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A9C5DBFC-D281-4903-9394-E7F84D783CD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  <sheet name="Data" sheetId="2" r:id="rId2"/>
  </sheets>
  <externalReferences>
    <externalReference r:id="rId3"/>
  </externalReferences>
  <definedNames>
    <definedName name="DonnéesExternes_2" localSheetId="1" hidden="1">Data!$F$1:$G$773</definedName>
    <definedName name="DonnéesExternes_3" localSheetId="1" hidden="1">Data!$J$1:$K$665</definedName>
    <definedName name="DonnéesExternes_4" localSheetId="1" hidden="1">Data!$A$1:$B$761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9D6E21-9833-442D-B6D5-4682ADE30380}" keepAlive="1" name="Requête - Housing Completion" description="Connexion à la requête « Housing Completion » dans le classeur." type="5" refreshedVersion="6" background="1" saveData="1">
    <dbPr connection="Provider=Microsoft.Mashup.OleDb.1;Data Source=$Workbook$;Location=&quot;Housing Completion&quot;;Extended Properties=&quot;&quot;" command="SELECT * FROM [Housing Completion]"/>
  </connection>
  <connection id="2" xr16:uid="{F30C6237-9976-4087-95C8-92DB3B9D50A1}" keepAlive="1" name="Requête - Housing Starts" description="Connexion à la requête « Housing Starts » dans le classeur." type="5" refreshedVersion="6" background="1" saveData="1">
    <dbPr connection="Provider=Microsoft.Mashup.OleDb.1;Data Source=$Workbook$;Location=&quot;Housing Starts&quot;;Extended Properties=&quot;&quot;" command="SELECT * FROM [Housing Starts]"/>
  </connection>
  <connection id="3" xr16:uid="{91F5650F-B018-4D1D-910D-B375BDB6BACD}" keepAlive="1" name="Requête - Permit" description="Connexion à la requête « Permit » dans le classeur." type="5" refreshedVersion="6" background="1" saveData="1">
    <dbPr connection="Provider=Microsoft.Mashup.OleDb.1;Data Source=$Workbook$;Location=Permit;Extended Properties=&quot;&quot;" command="SELECT * FROM [Permit]"/>
  </connection>
</connections>
</file>

<file path=xl/sharedStrings.xml><?xml version="1.0" encoding="utf-8"?>
<sst xmlns="http://schemas.openxmlformats.org/spreadsheetml/2006/main" count="10" uniqueCount="8">
  <si>
    <t>DATE</t>
  </si>
  <si>
    <t>Housing Starts</t>
  </si>
  <si>
    <t>Housing Completion</t>
  </si>
  <si>
    <t>Buiding Permits</t>
  </si>
  <si>
    <t>Permits % MoM</t>
  </si>
  <si>
    <t>Permits % YoY</t>
  </si>
  <si>
    <t>Starts % MoM</t>
  </si>
  <si>
    <t>Completion %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</si>
</sst>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00B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Permits</a:t>
            </a:r>
            <a:r>
              <a:rPr lang="en-GB" sz="1200" baseline="0">
                <a:solidFill>
                  <a:schemeClr val="bg1"/>
                </a:solidFill>
              </a:rPr>
              <a:t> and % Change (MoM):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Data!$C$1</c:f>
              <c:strCache>
                <c:ptCount val="1"/>
                <c:pt idx="0">
                  <c:v>Permits % MoM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Data!$A$2:$A$761</c:f>
              <c:numCache>
                <c:formatCode>m/d/yyyy</c:formatCode>
                <c:ptCount val="760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  <c:pt idx="759">
                  <c:v>21916</c:v>
                </c:pt>
              </c:numCache>
            </c:numRef>
          </c:cat>
          <c:val>
            <c:numRef>
              <c:f>Data!$C$2:$C$761</c:f>
              <c:numCache>
                <c:formatCode>0.00%</c:formatCode>
                <c:ptCount val="760"/>
                <c:pt idx="0">
                  <c:v>-1.4613778705636743E-2</c:v>
                </c:pt>
                <c:pt idx="1">
                  <c:v>-3.0364372469635626E-2</c:v>
                </c:pt>
                <c:pt idx="2">
                  <c:v>9.4534711964549489E-2</c:v>
                </c:pt>
                <c:pt idx="3">
                  <c:v>-3.9034776437189493E-2</c:v>
                </c:pt>
                <c:pt idx="4">
                  <c:v>4.9928673323823107E-3</c:v>
                </c:pt>
                <c:pt idx="5">
                  <c:v>-9.8392282958199351E-2</c:v>
                </c:pt>
                <c:pt idx="6">
                  <c:v>-2.0780856423173802E-2</c:v>
                </c:pt>
                <c:pt idx="7">
                  <c:v>1.2610340479192938E-3</c:v>
                </c:pt>
                <c:pt idx="8">
                  <c:v>-4.3425814234016889E-2</c:v>
                </c:pt>
                <c:pt idx="9">
                  <c:v>-2.5279247501469725E-2</c:v>
                </c:pt>
                <c:pt idx="10">
                  <c:v>-4.0983606557377051E-3</c:v>
                </c:pt>
                <c:pt idx="11">
                  <c:v>-4.8467966573816156E-2</c:v>
                </c:pt>
                <c:pt idx="12">
                  <c:v>-4.3686734150239742E-2</c:v>
                </c:pt>
                <c:pt idx="13">
                  <c:v>3.3021463951568519E-2</c:v>
                </c:pt>
                <c:pt idx="14">
                  <c:v>-4.2676501580611169E-2</c:v>
                </c:pt>
                <c:pt idx="15">
                  <c:v>-2.5667351129363448E-2</c:v>
                </c:pt>
                <c:pt idx="16">
                  <c:v>9.7464788732394364E-2</c:v>
                </c:pt>
                <c:pt idx="17">
                  <c:v>2.7793862188766647E-2</c:v>
                </c:pt>
                <c:pt idx="18">
                  <c:v>5.5623471882640586E-2</c:v>
                </c:pt>
                <c:pt idx="19">
                  <c:v>-0.10941752857920523</c:v>
                </c:pt>
                <c:pt idx="20">
                  <c:v>0.13535228677379482</c:v>
                </c:pt>
                <c:pt idx="21">
                  <c:v>-1.5815085158150853E-2</c:v>
                </c:pt>
                <c:pt idx="22">
                  <c:v>-2.1428571428571429E-2</c:v>
                </c:pt>
                <c:pt idx="23">
                  <c:v>-1.9836639439906652E-2</c:v>
                </c:pt>
                <c:pt idx="24">
                  <c:v>-9.8209127671865966E-3</c:v>
                </c:pt>
                <c:pt idx="25">
                  <c:v>1.8235294117647058E-2</c:v>
                </c:pt>
                <c:pt idx="26">
                  <c:v>-8.8960342979635579E-2</c:v>
                </c:pt>
                <c:pt idx="27">
                  <c:v>6.0227272727272727E-2</c:v>
                </c:pt>
                <c:pt idx="28">
                  <c:v>2.7437244600116754E-2</c:v>
                </c:pt>
                <c:pt idx="29">
                  <c:v>5.6103575832305796E-2</c:v>
                </c:pt>
                <c:pt idx="30">
                  <c:v>-1.278149726110773E-2</c:v>
                </c:pt>
                <c:pt idx="31">
                  <c:v>5.0511508951406651E-2</c:v>
                </c:pt>
                <c:pt idx="32">
                  <c:v>2.4901703800786368E-2</c:v>
                </c:pt>
                <c:pt idx="33">
                  <c:v>0.14823175319789314</c:v>
                </c:pt>
                <c:pt idx="34">
                  <c:v>6.0654429369513166E-2</c:v>
                </c:pt>
                <c:pt idx="35">
                  <c:v>0.19333333333333333</c:v>
                </c:pt>
                <c:pt idx="36">
                  <c:v>-0.22106824925816024</c:v>
                </c:pt>
                <c:pt idx="37">
                  <c:v>-6.3888888888888884E-2</c:v>
                </c:pt>
                <c:pt idx="38">
                  <c:v>-0.04</c:v>
                </c:pt>
                <c:pt idx="39">
                  <c:v>2.6694045174537988E-2</c:v>
                </c:pt>
                <c:pt idx="40">
                  <c:v>-4.0078843626806832E-2</c:v>
                </c:pt>
                <c:pt idx="41">
                  <c:v>-1.0403120936280884E-2</c:v>
                </c:pt>
                <c:pt idx="42">
                  <c:v>3.1522468142186455E-2</c:v>
                </c:pt>
                <c:pt idx="43">
                  <c:v>-2.4214659685863876E-2</c:v>
                </c:pt>
                <c:pt idx="44">
                  <c:v>0.13437268002969563</c:v>
                </c:pt>
                <c:pt idx="45">
                  <c:v>3.5357417371252885E-2</c:v>
                </c:pt>
                <c:pt idx="46">
                  <c:v>-2.7653213751868459E-2</c:v>
                </c:pt>
                <c:pt idx="47">
                  <c:v>3.0816640986132512E-2</c:v>
                </c:pt>
                <c:pt idx="48">
                  <c:v>5.422153369481022E-3</c:v>
                </c:pt>
                <c:pt idx="49">
                  <c:v>-8.4485407066052232E-3</c:v>
                </c:pt>
                <c:pt idx="50">
                  <c:v>3.8277511961722487E-2</c:v>
                </c:pt>
                <c:pt idx="51">
                  <c:v>-0.05</c:v>
                </c:pt>
                <c:pt idx="52">
                  <c:v>-1.0494752623688156E-2</c:v>
                </c:pt>
                <c:pt idx="53">
                  <c:v>4.2187500000000003E-2</c:v>
                </c:pt>
                <c:pt idx="54">
                  <c:v>-3.0303030303030304E-2</c:v>
                </c:pt>
                <c:pt idx="55">
                  <c:v>2.0881670533642691E-2</c:v>
                </c:pt>
                <c:pt idx="56">
                  <c:v>-3.0007501875468866E-2</c:v>
                </c:pt>
                <c:pt idx="57">
                  <c:v>-3.7369207772795215E-3</c:v>
                </c:pt>
                <c:pt idx="58">
                  <c:v>5.2592036063110444E-3</c:v>
                </c:pt>
                <c:pt idx="59">
                  <c:v>-2.490842490842491E-2</c:v>
                </c:pt>
                <c:pt idx="60">
                  <c:v>-1.1585807385952208E-2</c:v>
                </c:pt>
                <c:pt idx="61">
                  <c:v>3.7565740045078885E-2</c:v>
                </c:pt>
                <c:pt idx="62">
                  <c:v>1.5255530129672006E-2</c:v>
                </c:pt>
                <c:pt idx="63">
                  <c:v>-7.6219512195121954E-4</c:v>
                </c:pt>
                <c:pt idx="64">
                  <c:v>1.3127413127413128E-2</c:v>
                </c:pt>
                <c:pt idx="65">
                  <c:v>-4.779411764705882E-2</c:v>
                </c:pt>
                <c:pt idx="66">
                  <c:v>6.4996084573218482E-2</c:v>
                </c:pt>
                <c:pt idx="67">
                  <c:v>-4.4161676646706588E-2</c:v>
                </c:pt>
                <c:pt idx="68">
                  <c:v>6.5390749601275916E-2</c:v>
                </c:pt>
                <c:pt idx="69">
                  <c:v>-7.3170731707317069E-2</c:v>
                </c:pt>
                <c:pt idx="70">
                  <c:v>0.12282157676348547</c:v>
                </c:pt>
                <c:pt idx="71">
                  <c:v>-2.7441485068603711E-2</c:v>
                </c:pt>
                <c:pt idx="72">
                  <c:v>-2.6708562450903379E-2</c:v>
                </c:pt>
                <c:pt idx="73">
                  <c:v>2.9102667744543249E-2</c:v>
                </c:pt>
                <c:pt idx="74">
                  <c:v>-4.5524691358024692E-2</c:v>
                </c:pt>
                <c:pt idx="75">
                  <c:v>3.8461538461538464E-2</c:v>
                </c:pt>
                <c:pt idx="76">
                  <c:v>1.4634146341463415E-2</c:v>
                </c:pt>
                <c:pt idx="77">
                  <c:v>-1.9138755980861243E-2</c:v>
                </c:pt>
                <c:pt idx="78">
                  <c:v>-3.760552570990023E-2</c:v>
                </c:pt>
                <c:pt idx="79">
                  <c:v>8.4929225645295592E-2</c:v>
                </c:pt>
                <c:pt idx="80">
                  <c:v>2.5041736227045075E-3</c:v>
                </c:pt>
                <c:pt idx="81">
                  <c:v>-8.2781456953642391E-3</c:v>
                </c:pt>
                <c:pt idx="82">
                  <c:v>2.4896265560165973E-3</c:v>
                </c:pt>
                <c:pt idx="83">
                  <c:v>3.8793103448275863E-2</c:v>
                </c:pt>
                <c:pt idx="84">
                  <c:v>3.7567084078711989E-2</c:v>
                </c:pt>
                <c:pt idx="85">
                  <c:v>-4.607508532423208E-2</c:v>
                </c:pt>
                <c:pt idx="86">
                  <c:v>8.5397096498719043E-4</c:v>
                </c:pt>
                <c:pt idx="87">
                  <c:v>-3.3030553261767133E-2</c:v>
                </c:pt>
                <c:pt idx="88">
                  <c:v>-2.652733118971061E-2</c:v>
                </c:pt>
                <c:pt idx="89">
                  <c:v>7.2413793103448282E-2</c:v>
                </c:pt>
                <c:pt idx="90">
                  <c:v>1.3986013986013986E-2</c:v>
                </c:pt>
                <c:pt idx="91">
                  <c:v>-1.8025751072961373E-2</c:v>
                </c:pt>
                <c:pt idx="92">
                  <c:v>2.1929824561403508E-2</c:v>
                </c:pt>
                <c:pt idx="93">
                  <c:v>-0.17331399564902103</c:v>
                </c:pt>
                <c:pt idx="94">
                  <c:v>8.4119496855345907E-2</c:v>
                </c:pt>
                <c:pt idx="95">
                  <c:v>9.0909090909090912E-2</c:v>
                </c:pt>
                <c:pt idx="96">
                  <c:v>8.7686567164179108E-2</c:v>
                </c:pt>
                <c:pt idx="97">
                  <c:v>-4.8802129547471165E-2</c:v>
                </c:pt>
                <c:pt idx="98">
                  <c:v>7.4356530028598669E-2</c:v>
                </c:pt>
                <c:pt idx="99">
                  <c:v>-2.1455223880597014E-2</c:v>
                </c:pt>
                <c:pt idx="100">
                  <c:v>1.2275731822474031E-2</c:v>
                </c:pt>
                <c:pt idx="101">
                  <c:v>-3.1992687385740404E-2</c:v>
                </c:pt>
                <c:pt idx="102">
                  <c:v>1.5784586815227482E-2</c:v>
                </c:pt>
                <c:pt idx="103">
                  <c:v>2.865329512893983E-2</c:v>
                </c:pt>
                <c:pt idx="104">
                  <c:v>-2.6951672862453532E-2</c:v>
                </c:pt>
                <c:pt idx="105">
                  <c:v>6.5346534653465349E-2</c:v>
                </c:pt>
                <c:pt idx="106">
                  <c:v>-7.8585461689587421E-3</c:v>
                </c:pt>
                <c:pt idx="107">
                  <c:v>-6.6055045871559637E-2</c:v>
                </c:pt>
                <c:pt idx="108">
                  <c:v>2.1555763823805061E-2</c:v>
                </c:pt>
                <c:pt idx="109">
                  <c:v>2.6948989412897015E-2</c:v>
                </c:pt>
                <c:pt idx="110">
                  <c:v>6.4549180327868855E-2</c:v>
                </c:pt>
                <c:pt idx="111">
                  <c:v>-2.8855721393034824E-2</c:v>
                </c:pt>
                <c:pt idx="112">
                  <c:v>-2.3323615160349854E-2</c:v>
                </c:pt>
                <c:pt idx="113">
                  <c:v>-1.4367816091954023E-2</c:v>
                </c:pt>
                <c:pt idx="114">
                  <c:v>3.9840637450199202E-2</c:v>
                </c:pt>
                <c:pt idx="115">
                  <c:v>4.1493775933609957E-2</c:v>
                </c:pt>
                <c:pt idx="116">
                  <c:v>-3.3099297893681046E-2</c:v>
                </c:pt>
                <c:pt idx="117">
                  <c:v>5.8386411889596604E-2</c:v>
                </c:pt>
                <c:pt idx="118">
                  <c:v>-6.0817547357926223E-2</c:v>
                </c:pt>
                <c:pt idx="119">
                  <c:v>-8.8932806324110679E-3</c:v>
                </c:pt>
                <c:pt idx="120">
                  <c:v>8.11965811965812E-2</c:v>
                </c:pt>
                <c:pt idx="121">
                  <c:v>-4.4897959183673466E-2</c:v>
                </c:pt>
                <c:pt idx="122">
                  <c:v>4.2553191489361701E-2</c:v>
                </c:pt>
                <c:pt idx="123">
                  <c:v>-1.0626992561105207E-3</c:v>
                </c:pt>
                <c:pt idx="124">
                  <c:v>2.6172300981461286E-2</c:v>
                </c:pt>
                <c:pt idx="125">
                  <c:v>3.3821871476888386E-2</c:v>
                </c:pt>
                <c:pt idx="126">
                  <c:v>-4.6236559139784944E-2</c:v>
                </c:pt>
                <c:pt idx="127">
                  <c:v>0.10714285714285714</c:v>
                </c:pt>
                <c:pt idx="128">
                  <c:v>-1.0600706713780919E-2</c:v>
                </c:pt>
                <c:pt idx="129">
                  <c:v>6.9269521410579349E-2</c:v>
                </c:pt>
                <c:pt idx="130">
                  <c:v>-2.5125628140703518E-3</c:v>
                </c:pt>
                <c:pt idx="131">
                  <c:v>8.7431693989071038E-2</c:v>
                </c:pt>
                <c:pt idx="132">
                  <c:v>-9.1811414392059559E-2</c:v>
                </c:pt>
                <c:pt idx="133">
                  <c:v>9.2140921409214094E-2</c:v>
                </c:pt>
                <c:pt idx="134">
                  <c:v>3.6516853932584269E-2</c:v>
                </c:pt>
                <c:pt idx="135">
                  <c:v>2.1520803443328552E-2</c:v>
                </c:pt>
                <c:pt idx="136">
                  <c:v>-1.2747875354107648E-2</c:v>
                </c:pt>
                <c:pt idx="137">
                  <c:v>5.216095380029806E-2</c:v>
                </c:pt>
                <c:pt idx="138">
                  <c:v>0.1</c:v>
                </c:pt>
                <c:pt idx="139">
                  <c:v>-5.7187017001545597E-2</c:v>
                </c:pt>
                <c:pt idx="140">
                  <c:v>4.1867954911433171E-2</c:v>
                </c:pt>
                <c:pt idx="141">
                  <c:v>-2.358490566037736E-2</c:v>
                </c:pt>
                <c:pt idx="142">
                  <c:v>2.9126213592233011E-2</c:v>
                </c:pt>
                <c:pt idx="143">
                  <c:v>6.3683304647160072E-2</c:v>
                </c:pt>
                <c:pt idx="144">
                  <c:v>-3.4305317324185248E-3</c:v>
                </c:pt>
                <c:pt idx="145">
                  <c:v>7.5645756457564578E-2</c:v>
                </c:pt>
                <c:pt idx="146">
                  <c:v>-5.9027777777777776E-2</c:v>
                </c:pt>
                <c:pt idx="147">
                  <c:v>-8.8607594936708861E-2</c:v>
                </c:pt>
                <c:pt idx="148">
                  <c:v>0.12857142857142856</c:v>
                </c:pt>
                <c:pt idx="149">
                  <c:v>3.5842293906810036E-3</c:v>
                </c:pt>
                <c:pt idx="150">
                  <c:v>-8.8809946714031966E-3</c:v>
                </c:pt>
                <c:pt idx="151">
                  <c:v>-2.9310344827586206E-2</c:v>
                </c:pt>
                <c:pt idx="152">
                  <c:v>1.7271157167530224E-3</c:v>
                </c:pt>
                <c:pt idx="153">
                  <c:v>-1.3628620102214651E-2</c:v>
                </c:pt>
                <c:pt idx="154">
                  <c:v>2.0869565217391306E-2</c:v>
                </c:pt>
                <c:pt idx="155">
                  <c:v>-9.7331240188383045E-2</c:v>
                </c:pt>
                <c:pt idx="156">
                  <c:v>-7.2780203784570591E-2</c:v>
                </c:pt>
                <c:pt idx="157">
                  <c:v>5.6923076923076923E-2</c:v>
                </c:pt>
                <c:pt idx="158">
                  <c:v>2.20125786163522E-2</c:v>
                </c:pt>
                <c:pt idx="159">
                  <c:v>-4.2168674698795178E-2</c:v>
                </c:pt>
                <c:pt idx="160">
                  <c:v>6.5810593900481537E-2</c:v>
                </c:pt>
                <c:pt idx="161">
                  <c:v>6.86106346483705E-2</c:v>
                </c:pt>
                <c:pt idx="162">
                  <c:v>-4.2692939244663386E-2</c:v>
                </c:pt>
                <c:pt idx="163">
                  <c:v>-1.1363636363636364E-2</c:v>
                </c:pt>
                <c:pt idx="164">
                  <c:v>3.5294117647058823E-2</c:v>
                </c:pt>
                <c:pt idx="165">
                  <c:v>-9.9833610648918467E-3</c:v>
                </c:pt>
                <c:pt idx="166">
                  <c:v>8.0935251798561147E-2</c:v>
                </c:pt>
                <c:pt idx="167">
                  <c:v>6.71785028790787E-2</c:v>
                </c:pt>
                <c:pt idx="168">
                  <c:v>1.5594541910331383E-2</c:v>
                </c:pt>
                <c:pt idx="169">
                  <c:v>-8.0645161290322578E-2</c:v>
                </c:pt>
                <c:pt idx="170">
                  <c:v>2.3853211009174313E-2</c:v>
                </c:pt>
                <c:pt idx="171">
                  <c:v>-1.6245487364620937E-2</c:v>
                </c:pt>
                <c:pt idx="172">
                  <c:v>-0.11501597444089456</c:v>
                </c:pt>
                <c:pt idx="173">
                  <c:v>-0.14945652173913043</c:v>
                </c:pt>
                <c:pt idx="174">
                  <c:v>-7.6537013801756593E-2</c:v>
                </c:pt>
                <c:pt idx="175">
                  <c:v>-7.1095571095571089E-2</c:v>
                </c:pt>
                <c:pt idx="176">
                  <c:v>-6.8403908794788276E-2</c:v>
                </c:pt>
                <c:pt idx="177">
                  <c:v>-0.21949152542372882</c:v>
                </c:pt>
                <c:pt idx="178">
                  <c:v>0.18592964824120603</c:v>
                </c:pt>
                <c:pt idx="179">
                  <c:v>-1.2896825396825396E-2</c:v>
                </c:pt>
                <c:pt idx="180">
                  <c:v>4.2399172699069287E-2</c:v>
                </c:pt>
                <c:pt idx="181">
                  <c:v>-4.6351084812623275E-2</c:v>
                </c:pt>
                <c:pt idx="182">
                  <c:v>-7.3126142595978064E-2</c:v>
                </c:pt>
                <c:pt idx="183">
                  <c:v>-4.7867711053089644E-2</c:v>
                </c:pt>
                <c:pt idx="184">
                  <c:v>-6.1274509803921566E-2</c:v>
                </c:pt>
                <c:pt idx="185">
                  <c:v>2.6845637583892617E-2</c:v>
                </c:pt>
                <c:pt idx="186">
                  <c:v>-5.471847739888977E-2</c:v>
                </c:pt>
                <c:pt idx="187">
                  <c:v>-4.5420136260408785E-2</c:v>
                </c:pt>
                <c:pt idx="188">
                  <c:v>-2.9390154298310066E-2</c:v>
                </c:pt>
                <c:pt idx="189">
                  <c:v>-3.2693674484719264E-2</c:v>
                </c:pt>
                <c:pt idx="190">
                  <c:v>-5.7602143335565972E-2</c:v>
                </c:pt>
                <c:pt idx="191">
                  <c:v>1.5646258503401362E-2</c:v>
                </c:pt>
                <c:pt idx="192">
                  <c:v>-7.8947368421052627E-2</c:v>
                </c:pt>
                <c:pt idx="193">
                  <c:v>-1.2515644555694619E-3</c:v>
                </c:pt>
                <c:pt idx="194">
                  <c:v>-1.7220172201722016E-2</c:v>
                </c:pt>
                <c:pt idx="195">
                  <c:v>-7.326007326007326E-3</c:v>
                </c:pt>
                <c:pt idx="196">
                  <c:v>6.7100977198697065E-2</c:v>
                </c:pt>
                <c:pt idx="197">
                  <c:v>-2.2292993630573247E-2</c:v>
                </c:pt>
                <c:pt idx="198">
                  <c:v>-5.1359516616314202E-2</c:v>
                </c:pt>
                <c:pt idx="199">
                  <c:v>-3.8908246225319396E-2</c:v>
                </c:pt>
                <c:pt idx="200">
                  <c:v>-2.3255813953488372E-2</c:v>
                </c:pt>
                <c:pt idx="201">
                  <c:v>-5.5704338510980181E-2</c:v>
                </c:pt>
                <c:pt idx="202">
                  <c:v>-1.994750656167979E-2</c:v>
                </c:pt>
                <c:pt idx="203">
                  <c:v>-4.6546546546546545E-2</c:v>
                </c:pt>
                <c:pt idx="204">
                  <c:v>-5.6657223796033995E-2</c:v>
                </c:pt>
                <c:pt idx="205">
                  <c:v>-1.0742643624474545E-2</c:v>
                </c:pt>
                <c:pt idx="206">
                  <c:v>-3.209764918625678E-2</c:v>
                </c:pt>
                <c:pt idx="207">
                  <c:v>4.3396226415094337E-2</c:v>
                </c:pt>
                <c:pt idx="208">
                  <c:v>-4.4183949504057712E-2</c:v>
                </c:pt>
                <c:pt idx="209">
                  <c:v>2.2119815668202765E-2</c:v>
                </c:pt>
                <c:pt idx="210">
                  <c:v>-4.1095890410958902E-2</c:v>
                </c:pt>
                <c:pt idx="211">
                  <c:v>1.9828751689950429E-2</c:v>
                </c:pt>
                <c:pt idx="212">
                  <c:v>7.2628234226055381E-3</c:v>
                </c:pt>
                <c:pt idx="213">
                  <c:v>1.1478420569329659E-2</c:v>
                </c:pt>
                <c:pt idx="214">
                  <c:v>4.4604316546762592E-2</c:v>
                </c:pt>
                <c:pt idx="215">
                  <c:v>-3.0232558139534883E-2</c:v>
                </c:pt>
                <c:pt idx="216">
                  <c:v>4.2677012609117361E-2</c:v>
                </c:pt>
                <c:pt idx="217">
                  <c:v>-2.4597918637653739E-2</c:v>
                </c:pt>
                <c:pt idx="218">
                  <c:v>-1.168770453482936E-2</c:v>
                </c:pt>
                <c:pt idx="219">
                  <c:v>2.7377521613832854E-2</c:v>
                </c:pt>
                <c:pt idx="220">
                  <c:v>1.443001443001443E-3</c:v>
                </c:pt>
                <c:pt idx="221">
                  <c:v>-8.5836909871244635E-3</c:v>
                </c:pt>
                <c:pt idx="222">
                  <c:v>2.7437530622243998E-2</c:v>
                </c:pt>
                <c:pt idx="223">
                  <c:v>-7.2957198443579768E-3</c:v>
                </c:pt>
                <c:pt idx="224">
                  <c:v>-2.6515151515151516E-2</c:v>
                </c:pt>
                <c:pt idx="225">
                  <c:v>4.5544554455445543E-2</c:v>
                </c:pt>
                <c:pt idx="226">
                  <c:v>-6.0465116279069767E-2</c:v>
                </c:pt>
                <c:pt idx="227">
                  <c:v>3.864734299516908E-2</c:v>
                </c:pt>
                <c:pt idx="228">
                  <c:v>1.9361084220716361E-3</c:v>
                </c:pt>
                <c:pt idx="229">
                  <c:v>5.0864699898270603E-2</c:v>
                </c:pt>
                <c:pt idx="230">
                  <c:v>7.1721311475409838E-3</c:v>
                </c:pt>
                <c:pt idx="231">
                  <c:v>-1.7614494212380472E-2</c:v>
                </c:pt>
                <c:pt idx="232">
                  <c:v>3.5974973931178308E-2</c:v>
                </c:pt>
                <c:pt idx="233">
                  <c:v>-4.6719681908548708E-2</c:v>
                </c:pt>
                <c:pt idx="234">
                  <c:v>2.6007139214686385E-2</c:v>
                </c:pt>
                <c:pt idx="235">
                  <c:v>-2.5432349949135302E-3</c:v>
                </c:pt>
                <c:pt idx="236">
                  <c:v>4.2970822281167109E-2</c:v>
                </c:pt>
                <c:pt idx="237">
                  <c:v>5.3333333333333332E-3</c:v>
                </c:pt>
                <c:pt idx="238">
                  <c:v>2.1798365122615803E-2</c:v>
                </c:pt>
                <c:pt idx="239">
                  <c:v>1.7748197448696618E-2</c:v>
                </c:pt>
                <c:pt idx="240">
                  <c:v>2.618099032441662E-2</c:v>
                </c:pt>
                <c:pt idx="241">
                  <c:v>-5.2319309600863E-2</c:v>
                </c:pt>
                <c:pt idx="242">
                  <c:v>2.5442477876106196E-2</c:v>
                </c:pt>
                <c:pt idx="243">
                  <c:v>-4.6413502109704644E-2</c:v>
                </c:pt>
                <c:pt idx="244">
                  <c:v>7.0581592320722752E-2</c:v>
                </c:pt>
                <c:pt idx="245">
                  <c:v>-1.556420233463035E-2</c:v>
                </c:pt>
                <c:pt idx="246">
                  <c:v>-2.2185246810870773E-3</c:v>
                </c:pt>
                <c:pt idx="247">
                  <c:v>6.3716814159292035E-2</c:v>
                </c:pt>
                <c:pt idx="248">
                  <c:v>-2.4741081703107019E-2</c:v>
                </c:pt>
                <c:pt idx="249">
                  <c:v>-1.1376564277588168E-2</c:v>
                </c:pt>
                <c:pt idx="250">
                  <c:v>2.4475524475524476E-2</c:v>
                </c:pt>
                <c:pt idx="251">
                  <c:v>2.816057519472738E-2</c:v>
                </c:pt>
                <c:pt idx="252">
                  <c:v>-1.3010053222945003E-2</c:v>
                </c:pt>
                <c:pt idx="253">
                  <c:v>-5.3721320649132626E-2</c:v>
                </c:pt>
                <c:pt idx="254">
                  <c:v>7.3273273273273279E-2</c:v>
                </c:pt>
                <c:pt idx="255">
                  <c:v>-8.9285714285714281E-3</c:v>
                </c:pt>
                <c:pt idx="256">
                  <c:v>1.7565112053301031E-2</c:v>
                </c:pt>
                <c:pt idx="257">
                  <c:v>5.4278416347381862E-2</c:v>
                </c:pt>
                <c:pt idx="258">
                  <c:v>6.3897763578274762E-4</c:v>
                </c:pt>
                <c:pt idx="259">
                  <c:v>-3.0959752321981424E-2</c:v>
                </c:pt>
                <c:pt idx="260">
                  <c:v>1.0638297872340425E-2</c:v>
                </c:pt>
                <c:pt idx="261">
                  <c:v>-1.7220172201722016E-2</c:v>
                </c:pt>
                <c:pt idx="262">
                  <c:v>-2.3423423423423424E-2</c:v>
                </c:pt>
                <c:pt idx="263">
                  <c:v>-6.0024009603841532E-4</c:v>
                </c:pt>
                <c:pt idx="264">
                  <c:v>4.2194092827004216E-3</c:v>
                </c:pt>
                <c:pt idx="265">
                  <c:v>1.8115942028985507E-3</c:v>
                </c:pt>
                <c:pt idx="266">
                  <c:v>-2.5309005297233667E-2</c:v>
                </c:pt>
                <c:pt idx="267">
                  <c:v>0.10110174983797797</c:v>
                </c:pt>
                <c:pt idx="268">
                  <c:v>-4.3990086741016107E-2</c:v>
                </c:pt>
                <c:pt idx="269">
                  <c:v>2.3462270133164237E-2</c:v>
                </c:pt>
                <c:pt idx="270">
                  <c:v>4.4585987261146496E-3</c:v>
                </c:pt>
                <c:pt idx="271">
                  <c:v>1.1597938144329897E-2</c:v>
                </c:pt>
                <c:pt idx="272">
                  <c:v>6.4850843060959796E-3</c:v>
                </c:pt>
                <c:pt idx="273">
                  <c:v>-1.9083969465648856E-2</c:v>
                </c:pt>
                <c:pt idx="274">
                  <c:v>1.8794556059624108E-2</c:v>
                </c:pt>
                <c:pt idx="275">
                  <c:v>-3.3813400125234816E-2</c:v>
                </c:pt>
                <c:pt idx="276">
                  <c:v>-3.2707450030284677E-2</c:v>
                </c:pt>
                <c:pt idx="277">
                  <c:v>-2.4231678486997636E-2</c:v>
                </c:pt>
                <c:pt idx="278">
                  <c:v>-2.0266357845975681E-2</c:v>
                </c:pt>
                <c:pt idx="279">
                  <c:v>2.6143790849673203E-2</c:v>
                </c:pt>
                <c:pt idx="280">
                  <c:v>6.5789473684210523E-3</c:v>
                </c:pt>
                <c:pt idx="281">
                  <c:v>1.3947847180109158E-2</c:v>
                </c:pt>
                <c:pt idx="282">
                  <c:v>6.3185041908446163E-2</c:v>
                </c:pt>
                <c:pt idx="283">
                  <c:v>-7.1813285457809697E-2</c:v>
                </c:pt>
                <c:pt idx="284">
                  <c:v>-6.5398335315101069E-3</c:v>
                </c:pt>
                <c:pt idx="285">
                  <c:v>-1.1750881316098707E-2</c:v>
                </c:pt>
                <c:pt idx="286">
                  <c:v>3.7804878048780487E-2</c:v>
                </c:pt>
                <c:pt idx="287">
                  <c:v>2.5000000000000001E-2</c:v>
                </c:pt>
                <c:pt idx="288">
                  <c:v>-3.903903903903904E-2</c:v>
                </c:pt>
                <c:pt idx="289">
                  <c:v>-3.1976744186046513E-2</c:v>
                </c:pt>
                <c:pt idx="290">
                  <c:v>-6.9284064665127024E-3</c:v>
                </c:pt>
                <c:pt idx="291">
                  <c:v>-5.7405281285878304E-3</c:v>
                </c:pt>
                <c:pt idx="292">
                  <c:v>4.1866028708133975E-2</c:v>
                </c:pt>
                <c:pt idx="293">
                  <c:v>-2.7341477603257707E-2</c:v>
                </c:pt>
                <c:pt idx="294">
                  <c:v>9.0044388078630314E-2</c:v>
                </c:pt>
                <c:pt idx="295">
                  <c:v>-4.6553808948004836E-2</c:v>
                </c:pt>
                <c:pt idx="296">
                  <c:v>2.732919254658385E-2</c:v>
                </c:pt>
                <c:pt idx="297">
                  <c:v>3.8039974210186976E-2</c:v>
                </c:pt>
                <c:pt idx="298">
                  <c:v>-1.9305019305019305E-3</c:v>
                </c:pt>
                <c:pt idx="299">
                  <c:v>4.5248868778280547E-3</c:v>
                </c:pt>
                <c:pt idx="300">
                  <c:v>-3.6137071651090341E-2</c:v>
                </c:pt>
                <c:pt idx="301">
                  <c:v>-2.5500910746812388E-2</c:v>
                </c:pt>
                <c:pt idx="302">
                  <c:v>5.9163987138263666E-2</c:v>
                </c:pt>
                <c:pt idx="303">
                  <c:v>6.7994505494505489E-2</c:v>
                </c:pt>
                <c:pt idx="304">
                  <c:v>-8.8495575221238937E-3</c:v>
                </c:pt>
                <c:pt idx="305">
                  <c:v>-2.0013342228152101E-2</c:v>
                </c:pt>
                <c:pt idx="306">
                  <c:v>3.3467202141900937E-3</c:v>
                </c:pt>
                <c:pt idx="307">
                  <c:v>3.1055900621118012E-2</c:v>
                </c:pt>
                <c:pt idx="308">
                  <c:v>6.2500000000000003E-3</c:v>
                </c:pt>
                <c:pt idx="309">
                  <c:v>2.710413694721826E-2</c:v>
                </c:pt>
                <c:pt idx="310">
                  <c:v>-8.4865629420084864E-3</c:v>
                </c:pt>
                <c:pt idx="311">
                  <c:v>-4.9261083743842365E-3</c:v>
                </c:pt>
                <c:pt idx="312">
                  <c:v>-1.0445682451253482E-2</c:v>
                </c:pt>
                <c:pt idx="313">
                  <c:v>-6.2283737024221453E-3</c:v>
                </c:pt>
                <c:pt idx="314">
                  <c:v>4.5586107091172216E-2</c:v>
                </c:pt>
                <c:pt idx="315">
                  <c:v>-2.0552799433026223E-2</c:v>
                </c:pt>
                <c:pt idx="316">
                  <c:v>-7.0821529745042496E-4</c:v>
                </c:pt>
                <c:pt idx="317">
                  <c:v>3.9764359351988215E-2</c:v>
                </c:pt>
                <c:pt idx="318">
                  <c:v>-2.442528735632184E-2</c:v>
                </c:pt>
                <c:pt idx="319">
                  <c:v>-1.4861995753715499E-2</c:v>
                </c:pt>
                <c:pt idx="320">
                  <c:v>-2.5517241379310347E-2</c:v>
                </c:pt>
                <c:pt idx="321">
                  <c:v>1.4695591322603219E-2</c:v>
                </c:pt>
                <c:pt idx="322">
                  <c:v>-1.9217570350034317E-2</c:v>
                </c:pt>
                <c:pt idx="323">
                  <c:v>-4.1011619958988381E-3</c:v>
                </c:pt>
                <c:pt idx="324">
                  <c:v>1.8093249826026444E-2</c:v>
                </c:pt>
                <c:pt idx="325">
                  <c:v>1.1971830985915493E-2</c:v>
                </c:pt>
                <c:pt idx="326">
                  <c:v>2.3792357606344627E-2</c:v>
                </c:pt>
                <c:pt idx="327">
                  <c:v>-3.8141470180305129E-2</c:v>
                </c:pt>
                <c:pt idx="328">
                  <c:v>8.3916083916083916E-3</c:v>
                </c:pt>
                <c:pt idx="329">
                  <c:v>2.1428571428571429E-2</c:v>
                </c:pt>
                <c:pt idx="330">
                  <c:v>-1.4778325123152709E-2</c:v>
                </c:pt>
                <c:pt idx="331">
                  <c:v>2.5252525252525252E-2</c:v>
                </c:pt>
                <c:pt idx="332">
                  <c:v>2.3633677991137372E-2</c:v>
                </c:pt>
                <c:pt idx="333">
                  <c:v>3.7547892720306515E-2</c:v>
                </c:pt>
                <c:pt idx="334">
                  <c:v>2.6750590086546028E-2</c:v>
                </c:pt>
                <c:pt idx="335">
                  <c:v>9.5313741064336783E-3</c:v>
                </c:pt>
                <c:pt idx="336">
                  <c:v>2.6916802610114192E-2</c:v>
                </c:pt>
                <c:pt idx="337">
                  <c:v>-2.2328548644338118E-2</c:v>
                </c:pt>
                <c:pt idx="338">
                  <c:v>-2.1840873634945399E-2</c:v>
                </c:pt>
                <c:pt idx="339">
                  <c:v>-8.1661891117478513E-2</c:v>
                </c:pt>
                <c:pt idx="340">
                  <c:v>4.1791044776119404E-2</c:v>
                </c:pt>
                <c:pt idx="341">
                  <c:v>-4.0801717967072298E-2</c:v>
                </c:pt>
                <c:pt idx="342">
                  <c:v>-1.0623229461756374E-2</c:v>
                </c:pt>
                <c:pt idx="343">
                  <c:v>2.5417574437182282E-2</c:v>
                </c:pt>
                <c:pt idx="344">
                  <c:v>3.1460674157303373E-2</c:v>
                </c:pt>
                <c:pt idx="345">
                  <c:v>-1.6212232866617538E-2</c:v>
                </c:pt>
                <c:pt idx="346">
                  <c:v>-2.7936962750716332E-2</c:v>
                </c:pt>
                <c:pt idx="347">
                  <c:v>2.8735632183908046E-3</c:v>
                </c:pt>
                <c:pt idx="348">
                  <c:v>3.7257824143070044E-2</c:v>
                </c:pt>
                <c:pt idx="349">
                  <c:v>5.7525610717100079E-2</c:v>
                </c:pt>
                <c:pt idx="350">
                  <c:v>-8.7050359712230213E-2</c:v>
                </c:pt>
                <c:pt idx="351">
                  <c:v>-4.8596851471594801E-2</c:v>
                </c:pt>
                <c:pt idx="352">
                  <c:v>7.6639646278555643E-2</c:v>
                </c:pt>
                <c:pt idx="353">
                  <c:v>5.4390054390054392E-2</c:v>
                </c:pt>
                <c:pt idx="354">
                  <c:v>2.8776978417266189E-2</c:v>
                </c:pt>
                <c:pt idx="355">
                  <c:v>1.7073170731707318E-2</c:v>
                </c:pt>
                <c:pt idx="356">
                  <c:v>4.770017035775128E-2</c:v>
                </c:pt>
                <c:pt idx="357">
                  <c:v>3.8938053097345132E-2</c:v>
                </c:pt>
                <c:pt idx="358">
                  <c:v>1.618705035971223E-2</c:v>
                </c:pt>
                <c:pt idx="359">
                  <c:v>7.246376811594203E-3</c:v>
                </c:pt>
                <c:pt idx="360">
                  <c:v>4.5454545454545456E-2</c:v>
                </c:pt>
                <c:pt idx="361">
                  <c:v>-8.0139372822299645E-2</c:v>
                </c:pt>
                <c:pt idx="362">
                  <c:v>-2.4638912489379779E-2</c:v>
                </c:pt>
                <c:pt idx="363">
                  <c:v>8.5034013605442174E-4</c:v>
                </c:pt>
                <c:pt idx="364">
                  <c:v>5.1878354203935599E-2</c:v>
                </c:pt>
                <c:pt idx="365">
                  <c:v>-1.2367491166077738E-2</c:v>
                </c:pt>
                <c:pt idx="366">
                  <c:v>1.615798922800718E-2</c:v>
                </c:pt>
                <c:pt idx="367">
                  <c:v>3.6279069767441857E-2</c:v>
                </c:pt>
                <c:pt idx="368">
                  <c:v>-1.2855831037649219E-2</c:v>
                </c:pt>
                <c:pt idx="369">
                  <c:v>3.0274361400189215E-2</c:v>
                </c:pt>
                <c:pt idx="370">
                  <c:v>9.46969696969697E-4</c:v>
                </c:pt>
                <c:pt idx="371">
                  <c:v>1.8975332068311196E-3</c:v>
                </c:pt>
                <c:pt idx="372">
                  <c:v>-2.5878003696857672E-2</c:v>
                </c:pt>
                <c:pt idx="373">
                  <c:v>-5.5846422338568937E-2</c:v>
                </c:pt>
                <c:pt idx="374">
                  <c:v>6.4066852367688026E-2</c:v>
                </c:pt>
                <c:pt idx="375">
                  <c:v>1.5080113100848256E-2</c:v>
                </c:pt>
                <c:pt idx="376">
                  <c:v>7.8252032520325199E-2</c:v>
                </c:pt>
                <c:pt idx="377">
                  <c:v>-7.0635721493440967E-3</c:v>
                </c:pt>
                <c:pt idx="378">
                  <c:v>1.7453798767967144E-2</c:v>
                </c:pt>
                <c:pt idx="379">
                  <c:v>3.1779661016949151E-2</c:v>
                </c:pt>
                <c:pt idx="380">
                  <c:v>-2.9804727646454265E-2</c:v>
                </c:pt>
                <c:pt idx="381">
                  <c:v>9.3360995850622405E-3</c:v>
                </c:pt>
                <c:pt idx="382">
                  <c:v>-2.7245206861755803E-2</c:v>
                </c:pt>
                <c:pt idx="383">
                  <c:v>8.1877729257641918E-2</c:v>
                </c:pt>
                <c:pt idx="384">
                  <c:v>5.4884742041712408E-3</c:v>
                </c:pt>
                <c:pt idx="385">
                  <c:v>6.799531066822978E-2</c:v>
                </c:pt>
                <c:pt idx="386">
                  <c:v>8.5241730279898217E-2</c:v>
                </c:pt>
                <c:pt idx="387">
                  <c:v>-8.7108013937282236E-2</c:v>
                </c:pt>
                <c:pt idx="388">
                  <c:v>-8.501594048884166E-2</c:v>
                </c:pt>
                <c:pt idx="389">
                  <c:v>1.7297297297297298E-2</c:v>
                </c:pt>
                <c:pt idx="390">
                  <c:v>-5.225409836065574E-2</c:v>
                </c:pt>
                <c:pt idx="391">
                  <c:v>-8.699719363891488E-2</c:v>
                </c:pt>
                <c:pt idx="392">
                  <c:v>-8.3487940630797772E-3</c:v>
                </c:pt>
                <c:pt idx="393">
                  <c:v>-2.7075812274368231E-2</c:v>
                </c:pt>
                <c:pt idx="394">
                  <c:v>3.8425492033739454E-2</c:v>
                </c:pt>
                <c:pt idx="395">
                  <c:v>-6.0739436619718312E-2</c:v>
                </c:pt>
                <c:pt idx="396">
                  <c:v>-8.8282504012841087E-2</c:v>
                </c:pt>
                <c:pt idx="397">
                  <c:v>-6.2452972159518436E-2</c:v>
                </c:pt>
                <c:pt idx="398">
                  <c:v>-0.2397025171624714</c:v>
                </c:pt>
                <c:pt idx="399">
                  <c:v>0.22925457102672292</c:v>
                </c:pt>
                <c:pt idx="400">
                  <c:v>5.8035714285714288E-2</c:v>
                </c:pt>
                <c:pt idx="401">
                  <c:v>-1.5384615384615385E-2</c:v>
                </c:pt>
                <c:pt idx="402">
                  <c:v>3.8812785388127852E-2</c:v>
                </c:pt>
                <c:pt idx="403">
                  <c:v>-1.4992503748125937E-2</c:v>
                </c:pt>
                <c:pt idx="404">
                  <c:v>3.9750584567420109E-2</c:v>
                </c:pt>
                <c:pt idx="405">
                  <c:v>-2.9500756429652043E-2</c:v>
                </c:pt>
                <c:pt idx="406">
                  <c:v>-4.2722664735698766E-2</c:v>
                </c:pt>
                <c:pt idx="407">
                  <c:v>3.6337209302325581E-3</c:v>
                </c:pt>
                <c:pt idx="408">
                  <c:v>0.13344316309719934</c:v>
                </c:pt>
                <c:pt idx="409">
                  <c:v>-0.12219812002892264</c:v>
                </c:pt>
                <c:pt idx="410">
                  <c:v>-5.6616643929058665E-2</c:v>
                </c:pt>
                <c:pt idx="411">
                  <c:v>-2.3317788141239172E-2</c:v>
                </c:pt>
                <c:pt idx="412">
                  <c:v>-4.6419098143236073E-3</c:v>
                </c:pt>
                <c:pt idx="413">
                  <c:v>-5.2770448548812663E-3</c:v>
                </c:pt>
                <c:pt idx="414">
                  <c:v>5.5710306406685235E-2</c:v>
                </c:pt>
                <c:pt idx="415">
                  <c:v>-1.643835616438356E-2</c:v>
                </c:pt>
                <c:pt idx="416">
                  <c:v>1.4593467685892982E-2</c:v>
                </c:pt>
                <c:pt idx="417">
                  <c:v>-3.0976430976430977E-2</c:v>
                </c:pt>
                <c:pt idx="418">
                  <c:v>2.8393351800554016E-2</c:v>
                </c:pt>
                <c:pt idx="419">
                  <c:v>1.0496850944716585E-2</c:v>
                </c:pt>
                <c:pt idx="420">
                  <c:v>-6.2950819672131147E-2</c:v>
                </c:pt>
                <c:pt idx="421">
                  <c:v>6.0500695410292071E-2</c:v>
                </c:pt>
                <c:pt idx="422">
                  <c:v>0.15594855305466238</c:v>
                </c:pt>
                <c:pt idx="423">
                  <c:v>-7.5092936802973978E-2</c:v>
                </c:pt>
                <c:pt idx="424">
                  <c:v>-7.6870281400137269E-2</c:v>
                </c:pt>
                <c:pt idx="425">
                  <c:v>6.9108500345542506E-3</c:v>
                </c:pt>
                <c:pt idx="426">
                  <c:v>-4.4253632760898283E-2</c:v>
                </c:pt>
                <c:pt idx="427">
                  <c:v>1.9854401058901389E-3</c:v>
                </c:pt>
                <c:pt idx="428">
                  <c:v>-3.2981530343007917E-3</c:v>
                </c:pt>
                <c:pt idx="429">
                  <c:v>-3.9421813403416554E-3</c:v>
                </c:pt>
                <c:pt idx="430">
                  <c:v>1.4666666666666666E-2</c:v>
                </c:pt>
                <c:pt idx="431">
                  <c:v>-6.3085571517801378E-2</c:v>
                </c:pt>
                <c:pt idx="432">
                  <c:v>-6.044600938967136E-2</c:v>
                </c:pt>
                <c:pt idx="433">
                  <c:v>8.8809946714031966E-3</c:v>
                </c:pt>
                <c:pt idx="434">
                  <c:v>-5.9171597633136095E-4</c:v>
                </c:pt>
                <c:pt idx="435">
                  <c:v>-0.11192853389385181</c:v>
                </c:pt>
                <c:pt idx="436">
                  <c:v>0.15754257907542579</c:v>
                </c:pt>
                <c:pt idx="437">
                  <c:v>-1.8507462686567163E-2</c:v>
                </c:pt>
                <c:pt idx="438">
                  <c:v>-6.5243179122182679E-3</c:v>
                </c:pt>
                <c:pt idx="439">
                  <c:v>-2.3174971031286212E-2</c:v>
                </c:pt>
                <c:pt idx="440">
                  <c:v>-3.0337078651685393E-2</c:v>
                </c:pt>
                <c:pt idx="441">
                  <c:v>-5.5865921787709499E-3</c:v>
                </c:pt>
                <c:pt idx="442">
                  <c:v>-3.8953811908736783E-3</c:v>
                </c:pt>
                <c:pt idx="443">
                  <c:v>-3.2831001076426267E-2</c:v>
                </c:pt>
                <c:pt idx="444">
                  <c:v>4.3820224719101124E-2</c:v>
                </c:pt>
                <c:pt idx="445">
                  <c:v>7.3571024335031127E-3</c:v>
                </c:pt>
                <c:pt idx="446">
                  <c:v>-4.3313481321061179E-2</c:v>
                </c:pt>
                <c:pt idx="447">
                  <c:v>2.9542920847268672E-2</c:v>
                </c:pt>
                <c:pt idx="448">
                  <c:v>6.0283687943262408E-2</c:v>
                </c:pt>
                <c:pt idx="449">
                  <c:v>-2.9259896729776247E-2</c:v>
                </c:pt>
                <c:pt idx="450">
                  <c:v>-9.0292275574112735E-2</c:v>
                </c:pt>
                <c:pt idx="451">
                  <c:v>5.9734513274336286E-2</c:v>
                </c:pt>
                <c:pt idx="452">
                  <c:v>6.5409546258102538E-2</c:v>
                </c:pt>
                <c:pt idx="453">
                  <c:v>-1.1072261072261072E-2</c:v>
                </c:pt>
                <c:pt idx="454">
                  <c:v>4.0959625511995321E-3</c:v>
                </c:pt>
                <c:pt idx="455">
                  <c:v>2.7043269230769232E-2</c:v>
                </c:pt>
                <c:pt idx="456">
                  <c:v>-3.6479444122756222E-2</c:v>
                </c:pt>
                <c:pt idx="457">
                  <c:v>3.9109506618531888E-2</c:v>
                </c:pt>
                <c:pt idx="458">
                  <c:v>1.2048192771084338E-3</c:v>
                </c:pt>
                <c:pt idx="459">
                  <c:v>2.0910209102091022E-2</c:v>
                </c:pt>
                <c:pt idx="460">
                  <c:v>-1.0346926354230066E-2</c:v>
                </c:pt>
                <c:pt idx="461">
                  <c:v>0.10268456375838926</c:v>
                </c:pt>
                <c:pt idx="462">
                  <c:v>-2.1667760998030205E-2</c:v>
                </c:pt>
                <c:pt idx="463">
                  <c:v>-4.5751633986928107E-3</c:v>
                </c:pt>
                <c:pt idx="464">
                  <c:v>-4.6728971962616821E-2</c:v>
                </c:pt>
                <c:pt idx="465">
                  <c:v>-0.11521499448732084</c:v>
                </c:pt>
                <c:pt idx="466">
                  <c:v>4.1929925330269957E-2</c:v>
                </c:pt>
                <c:pt idx="467">
                  <c:v>-1.9707207207207207E-2</c:v>
                </c:pt>
                <c:pt idx="468">
                  <c:v>2.9565217391304348E-2</c:v>
                </c:pt>
                <c:pt idx="469">
                  <c:v>-0.1318570709612481</c:v>
                </c:pt>
                <c:pt idx="470">
                  <c:v>9.4162995594713653E-2</c:v>
                </c:pt>
                <c:pt idx="471">
                  <c:v>0.11616472034419176</c:v>
                </c:pt>
                <c:pt idx="472">
                  <c:v>-2.4580335731414868E-2</c:v>
                </c:pt>
                <c:pt idx="473">
                  <c:v>-2.7972027972027972E-2</c:v>
                </c:pt>
                <c:pt idx="474">
                  <c:v>8.2649842271293378E-2</c:v>
                </c:pt>
                <c:pt idx="475">
                  <c:v>-7.472270869819031E-2</c:v>
                </c:pt>
                <c:pt idx="476">
                  <c:v>-4.5682451253481894E-2</c:v>
                </c:pt>
                <c:pt idx="477">
                  <c:v>1.4697569248162803E-2</c:v>
                </c:pt>
                <c:pt idx="478">
                  <c:v>5.9916117435590173E-2</c:v>
                </c:pt>
                <c:pt idx="479">
                  <c:v>6.5772669220945087E-2</c:v>
                </c:pt>
                <c:pt idx="480">
                  <c:v>6.1694915254237287E-2</c:v>
                </c:pt>
                <c:pt idx="481">
                  <c:v>2.7192386131883071E-3</c:v>
                </c:pt>
                <c:pt idx="482">
                  <c:v>3.155680224403927E-2</c:v>
                </c:pt>
                <c:pt idx="483">
                  <c:v>5.5514433752775719E-2</c:v>
                </c:pt>
                <c:pt idx="484">
                  <c:v>9.9267697314890158E-2</c:v>
                </c:pt>
                <c:pt idx="485">
                  <c:v>6.962576153176675E-2</c:v>
                </c:pt>
                <c:pt idx="486">
                  <c:v>0.10268714011516315</c:v>
                </c:pt>
                <c:pt idx="487">
                  <c:v>0.12526997840172785</c:v>
                </c:pt>
                <c:pt idx="488">
                  <c:v>-0.11302681992337164</c:v>
                </c:pt>
                <c:pt idx="489">
                  <c:v>0.14348302300109528</c:v>
                </c:pt>
                <c:pt idx="490">
                  <c:v>-4.197271773347324E-2</c:v>
                </c:pt>
                <c:pt idx="491">
                  <c:v>7.31981981981982E-2</c:v>
                </c:pt>
                <c:pt idx="492">
                  <c:v>-3.3670033670033669E-3</c:v>
                </c:pt>
                <c:pt idx="493">
                  <c:v>0.10272277227722772</c:v>
                </c:pt>
                <c:pt idx="494">
                  <c:v>1.7632241813602016E-2</c:v>
                </c:pt>
                <c:pt idx="495">
                  <c:v>-2.5125628140703518E-3</c:v>
                </c:pt>
                <c:pt idx="496">
                  <c:v>6.4171122994652413E-2</c:v>
                </c:pt>
                <c:pt idx="497">
                  <c:v>2.3255813953488372E-2</c:v>
                </c:pt>
                <c:pt idx="498">
                  <c:v>-0.13695395513577333</c:v>
                </c:pt>
                <c:pt idx="499">
                  <c:v>-4.7244094488188976E-2</c:v>
                </c:pt>
                <c:pt idx="500">
                  <c:v>-4.9197860962566842E-2</c:v>
                </c:pt>
                <c:pt idx="501">
                  <c:v>-4.2008196721311473E-2</c:v>
                </c:pt>
                <c:pt idx="502">
                  <c:v>-0.1679454390451833</c:v>
                </c:pt>
                <c:pt idx="503">
                  <c:v>-1.4285714285714285E-2</c:v>
                </c:pt>
                <c:pt idx="504">
                  <c:v>5.9171597633136093E-3</c:v>
                </c:pt>
                <c:pt idx="505">
                  <c:v>-1.3344453711426188E-2</c:v>
                </c:pt>
                <c:pt idx="506">
                  <c:v>-1.8018018018018018E-2</c:v>
                </c:pt>
                <c:pt idx="507">
                  <c:v>-2.2417934347477981E-2</c:v>
                </c:pt>
                <c:pt idx="508">
                  <c:v>-9.689081706435286E-2</c:v>
                </c:pt>
                <c:pt idx="509">
                  <c:v>1.2445095168374817E-2</c:v>
                </c:pt>
                <c:pt idx="510">
                  <c:v>-7.9514824797843664E-2</c:v>
                </c:pt>
                <c:pt idx="511">
                  <c:v>8.5588880760790048E-2</c:v>
                </c:pt>
                <c:pt idx="512">
                  <c:v>8.5782366957903103E-2</c:v>
                </c:pt>
                <c:pt idx="513">
                  <c:v>0.12611806797853309</c:v>
                </c:pt>
                <c:pt idx="514">
                  <c:v>0.29849012775842043</c:v>
                </c:pt>
                <c:pt idx="515">
                  <c:v>6.5594059405940597E-2</c:v>
                </c:pt>
                <c:pt idx="516">
                  <c:v>-0.18218623481781376</c:v>
                </c:pt>
                <c:pt idx="517">
                  <c:v>-0.17597998331943285</c:v>
                </c:pt>
                <c:pt idx="518">
                  <c:v>-6.3281249999999997E-2</c:v>
                </c:pt>
                <c:pt idx="519">
                  <c:v>2.0733652312599681E-2</c:v>
                </c:pt>
                <c:pt idx="520">
                  <c:v>-1.7241379310344827E-2</c:v>
                </c:pt>
                <c:pt idx="521">
                  <c:v>-0.13841998649561107</c:v>
                </c:pt>
                <c:pt idx="522">
                  <c:v>-9.5848595848595855E-2</c:v>
                </c:pt>
                <c:pt idx="523">
                  <c:v>2.9541169076052799E-2</c:v>
                </c:pt>
                <c:pt idx="524">
                  <c:v>3.7157757496740544E-2</c:v>
                </c:pt>
                <c:pt idx="525">
                  <c:v>-6.4634146341463417E-2</c:v>
                </c:pt>
                <c:pt idx="526">
                  <c:v>-2.6128266033254157E-2</c:v>
                </c:pt>
                <c:pt idx="527">
                  <c:v>5.4477144646211645E-2</c:v>
                </c:pt>
                <c:pt idx="528">
                  <c:v>-7.1511627906976738E-2</c:v>
                </c:pt>
                <c:pt idx="529">
                  <c:v>0.15281501340482573</c:v>
                </c:pt>
                <c:pt idx="530">
                  <c:v>2.1218343600273786E-2</c:v>
                </c:pt>
                <c:pt idx="531">
                  <c:v>-0.19636963696369636</c:v>
                </c:pt>
                <c:pt idx="532">
                  <c:v>1.2813370473537604E-2</c:v>
                </c:pt>
                <c:pt idx="533">
                  <c:v>7.860752386299831E-3</c:v>
                </c:pt>
                <c:pt idx="534">
                  <c:v>1.7133066818960593E-2</c:v>
                </c:pt>
                <c:pt idx="535">
                  <c:v>3.5481963335304553E-2</c:v>
                </c:pt>
                <c:pt idx="536">
                  <c:v>-5.3191489361702128E-2</c:v>
                </c:pt>
                <c:pt idx="537">
                  <c:v>-9.934442763489662E-2</c:v>
                </c:pt>
                <c:pt idx="538">
                  <c:v>0.12287655719139298</c:v>
                </c:pt>
                <c:pt idx="539">
                  <c:v>-9.3429158110882954E-2</c:v>
                </c:pt>
                <c:pt idx="540">
                  <c:v>8.2823790994997218E-2</c:v>
                </c:pt>
                <c:pt idx="541">
                  <c:v>3.6290322580645164E-2</c:v>
                </c:pt>
                <c:pt idx="542">
                  <c:v>-2.2988505747126436E-3</c:v>
                </c:pt>
                <c:pt idx="543">
                  <c:v>-7.98175598631699E-3</c:v>
                </c:pt>
                <c:pt idx="544">
                  <c:v>-9.5990965556182941E-3</c:v>
                </c:pt>
                <c:pt idx="545">
                  <c:v>7.3947667804323096E-3</c:v>
                </c:pt>
                <c:pt idx="546">
                  <c:v>5.0179211469534052E-2</c:v>
                </c:pt>
                <c:pt idx="547">
                  <c:v>-5.955056179775281E-2</c:v>
                </c:pt>
                <c:pt idx="548">
                  <c:v>5.5127445168938943E-2</c:v>
                </c:pt>
                <c:pt idx="549">
                  <c:v>-3.7100456621004564E-2</c:v>
                </c:pt>
                <c:pt idx="550">
                  <c:v>5.0359712230215826E-2</c:v>
                </c:pt>
                <c:pt idx="551">
                  <c:v>4.8192771084337354E-3</c:v>
                </c:pt>
                <c:pt idx="552">
                  <c:v>0</c:v>
                </c:pt>
                <c:pt idx="553">
                  <c:v>6.4102564102564097E-2</c:v>
                </c:pt>
                <c:pt idx="554">
                  <c:v>6.4120054570259211E-2</c:v>
                </c:pt>
                <c:pt idx="555">
                  <c:v>-2.9781601588352084E-2</c:v>
                </c:pt>
                <c:pt idx="556">
                  <c:v>-1.3063357282821686E-2</c:v>
                </c:pt>
                <c:pt idx="557">
                  <c:v>7.4385964912280708E-2</c:v>
                </c:pt>
                <c:pt idx="558">
                  <c:v>-3.7812288993923027E-2</c:v>
                </c:pt>
                <c:pt idx="559">
                  <c:v>0.13139801375095492</c:v>
                </c:pt>
                <c:pt idx="560">
                  <c:v>5.1405622489959842E-2</c:v>
                </c:pt>
                <c:pt idx="561">
                  <c:v>4.7979797979797977E-2</c:v>
                </c:pt>
                <c:pt idx="562">
                  <c:v>-5.0251256281407036E-3</c:v>
                </c:pt>
                <c:pt idx="563">
                  <c:v>5.4770318021201414E-2</c:v>
                </c:pt>
                <c:pt idx="564">
                  <c:v>-2.7491408934707903E-2</c:v>
                </c:pt>
                <c:pt idx="565">
                  <c:v>-2.1848739495798318E-2</c:v>
                </c:pt>
                <c:pt idx="566">
                  <c:v>-4.1841004184100415E-3</c:v>
                </c:pt>
                <c:pt idx="567">
                  <c:v>9.5325389550870762E-2</c:v>
                </c:pt>
                <c:pt idx="568">
                  <c:v>-1.7117117117117116E-2</c:v>
                </c:pt>
                <c:pt idx="569">
                  <c:v>1.2773722627737226E-2</c:v>
                </c:pt>
                <c:pt idx="570">
                  <c:v>3.007518796992481E-2</c:v>
                </c:pt>
                <c:pt idx="571">
                  <c:v>7.0422535211267609E-2</c:v>
                </c:pt>
                <c:pt idx="572">
                  <c:v>-2.5490196078431372E-2</c:v>
                </c:pt>
                <c:pt idx="573">
                  <c:v>7.8224101479915431E-2</c:v>
                </c:pt>
                <c:pt idx="574">
                  <c:v>3.5010940919037198E-2</c:v>
                </c:pt>
                <c:pt idx="575">
                  <c:v>5.5427251732101619E-2</c:v>
                </c:pt>
                <c:pt idx="576">
                  <c:v>0.22143864598025387</c:v>
                </c:pt>
                <c:pt idx="577">
                  <c:v>-2.7434842249657063E-2</c:v>
                </c:pt>
                <c:pt idx="578">
                  <c:v>4.1322314049586778E-3</c:v>
                </c:pt>
                <c:pt idx="579">
                  <c:v>-0.16455696202531644</c:v>
                </c:pt>
                <c:pt idx="580">
                  <c:v>0.10983397190293742</c:v>
                </c:pt>
                <c:pt idx="581">
                  <c:v>-4.9757281553398057E-2</c:v>
                </c:pt>
                <c:pt idx="582">
                  <c:v>-1.9047619047619049E-2</c:v>
                </c:pt>
                <c:pt idx="583">
                  <c:v>-8.3969465648854963E-2</c:v>
                </c:pt>
                <c:pt idx="584">
                  <c:v>-8.4830339321357279E-2</c:v>
                </c:pt>
                <c:pt idx="585">
                  <c:v>-7.7348066298342538E-2</c:v>
                </c:pt>
                <c:pt idx="586">
                  <c:v>-4.5694200351493852E-2</c:v>
                </c:pt>
                <c:pt idx="587">
                  <c:v>-9.2503987240829352E-2</c:v>
                </c:pt>
                <c:pt idx="588">
                  <c:v>-0.12916666666666668</c:v>
                </c:pt>
                <c:pt idx="589">
                  <c:v>5.8823529411764705E-2</c:v>
                </c:pt>
                <c:pt idx="590">
                  <c:v>2.1788129226145755E-2</c:v>
                </c:pt>
                <c:pt idx="591">
                  <c:v>3.3385093167701864E-2</c:v>
                </c:pt>
                <c:pt idx="592">
                  <c:v>-8.1312410841654775E-2</c:v>
                </c:pt>
                <c:pt idx="593">
                  <c:v>-6.3784549964564135E-3</c:v>
                </c:pt>
                <c:pt idx="594">
                  <c:v>-0.17194835680751175</c:v>
                </c:pt>
                <c:pt idx="595">
                  <c:v>-5.8043117744610281E-2</c:v>
                </c:pt>
                <c:pt idx="596">
                  <c:v>-5.4975261132490377E-3</c:v>
                </c:pt>
                <c:pt idx="597">
                  <c:v>-0.11311555338859093</c:v>
                </c:pt>
                <c:pt idx="598">
                  <c:v>6.2143966856551013E-2</c:v>
                </c:pt>
                <c:pt idx="599">
                  <c:v>1.2054507337526206E-2</c:v>
                </c:pt>
                <c:pt idx="600">
                  <c:v>-7.4684772065955377E-2</c:v>
                </c:pt>
                <c:pt idx="601">
                  <c:v>-7.3674752920035932E-2</c:v>
                </c:pt>
                <c:pt idx="602">
                  <c:v>-1.9815059445178335E-2</c:v>
                </c:pt>
                <c:pt idx="603">
                  <c:v>-6.1182306738321618E-2</c:v>
                </c:pt>
                <c:pt idx="604">
                  <c:v>8.2811101163831696E-2</c:v>
                </c:pt>
                <c:pt idx="605">
                  <c:v>-5.0977060322854713E-2</c:v>
                </c:pt>
                <c:pt idx="606">
                  <c:v>-1.62975344755537E-2</c:v>
                </c:pt>
                <c:pt idx="607">
                  <c:v>5.7445868316394165E-2</c:v>
                </c:pt>
                <c:pt idx="608">
                  <c:v>3.0979498861047835E-2</c:v>
                </c:pt>
                <c:pt idx="609">
                  <c:v>5.4970224461749883E-3</c:v>
                </c:pt>
                <c:pt idx="610">
                  <c:v>5.6119980648282532E-2</c:v>
                </c:pt>
                <c:pt idx="611">
                  <c:v>-3.3660589060308554E-2</c:v>
                </c:pt>
                <c:pt idx="612">
                  <c:v>1.6152019002375298E-2</c:v>
                </c:pt>
                <c:pt idx="613">
                  <c:v>-2.9506685108344859E-2</c:v>
                </c:pt>
                <c:pt idx="614">
                  <c:v>-3.0831099195710455E-2</c:v>
                </c:pt>
                <c:pt idx="615">
                  <c:v>4.9226441631504921E-2</c:v>
                </c:pt>
                <c:pt idx="616">
                  <c:v>2.5974025974025976E-2</c:v>
                </c:pt>
                <c:pt idx="617">
                  <c:v>2.6159921026653505E-2</c:v>
                </c:pt>
                <c:pt idx="618">
                  <c:v>1.503006012024048E-2</c:v>
                </c:pt>
                <c:pt idx="619">
                  <c:v>-3.9920159680638719E-3</c:v>
                </c:pt>
                <c:pt idx="620">
                  <c:v>-3.1416143064282261E-2</c:v>
                </c:pt>
                <c:pt idx="621">
                  <c:v>8.7230688386757751E-2</c:v>
                </c:pt>
                <c:pt idx="622">
                  <c:v>-3.4989858012170388E-2</c:v>
                </c:pt>
                <c:pt idx="623">
                  <c:v>0.13008595988538682</c:v>
                </c:pt>
                <c:pt idx="624">
                  <c:v>-7.9590676520750435E-3</c:v>
                </c:pt>
                <c:pt idx="625">
                  <c:v>0.10768261964735516</c:v>
                </c:pt>
                <c:pt idx="626">
                  <c:v>-3.3475349969567865E-2</c:v>
                </c:pt>
                <c:pt idx="627">
                  <c:v>-7.0175438596491224E-2</c:v>
                </c:pt>
                <c:pt idx="628">
                  <c:v>0.17643142476697737</c:v>
                </c:pt>
                <c:pt idx="629">
                  <c:v>-3.9641943734015347E-2</c:v>
                </c:pt>
                <c:pt idx="630">
                  <c:v>9.6774193548387094E-2</c:v>
                </c:pt>
                <c:pt idx="631">
                  <c:v>2.2955523672883789E-2</c:v>
                </c:pt>
                <c:pt idx="632">
                  <c:v>5.2870090634441085E-2</c:v>
                </c:pt>
                <c:pt idx="633">
                  <c:v>1.5128593040847202E-3</c:v>
                </c:pt>
                <c:pt idx="634">
                  <c:v>-4.5180722891566263E-3</c:v>
                </c:pt>
                <c:pt idx="635">
                  <c:v>8.4967320261437912E-2</c:v>
                </c:pt>
                <c:pt idx="636">
                  <c:v>8.1272084805653705E-2</c:v>
                </c:pt>
                <c:pt idx="637">
                  <c:v>1.2522361359570662E-2</c:v>
                </c:pt>
                <c:pt idx="638">
                  <c:v>5.2730696798493411E-2</c:v>
                </c:pt>
                <c:pt idx="639">
                  <c:v>-8.0519480519480519E-2</c:v>
                </c:pt>
                <c:pt idx="640">
                  <c:v>-3.0226700251889168E-2</c:v>
                </c:pt>
                <c:pt idx="641">
                  <c:v>-2.0559210526315791E-2</c:v>
                </c:pt>
                <c:pt idx="642">
                  <c:v>-3.7212984956452887E-2</c:v>
                </c:pt>
                <c:pt idx="643">
                  <c:v>-4.1002277904328019E-2</c:v>
                </c:pt>
                <c:pt idx="644">
                  <c:v>3.0516431924882629E-2</c:v>
                </c:pt>
                <c:pt idx="645">
                  <c:v>-5.2631578947368418E-2</c:v>
                </c:pt>
                <c:pt idx="646">
                  <c:v>1.5813253012048192E-2</c:v>
                </c:pt>
                <c:pt idx="647">
                  <c:v>-7.8417765440666198E-2</c:v>
                </c:pt>
                <c:pt idx="648">
                  <c:v>2.086230876216968E-3</c:v>
                </c:pt>
                <c:pt idx="649">
                  <c:v>-3.8127090301003343E-2</c:v>
                </c:pt>
                <c:pt idx="650">
                  <c:v>2.4674434544208361E-2</c:v>
                </c:pt>
                <c:pt idx="651">
                  <c:v>5.03959683225342E-2</c:v>
                </c:pt>
                <c:pt idx="652">
                  <c:v>-3.2729805013927575E-2</c:v>
                </c:pt>
                <c:pt idx="653">
                  <c:v>1.055594651653765E-2</c:v>
                </c:pt>
                <c:pt idx="654">
                  <c:v>-2.9371584699453553E-2</c:v>
                </c:pt>
                <c:pt idx="655">
                  <c:v>7.8850405305821672E-2</c:v>
                </c:pt>
                <c:pt idx="656">
                  <c:v>9.6726190476190479E-3</c:v>
                </c:pt>
                <c:pt idx="657">
                  <c:v>3.3846153846153845E-2</c:v>
                </c:pt>
                <c:pt idx="658">
                  <c:v>2.3130300693909021E-3</c:v>
                </c:pt>
                <c:pt idx="659">
                  <c:v>8.553654743390357E-3</c:v>
                </c:pt>
                <c:pt idx="660">
                  <c:v>-6.1313868613138686E-2</c:v>
                </c:pt>
                <c:pt idx="661">
                  <c:v>2.0864381520119227E-2</c:v>
                </c:pt>
                <c:pt idx="662">
                  <c:v>0.13825275657336725</c:v>
                </c:pt>
                <c:pt idx="663">
                  <c:v>-0.10342205323193916</c:v>
                </c:pt>
                <c:pt idx="664">
                  <c:v>1.3878180416345412E-2</c:v>
                </c:pt>
                <c:pt idx="665">
                  <c:v>1.328125E-2</c:v>
                </c:pt>
                <c:pt idx="666">
                  <c:v>7.8186082877247849E-4</c:v>
                </c:pt>
                <c:pt idx="667">
                  <c:v>4.0683482506102521E-2</c:v>
                </c:pt>
                <c:pt idx="668">
                  <c:v>4.4180118946474084E-2</c:v>
                </c:pt>
                <c:pt idx="669">
                  <c:v>6.8434559452523521E-3</c:v>
                </c:pt>
                <c:pt idx="670">
                  <c:v>8.6431226765799257E-2</c:v>
                </c:pt>
                <c:pt idx="671">
                  <c:v>3.961352657004831E-2</c:v>
                </c:pt>
                <c:pt idx="672">
                  <c:v>8.3769633507853408E-2</c:v>
                </c:pt>
                <c:pt idx="673">
                  <c:v>5.2921719955898568E-2</c:v>
                </c:pt>
                <c:pt idx="674">
                  <c:v>-8.8442211055276387E-2</c:v>
                </c:pt>
                <c:pt idx="675">
                  <c:v>0.3391655450874832</c:v>
                </c:pt>
                <c:pt idx="676">
                  <c:v>9.5108695652173919E-3</c:v>
                </c:pt>
                <c:pt idx="677">
                  <c:v>-4.0595399188092015E-3</c:v>
                </c:pt>
                <c:pt idx="678">
                  <c:v>-4.5219638242894059E-2</c:v>
                </c:pt>
                <c:pt idx="679">
                  <c:v>-0.11744583808437856</c:v>
                </c:pt>
                <c:pt idx="680">
                  <c:v>-5.9012875536480686E-2</c:v>
                </c:pt>
                <c:pt idx="681">
                  <c:v>-2.5104602510460251E-2</c:v>
                </c:pt>
                <c:pt idx="682">
                  <c:v>-0.11317254174397032</c:v>
                </c:pt>
                <c:pt idx="683">
                  <c:v>-5.8515283842794759E-2</c:v>
                </c:pt>
                <c:pt idx="684">
                  <c:v>-7.2123176661264179E-2</c:v>
                </c:pt>
                <c:pt idx="685">
                  <c:v>6.4710957722174292E-2</c:v>
                </c:pt>
                <c:pt idx="686">
                  <c:v>-0.12528301886792453</c:v>
                </c:pt>
                <c:pt idx="687">
                  <c:v>7.6045627376425855E-3</c:v>
                </c:pt>
                <c:pt idx="688">
                  <c:v>6.8912710566615618E-3</c:v>
                </c:pt>
                <c:pt idx="689">
                  <c:v>2.1110242376856918E-2</c:v>
                </c:pt>
                <c:pt idx="690">
                  <c:v>4.2379788101059496E-2</c:v>
                </c:pt>
                <c:pt idx="691">
                  <c:v>-1.7614091273018415E-2</c:v>
                </c:pt>
                <c:pt idx="692">
                  <c:v>9.7008892481810841E-3</c:v>
                </c:pt>
                <c:pt idx="693">
                  <c:v>-3.2232070910556002E-3</c:v>
                </c:pt>
                <c:pt idx="694">
                  <c:v>2.8169014084507043E-2</c:v>
                </c:pt>
                <c:pt idx="695">
                  <c:v>3.8726333907056799E-2</c:v>
                </c:pt>
                <c:pt idx="696">
                  <c:v>-4.046242774566474E-2</c:v>
                </c:pt>
                <c:pt idx="697">
                  <c:v>2.1940928270042195E-2</c:v>
                </c:pt>
                <c:pt idx="698">
                  <c:v>-6.25E-2</c:v>
                </c:pt>
                <c:pt idx="699">
                  <c:v>8.5910652920962199E-2</c:v>
                </c:pt>
                <c:pt idx="700">
                  <c:v>-7.1770334928229665E-2</c:v>
                </c:pt>
                <c:pt idx="701">
                  <c:v>1.9512195121951219E-2</c:v>
                </c:pt>
                <c:pt idx="702">
                  <c:v>-2.766798418972332E-2</c:v>
                </c:pt>
                <c:pt idx="703">
                  <c:v>-3.139356814701378E-2</c:v>
                </c:pt>
                <c:pt idx="704">
                  <c:v>1.5337423312883436E-3</c:v>
                </c:pt>
                <c:pt idx="705">
                  <c:v>1.8749999999999999E-2</c:v>
                </c:pt>
                <c:pt idx="706">
                  <c:v>-1.4626635873749037E-2</c:v>
                </c:pt>
                <c:pt idx="707">
                  <c:v>2.7689873417721517E-2</c:v>
                </c:pt>
                <c:pt idx="708">
                  <c:v>-3.7319116527037316E-2</c:v>
                </c:pt>
                <c:pt idx="709">
                  <c:v>-8.9459084604715675E-2</c:v>
                </c:pt>
                <c:pt idx="710">
                  <c:v>0.11265432098765432</c:v>
                </c:pt>
                <c:pt idx="711">
                  <c:v>-8.9248067463106109E-2</c:v>
                </c:pt>
                <c:pt idx="712">
                  <c:v>4.8636698599852618E-2</c:v>
                </c:pt>
                <c:pt idx="713">
                  <c:v>-4.0311173974540308E-2</c:v>
                </c:pt>
                <c:pt idx="714">
                  <c:v>7.0771408351026188E-4</c:v>
                </c:pt>
                <c:pt idx="715">
                  <c:v>7.8625954198473277E-2</c:v>
                </c:pt>
                <c:pt idx="716">
                  <c:v>-8.3270249810749441E-3</c:v>
                </c:pt>
                <c:pt idx="717">
                  <c:v>-1.7843866171003718E-2</c:v>
                </c:pt>
                <c:pt idx="718">
                  <c:v>-3.7037037037037038E-3</c:v>
                </c:pt>
                <c:pt idx="719">
                  <c:v>4.813664596273292E-2</c:v>
                </c:pt>
                <c:pt idx="720">
                  <c:v>2.3847376788553261E-2</c:v>
                </c:pt>
                <c:pt idx="721">
                  <c:v>3.7953795379537955E-2</c:v>
                </c:pt>
                <c:pt idx="722">
                  <c:v>-2.8846153846153848E-2</c:v>
                </c:pt>
                <c:pt idx="723">
                  <c:v>9.7087378640776691E-3</c:v>
                </c:pt>
                <c:pt idx="724">
                  <c:v>0</c:v>
                </c:pt>
                <c:pt idx="725">
                  <c:v>4.6570702794242171E-2</c:v>
                </c:pt>
                <c:pt idx="726">
                  <c:v>-3.4341782502044151E-2</c:v>
                </c:pt>
                <c:pt idx="727">
                  <c:v>1.9166666666666665E-2</c:v>
                </c:pt>
                <c:pt idx="728">
                  <c:v>9.2514718250630776E-3</c:v>
                </c:pt>
                <c:pt idx="729">
                  <c:v>3.0329289428076257E-2</c:v>
                </c:pt>
                <c:pt idx="730">
                  <c:v>1.0507880910683012E-2</c:v>
                </c:pt>
                <c:pt idx="731">
                  <c:v>-7.5303643724696362E-2</c:v>
                </c:pt>
                <c:pt idx="732">
                  <c:v>8.9065255731922394E-2</c:v>
                </c:pt>
                <c:pt idx="733">
                  <c:v>-5.0251256281407038E-2</c:v>
                </c:pt>
                <c:pt idx="734">
                  <c:v>6.4171122994652413E-2</c:v>
                </c:pt>
                <c:pt idx="735">
                  <c:v>-3.3591731266149873E-2</c:v>
                </c:pt>
                <c:pt idx="736">
                  <c:v>7.8125E-3</c:v>
                </c:pt>
                <c:pt idx="737">
                  <c:v>2.5823686553873553E-2</c:v>
                </c:pt>
                <c:pt idx="738">
                  <c:v>2.2768670309653915E-2</c:v>
                </c:pt>
                <c:pt idx="739">
                  <c:v>-5.2631578947368418E-2</c:v>
                </c:pt>
                <c:pt idx="740">
                  <c:v>7.0175438596491224E-2</c:v>
                </c:pt>
                <c:pt idx="741">
                  <c:v>1.2149532710280374E-2</c:v>
                </c:pt>
                <c:pt idx="742">
                  <c:v>4.1869522882181112E-2</c:v>
                </c:pt>
                <c:pt idx="743">
                  <c:v>2.4950099800399202E-2</c:v>
                </c:pt>
                <c:pt idx="744">
                  <c:v>2E-3</c:v>
                </c:pt>
                <c:pt idx="745">
                  <c:v>4.0582726326742979E-2</c:v>
                </c:pt>
                <c:pt idx="746">
                  <c:v>-8.2559339525283791E-3</c:v>
                </c:pt>
                <c:pt idx="747">
                  <c:v>1.8927444794952682E-2</c:v>
                </c:pt>
                <c:pt idx="748">
                  <c:v>-2.8600612870275793E-2</c:v>
                </c:pt>
                <c:pt idx="749">
                  <c:v>7.2016460905349796E-3</c:v>
                </c:pt>
                <c:pt idx="750">
                  <c:v>-1.2195121951219513E-2</c:v>
                </c:pt>
                <c:pt idx="751">
                  <c:v>-1.0060362173038229E-2</c:v>
                </c:pt>
                <c:pt idx="752">
                  <c:v>-5.005005005005005E-3</c:v>
                </c:pt>
                <c:pt idx="753">
                  <c:v>4.2797494780793317E-2</c:v>
                </c:pt>
                <c:pt idx="754">
                  <c:v>-8.9353612167300381E-2</c:v>
                </c:pt>
                <c:pt idx="755">
                  <c:v>3.5433070866141732E-2</c:v>
                </c:pt>
                <c:pt idx="756">
                  <c:v>6.3874345549738226E-2</c:v>
                </c:pt>
                <c:pt idx="757">
                  <c:v>-0.12224264705882353</c:v>
                </c:pt>
                <c:pt idx="758">
                  <c:v>-3.663003663003663E-3</c:v>
                </c:pt>
                <c:pt idx="75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5E-49CA-99BE-0EE74FF2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Buiding Permits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Data!$A$2:$A$761</c:f>
              <c:numCache>
                <c:formatCode>m/d/yyyy</c:formatCode>
                <c:ptCount val="760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  <c:pt idx="759">
                  <c:v>21916</c:v>
                </c:pt>
              </c:numCache>
            </c:numRef>
          </c:cat>
          <c:val>
            <c:numRef>
              <c:f>Data!$B$2:$B$761</c:f>
              <c:numCache>
                <c:formatCode>General</c:formatCode>
                <c:ptCount val="760"/>
                <c:pt idx="0">
                  <c:v>1416</c:v>
                </c:pt>
                <c:pt idx="1">
                  <c:v>1437</c:v>
                </c:pt>
                <c:pt idx="2">
                  <c:v>1482</c:v>
                </c:pt>
                <c:pt idx="3">
                  <c:v>1354</c:v>
                </c:pt>
                <c:pt idx="4">
                  <c:v>1409</c:v>
                </c:pt>
                <c:pt idx="5">
                  <c:v>1402</c:v>
                </c:pt>
                <c:pt idx="6">
                  <c:v>1555</c:v>
                </c:pt>
                <c:pt idx="7">
                  <c:v>1588</c:v>
                </c:pt>
                <c:pt idx="8">
                  <c:v>1586</c:v>
                </c:pt>
                <c:pt idx="9">
                  <c:v>1658</c:v>
                </c:pt>
                <c:pt idx="10">
                  <c:v>1701</c:v>
                </c:pt>
                <c:pt idx="11">
                  <c:v>1708</c:v>
                </c:pt>
                <c:pt idx="12">
                  <c:v>1795</c:v>
                </c:pt>
                <c:pt idx="13">
                  <c:v>1877</c:v>
                </c:pt>
                <c:pt idx="14">
                  <c:v>1817</c:v>
                </c:pt>
                <c:pt idx="15">
                  <c:v>1898</c:v>
                </c:pt>
                <c:pt idx="16">
                  <c:v>1948</c:v>
                </c:pt>
                <c:pt idx="17">
                  <c:v>1775</c:v>
                </c:pt>
                <c:pt idx="18">
                  <c:v>1727</c:v>
                </c:pt>
                <c:pt idx="19">
                  <c:v>1636</c:v>
                </c:pt>
                <c:pt idx="20">
                  <c:v>1837</c:v>
                </c:pt>
                <c:pt idx="21">
                  <c:v>1618</c:v>
                </c:pt>
                <c:pt idx="22">
                  <c:v>1644</c:v>
                </c:pt>
                <c:pt idx="23">
                  <c:v>1680</c:v>
                </c:pt>
                <c:pt idx="24">
                  <c:v>1714</c:v>
                </c:pt>
                <c:pt idx="25">
                  <c:v>1731</c:v>
                </c:pt>
                <c:pt idx="26">
                  <c:v>1700</c:v>
                </c:pt>
                <c:pt idx="27">
                  <c:v>1866</c:v>
                </c:pt>
                <c:pt idx="28">
                  <c:v>1760</c:v>
                </c:pt>
                <c:pt idx="29">
                  <c:v>1713</c:v>
                </c:pt>
                <c:pt idx="30">
                  <c:v>1622</c:v>
                </c:pt>
                <c:pt idx="31">
                  <c:v>1643</c:v>
                </c:pt>
                <c:pt idx="32">
                  <c:v>1564</c:v>
                </c:pt>
                <c:pt idx="33">
                  <c:v>1526</c:v>
                </c:pt>
                <c:pt idx="34">
                  <c:v>1329</c:v>
                </c:pt>
                <c:pt idx="35">
                  <c:v>1253</c:v>
                </c:pt>
                <c:pt idx="36">
                  <c:v>1050</c:v>
                </c:pt>
                <c:pt idx="37">
                  <c:v>1348</c:v>
                </c:pt>
                <c:pt idx="38">
                  <c:v>1440</c:v>
                </c:pt>
                <c:pt idx="39">
                  <c:v>1500</c:v>
                </c:pt>
                <c:pt idx="40">
                  <c:v>1461</c:v>
                </c:pt>
                <c:pt idx="41">
                  <c:v>1522</c:v>
                </c:pt>
                <c:pt idx="42">
                  <c:v>1538</c:v>
                </c:pt>
                <c:pt idx="43">
                  <c:v>1491</c:v>
                </c:pt>
                <c:pt idx="44">
                  <c:v>1528</c:v>
                </c:pt>
                <c:pt idx="45">
                  <c:v>1347</c:v>
                </c:pt>
                <c:pt idx="46">
                  <c:v>1301</c:v>
                </c:pt>
                <c:pt idx="47">
                  <c:v>1338</c:v>
                </c:pt>
                <c:pt idx="48">
                  <c:v>1298</c:v>
                </c:pt>
                <c:pt idx="49">
                  <c:v>1291</c:v>
                </c:pt>
                <c:pt idx="50">
                  <c:v>1302</c:v>
                </c:pt>
                <c:pt idx="51">
                  <c:v>1254</c:v>
                </c:pt>
                <c:pt idx="52">
                  <c:v>1320</c:v>
                </c:pt>
                <c:pt idx="53">
                  <c:v>1334</c:v>
                </c:pt>
                <c:pt idx="54">
                  <c:v>1280</c:v>
                </c:pt>
                <c:pt idx="55">
                  <c:v>1320</c:v>
                </c:pt>
                <c:pt idx="56">
                  <c:v>1293</c:v>
                </c:pt>
                <c:pt idx="57">
                  <c:v>1333</c:v>
                </c:pt>
                <c:pt idx="58">
                  <c:v>1338</c:v>
                </c:pt>
                <c:pt idx="59">
                  <c:v>1331</c:v>
                </c:pt>
                <c:pt idx="60">
                  <c:v>1365</c:v>
                </c:pt>
                <c:pt idx="61">
                  <c:v>1381</c:v>
                </c:pt>
                <c:pt idx="62">
                  <c:v>1331</c:v>
                </c:pt>
                <c:pt idx="63">
                  <c:v>1311</c:v>
                </c:pt>
                <c:pt idx="64">
                  <c:v>1312</c:v>
                </c:pt>
                <c:pt idx="65">
                  <c:v>1295</c:v>
                </c:pt>
                <c:pt idx="66">
                  <c:v>1360</c:v>
                </c:pt>
                <c:pt idx="67">
                  <c:v>1277</c:v>
                </c:pt>
                <c:pt idx="68">
                  <c:v>1336</c:v>
                </c:pt>
                <c:pt idx="69">
                  <c:v>1254</c:v>
                </c:pt>
                <c:pt idx="70">
                  <c:v>1353</c:v>
                </c:pt>
                <c:pt idx="71">
                  <c:v>1205</c:v>
                </c:pt>
                <c:pt idx="72">
                  <c:v>1239</c:v>
                </c:pt>
                <c:pt idx="73">
                  <c:v>1273</c:v>
                </c:pt>
                <c:pt idx="74">
                  <c:v>1237</c:v>
                </c:pt>
                <c:pt idx="75">
                  <c:v>1296</c:v>
                </c:pt>
                <c:pt idx="76">
                  <c:v>1248</c:v>
                </c:pt>
                <c:pt idx="77">
                  <c:v>1230</c:v>
                </c:pt>
                <c:pt idx="78">
                  <c:v>1254</c:v>
                </c:pt>
                <c:pt idx="79">
                  <c:v>1303</c:v>
                </c:pt>
                <c:pt idx="80">
                  <c:v>1201</c:v>
                </c:pt>
                <c:pt idx="81">
                  <c:v>1198</c:v>
                </c:pt>
                <c:pt idx="82">
                  <c:v>1208</c:v>
                </c:pt>
                <c:pt idx="83">
                  <c:v>1205</c:v>
                </c:pt>
                <c:pt idx="84">
                  <c:v>1160</c:v>
                </c:pt>
                <c:pt idx="85">
                  <c:v>1118</c:v>
                </c:pt>
                <c:pt idx="86">
                  <c:v>1172</c:v>
                </c:pt>
                <c:pt idx="87">
                  <c:v>1171</c:v>
                </c:pt>
                <c:pt idx="88">
                  <c:v>1211</c:v>
                </c:pt>
                <c:pt idx="89">
                  <c:v>1244</c:v>
                </c:pt>
                <c:pt idx="90">
                  <c:v>1160</c:v>
                </c:pt>
                <c:pt idx="91">
                  <c:v>1144</c:v>
                </c:pt>
                <c:pt idx="92">
                  <c:v>1165</c:v>
                </c:pt>
                <c:pt idx="93">
                  <c:v>1140</c:v>
                </c:pt>
                <c:pt idx="94">
                  <c:v>1379</c:v>
                </c:pt>
                <c:pt idx="95">
                  <c:v>1272</c:v>
                </c:pt>
                <c:pt idx="96">
                  <c:v>1166</c:v>
                </c:pt>
                <c:pt idx="97">
                  <c:v>1072</c:v>
                </c:pt>
                <c:pt idx="98">
                  <c:v>1127</c:v>
                </c:pt>
                <c:pt idx="99">
                  <c:v>1049</c:v>
                </c:pt>
                <c:pt idx="100">
                  <c:v>1072</c:v>
                </c:pt>
                <c:pt idx="101">
                  <c:v>1059</c:v>
                </c:pt>
                <c:pt idx="102">
                  <c:v>1094</c:v>
                </c:pt>
                <c:pt idx="103">
                  <c:v>1077</c:v>
                </c:pt>
                <c:pt idx="104">
                  <c:v>1047</c:v>
                </c:pt>
                <c:pt idx="105">
                  <c:v>1076</c:v>
                </c:pt>
                <c:pt idx="106">
                  <c:v>1010</c:v>
                </c:pt>
                <c:pt idx="107">
                  <c:v>1018</c:v>
                </c:pt>
                <c:pt idx="108">
                  <c:v>1090</c:v>
                </c:pt>
                <c:pt idx="109">
                  <c:v>1067</c:v>
                </c:pt>
                <c:pt idx="110">
                  <c:v>1039</c:v>
                </c:pt>
                <c:pt idx="111">
                  <c:v>976</c:v>
                </c:pt>
                <c:pt idx="112">
                  <c:v>1005</c:v>
                </c:pt>
                <c:pt idx="113">
                  <c:v>1029</c:v>
                </c:pt>
                <c:pt idx="114">
                  <c:v>1044</c:v>
                </c:pt>
                <c:pt idx="115">
                  <c:v>1004</c:v>
                </c:pt>
                <c:pt idx="116">
                  <c:v>964</c:v>
                </c:pt>
                <c:pt idx="117">
                  <c:v>997</c:v>
                </c:pt>
                <c:pt idx="118">
                  <c:v>942</c:v>
                </c:pt>
                <c:pt idx="119">
                  <c:v>1003</c:v>
                </c:pt>
                <c:pt idx="120">
                  <c:v>1012</c:v>
                </c:pt>
                <c:pt idx="121">
                  <c:v>936</c:v>
                </c:pt>
                <c:pt idx="122">
                  <c:v>980</c:v>
                </c:pt>
                <c:pt idx="123">
                  <c:v>940</c:v>
                </c:pt>
                <c:pt idx="124">
                  <c:v>941</c:v>
                </c:pt>
                <c:pt idx="125">
                  <c:v>917</c:v>
                </c:pt>
                <c:pt idx="126">
                  <c:v>887</c:v>
                </c:pt>
                <c:pt idx="127">
                  <c:v>930</c:v>
                </c:pt>
                <c:pt idx="128">
                  <c:v>840</c:v>
                </c:pt>
                <c:pt idx="129">
                  <c:v>849</c:v>
                </c:pt>
                <c:pt idx="130">
                  <c:v>794</c:v>
                </c:pt>
                <c:pt idx="131">
                  <c:v>796</c:v>
                </c:pt>
                <c:pt idx="132">
                  <c:v>732</c:v>
                </c:pt>
                <c:pt idx="133">
                  <c:v>806</c:v>
                </c:pt>
                <c:pt idx="134">
                  <c:v>738</c:v>
                </c:pt>
                <c:pt idx="135">
                  <c:v>712</c:v>
                </c:pt>
                <c:pt idx="136">
                  <c:v>697</c:v>
                </c:pt>
                <c:pt idx="137">
                  <c:v>706</c:v>
                </c:pt>
                <c:pt idx="138">
                  <c:v>671</c:v>
                </c:pt>
                <c:pt idx="139">
                  <c:v>610</c:v>
                </c:pt>
                <c:pt idx="140">
                  <c:v>647</c:v>
                </c:pt>
                <c:pt idx="141">
                  <c:v>621</c:v>
                </c:pt>
                <c:pt idx="142">
                  <c:v>636</c:v>
                </c:pt>
                <c:pt idx="143">
                  <c:v>618</c:v>
                </c:pt>
                <c:pt idx="144">
                  <c:v>581</c:v>
                </c:pt>
                <c:pt idx="145">
                  <c:v>583</c:v>
                </c:pt>
                <c:pt idx="146">
                  <c:v>542</c:v>
                </c:pt>
                <c:pt idx="147">
                  <c:v>576</c:v>
                </c:pt>
                <c:pt idx="148">
                  <c:v>632</c:v>
                </c:pt>
                <c:pt idx="149">
                  <c:v>560</c:v>
                </c:pt>
                <c:pt idx="150">
                  <c:v>558</c:v>
                </c:pt>
                <c:pt idx="151">
                  <c:v>563</c:v>
                </c:pt>
                <c:pt idx="152">
                  <c:v>580</c:v>
                </c:pt>
                <c:pt idx="153">
                  <c:v>579</c:v>
                </c:pt>
                <c:pt idx="154">
                  <c:v>587</c:v>
                </c:pt>
                <c:pt idx="155">
                  <c:v>575</c:v>
                </c:pt>
                <c:pt idx="156">
                  <c:v>637</c:v>
                </c:pt>
                <c:pt idx="157">
                  <c:v>687</c:v>
                </c:pt>
                <c:pt idx="158">
                  <c:v>650</c:v>
                </c:pt>
                <c:pt idx="159">
                  <c:v>636</c:v>
                </c:pt>
                <c:pt idx="160">
                  <c:v>664</c:v>
                </c:pt>
                <c:pt idx="161">
                  <c:v>623</c:v>
                </c:pt>
                <c:pt idx="162">
                  <c:v>583</c:v>
                </c:pt>
                <c:pt idx="163">
                  <c:v>609</c:v>
                </c:pt>
                <c:pt idx="164">
                  <c:v>616</c:v>
                </c:pt>
                <c:pt idx="165">
                  <c:v>595</c:v>
                </c:pt>
                <c:pt idx="166">
                  <c:v>601</c:v>
                </c:pt>
                <c:pt idx="167">
                  <c:v>556</c:v>
                </c:pt>
                <c:pt idx="168">
                  <c:v>521</c:v>
                </c:pt>
                <c:pt idx="169">
                  <c:v>513</c:v>
                </c:pt>
                <c:pt idx="170">
                  <c:v>558</c:v>
                </c:pt>
                <c:pt idx="171">
                  <c:v>545</c:v>
                </c:pt>
                <c:pt idx="172">
                  <c:v>554</c:v>
                </c:pt>
                <c:pt idx="173">
                  <c:v>626</c:v>
                </c:pt>
                <c:pt idx="174">
                  <c:v>736</c:v>
                </c:pt>
                <c:pt idx="175">
                  <c:v>797</c:v>
                </c:pt>
                <c:pt idx="176">
                  <c:v>858</c:v>
                </c:pt>
                <c:pt idx="177">
                  <c:v>921</c:v>
                </c:pt>
                <c:pt idx="178">
                  <c:v>1180</c:v>
                </c:pt>
                <c:pt idx="179">
                  <c:v>995</c:v>
                </c:pt>
                <c:pt idx="180">
                  <c:v>1008</c:v>
                </c:pt>
                <c:pt idx="181">
                  <c:v>967</c:v>
                </c:pt>
                <c:pt idx="182">
                  <c:v>1014</c:v>
                </c:pt>
                <c:pt idx="183">
                  <c:v>1094</c:v>
                </c:pt>
                <c:pt idx="184">
                  <c:v>1149</c:v>
                </c:pt>
                <c:pt idx="185">
                  <c:v>1224</c:v>
                </c:pt>
                <c:pt idx="186">
                  <c:v>1192</c:v>
                </c:pt>
                <c:pt idx="187">
                  <c:v>1261</c:v>
                </c:pt>
                <c:pt idx="188">
                  <c:v>1321</c:v>
                </c:pt>
                <c:pt idx="189">
                  <c:v>1361</c:v>
                </c:pt>
                <c:pt idx="190">
                  <c:v>1407</c:v>
                </c:pt>
                <c:pt idx="191">
                  <c:v>1493</c:v>
                </c:pt>
                <c:pt idx="192">
                  <c:v>1470</c:v>
                </c:pt>
                <c:pt idx="193">
                  <c:v>1596</c:v>
                </c:pt>
                <c:pt idx="194">
                  <c:v>1598</c:v>
                </c:pt>
                <c:pt idx="195">
                  <c:v>1626</c:v>
                </c:pt>
                <c:pt idx="196">
                  <c:v>1638</c:v>
                </c:pt>
                <c:pt idx="197">
                  <c:v>1535</c:v>
                </c:pt>
                <c:pt idx="198">
                  <c:v>1570</c:v>
                </c:pt>
                <c:pt idx="199">
                  <c:v>1655</c:v>
                </c:pt>
                <c:pt idx="200">
                  <c:v>1722</c:v>
                </c:pt>
                <c:pt idx="201">
                  <c:v>1763</c:v>
                </c:pt>
                <c:pt idx="202">
                  <c:v>1867</c:v>
                </c:pt>
                <c:pt idx="203">
                  <c:v>1905</c:v>
                </c:pt>
                <c:pt idx="204">
                  <c:v>1998</c:v>
                </c:pt>
                <c:pt idx="205">
                  <c:v>2118</c:v>
                </c:pt>
                <c:pt idx="206">
                  <c:v>2141</c:v>
                </c:pt>
                <c:pt idx="207">
                  <c:v>2212</c:v>
                </c:pt>
                <c:pt idx="208">
                  <c:v>2120</c:v>
                </c:pt>
                <c:pt idx="209">
                  <c:v>2218</c:v>
                </c:pt>
                <c:pt idx="210">
                  <c:v>2170</c:v>
                </c:pt>
                <c:pt idx="211">
                  <c:v>2263</c:v>
                </c:pt>
                <c:pt idx="212">
                  <c:v>2219</c:v>
                </c:pt>
                <c:pt idx="213">
                  <c:v>2203</c:v>
                </c:pt>
                <c:pt idx="214">
                  <c:v>2178</c:v>
                </c:pt>
                <c:pt idx="215">
                  <c:v>2085</c:v>
                </c:pt>
                <c:pt idx="216">
                  <c:v>2150</c:v>
                </c:pt>
                <c:pt idx="217">
                  <c:v>2062</c:v>
                </c:pt>
                <c:pt idx="218">
                  <c:v>2114</c:v>
                </c:pt>
                <c:pt idx="219">
                  <c:v>2139</c:v>
                </c:pt>
                <c:pt idx="220">
                  <c:v>2082</c:v>
                </c:pt>
                <c:pt idx="221">
                  <c:v>2079</c:v>
                </c:pt>
                <c:pt idx="222">
                  <c:v>2097</c:v>
                </c:pt>
                <c:pt idx="223">
                  <c:v>2041</c:v>
                </c:pt>
                <c:pt idx="224">
                  <c:v>2056</c:v>
                </c:pt>
                <c:pt idx="225">
                  <c:v>2112</c:v>
                </c:pt>
                <c:pt idx="226">
                  <c:v>2020</c:v>
                </c:pt>
                <c:pt idx="227">
                  <c:v>2150</c:v>
                </c:pt>
                <c:pt idx="228">
                  <c:v>2070</c:v>
                </c:pt>
                <c:pt idx="229">
                  <c:v>2066</c:v>
                </c:pt>
                <c:pt idx="230">
                  <c:v>1966</c:v>
                </c:pt>
                <c:pt idx="231">
                  <c:v>1952</c:v>
                </c:pt>
                <c:pt idx="232">
                  <c:v>1987</c:v>
                </c:pt>
                <c:pt idx="233">
                  <c:v>1918</c:v>
                </c:pt>
                <c:pt idx="234">
                  <c:v>2012</c:v>
                </c:pt>
                <c:pt idx="235">
                  <c:v>1961</c:v>
                </c:pt>
                <c:pt idx="236">
                  <c:v>1966</c:v>
                </c:pt>
                <c:pt idx="237">
                  <c:v>1885</c:v>
                </c:pt>
                <c:pt idx="238">
                  <c:v>1875</c:v>
                </c:pt>
                <c:pt idx="239">
                  <c:v>1835</c:v>
                </c:pt>
                <c:pt idx="240">
                  <c:v>1803</c:v>
                </c:pt>
                <c:pt idx="241">
                  <c:v>1757</c:v>
                </c:pt>
                <c:pt idx="242">
                  <c:v>1854</c:v>
                </c:pt>
                <c:pt idx="243">
                  <c:v>1808</c:v>
                </c:pt>
                <c:pt idx="244">
                  <c:v>1896</c:v>
                </c:pt>
                <c:pt idx="245">
                  <c:v>1771</c:v>
                </c:pt>
                <c:pt idx="246">
                  <c:v>1799</c:v>
                </c:pt>
                <c:pt idx="247">
                  <c:v>1803</c:v>
                </c:pt>
                <c:pt idx="248">
                  <c:v>1695</c:v>
                </c:pt>
                <c:pt idx="249">
                  <c:v>1738</c:v>
                </c:pt>
                <c:pt idx="250">
                  <c:v>1758</c:v>
                </c:pt>
                <c:pt idx="251">
                  <c:v>1716</c:v>
                </c:pt>
                <c:pt idx="252">
                  <c:v>1669</c:v>
                </c:pt>
                <c:pt idx="253">
                  <c:v>1691</c:v>
                </c:pt>
                <c:pt idx="254">
                  <c:v>1787</c:v>
                </c:pt>
                <c:pt idx="255">
                  <c:v>1665</c:v>
                </c:pt>
                <c:pt idx="256">
                  <c:v>1680</c:v>
                </c:pt>
                <c:pt idx="257">
                  <c:v>1651</c:v>
                </c:pt>
                <c:pt idx="258">
                  <c:v>1566</c:v>
                </c:pt>
                <c:pt idx="259">
                  <c:v>1565</c:v>
                </c:pt>
                <c:pt idx="260">
                  <c:v>1615</c:v>
                </c:pt>
                <c:pt idx="261">
                  <c:v>1598</c:v>
                </c:pt>
                <c:pt idx="262">
                  <c:v>1626</c:v>
                </c:pt>
                <c:pt idx="263">
                  <c:v>1665</c:v>
                </c:pt>
                <c:pt idx="264">
                  <c:v>1666</c:v>
                </c:pt>
                <c:pt idx="265">
                  <c:v>1659</c:v>
                </c:pt>
                <c:pt idx="266">
                  <c:v>1656</c:v>
                </c:pt>
                <c:pt idx="267">
                  <c:v>1699</c:v>
                </c:pt>
                <c:pt idx="268">
                  <c:v>1543</c:v>
                </c:pt>
                <c:pt idx="269">
                  <c:v>1614</c:v>
                </c:pt>
                <c:pt idx="270">
                  <c:v>1577</c:v>
                </c:pt>
                <c:pt idx="271">
                  <c:v>1570</c:v>
                </c:pt>
                <c:pt idx="272">
                  <c:v>1552</c:v>
                </c:pt>
                <c:pt idx="273">
                  <c:v>1542</c:v>
                </c:pt>
                <c:pt idx="274">
                  <c:v>1572</c:v>
                </c:pt>
                <c:pt idx="275">
                  <c:v>1543</c:v>
                </c:pt>
                <c:pt idx="276">
                  <c:v>1597</c:v>
                </c:pt>
                <c:pt idx="277">
                  <c:v>1651</c:v>
                </c:pt>
                <c:pt idx="278">
                  <c:v>1692</c:v>
                </c:pt>
                <c:pt idx="279">
                  <c:v>1727</c:v>
                </c:pt>
                <c:pt idx="280">
                  <c:v>1683</c:v>
                </c:pt>
                <c:pt idx="281">
                  <c:v>1672</c:v>
                </c:pt>
                <c:pt idx="282">
                  <c:v>1649</c:v>
                </c:pt>
                <c:pt idx="283">
                  <c:v>1551</c:v>
                </c:pt>
                <c:pt idx="284">
                  <c:v>1671</c:v>
                </c:pt>
                <c:pt idx="285">
                  <c:v>1682</c:v>
                </c:pt>
                <c:pt idx="286">
                  <c:v>1702</c:v>
                </c:pt>
                <c:pt idx="287">
                  <c:v>1640</c:v>
                </c:pt>
                <c:pt idx="288">
                  <c:v>1600</c:v>
                </c:pt>
                <c:pt idx="289">
                  <c:v>1665</c:v>
                </c:pt>
                <c:pt idx="290">
                  <c:v>1720</c:v>
                </c:pt>
                <c:pt idx="291">
                  <c:v>1732</c:v>
                </c:pt>
                <c:pt idx="292">
                  <c:v>1742</c:v>
                </c:pt>
                <c:pt idx="293">
                  <c:v>1672</c:v>
                </c:pt>
                <c:pt idx="294">
                  <c:v>1719</c:v>
                </c:pt>
                <c:pt idx="295">
                  <c:v>1577</c:v>
                </c:pt>
                <c:pt idx="296">
                  <c:v>1654</c:v>
                </c:pt>
                <c:pt idx="297">
                  <c:v>1610</c:v>
                </c:pt>
                <c:pt idx="298">
                  <c:v>1551</c:v>
                </c:pt>
                <c:pt idx="299">
                  <c:v>1554</c:v>
                </c:pt>
                <c:pt idx="300">
                  <c:v>1547</c:v>
                </c:pt>
                <c:pt idx="301">
                  <c:v>1605</c:v>
                </c:pt>
                <c:pt idx="302">
                  <c:v>1647</c:v>
                </c:pt>
                <c:pt idx="303">
                  <c:v>1555</c:v>
                </c:pt>
                <c:pt idx="304">
                  <c:v>1456</c:v>
                </c:pt>
                <c:pt idx="305">
                  <c:v>1469</c:v>
                </c:pt>
                <c:pt idx="306">
                  <c:v>1499</c:v>
                </c:pt>
                <c:pt idx="307">
                  <c:v>1494</c:v>
                </c:pt>
                <c:pt idx="308">
                  <c:v>1449</c:v>
                </c:pt>
                <c:pt idx="309">
                  <c:v>1440</c:v>
                </c:pt>
                <c:pt idx="310">
                  <c:v>1402</c:v>
                </c:pt>
                <c:pt idx="311">
                  <c:v>1414</c:v>
                </c:pt>
                <c:pt idx="312">
                  <c:v>1421</c:v>
                </c:pt>
                <c:pt idx="313">
                  <c:v>1436</c:v>
                </c:pt>
                <c:pt idx="314">
                  <c:v>1445</c:v>
                </c:pt>
                <c:pt idx="315">
                  <c:v>1382</c:v>
                </c:pt>
                <c:pt idx="316">
                  <c:v>1411</c:v>
                </c:pt>
                <c:pt idx="317">
                  <c:v>1412</c:v>
                </c:pt>
                <c:pt idx="318">
                  <c:v>1358</c:v>
                </c:pt>
                <c:pt idx="319">
                  <c:v>1392</c:v>
                </c:pt>
                <c:pt idx="320">
                  <c:v>1413</c:v>
                </c:pt>
                <c:pt idx="321">
                  <c:v>1450</c:v>
                </c:pt>
                <c:pt idx="322">
                  <c:v>1429</c:v>
                </c:pt>
                <c:pt idx="323">
                  <c:v>1457</c:v>
                </c:pt>
                <c:pt idx="324">
                  <c:v>1463</c:v>
                </c:pt>
                <c:pt idx="325">
                  <c:v>1437</c:v>
                </c:pt>
                <c:pt idx="326">
                  <c:v>1420</c:v>
                </c:pt>
                <c:pt idx="327">
                  <c:v>1387</c:v>
                </c:pt>
                <c:pt idx="328">
                  <c:v>1442</c:v>
                </c:pt>
                <c:pt idx="329">
                  <c:v>1430</c:v>
                </c:pt>
                <c:pt idx="330">
                  <c:v>1400</c:v>
                </c:pt>
                <c:pt idx="331">
                  <c:v>1421</c:v>
                </c:pt>
                <c:pt idx="332">
                  <c:v>1386</c:v>
                </c:pt>
                <c:pt idx="333">
                  <c:v>1354</c:v>
                </c:pt>
                <c:pt idx="334">
                  <c:v>1305</c:v>
                </c:pt>
                <c:pt idx="335">
                  <c:v>1271</c:v>
                </c:pt>
                <c:pt idx="336">
                  <c:v>1259</c:v>
                </c:pt>
                <c:pt idx="337">
                  <c:v>1226</c:v>
                </c:pt>
                <c:pt idx="338">
                  <c:v>1254</c:v>
                </c:pt>
                <c:pt idx="339">
                  <c:v>1282</c:v>
                </c:pt>
                <c:pt idx="340">
                  <c:v>1396</c:v>
                </c:pt>
                <c:pt idx="341">
                  <c:v>1340</c:v>
                </c:pt>
                <c:pt idx="342">
                  <c:v>1397</c:v>
                </c:pt>
                <c:pt idx="343">
                  <c:v>1412</c:v>
                </c:pt>
                <c:pt idx="344">
                  <c:v>1377</c:v>
                </c:pt>
                <c:pt idx="345">
                  <c:v>1335</c:v>
                </c:pt>
                <c:pt idx="346">
                  <c:v>1357</c:v>
                </c:pt>
                <c:pt idx="347">
                  <c:v>1396</c:v>
                </c:pt>
                <c:pt idx="348">
                  <c:v>1392</c:v>
                </c:pt>
                <c:pt idx="349">
                  <c:v>1342</c:v>
                </c:pt>
                <c:pt idx="350">
                  <c:v>1269</c:v>
                </c:pt>
                <c:pt idx="351">
                  <c:v>1390</c:v>
                </c:pt>
                <c:pt idx="352">
                  <c:v>1461</c:v>
                </c:pt>
                <c:pt idx="353">
                  <c:v>1357</c:v>
                </c:pt>
                <c:pt idx="354">
                  <c:v>1287</c:v>
                </c:pt>
                <c:pt idx="355">
                  <c:v>1251</c:v>
                </c:pt>
                <c:pt idx="356">
                  <c:v>1230</c:v>
                </c:pt>
                <c:pt idx="357">
                  <c:v>1174</c:v>
                </c:pt>
                <c:pt idx="358">
                  <c:v>1130</c:v>
                </c:pt>
                <c:pt idx="359">
                  <c:v>1112</c:v>
                </c:pt>
                <c:pt idx="360">
                  <c:v>1104</c:v>
                </c:pt>
                <c:pt idx="361">
                  <c:v>1056</c:v>
                </c:pt>
                <c:pt idx="362">
                  <c:v>1148</c:v>
                </c:pt>
                <c:pt idx="363">
                  <c:v>1177</c:v>
                </c:pt>
                <c:pt idx="364">
                  <c:v>1176</c:v>
                </c:pt>
                <c:pt idx="365">
                  <c:v>1118</c:v>
                </c:pt>
                <c:pt idx="366">
                  <c:v>1132</c:v>
                </c:pt>
                <c:pt idx="367">
                  <c:v>1114</c:v>
                </c:pt>
                <c:pt idx="368">
                  <c:v>1075</c:v>
                </c:pt>
                <c:pt idx="369">
                  <c:v>1089</c:v>
                </c:pt>
                <c:pt idx="370">
                  <c:v>1057</c:v>
                </c:pt>
                <c:pt idx="371">
                  <c:v>1056</c:v>
                </c:pt>
                <c:pt idx="372">
                  <c:v>1054</c:v>
                </c:pt>
                <c:pt idx="373">
                  <c:v>1082</c:v>
                </c:pt>
                <c:pt idx="374">
                  <c:v>1146</c:v>
                </c:pt>
                <c:pt idx="375">
                  <c:v>1077</c:v>
                </c:pt>
                <c:pt idx="376">
                  <c:v>1061</c:v>
                </c:pt>
                <c:pt idx="377">
                  <c:v>984</c:v>
                </c:pt>
                <c:pt idx="378">
                  <c:v>991</c:v>
                </c:pt>
                <c:pt idx="379">
                  <c:v>974</c:v>
                </c:pt>
                <c:pt idx="380">
                  <c:v>944</c:v>
                </c:pt>
                <c:pt idx="381">
                  <c:v>973</c:v>
                </c:pt>
                <c:pt idx="382">
                  <c:v>964</c:v>
                </c:pt>
                <c:pt idx="383">
                  <c:v>991</c:v>
                </c:pt>
                <c:pt idx="384">
                  <c:v>916</c:v>
                </c:pt>
                <c:pt idx="385">
                  <c:v>911</c:v>
                </c:pt>
                <c:pt idx="386">
                  <c:v>853</c:v>
                </c:pt>
                <c:pt idx="387">
                  <c:v>786</c:v>
                </c:pt>
                <c:pt idx="388">
                  <c:v>861</c:v>
                </c:pt>
                <c:pt idx="389">
                  <c:v>941</c:v>
                </c:pt>
                <c:pt idx="390">
                  <c:v>925</c:v>
                </c:pt>
                <c:pt idx="391">
                  <c:v>976</c:v>
                </c:pt>
                <c:pt idx="392">
                  <c:v>1069</c:v>
                </c:pt>
                <c:pt idx="393">
                  <c:v>1078</c:v>
                </c:pt>
                <c:pt idx="394">
                  <c:v>1108</c:v>
                </c:pt>
                <c:pt idx="395">
                  <c:v>1067</c:v>
                </c:pt>
                <c:pt idx="396">
                  <c:v>1136</c:v>
                </c:pt>
                <c:pt idx="397">
                  <c:v>1246</c:v>
                </c:pt>
                <c:pt idx="398">
                  <c:v>1329</c:v>
                </c:pt>
                <c:pt idx="399">
                  <c:v>1748</c:v>
                </c:pt>
                <c:pt idx="400">
                  <c:v>1422</c:v>
                </c:pt>
                <c:pt idx="401">
                  <c:v>1344</c:v>
                </c:pt>
                <c:pt idx="402">
                  <c:v>1365</c:v>
                </c:pt>
                <c:pt idx="403">
                  <c:v>1314</c:v>
                </c:pt>
                <c:pt idx="404">
                  <c:v>1334</c:v>
                </c:pt>
                <c:pt idx="405">
                  <c:v>1283</c:v>
                </c:pt>
                <c:pt idx="406">
                  <c:v>1322</c:v>
                </c:pt>
                <c:pt idx="407">
                  <c:v>1381</c:v>
                </c:pt>
                <c:pt idx="408">
                  <c:v>1376</c:v>
                </c:pt>
                <c:pt idx="409">
                  <c:v>1214</c:v>
                </c:pt>
                <c:pt idx="410">
                  <c:v>1383</c:v>
                </c:pt>
                <c:pt idx="411">
                  <c:v>1466</c:v>
                </c:pt>
                <c:pt idx="412">
                  <c:v>1501</c:v>
                </c:pt>
                <c:pt idx="413">
                  <c:v>1508</c:v>
                </c:pt>
                <c:pt idx="414">
                  <c:v>1516</c:v>
                </c:pt>
                <c:pt idx="415">
                  <c:v>1436</c:v>
                </c:pt>
                <c:pt idx="416">
                  <c:v>1460</c:v>
                </c:pt>
                <c:pt idx="417">
                  <c:v>1439</c:v>
                </c:pt>
                <c:pt idx="418">
                  <c:v>1485</c:v>
                </c:pt>
                <c:pt idx="419">
                  <c:v>1444</c:v>
                </c:pt>
                <c:pt idx="420">
                  <c:v>1429</c:v>
                </c:pt>
                <c:pt idx="421">
                  <c:v>1525</c:v>
                </c:pt>
                <c:pt idx="422">
                  <c:v>1438</c:v>
                </c:pt>
                <c:pt idx="423">
                  <c:v>1244</c:v>
                </c:pt>
                <c:pt idx="424">
                  <c:v>1345</c:v>
                </c:pt>
                <c:pt idx="425">
                  <c:v>1457</c:v>
                </c:pt>
                <c:pt idx="426">
                  <c:v>1447</c:v>
                </c:pt>
                <c:pt idx="427">
                  <c:v>1514</c:v>
                </c:pt>
                <c:pt idx="428">
                  <c:v>1511</c:v>
                </c:pt>
                <c:pt idx="429">
                  <c:v>1516</c:v>
                </c:pt>
                <c:pt idx="430">
                  <c:v>1522</c:v>
                </c:pt>
                <c:pt idx="431">
                  <c:v>1500</c:v>
                </c:pt>
                <c:pt idx="432">
                  <c:v>1601</c:v>
                </c:pt>
                <c:pt idx="433">
                  <c:v>1704</c:v>
                </c:pt>
                <c:pt idx="434">
                  <c:v>1689</c:v>
                </c:pt>
                <c:pt idx="435">
                  <c:v>1690</c:v>
                </c:pt>
                <c:pt idx="436">
                  <c:v>1903</c:v>
                </c:pt>
                <c:pt idx="437">
                  <c:v>1644</c:v>
                </c:pt>
                <c:pt idx="438">
                  <c:v>1675</c:v>
                </c:pt>
                <c:pt idx="439">
                  <c:v>1686</c:v>
                </c:pt>
                <c:pt idx="440">
                  <c:v>1726</c:v>
                </c:pt>
                <c:pt idx="441">
                  <c:v>1780</c:v>
                </c:pt>
                <c:pt idx="442">
                  <c:v>1790</c:v>
                </c:pt>
                <c:pt idx="443">
                  <c:v>1797</c:v>
                </c:pt>
                <c:pt idx="444">
                  <c:v>1858</c:v>
                </c:pt>
                <c:pt idx="445">
                  <c:v>1780</c:v>
                </c:pt>
                <c:pt idx="446">
                  <c:v>1767</c:v>
                </c:pt>
                <c:pt idx="447">
                  <c:v>1847</c:v>
                </c:pt>
                <c:pt idx="448">
                  <c:v>1794</c:v>
                </c:pt>
                <c:pt idx="449">
                  <c:v>1692</c:v>
                </c:pt>
                <c:pt idx="450">
                  <c:v>1743</c:v>
                </c:pt>
                <c:pt idx="451">
                  <c:v>1916</c:v>
                </c:pt>
                <c:pt idx="452">
                  <c:v>1808</c:v>
                </c:pt>
                <c:pt idx="453">
                  <c:v>1697</c:v>
                </c:pt>
                <c:pt idx="454">
                  <c:v>1716</c:v>
                </c:pt>
                <c:pt idx="455">
                  <c:v>1709</c:v>
                </c:pt>
                <c:pt idx="456">
                  <c:v>1664</c:v>
                </c:pt>
                <c:pt idx="457">
                  <c:v>1727</c:v>
                </c:pt>
                <c:pt idx="458">
                  <c:v>1662</c:v>
                </c:pt>
                <c:pt idx="459">
                  <c:v>1660</c:v>
                </c:pt>
                <c:pt idx="460">
                  <c:v>1626</c:v>
                </c:pt>
                <c:pt idx="461">
                  <c:v>1643</c:v>
                </c:pt>
                <c:pt idx="462">
                  <c:v>1490</c:v>
                </c:pt>
                <c:pt idx="463">
                  <c:v>1523</c:v>
                </c:pt>
                <c:pt idx="464">
                  <c:v>1530</c:v>
                </c:pt>
                <c:pt idx="465">
                  <c:v>1605</c:v>
                </c:pt>
                <c:pt idx="466">
                  <c:v>1814</c:v>
                </c:pt>
                <c:pt idx="467">
                  <c:v>1741</c:v>
                </c:pt>
                <c:pt idx="468">
                  <c:v>1776</c:v>
                </c:pt>
                <c:pt idx="469">
                  <c:v>1725</c:v>
                </c:pt>
                <c:pt idx="470">
                  <c:v>1987</c:v>
                </c:pt>
                <c:pt idx="471">
                  <c:v>1816</c:v>
                </c:pt>
                <c:pt idx="472">
                  <c:v>1627</c:v>
                </c:pt>
                <c:pt idx="473">
                  <c:v>1668</c:v>
                </c:pt>
                <c:pt idx="474">
                  <c:v>1716</c:v>
                </c:pt>
                <c:pt idx="475">
                  <c:v>1585</c:v>
                </c:pt>
                <c:pt idx="476">
                  <c:v>1713</c:v>
                </c:pt>
                <c:pt idx="477">
                  <c:v>1795</c:v>
                </c:pt>
                <c:pt idx="478">
                  <c:v>1769</c:v>
                </c:pt>
                <c:pt idx="479">
                  <c:v>1669</c:v>
                </c:pt>
                <c:pt idx="480">
                  <c:v>1566</c:v>
                </c:pt>
                <c:pt idx="481">
                  <c:v>1475</c:v>
                </c:pt>
                <c:pt idx="482">
                  <c:v>1471</c:v>
                </c:pt>
                <c:pt idx="483">
                  <c:v>1426</c:v>
                </c:pt>
                <c:pt idx="484">
                  <c:v>1351</c:v>
                </c:pt>
                <c:pt idx="485">
                  <c:v>1229</c:v>
                </c:pt>
                <c:pt idx="486">
                  <c:v>1149</c:v>
                </c:pt>
                <c:pt idx="487">
                  <c:v>1042</c:v>
                </c:pt>
                <c:pt idx="488">
                  <c:v>926</c:v>
                </c:pt>
                <c:pt idx="489">
                  <c:v>1044</c:v>
                </c:pt>
                <c:pt idx="490">
                  <c:v>913</c:v>
                </c:pt>
                <c:pt idx="491">
                  <c:v>953</c:v>
                </c:pt>
                <c:pt idx="492">
                  <c:v>888</c:v>
                </c:pt>
                <c:pt idx="493">
                  <c:v>891</c:v>
                </c:pt>
                <c:pt idx="494">
                  <c:v>808</c:v>
                </c:pt>
                <c:pt idx="495">
                  <c:v>794</c:v>
                </c:pt>
                <c:pt idx="496">
                  <c:v>796</c:v>
                </c:pt>
                <c:pt idx="497">
                  <c:v>748</c:v>
                </c:pt>
                <c:pt idx="498">
                  <c:v>731</c:v>
                </c:pt>
                <c:pt idx="499">
                  <c:v>847</c:v>
                </c:pt>
                <c:pt idx="500">
                  <c:v>889</c:v>
                </c:pt>
                <c:pt idx="501">
                  <c:v>935</c:v>
                </c:pt>
                <c:pt idx="502">
                  <c:v>976</c:v>
                </c:pt>
                <c:pt idx="503">
                  <c:v>1173</c:v>
                </c:pt>
                <c:pt idx="504">
                  <c:v>1190</c:v>
                </c:pt>
                <c:pt idx="505">
                  <c:v>1183</c:v>
                </c:pt>
                <c:pt idx="506">
                  <c:v>1199</c:v>
                </c:pt>
                <c:pt idx="507">
                  <c:v>1221</c:v>
                </c:pt>
                <c:pt idx="508">
                  <c:v>1249</c:v>
                </c:pt>
                <c:pt idx="509">
                  <c:v>1383</c:v>
                </c:pt>
                <c:pt idx="510">
                  <c:v>1366</c:v>
                </c:pt>
                <c:pt idx="511">
                  <c:v>1484</c:v>
                </c:pt>
                <c:pt idx="512">
                  <c:v>1367</c:v>
                </c:pt>
                <c:pt idx="513">
                  <c:v>1259</c:v>
                </c:pt>
                <c:pt idx="514">
                  <c:v>1118</c:v>
                </c:pt>
                <c:pt idx="515">
                  <c:v>861</c:v>
                </c:pt>
                <c:pt idx="516">
                  <c:v>808</c:v>
                </c:pt>
                <c:pt idx="517">
                  <c:v>988</c:v>
                </c:pt>
                <c:pt idx="518">
                  <c:v>1199</c:v>
                </c:pt>
                <c:pt idx="519">
                  <c:v>1280</c:v>
                </c:pt>
                <c:pt idx="520">
                  <c:v>1254</c:v>
                </c:pt>
                <c:pt idx="521">
                  <c:v>1276</c:v>
                </c:pt>
                <c:pt idx="522">
                  <c:v>1481</c:v>
                </c:pt>
                <c:pt idx="523">
                  <c:v>1638</c:v>
                </c:pt>
                <c:pt idx="524">
                  <c:v>1591</c:v>
                </c:pt>
                <c:pt idx="525">
                  <c:v>1534</c:v>
                </c:pt>
                <c:pt idx="526">
                  <c:v>1640</c:v>
                </c:pt>
                <c:pt idx="527">
                  <c:v>1684</c:v>
                </c:pt>
                <c:pt idx="528">
                  <c:v>1597</c:v>
                </c:pt>
                <c:pt idx="529">
                  <c:v>1720</c:v>
                </c:pt>
                <c:pt idx="530">
                  <c:v>1492</c:v>
                </c:pt>
                <c:pt idx="531">
                  <c:v>1461</c:v>
                </c:pt>
                <c:pt idx="532">
                  <c:v>1818</c:v>
                </c:pt>
                <c:pt idx="533">
                  <c:v>1795</c:v>
                </c:pt>
                <c:pt idx="534">
                  <c:v>1781</c:v>
                </c:pt>
                <c:pt idx="535">
                  <c:v>1751</c:v>
                </c:pt>
                <c:pt idx="536">
                  <c:v>1691</c:v>
                </c:pt>
                <c:pt idx="537">
                  <c:v>1786</c:v>
                </c:pt>
                <c:pt idx="538">
                  <c:v>1983</c:v>
                </c:pt>
                <c:pt idx="539">
                  <c:v>1766</c:v>
                </c:pt>
                <c:pt idx="540">
                  <c:v>1948</c:v>
                </c:pt>
                <c:pt idx="541">
                  <c:v>1799</c:v>
                </c:pt>
                <c:pt idx="542">
                  <c:v>1736</c:v>
                </c:pt>
                <c:pt idx="543">
                  <c:v>1740</c:v>
                </c:pt>
                <c:pt idx="544">
                  <c:v>1754</c:v>
                </c:pt>
                <c:pt idx="545">
                  <c:v>1771</c:v>
                </c:pt>
                <c:pt idx="546">
                  <c:v>1758</c:v>
                </c:pt>
                <c:pt idx="547">
                  <c:v>1674</c:v>
                </c:pt>
                <c:pt idx="548">
                  <c:v>1780</c:v>
                </c:pt>
                <c:pt idx="549">
                  <c:v>1687</c:v>
                </c:pt>
                <c:pt idx="550">
                  <c:v>1752</c:v>
                </c:pt>
                <c:pt idx="551">
                  <c:v>1668</c:v>
                </c:pt>
                <c:pt idx="552">
                  <c:v>1660</c:v>
                </c:pt>
                <c:pt idx="553">
                  <c:v>1660</c:v>
                </c:pt>
                <c:pt idx="554">
                  <c:v>1560</c:v>
                </c:pt>
                <c:pt idx="555">
                  <c:v>1466</c:v>
                </c:pt>
                <c:pt idx="556">
                  <c:v>1511</c:v>
                </c:pt>
                <c:pt idx="557">
                  <c:v>1531</c:v>
                </c:pt>
                <c:pt idx="558">
                  <c:v>1425</c:v>
                </c:pt>
                <c:pt idx="559">
                  <c:v>1481</c:v>
                </c:pt>
                <c:pt idx="560">
                  <c:v>1309</c:v>
                </c:pt>
                <c:pt idx="561">
                  <c:v>1245</c:v>
                </c:pt>
                <c:pt idx="562">
                  <c:v>1188</c:v>
                </c:pt>
                <c:pt idx="563">
                  <c:v>1194</c:v>
                </c:pt>
                <c:pt idx="564">
                  <c:v>1132</c:v>
                </c:pt>
                <c:pt idx="565">
                  <c:v>1164</c:v>
                </c:pt>
                <c:pt idx="566">
                  <c:v>1190</c:v>
                </c:pt>
                <c:pt idx="567">
                  <c:v>1195</c:v>
                </c:pt>
                <c:pt idx="568">
                  <c:v>1091</c:v>
                </c:pt>
                <c:pt idx="569">
                  <c:v>1110</c:v>
                </c:pt>
                <c:pt idx="570">
                  <c:v>1096</c:v>
                </c:pt>
                <c:pt idx="571">
                  <c:v>1064</c:v>
                </c:pt>
                <c:pt idx="572">
                  <c:v>994</c:v>
                </c:pt>
                <c:pt idx="573">
                  <c:v>1020</c:v>
                </c:pt>
                <c:pt idx="574">
                  <c:v>946</c:v>
                </c:pt>
                <c:pt idx="575">
                  <c:v>914</c:v>
                </c:pt>
                <c:pt idx="576">
                  <c:v>866</c:v>
                </c:pt>
                <c:pt idx="577">
                  <c:v>709</c:v>
                </c:pt>
                <c:pt idx="578">
                  <c:v>729</c:v>
                </c:pt>
                <c:pt idx="579">
                  <c:v>726</c:v>
                </c:pt>
                <c:pt idx="580">
                  <c:v>869</c:v>
                </c:pt>
                <c:pt idx="581">
                  <c:v>783</c:v>
                </c:pt>
                <c:pt idx="582">
                  <c:v>824</c:v>
                </c:pt>
                <c:pt idx="583">
                  <c:v>840</c:v>
                </c:pt>
                <c:pt idx="584">
                  <c:v>917</c:v>
                </c:pt>
                <c:pt idx="585">
                  <c:v>1002</c:v>
                </c:pt>
                <c:pt idx="586">
                  <c:v>1086</c:v>
                </c:pt>
                <c:pt idx="587">
                  <c:v>1138</c:v>
                </c:pt>
                <c:pt idx="588">
                  <c:v>1254</c:v>
                </c:pt>
                <c:pt idx="589">
                  <c:v>1440</c:v>
                </c:pt>
                <c:pt idx="590">
                  <c:v>1360</c:v>
                </c:pt>
                <c:pt idx="591">
                  <c:v>1331</c:v>
                </c:pt>
                <c:pt idx="592">
                  <c:v>1288</c:v>
                </c:pt>
                <c:pt idx="593">
                  <c:v>1402</c:v>
                </c:pt>
                <c:pt idx="594">
                  <c:v>1411</c:v>
                </c:pt>
                <c:pt idx="595">
                  <c:v>1704</c:v>
                </c:pt>
                <c:pt idx="596">
                  <c:v>1809</c:v>
                </c:pt>
                <c:pt idx="597">
                  <c:v>1819</c:v>
                </c:pt>
                <c:pt idx="598">
                  <c:v>2051</c:v>
                </c:pt>
                <c:pt idx="599">
                  <c:v>1931</c:v>
                </c:pt>
                <c:pt idx="600">
                  <c:v>1908</c:v>
                </c:pt>
                <c:pt idx="601">
                  <c:v>2062</c:v>
                </c:pt>
                <c:pt idx="602">
                  <c:v>2226</c:v>
                </c:pt>
                <c:pt idx="603">
                  <c:v>2271</c:v>
                </c:pt>
                <c:pt idx="604">
                  <c:v>2419</c:v>
                </c:pt>
                <c:pt idx="605">
                  <c:v>2234</c:v>
                </c:pt>
                <c:pt idx="606">
                  <c:v>2354</c:v>
                </c:pt>
                <c:pt idx="607">
                  <c:v>2393</c:v>
                </c:pt>
                <c:pt idx="608">
                  <c:v>2263</c:v>
                </c:pt>
                <c:pt idx="609">
                  <c:v>2195</c:v>
                </c:pt>
                <c:pt idx="610">
                  <c:v>2183</c:v>
                </c:pt>
                <c:pt idx="611">
                  <c:v>2067</c:v>
                </c:pt>
                <c:pt idx="612">
                  <c:v>2139</c:v>
                </c:pt>
                <c:pt idx="613">
                  <c:v>2105</c:v>
                </c:pt>
                <c:pt idx="614">
                  <c:v>2169</c:v>
                </c:pt>
                <c:pt idx="615">
                  <c:v>2238</c:v>
                </c:pt>
                <c:pt idx="616">
                  <c:v>2133</c:v>
                </c:pt>
                <c:pt idx="617">
                  <c:v>2079</c:v>
                </c:pt>
                <c:pt idx="618">
                  <c:v>2026</c:v>
                </c:pt>
                <c:pt idx="619">
                  <c:v>1996</c:v>
                </c:pt>
                <c:pt idx="620">
                  <c:v>2004</c:v>
                </c:pt>
                <c:pt idx="621">
                  <c:v>2069</c:v>
                </c:pt>
                <c:pt idx="622">
                  <c:v>1903</c:v>
                </c:pt>
                <c:pt idx="623">
                  <c:v>1972</c:v>
                </c:pt>
                <c:pt idx="624">
                  <c:v>1745</c:v>
                </c:pt>
                <c:pt idx="625">
                  <c:v>1759</c:v>
                </c:pt>
                <c:pt idx="626">
                  <c:v>1588</c:v>
                </c:pt>
                <c:pt idx="627">
                  <c:v>1643</c:v>
                </c:pt>
                <c:pt idx="628">
                  <c:v>1767</c:v>
                </c:pt>
                <c:pt idx="629">
                  <c:v>1502</c:v>
                </c:pt>
                <c:pt idx="630">
                  <c:v>1564</c:v>
                </c:pt>
                <c:pt idx="631">
                  <c:v>1426</c:v>
                </c:pt>
                <c:pt idx="632">
                  <c:v>1394</c:v>
                </c:pt>
                <c:pt idx="633">
                  <c:v>1324</c:v>
                </c:pt>
                <c:pt idx="634">
                  <c:v>1322</c:v>
                </c:pt>
                <c:pt idx="635">
                  <c:v>1328</c:v>
                </c:pt>
                <c:pt idx="636">
                  <c:v>1224</c:v>
                </c:pt>
                <c:pt idx="637">
                  <c:v>1132</c:v>
                </c:pt>
                <c:pt idx="638">
                  <c:v>1118</c:v>
                </c:pt>
                <c:pt idx="639">
                  <c:v>1062</c:v>
                </c:pt>
                <c:pt idx="640">
                  <c:v>1155</c:v>
                </c:pt>
                <c:pt idx="641">
                  <c:v>1191</c:v>
                </c:pt>
                <c:pt idx="642">
                  <c:v>1216</c:v>
                </c:pt>
                <c:pt idx="643">
                  <c:v>1263</c:v>
                </c:pt>
                <c:pt idx="644">
                  <c:v>1317</c:v>
                </c:pt>
                <c:pt idx="645">
                  <c:v>1278</c:v>
                </c:pt>
                <c:pt idx="646">
                  <c:v>1349</c:v>
                </c:pt>
                <c:pt idx="647">
                  <c:v>1328</c:v>
                </c:pt>
                <c:pt idx="648">
                  <c:v>1441</c:v>
                </c:pt>
                <c:pt idx="649">
                  <c:v>1438</c:v>
                </c:pt>
                <c:pt idx="650">
                  <c:v>1495</c:v>
                </c:pt>
                <c:pt idx="651">
                  <c:v>1459</c:v>
                </c:pt>
                <c:pt idx="652">
                  <c:v>1389</c:v>
                </c:pt>
                <c:pt idx="653">
                  <c:v>1436</c:v>
                </c:pt>
                <c:pt idx="654">
                  <c:v>1421</c:v>
                </c:pt>
                <c:pt idx="655">
                  <c:v>1464</c:v>
                </c:pt>
                <c:pt idx="656">
                  <c:v>1357</c:v>
                </c:pt>
                <c:pt idx="657">
                  <c:v>1344</c:v>
                </c:pt>
                <c:pt idx="658">
                  <c:v>1300</c:v>
                </c:pt>
                <c:pt idx="659">
                  <c:v>1297</c:v>
                </c:pt>
                <c:pt idx="660">
                  <c:v>1286</c:v>
                </c:pt>
                <c:pt idx="661">
                  <c:v>1370</c:v>
                </c:pt>
                <c:pt idx="662">
                  <c:v>1342</c:v>
                </c:pt>
                <c:pt idx="663">
                  <c:v>1179</c:v>
                </c:pt>
                <c:pt idx="664">
                  <c:v>1315</c:v>
                </c:pt>
                <c:pt idx="665">
                  <c:v>1297</c:v>
                </c:pt>
                <c:pt idx="666">
                  <c:v>1280</c:v>
                </c:pt>
                <c:pt idx="667">
                  <c:v>1279</c:v>
                </c:pt>
                <c:pt idx="668">
                  <c:v>1229</c:v>
                </c:pt>
                <c:pt idx="669">
                  <c:v>1177</c:v>
                </c:pt>
                <c:pt idx="670">
                  <c:v>1169</c:v>
                </c:pt>
                <c:pt idx="671">
                  <c:v>1076</c:v>
                </c:pt>
                <c:pt idx="672">
                  <c:v>1035</c:v>
                </c:pt>
                <c:pt idx="673">
                  <c:v>955</c:v>
                </c:pt>
                <c:pt idx="674">
                  <c:v>907</c:v>
                </c:pt>
                <c:pt idx="675">
                  <c:v>995</c:v>
                </c:pt>
                <c:pt idx="676">
                  <c:v>743</c:v>
                </c:pt>
                <c:pt idx="677">
                  <c:v>736</c:v>
                </c:pt>
                <c:pt idx="678">
                  <c:v>739</c:v>
                </c:pt>
                <c:pt idx="679">
                  <c:v>774</c:v>
                </c:pt>
                <c:pt idx="680">
                  <c:v>877</c:v>
                </c:pt>
                <c:pt idx="681">
                  <c:v>932</c:v>
                </c:pt>
                <c:pt idx="682">
                  <c:v>956</c:v>
                </c:pt>
                <c:pt idx="683">
                  <c:v>1078</c:v>
                </c:pt>
                <c:pt idx="684">
                  <c:v>1145</c:v>
                </c:pt>
                <c:pt idx="685">
                  <c:v>1234</c:v>
                </c:pt>
                <c:pt idx="686">
                  <c:v>1159</c:v>
                </c:pt>
                <c:pt idx="687">
                  <c:v>1325</c:v>
                </c:pt>
                <c:pt idx="688">
                  <c:v>1315</c:v>
                </c:pt>
                <c:pt idx="689">
                  <c:v>1306</c:v>
                </c:pt>
                <c:pt idx="690">
                  <c:v>1279</c:v>
                </c:pt>
                <c:pt idx="691">
                  <c:v>1227</c:v>
                </c:pt>
                <c:pt idx="692">
                  <c:v>1249</c:v>
                </c:pt>
                <c:pt idx="693">
                  <c:v>1237</c:v>
                </c:pt>
                <c:pt idx="694">
                  <c:v>1241</c:v>
                </c:pt>
                <c:pt idx="695">
                  <c:v>1207</c:v>
                </c:pt>
                <c:pt idx="696">
                  <c:v>1162</c:v>
                </c:pt>
                <c:pt idx="697">
                  <c:v>1211</c:v>
                </c:pt>
                <c:pt idx="698">
                  <c:v>1185</c:v>
                </c:pt>
                <c:pt idx="699">
                  <c:v>1264</c:v>
                </c:pt>
                <c:pt idx="700">
                  <c:v>1164</c:v>
                </c:pt>
                <c:pt idx="701">
                  <c:v>1254</c:v>
                </c:pt>
                <c:pt idx="702">
                  <c:v>1230</c:v>
                </c:pt>
                <c:pt idx="703">
                  <c:v>1265</c:v>
                </c:pt>
                <c:pt idx="704">
                  <c:v>1306</c:v>
                </c:pt>
                <c:pt idx="705">
                  <c:v>1304</c:v>
                </c:pt>
                <c:pt idx="706">
                  <c:v>1280</c:v>
                </c:pt>
                <c:pt idx="707">
                  <c:v>1299</c:v>
                </c:pt>
                <c:pt idx="708">
                  <c:v>1264</c:v>
                </c:pt>
                <c:pt idx="709">
                  <c:v>1313</c:v>
                </c:pt>
                <c:pt idx="710">
                  <c:v>1442</c:v>
                </c:pt>
                <c:pt idx="711">
                  <c:v>1296</c:v>
                </c:pt>
                <c:pt idx="712">
                  <c:v>1423</c:v>
                </c:pt>
                <c:pt idx="713">
                  <c:v>1357</c:v>
                </c:pt>
                <c:pt idx="714">
                  <c:v>1414</c:v>
                </c:pt>
                <c:pt idx="715">
                  <c:v>1413</c:v>
                </c:pt>
                <c:pt idx="716">
                  <c:v>1310</c:v>
                </c:pt>
                <c:pt idx="717">
                  <c:v>1321</c:v>
                </c:pt>
                <c:pt idx="718">
                  <c:v>1345</c:v>
                </c:pt>
                <c:pt idx="719">
                  <c:v>1350</c:v>
                </c:pt>
                <c:pt idx="720">
                  <c:v>1288</c:v>
                </c:pt>
                <c:pt idx="721">
                  <c:v>1258</c:v>
                </c:pt>
                <c:pt idx="722">
                  <c:v>1212</c:v>
                </c:pt>
                <c:pt idx="723">
                  <c:v>1248</c:v>
                </c:pt>
                <c:pt idx="724">
                  <c:v>1236</c:v>
                </c:pt>
                <c:pt idx="725">
                  <c:v>1236</c:v>
                </c:pt>
                <c:pt idx="726">
                  <c:v>1181</c:v>
                </c:pt>
                <c:pt idx="727">
                  <c:v>1223</c:v>
                </c:pt>
                <c:pt idx="728">
                  <c:v>1200</c:v>
                </c:pt>
                <c:pt idx="729">
                  <c:v>1189</c:v>
                </c:pt>
                <c:pt idx="730">
                  <c:v>1154</c:v>
                </c:pt>
                <c:pt idx="731">
                  <c:v>1142</c:v>
                </c:pt>
                <c:pt idx="732">
                  <c:v>1235</c:v>
                </c:pt>
                <c:pt idx="733">
                  <c:v>1134</c:v>
                </c:pt>
                <c:pt idx="734">
                  <c:v>1194</c:v>
                </c:pt>
                <c:pt idx="735">
                  <c:v>1122</c:v>
                </c:pt>
                <c:pt idx="736">
                  <c:v>1161</c:v>
                </c:pt>
                <c:pt idx="737">
                  <c:v>1152</c:v>
                </c:pt>
                <c:pt idx="738">
                  <c:v>1123</c:v>
                </c:pt>
                <c:pt idx="739">
                  <c:v>1098</c:v>
                </c:pt>
                <c:pt idx="740">
                  <c:v>1159</c:v>
                </c:pt>
                <c:pt idx="741">
                  <c:v>1083</c:v>
                </c:pt>
                <c:pt idx="742">
                  <c:v>1070</c:v>
                </c:pt>
                <c:pt idx="743">
                  <c:v>1027</c:v>
                </c:pt>
                <c:pt idx="744">
                  <c:v>1002</c:v>
                </c:pt>
                <c:pt idx="745">
                  <c:v>1000</c:v>
                </c:pt>
                <c:pt idx="746">
                  <c:v>961</c:v>
                </c:pt>
                <c:pt idx="747">
                  <c:v>969</c:v>
                </c:pt>
                <c:pt idx="748">
                  <c:v>951</c:v>
                </c:pt>
                <c:pt idx="749">
                  <c:v>979</c:v>
                </c:pt>
                <c:pt idx="750">
                  <c:v>972</c:v>
                </c:pt>
                <c:pt idx="751">
                  <c:v>984</c:v>
                </c:pt>
                <c:pt idx="752">
                  <c:v>994</c:v>
                </c:pt>
                <c:pt idx="753">
                  <c:v>999</c:v>
                </c:pt>
                <c:pt idx="754">
                  <c:v>958</c:v>
                </c:pt>
                <c:pt idx="755">
                  <c:v>1052</c:v>
                </c:pt>
                <c:pt idx="756">
                  <c:v>1016</c:v>
                </c:pt>
                <c:pt idx="757">
                  <c:v>955</c:v>
                </c:pt>
                <c:pt idx="758">
                  <c:v>1088</c:v>
                </c:pt>
                <c:pt idx="759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9CA-99BE-0EE74FF2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Building</a:t>
                </a:r>
                <a:r>
                  <a:rPr lang="en-GB" baseline="0">
                    <a:solidFill>
                      <a:schemeClr val="bg1"/>
                    </a:solidFill>
                  </a:rPr>
                  <a:t> Permits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200"/>
      </c:valAx>
      <c:valAx>
        <c:axId val="2104179536"/>
        <c:scaling>
          <c:orientation val="minMax"/>
          <c:max val="2.1"/>
          <c:min val="-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Building</a:t>
                </a:r>
                <a:r>
                  <a:rPr lang="en-GB" baseline="0">
                    <a:solidFill>
                      <a:schemeClr val="bg1"/>
                    </a:solidFill>
                  </a:rPr>
                  <a:t> Permits MoM %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  <c:majorUnit val="0.2"/>
      </c:valAx>
      <c:dateAx>
        <c:axId val="2935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4179536"/>
        <c:crossesAt val="0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Housing Starts </a:t>
            </a:r>
            <a:r>
              <a:rPr lang="en-GB" sz="1200" baseline="0">
                <a:solidFill>
                  <a:schemeClr val="bg1"/>
                </a:solidFill>
              </a:rPr>
              <a:t>&amp; %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Starts % MoM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Data!$F$2:$F$773</c:f>
              <c:numCache>
                <c:formatCode>m/d/yyyy</c:formatCode>
                <c:ptCount val="772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  <c:pt idx="759">
                  <c:v>21916</c:v>
                </c:pt>
                <c:pt idx="760">
                  <c:v>21885</c:v>
                </c:pt>
                <c:pt idx="761">
                  <c:v>21855</c:v>
                </c:pt>
                <c:pt idx="762">
                  <c:v>21824</c:v>
                </c:pt>
                <c:pt idx="763">
                  <c:v>21794</c:v>
                </c:pt>
                <c:pt idx="764">
                  <c:v>21763</c:v>
                </c:pt>
                <c:pt idx="765">
                  <c:v>21732</c:v>
                </c:pt>
                <c:pt idx="766">
                  <c:v>21702</c:v>
                </c:pt>
                <c:pt idx="767">
                  <c:v>21671</c:v>
                </c:pt>
                <c:pt idx="768">
                  <c:v>21641</c:v>
                </c:pt>
                <c:pt idx="769">
                  <c:v>21610</c:v>
                </c:pt>
                <c:pt idx="770">
                  <c:v>21582</c:v>
                </c:pt>
                <c:pt idx="771">
                  <c:v>21551</c:v>
                </c:pt>
              </c:numCache>
            </c:numRef>
          </c:cat>
          <c:val>
            <c:numRef>
              <c:f>Data!$H$2:$H$773</c:f>
              <c:numCache>
                <c:formatCode>0.00%</c:formatCode>
                <c:ptCount val="772"/>
                <c:pt idx="0">
                  <c:v>2.1881838074398249E-2</c:v>
                </c:pt>
                <c:pt idx="1">
                  <c:v>-4.5264623955431751E-2</c:v>
                </c:pt>
                <c:pt idx="2">
                  <c:v>7.1641791044776124E-2</c:v>
                </c:pt>
                <c:pt idx="3">
                  <c:v>-1.2527634487840826E-2</c:v>
                </c:pt>
                <c:pt idx="4">
                  <c:v>-4.9053959355290819E-2</c:v>
                </c:pt>
                <c:pt idx="5">
                  <c:v>-3.4916201117318434E-3</c:v>
                </c:pt>
                <c:pt idx="6">
                  <c:v>-2.1189336978810664E-2</c:v>
                </c:pt>
                <c:pt idx="7">
                  <c:v>-2.7906976744186046E-2</c:v>
                </c:pt>
                <c:pt idx="8">
                  <c:v>9.7738876732312185E-2</c:v>
                </c:pt>
                <c:pt idx="9">
                  <c:v>-0.12171684817424727</c:v>
                </c:pt>
                <c:pt idx="10">
                  <c:v>1.1665586519766688E-2</c:v>
                </c:pt>
                <c:pt idx="11">
                  <c:v>-0.14420410427066002</c:v>
                </c:pt>
                <c:pt idx="12">
                  <c:v>5.2539404553415062E-2</c:v>
                </c:pt>
                <c:pt idx="13">
                  <c:v>-3.274985883681536E-2</c:v>
                </c:pt>
                <c:pt idx="14">
                  <c:v>6.1114439784301977E-2</c:v>
                </c:pt>
                <c:pt idx="15">
                  <c:v>-6.603245663122552E-2</c:v>
                </c:pt>
                <c:pt idx="16">
                  <c:v>4.3808411214953269E-2</c:v>
                </c:pt>
                <c:pt idx="17">
                  <c:v>8.9058524173027995E-2</c:v>
                </c:pt>
                <c:pt idx="18">
                  <c:v>7.6923076923076927E-3</c:v>
                </c:pt>
                <c:pt idx="19">
                  <c:v>-1.015228426395939E-2</c:v>
                </c:pt>
                <c:pt idx="20">
                  <c:v>-1.0671688637790333E-2</c:v>
                </c:pt>
                <c:pt idx="21">
                  <c:v>-4.0939193257074055E-2</c:v>
                </c:pt>
                <c:pt idx="22">
                  <c:v>3.8124999999999999E-2</c:v>
                </c:pt>
                <c:pt idx="23">
                  <c:v>7.8167115902964962E-2</c:v>
                </c:pt>
                <c:pt idx="24">
                  <c:v>-0.12705882352941175</c:v>
                </c:pt>
                <c:pt idx="25">
                  <c:v>0.19549929676511954</c:v>
                </c:pt>
                <c:pt idx="26">
                  <c:v>-0.11235955056179775</c:v>
                </c:pt>
                <c:pt idx="27">
                  <c:v>-3.6680697534576069E-2</c:v>
                </c:pt>
                <c:pt idx="28">
                  <c:v>7.6375404530744331E-2</c:v>
                </c:pt>
                <c:pt idx="29">
                  <c:v>5.2049446974625898E-3</c:v>
                </c:pt>
                <c:pt idx="30">
                  <c:v>5.0580997949419004E-2</c:v>
                </c:pt>
                <c:pt idx="31">
                  <c:v>6.2454611474219317E-2</c:v>
                </c:pt>
                <c:pt idx="32">
                  <c:v>-9.9411379986919554E-2</c:v>
                </c:pt>
                <c:pt idx="33">
                  <c:v>0.20774091627172195</c:v>
                </c:pt>
                <c:pt idx="34">
                  <c:v>0.20113851992409867</c:v>
                </c:pt>
                <c:pt idx="35">
                  <c:v>0.13945945945945945</c:v>
                </c:pt>
                <c:pt idx="36">
                  <c:v>-0.26992896606156275</c:v>
                </c:pt>
                <c:pt idx="37">
                  <c:v>-0.19041533546325878</c:v>
                </c:pt>
                <c:pt idx="38">
                  <c:v>-4.4529262086513994E-3</c:v>
                </c:pt>
                <c:pt idx="39">
                  <c:v>1.3539651837524178E-2</c:v>
                </c:pt>
                <c:pt idx="40">
                  <c:v>0.15230312035661217</c:v>
                </c:pt>
                <c:pt idx="41">
                  <c:v>1.0510510510510511E-2</c:v>
                </c:pt>
                <c:pt idx="42">
                  <c:v>2.4615384615384615E-2</c:v>
                </c:pt>
                <c:pt idx="43">
                  <c:v>-4.9012435991221653E-2</c:v>
                </c:pt>
                <c:pt idx="44">
                  <c:v>9.7991967871485938E-2</c:v>
                </c:pt>
                <c:pt idx="45">
                  <c:v>1.3843648208469055E-2</c:v>
                </c:pt>
                <c:pt idx="46">
                  <c:v>-6.0443764345830146E-2</c:v>
                </c:pt>
                <c:pt idx="47">
                  <c:v>3.1570639305445937E-2</c:v>
                </c:pt>
                <c:pt idx="48">
                  <c:v>6.0251046025104602E-2</c:v>
                </c:pt>
                <c:pt idx="49">
                  <c:v>5.9397163120567378E-2</c:v>
                </c:pt>
                <c:pt idx="50">
                  <c:v>-8.4415584415584416E-2</c:v>
                </c:pt>
                <c:pt idx="51">
                  <c:v>0.12511415525114156</c:v>
                </c:pt>
                <c:pt idx="52">
                  <c:v>-7.2819644369178663E-2</c:v>
                </c:pt>
                <c:pt idx="53">
                  <c:v>-3.276003276003276E-2</c:v>
                </c:pt>
                <c:pt idx="54">
                  <c:v>-2.3199999999999998E-2</c:v>
                </c:pt>
                <c:pt idx="55">
                  <c:v>-2.9503105590062112E-2</c:v>
                </c:pt>
                <c:pt idx="56">
                  <c:v>6.6225165562913912E-2</c:v>
                </c:pt>
                <c:pt idx="57">
                  <c:v>1.3422818791946308E-2</c:v>
                </c:pt>
                <c:pt idx="58">
                  <c:v>-0.12159174649963155</c:v>
                </c:pt>
                <c:pt idx="59">
                  <c:v>6.3479623824451409E-2</c:v>
                </c:pt>
                <c:pt idx="60">
                  <c:v>-3.1866464339908952E-2</c:v>
                </c:pt>
                <c:pt idx="61">
                  <c:v>3.2106499608457323E-2</c:v>
                </c:pt>
                <c:pt idx="62">
                  <c:v>-1.6936104695919937E-2</c:v>
                </c:pt>
                <c:pt idx="63">
                  <c:v>0.10365335598980459</c:v>
                </c:pt>
                <c:pt idx="64">
                  <c:v>-7.5412411626080131E-2</c:v>
                </c:pt>
                <c:pt idx="65">
                  <c:v>1.2728719172633254E-2</c:v>
                </c:pt>
                <c:pt idx="66">
                  <c:v>6.4352243861134625E-2</c:v>
                </c:pt>
                <c:pt idx="67">
                  <c:v>1.8981880931837791E-2</c:v>
                </c:pt>
                <c:pt idx="68">
                  <c:v>-3.8971807628524049E-2</c:v>
                </c:pt>
                <c:pt idx="69">
                  <c:v>-3.4427542033626898E-2</c:v>
                </c:pt>
                <c:pt idx="70">
                  <c:v>7.9515989628349174E-2</c:v>
                </c:pt>
                <c:pt idx="71">
                  <c:v>9.5986038394415361E-3</c:v>
                </c:pt>
                <c:pt idx="72">
                  <c:v>-3.6974789915966387E-2</c:v>
                </c:pt>
                <c:pt idx="73">
                  <c:v>-6.372934697088907E-2</c:v>
                </c:pt>
                <c:pt idx="74">
                  <c:v>6.8067226890756297E-2</c:v>
                </c:pt>
                <c:pt idx="75">
                  <c:v>-4.9520766773162937E-2</c:v>
                </c:pt>
                <c:pt idx="76">
                  <c:v>9.8245614035087719E-2</c:v>
                </c:pt>
                <c:pt idx="77">
                  <c:v>-0.13175932977913177</c:v>
                </c:pt>
                <c:pt idx="78">
                  <c:v>0.22940074906367042</c:v>
                </c:pt>
                <c:pt idx="79">
                  <c:v>-8.7959009393680621E-2</c:v>
                </c:pt>
                <c:pt idx="80">
                  <c:v>-5.4882970137207422E-2</c:v>
                </c:pt>
                <c:pt idx="81">
                  <c:v>2.9925187032418952E-2</c:v>
                </c:pt>
                <c:pt idx="82">
                  <c:v>4.7909407665505228E-2</c:v>
                </c:pt>
                <c:pt idx="83">
                  <c:v>-1.2897678417884782E-2</c:v>
                </c:pt>
                <c:pt idx="84">
                  <c:v>4.6804680468046804E-2</c:v>
                </c:pt>
                <c:pt idx="85">
                  <c:v>-9.3061224489795924E-2</c:v>
                </c:pt>
                <c:pt idx="86">
                  <c:v>0.12179487179487179</c:v>
                </c:pt>
                <c:pt idx="87">
                  <c:v>-4.712041884816754E-2</c:v>
                </c:pt>
                <c:pt idx="88">
                  <c:v>-2.2184300341296929E-2</c:v>
                </c:pt>
                <c:pt idx="89">
                  <c:v>0.10775047258979206</c:v>
                </c:pt>
                <c:pt idx="90">
                  <c:v>-0.13562091503267973</c:v>
                </c:pt>
                <c:pt idx="91">
                  <c:v>8.3185840707964601E-2</c:v>
                </c:pt>
                <c:pt idx="92">
                  <c:v>-1.3961605584642234E-2</c:v>
                </c:pt>
                <c:pt idx="93">
                  <c:v>-4.8962655601659751E-2</c:v>
                </c:pt>
                <c:pt idx="94">
                  <c:v>0.11677479147358666</c:v>
                </c:pt>
                <c:pt idx="95">
                  <c:v>-9.327731092436975E-2</c:v>
                </c:pt>
                <c:pt idx="96">
                  <c:v>0.23958333333333334</c:v>
                </c:pt>
                <c:pt idx="97">
                  <c:v>8.35214446952596E-2</c:v>
                </c:pt>
                <c:pt idx="98">
                  <c:v>-0.18341013824884791</c:v>
                </c:pt>
                <c:pt idx="99">
                  <c:v>1.1183597390493943E-2</c:v>
                </c:pt>
                <c:pt idx="100">
                  <c:v>7.1928071928071935E-2</c:v>
                </c:pt>
                <c:pt idx="101">
                  <c:v>-6.7970204841713219E-2</c:v>
                </c:pt>
                <c:pt idx="102">
                  <c:v>4.9853372434017593E-2</c:v>
                </c:pt>
                <c:pt idx="103">
                  <c:v>3.9634146341463415E-2</c:v>
                </c:pt>
                <c:pt idx="104">
                  <c:v>-9.308755760368663E-2</c:v>
                </c:pt>
                <c:pt idx="105">
                  <c:v>0.19099890230515917</c:v>
                </c:pt>
                <c:pt idx="106">
                  <c:v>-9.5332671300893748E-2</c:v>
                </c:pt>
                <c:pt idx="107">
                  <c:v>-3.451581975071908E-2</c:v>
                </c:pt>
                <c:pt idx="108">
                  <c:v>7.5257731958762883E-2</c:v>
                </c:pt>
                <c:pt idx="109">
                  <c:v>2.7542372881355932E-2</c:v>
                </c:pt>
                <c:pt idx="110">
                  <c:v>6.3063063063063057E-2</c:v>
                </c:pt>
                <c:pt idx="111">
                  <c:v>-0.11377245508982035</c:v>
                </c:pt>
                <c:pt idx="112">
                  <c:v>-8.9090909090909096E-2</c:v>
                </c:pt>
                <c:pt idx="113">
                  <c:v>0.1891891891891892</c:v>
                </c:pt>
                <c:pt idx="114">
                  <c:v>8.8235294117647065E-2</c:v>
                </c:pt>
                <c:pt idx="115">
                  <c:v>-7.3064340239912762E-2</c:v>
                </c:pt>
                <c:pt idx="116">
                  <c:v>4.2045454545454546E-2</c:v>
                </c:pt>
                <c:pt idx="117">
                  <c:v>4.8867699642431463E-2</c:v>
                </c:pt>
                <c:pt idx="118">
                  <c:v>-9.7849462365591403E-2</c:v>
                </c:pt>
                <c:pt idx="119">
                  <c:v>0.11377245508982035</c:v>
                </c:pt>
                <c:pt idx="120">
                  <c:v>-0.17326732673267325</c:v>
                </c:pt>
                <c:pt idx="121">
                  <c:v>4.9896049896049899E-2</c:v>
                </c:pt>
                <c:pt idx="122">
                  <c:v>8.3333333333333329E-2</c:v>
                </c:pt>
                <c:pt idx="123">
                  <c:v>-9.0163934426229511E-2</c:v>
                </c:pt>
                <c:pt idx="124">
                  <c:v>0.17166866746698681</c:v>
                </c:pt>
                <c:pt idx="125">
                  <c:v>-8.9617486338797819E-2</c:v>
                </c:pt>
                <c:pt idx="126">
                  <c:v>8.0283353010625738E-2</c:v>
                </c:pt>
                <c:pt idx="127">
                  <c:v>0.123342175066313</c:v>
                </c:pt>
                <c:pt idx="128">
                  <c:v>1.891891891891892E-2</c:v>
                </c:pt>
                <c:pt idx="129">
                  <c:v>-2.2457067371202115E-2</c:v>
                </c:pt>
                <c:pt idx="130">
                  <c:v>6.9209039548022599E-2</c:v>
                </c:pt>
                <c:pt idx="131">
                  <c:v>-5.9760956175298807E-2</c:v>
                </c:pt>
                <c:pt idx="132">
                  <c:v>8.3453237410071948E-2</c:v>
                </c:pt>
                <c:pt idx="133">
                  <c:v>-1.278409090909091E-2</c:v>
                </c:pt>
                <c:pt idx="134">
                  <c:v>-2.6279391424619641E-2</c:v>
                </c:pt>
                <c:pt idx="135">
                  <c:v>4.1786743515850142E-2</c:v>
                </c:pt>
                <c:pt idx="136">
                  <c:v>-2.3909985935302389E-2</c:v>
                </c:pt>
                <c:pt idx="137">
                  <c:v>0.16557377049180327</c:v>
                </c:pt>
                <c:pt idx="138">
                  <c:v>-6.1538461538461542E-2</c:v>
                </c:pt>
                <c:pt idx="139">
                  <c:v>0.1111111111111111</c:v>
                </c:pt>
                <c:pt idx="140">
                  <c:v>-6.0995184590690206E-2</c:v>
                </c:pt>
                <c:pt idx="141">
                  <c:v>2.4671052631578948E-2</c:v>
                </c:pt>
                <c:pt idx="142">
                  <c:v>8.3778966131907315E-2</c:v>
                </c:pt>
                <c:pt idx="143">
                  <c:v>1.263537906137184E-2</c:v>
                </c:pt>
                <c:pt idx="144">
                  <c:v>-7.6666666666666661E-2</c:v>
                </c:pt>
                <c:pt idx="145">
                  <c:v>0.16054158607350097</c:v>
                </c:pt>
                <c:pt idx="146">
                  <c:v>-0.17936507936507937</c:v>
                </c:pt>
                <c:pt idx="147">
                  <c:v>0.16883116883116883</c:v>
                </c:pt>
                <c:pt idx="148">
                  <c:v>-1.1009174311926606E-2</c:v>
                </c:pt>
                <c:pt idx="149">
                  <c:v>3.6832412523020259E-3</c:v>
                </c:pt>
                <c:pt idx="150">
                  <c:v>-8.5858585858585856E-2</c:v>
                </c:pt>
                <c:pt idx="151">
                  <c:v>-8.3472454090150246E-3</c:v>
                </c:pt>
                <c:pt idx="152">
                  <c:v>9.7069597069597072E-2</c:v>
                </c:pt>
                <c:pt idx="153">
                  <c:v>1.8656716417910446E-2</c:v>
                </c:pt>
                <c:pt idx="154">
                  <c:v>-8.0617495711835338E-2</c:v>
                </c:pt>
                <c:pt idx="155">
                  <c:v>-0.15138282387190685</c:v>
                </c:pt>
                <c:pt idx="156">
                  <c:v>8.0188679245283015E-2</c:v>
                </c:pt>
                <c:pt idx="157">
                  <c:v>5.2980132450331126E-2</c:v>
                </c:pt>
                <c:pt idx="158">
                  <c:v>-1.6286644951140065E-2</c:v>
                </c:pt>
                <c:pt idx="159">
                  <c:v>5.6798623063683308E-2</c:v>
                </c:pt>
                <c:pt idx="160">
                  <c:v>-1.1904761904761904E-2</c:v>
                </c:pt>
                <c:pt idx="161">
                  <c:v>0.10112359550561797</c:v>
                </c:pt>
                <c:pt idx="162">
                  <c:v>-8.7179487179487175E-2</c:v>
                </c:pt>
                <c:pt idx="163">
                  <c:v>-1.7064846416382253E-3</c:v>
                </c:pt>
                <c:pt idx="164">
                  <c:v>-1.3468013468013467E-2</c:v>
                </c:pt>
                <c:pt idx="165">
                  <c:v>1.5384615384615385E-2</c:v>
                </c:pt>
                <c:pt idx="166">
                  <c:v>8.3333333333333329E-2</c:v>
                </c:pt>
                <c:pt idx="167">
                  <c:v>0.1297071129707113</c:v>
                </c:pt>
                <c:pt idx="168">
                  <c:v>-5.3465346534653464E-2</c:v>
                </c:pt>
                <c:pt idx="169">
                  <c:v>-0.13230240549828179</c:v>
                </c:pt>
                <c:pt idx="170">
                  <c:v>0.18775510204081633</c:v>
                </c:pt>
                <c:pt idx="171">
                  <c:v>-0.125</c:v>
                </c:pt>
                <c:pt idx="172">
                  <c:v>-0.1411042944785276</c:v>
                </c:pt>
                <c:pt idx="173">
                  <c:v>-0.16087516087516088</c:v>
                </c:pt>
                <c:pt idx="174">
                  <c:v>-5.24390243902439E-2</c:v>
                </c:pt>
                <c:pt idx="175">
                  <c:v>-2.843601895734597E-2</c:v>
                </c:pt>
                <c:pt idx="176">
                  <c:v>-8.5590465872156019E-2</c:v>
                </c:pt>
                <c:pt idx="177">
                  <c:v>-0.11759082217973231</c:v>
                </c:pt>
                <c:pt idx="178">
                  <c:v>7.5025693730729703E-2</c:v>
                </c:pt>
                <c:pt idx="179">
                  <c:v>-3.9486673247778874E-2</c:v>
                </c:pt>
                <c:pt idx="180">
                  <c:v>7.9601990049751239E-3</c:v>
                </c:pt>
                <c:pt idx="181">
                  <c:v>-8.8848594741613787E-2</c:v>
                </c:pt>
                <c:pt idx="182">
                  <c:v>1.7527675276752766E-2</c:v>
                </c:pt>
                <c:pt idx="183">
                  <c:v>4.5323047251687558E-2</c:v>
                </c:pt>
                <c:pt idx="184">
                  <c:v>-0.13366750208855471</c:v>
                </c:pt>
                <c:pt idx="185">
                  <c:v>-5.3006329113924049E-2</c:v>
                </c:pt>
                <c:pt idx="186">
                  <c:v>6.8469991546914619E-2</c:v>
                </c:pt>
                <c:pt idx="187">
                  <c:v>-0.11052631578947368</c:v>
                </c:pt>
                <c:pt idx="188">
                  <c:v>-1.7725258493353029E-2</c:v>
                </c:pt>
                <c:pt idx="189">
                  <c:v>-6.4917127071823205E-2</c:v>
                </c:pt>
                <c:pt idx="190">
                  <c:v>2.3321554770318022E-2</c:v>
                </c:pt>
                <c:pt idx="191">
                  <c:v>-5.0335570469798654E-2</c:v>
                </c:pt>
                <c:pt idx="192">
                  <c:v>-3.3444816053511705E-3</c:v>
                </c:pt>
                <c:pt idx="193">
                  <c:v>1.0135135135135136E-2</c:v>
                </c:pt>
                <c:pt idx="194">
                  <c:v>5.0390347764371894E-2</c:v>
                </c:pt>
                <c:pt idx="195">
                  <c:v>-0.14554275318374774</c:v>
                </c:pt>
                <c:pt idx="196">
                  <c:v>5.0318471337579621E-2</c:v>
                </c:pt>
                <c:pt idx="197">
                  <c:v>5.2984574111334677E-2</c:v>
                </c:pt>
                <c:pt idx="198">
                  <c:v>-0.13313953488372093</c:v>
                </c:pt>
                <c:pt idx="199">
                  <c:v>4.2424242424242427E-2</c:v>
                </c:pt>
                <c:pt idx="200">
                  <c:v>-5.0086355785837651E-2</c:v>
                </c:pt>
                <c:pt idx="201">
                  <c:v>-3.607103218645949E-2</c:v>
                </c:pt>
                <c:pt idx="202">
                  <c:v>-7.209062821833162E-2</c:v>
                </c:pt>
                <c:pt idx="203">
                  <c:v>6.6447007138934658E-2</c:v>
                </c:pt>
                <c:pt idx="204">
                  <c:v>-7.516505840528187E-2</c:v>
                </c:pt>
                <c:pt idx="205">
                  <c:v>-7.0788107597923547E-2</c:v>
                </c:pt>
                <c:pt idx="206">
                  <c:v>-6.775186977562693E-2</c:v>
                </c:pt>
                <c:pt idx="207">
                  <c:v>0.13991975927783351</c:v>
                </c:pt>
                <c:pt idx="208">
                  <c:v>-7.1262226362366093E-2</c:v>
                </c:pt>
                <c:pt idx="209">
                  <c:v>3.9709443099273607E-2</c:v>
                </c:pt>
                <c:pt idx="210">
                  <c:v>-3.9981403998140402E-2</c:v>
                </c:pt>
                <c:pt idx="211">
                  <c:v>2.6730310262529831E-2</c:v>
                </c:pt>
                <c:pt idx="212">
                  <c:v>1.9961051606621226E-2</c:v>
                </c:pt>
                <c:pt idx="213">
                  <c:v>-6.7698259187620891E-3</c:v>
                </c:pt>
                <c:pt idx="214">
                  <c:v>2.1234567901234569E-2</c:v>
                </c:pt>
                <c:pt idx="215">
                  <c:v>-1.7467248908296942E-2</c:v>
                </c:pt>
                <c:pt idx="216">
                  <c:v>0.10568669527896996</c:v>
                </c:pt>
                <c:pt idx="217">
                  <c:v>-0.1554145899410965</c:v>
                </c:pt>
                <c:pt idx="218">
                  <c:v>2.9384328358208957E-2</c:v>
                </c:pt>
                <c:pt idx="219">
                  <c:v>4.9951028403525957E-2</c:v>
                </c:pt>
                <c:pt idx="220">
                  <c:v>0.14590347923681257</c:v>
                </c:pt>
                <c:pt idx="221">
                  <c:v>-0.13996138996138996</c:v>
                </c:pt>
                <c:pt idx="222">
                  <c:v>8.7664041994750655E-2</c:v>
                </c:pt>
                <c:pt idx="223">
                  <c:v>-5.8794466403162056E-2</c:v>
                </c:pt>
                <c:pt idx="224">
                  <c:v>1.098901098901099E-2</c:v>
                </c:pt>
                <c:pt idx="225">
                  <c:v>9.5185995623632391E-2</c:v>
                </c:pt>
                <c:pt idx="226">
                  <c:v>-7.7233720343260981E-2</c:v>
                </c:pt>
                <c:pt idx="227">
                  <c:v>-1.0983524712930605E-2</c:v>
                </c:pt>
                <c:pt idx="228">
                  <c:v>2.5025025025025025E-3</c:v>
                </c:pt>
                <c:pt idx="229">
                  <c:v>8.2340195016251352E-2</c:v>
                </c:pt>
                <c:pt idx="230">
                  <c:v>-3.4013605442176874E-2</c:v>
                </c:pt>
                <c:pt idx="231">
                  <c:v>-7.0977151191054938E-2</c:v>
                </c:pt>
                <c:pt idx="232">
                  <c:v>-1.2481997119539127E-2</c:v>
                </c:pt>
                <c:pt idx="233">
                  <c:v>5.8973055414336555E-2</c:v>
                </c:pt>
                <c:pt idx="234">
                  <c:v>1.444043321299639E-2</c:v>
                </c:pt>
                <c:pt idx="235">
                  <c:v>5.782869612656847E-2</c:v>
                </c:pt>
                <c:pt idx="236">
                  <c:v>-3.3737480231945179E-2</c:v>
                </c:pt>
                <c:pt idx="237">
                  <c:v>1.6068559185859668E-2</c:v>
                </c:pt>
                <c:pt idx="238">
                  <c:v>6.6247858366647636E-2</c:v>
                </c:pt>
                <c:pt idx="239">
                  <c:v>6.5733414485696889E-2</c:v>
                </c:pt>
                <c:pt idx="240">
                  <c:v>-4.8088064889918888E-2</c:v>
                </c:pt>
                <c:pt idx="241">
                  <c:v>5.9545733578882751E-2</c:v>
                </c:pt>
                <c:pt idx="242">
                  <c:v>-0.12088505126821371</c:v>
                </c:pt>
                <c:pt idx="243">
                  <c:v>3.6353467561521254E-2</c:v>
                </c:pt>
                <c:pt idx="244">
                  <c:v>1.9965772960638905E-2</c:v>
                </c:pt>
                <c:pt idx="245">
                  <c:v>6.3713592233009708E-2</c:v>
                </c:pt>
                <c:pt idx="246">
                  <c:v>-8.6474501108647447E-2</c:v>
                </c:pt>
                <c:pt idx="247">
                  <c:v>0.10471524800979792</c:v>
                </c:pt>
                <c:pt idx="248">
                  <c:v>-1.3293051359516616E-2</c:v>
                </c:pt>
                <c:pt idx="249">
                  <c:v>-3.6109493302271402E-2</c:v>
                </c:pt>
                <c:pt idx="250">
                  <c:v>-2.6643990929705215E-2</c:v>
                </c:pt>
                <c:pt idx="251">
                  <c:v>0.10804020100502512</c:v>
                </c:pt>
                <c:pt idx="252">
                  <c:v>-3.0450669914738125E-2</c:v>
                </c:pt>
                <c:pt idx="253">
                  <c:v>-0.10224166211044286</c:v>
                </c:pt>
                <c:pt idx="254">
                  <c:v>7.7149587750294457E-2</c:v>
                </c:pt>
                <c:pt idx="255">
                  <c:v>8.2908163265306117E-2</c:v>
                </c:pt>
                <c:pt idx="256">
                  <c:v>-2.1223470661672909E-2</c:v>
                </c:pt>
                <c:pt idx="257">
                  <c:v>4.0259740259740259E-2</c:v>
                </c:pt>
                <c:pt idx="258">
                  <c:v>-1.4084507042253521E-2</c:v>
                </c:pt>
                <c:pt idx="259">
                  <c:v>-3.1908104658583281E-3</c:v>
                </c:pt>
                <c:pt idx="260">
                  <c:v>-6.1676646706586825E-2</c:v>
                </c:pt>
                <c:pt idx="261">
                  <c:v>2.0782396088019559E-2</c:v>
                </c:pt>
                <c:pt idx="262">
                  <c:v>1.9314641744548288E-2</c:v>
                </c:pt>
                <c:pt idx="263">
                  <c:v>-2.6682838083687082E-2</c:v>
                </c:pt>
                <c:pt idx="264">
                  <c:v>3.7106918238993709E-2</c:v>
                </c:pt>
                <c:pt idx="265">
                  <c:v>-2.1538461538461538E-2</c:v>
                </c:pt>
                <c:pt idx="266">
                  <c:v>1.5625E-2</c:v>
                </c:pt>
                <c:pt idx="267">
                  <c:v>4.4386422976501305E-2</c:v>
                </c:pt>
                <c:pt idx="268">
                  <c:v>-1.2250161186331399E-2</c:v>
                </c:pt>
                <c:pt idx="269">
                  <c:v>1.2911555842479018E-3</c:v>
                </c:pt>
                <c:pt idx="270">
                  <c:v>2.7869940278699403E-2</c:v>
                </c:pt>
                <c:pt idx="271">
                  <c:v>-2.2063595068137574E-2</c:v>
                </c:pt>
                <c:pt idx="272">
                  <c:v>5.3315105946684892E-2</c:v>
                </c:pt>
                <c:pt idx="273">
                  <c:v>-6.1577934573444515E-2</c:v>
                </c:pt>
                <c:pt idx="274">
                  <c:v>-1.0158730158730159E-2</c:v>
                </c:pt>
                <c:pt idx="275">
                  <c:v>-3.136531365313653E-2</c:v>
                </c:pt>
                <c:pt idx="276">
                  <c:v>1.3715710723192019E-2</c:v>
                </c:pt>
                <c:pt idx="277">
                  <c:v>-7.6568796776050663E-2</c:v>
                </c:pt>
                <c:pt idx="278">
                  <c:v>6.1735941320293398E-2</c:v>
                </c:pt>
                <c:pt idx="279">
                  <c:v>-4.2154566744730677E-2</c:v>
                </c:pt>
                <c:pt idx="280">
                  <c:v>3.640776699029126E-2</c:v>
                </c:pt>
                <c:pt idx="281">
                  <c:v>2.4875621890547265E-2</c:v>
                </c:pt>
                <c:pt idx="282">
                  <c:v>-1.6513761467889909E-2</c:v>
                </c:pt>
                <c:pt idx="283">
                  <c:v>-7.8883495145631068E-3</c:v>
                </c:pt>
                <c:pt idx="284">
                  <c:v>-1.2582384661473937E-2</c:v>
                </c:pt>
                <c:pt idx="285">
                  <c:v>7.0558050032071842E-2</c:v>
                </c:pt>
                <c:pt idx="286">
                  <c:v>-3.2278088144009932E-2</c:v>
                </c:pt>
                <c:pt idx="287">
                  <c:v>3.7347070186735352E-2</c:v>
                </c:pt>
                <c:pt idx="288">
                  <c:v>-9.1812865497076027E-2</c:v>
                </c:pt>
                <c:pt idx="289">
                  <c:v>2.3952095808383235E-2</c:v>
                </c:pt>
                <c:pt idx="290">
                  <c:v>-4.462242562929062E-2</c:v>
                </c:pt>
                <c:pt idx="291">
                  <c:v>-2.4553571428571428E-2</c:v>
                </c:pt>
                <c:pt idx="292">
                  <c:v>7.9518072289156624E-2</c:v>
                </c:pt>
                <c:pt idx="293">
                  <c:v>-3.2069970845481049E-2</c:v>
                </c:pt>
                <c:pt idx="294">
                  <c:v>8.4070796460176997E-2</c:v>
                </c:pt>
                <c:pt idx="295">
                  <c:v>-1.9826517967781909E-2</c:v>
                </c:pt>
                <c:pt idx="296">
                  <c:v>-4.9469964664310952E-2</c:v>
                </c:pt>
                <c:pt idx="297">
                  <c:v>3.4734917733089579E-2</c:v>
                </c:pt>
                <c:pt idx="298">
                  <c:v>6.8359375E-2</c:v>
                </c:pt>
                <c:pt idx="299">
                  <c:v>-2.5974025974025974E-3</c:v>
                </c:pt>
                <c:pt idx="300">
                  <c:v>-1.7230376515634971E-2</c:v>
                </c:pt>
                <c:pt idx="301">
                  <c:v>-1.0732323232323232E-2</c:v>
                </c:pt>
                <c:pt idx="302">
                  <c:v>3.8688524590163934E-2</c:v>
                </c:pt>
                <c:pt idx="303">
                  <c:v>-2.6181353767560665E-2</c:v>
                </c:pt>
                <c:pt idx="304">
                  <c:v>3.7086092715231792E-2</c:v>
                </c:pt>
                <c:pt idx="305">
                  <c:v>-6.5789473684210523E-3</c:v>
                </c:pt>
                <c:pt idx="306">
                  <c:v>-1.6817593790426907E-2</c:v>
                </c:pt>
                <c:pt idx="307">
                  <c:v>0.11223021582733812</c:v>
                </c:pt>
                <c:pt idx="308">
                  <c:v>-3.2707028531663185E-2</c:v>
                </c:pt>
                <c:pt idx="309">
                  <c:v>-3.8152610441767071E-2</c:v>
                </c:pt>
                <c:pt idx="310">
                  <c:v>3.6061026352288486E-2</c:v>
                </c:pt>
                <c:pt idx="311">
                  <c:v>-3.351206434316354E-2</c:v>
                </c:pt>
                <c:pt idx="312">
                  <c:v>2.4021962937542895E-2</c:v>
                </c:pt>
                <c:pt idx="313">
                  <c:v>-1.9515477792732168E-2</c:v>
                </c:pt>
                <c:pt idx="314">
                  <c:v>9.6678966789667892E-2</c:v>
                </c:pt>
                <c:pt idx="315">
                  <c:v>-1.0948905109489052E-2</c:v>
                </c:pt>
                <c:pt idx="316">
                  <c:v>-7.9919408999328409E-2</c:v>
                </c:pt>
                <c:pt idx="317">
                  <c:v>6.9683908045977017E-2</c:v>
                </c:pt>
                <c:pt idx="318">
                  <c:v>-5.6271186440677967E-2</c:v>
                </c:pt>
                <c:pt idx="319">
                  <c:v>-5.266538214515093E-2</c:v>
                </c:pt>
                <c:pt idx="320">
                  <c:v>5.7744565217391304E-2</c:v>
                </c:pt>
                <c:pt idx="321">
                  <c:v>3.4083162917518746E-3</c:v>
                </c:pt>
                <c:pt idx="322">
                  <c:v>-2.4601063829787235E-2</c:v>
                </c:pt>
                <c:pt idx="323">
                  <c:v>-7.9155672823219003E-3</c:v>
                </c:pt>
                <c:pt idx="324">
                  <c:v>6.4606741573033713E-2</c:v>
                </c:pt>
                <c:pt idx="325">
                  <c:v>-4.493628437290409E-2</c:v>
                </c:pt>
                <c:pt idx="326">
                  <c:v>1.6359918200408999E-2</c:v>
                </c:pt>
                <c:pt idx="327">
                  <c:v>2.5157232704402517E-2</c:v>
                </c:pt>
                <c:pt idx="328">
                  <c:v>-1.4462809917355372E-2</c:v>
                </c:pt>
                <c:pt idx="329">
                  <c:v>6.0628195763330901E-2</c:v>
                </c:pt>
                <c:pt idx="330">
                  <c:v>0</c:v>
                </c:pt>
                <c:pt idx="331">
                  <c:v>-3.3192090395480225E-2</c:v>
                </c:pt>
                <c:pt idx="332">
                  <c:v>-3.0800821355236138E-2</c:v>
                </c:pt>
                <c:pt idx="333">
                  <c:v>0.14051522248243559</c:v>
                </c:pt>
                <c:pt idx="334">
                  <c:v>-2.5114155251141551E-2</c:v>
                </c:pt>
                <c:pt idx="335">
                  <c:v>3.7095501183898975E-2</c:v>
                </c:pt>
                <c:pt idx="336">
                  <c:v>1.4411529223378704E-2</c:v>
                </c:pt>
                <c:pt idx="337">
                  <c:v>-5.0911854103343465E-2</c:v>
                </c:pt>
                <c:pt idx="338">
                  <c:v>-6.4676616915422883E-2</c:v>
                </c:pt>
                <c:pt idx="339">
                  <c:v>-3.2989690721649485E-2</c:v>
                </c:pt>
                <c:pt idx="340">
                  <c:v>-3.7061548643282594E-2</c:v>
                </c:pt>
                <c:pt idx="341">
                  <c:v>4.2068965517241382E-2</c:v>
                </c:pt>
                <c:pt idx="342">
                  <c:v>-1.6282225237449117E-2</c:v>
                </c:pt>
                <c:pt idx="343">
                  <c:v>1.6551724137931035E-2</c:v>
                </c:pt>
                <c:pt idx="344">
                  <c:v>7.6441973592772756E-3</c:v>
                </c:pt>
                <c:pt idx="345">
                  <c:v>2.1291696238466998E-2</c:v>
                </c:pt>
                <c:pt idx="346">
                  <c:v>-7.6671035386631711E-2</c:v>
                </c:pt>
                <c:pt idx="347">
                  <c:v>4.1638225255972695E-2</c:v>
                </c:pt>
                <c:pt idx="348">
                  <c:v>-6.3299232736572897E-2</c:v>
                </c:pt>
                <c:pt idx="349">
                  <c:v>0.16978309648466716</c:v>
                </c:pt>
                <c:pt idx="350">
                  <c:v>5.1100628930817613E-2</c:v>
                </c:pt>
                <c:pt idx="351">
                  <c:v>-0.17025440313111545</c:v>
                </c:pt>
                <c:pt idx="352">
                  <c:v>0.11409883720930232</c:v>
                </c:pt>
                <c:pt idx="353">
                  <c:v>-1.1494252873563218E-2</c:v>
                </c:pt>
                <c:pt idx="354">
                  <c:v>3.6485480268056592E-2</c:v>
                </c:pt>
                <c:pt idx="355">
                  <c:v>3.307692307692308E-2</c:v>
                </c:pt>
                <c:pt idx="356">
                  <c:v>3.6682615629984053E-2</c:v>
                </c:pt>
                <c:pt idx="357">
                  <c:v>-2.0312500000000001E-2</c:v>
                </c:pt>
                <c:pt idx="358">
                  <c:v>1.5873015873015872E-2</c:v>
                </c:pt>
                <c:pt idx="359">
                  <c:v>1.589825119236884E-3</c:v>
                </c:pt>
                <c:pt idx="360">
                  <c:v>0.16158818097876271</c:v>
                </c:pt>
                <c:pt idx="361">
                  <c:v>-0.10495867768595041</c:v>
                </c:pt>
                <c:pt idx="362">
                  <c:v>0</c:v>
                </c:pt>
                <c:pt idx="363">
                  <c:v>-1.3854930725346373E-2</c:v>
                </c:pt>
                <c:pt idx="364">
                  <c:v>1.070840197693575E-2</c:v>
                </c:pt>
                <c:pt idx="365">
                  <c:v>-2.4115755627009645E-2</c:v>
                </c:pt>
                <c:pt idx="366">
                  <c:v>4.8903878583473864E-2</c:v>
                </c:pt>
                <c:pt idx="367">
                  <c:v>-3.2626427406199018E-2</c:v>
                </c:pt>
                <c:pt idx="368">
                  <c:v>7.6382791922739252E-2</c:v>
                </c:pt>
                <c:pt idx="369">
                  <c:v>-5.2401746724890829E-3</c:v>
                </c:pt>
                <c:pt idx="370">
                  <c:v>-5.6836902800658978E-2</c:v>
                </c:pt>
                <c:pt idx="371">
                  <c:v>0.10464058234758872</c:v>
                </c:pt>
                <c:pt idx="372">
                  <c:v>-0.15265998457979954</c:v>
                </c:pt>
                <c:pt idx="373">
                  <c:v>3.7600000000000001E-2</c:v>
                </c:pt>
                <c:pt idx="374">
                  <c:v>6.2925170068027211E-2</c:v>
                </c:pt>
                <c:pt idx="375">
                  <c:v>8.989805375347544E-2</c:v>
                </c:pt>
                <c:pt idx="376">
                  <c:v>-2.1758839528558477E-2</c:v>
                </c:pt>
                <c:pt idx="377">
                  <c:v>2.2242817423540315E-2</c:v>
                </c:pt>
                <c:pt idx="378">
                  <c:v>6.3054187192118222E-2</c:v>
                </c:pt>
                <c:pt idx="379">
                  <c:v>-3.2411820781696854E-2</c:v>
                </c:pt>
                <c:pt idx="380">
                  <c:v>-1.317027281279398E-2</c:v>
                </c:pt>
                <c:pt idx="381">
                  <c:v>2.6061776061776062E-2</c:v>
                </c:pt>
                <c:pt idx="382">
                  <c:v>4.0160642570281124E-2</c:v>
                </c:pt>
                <c:pt idx="383">
                  <c:v>-4.995004995004995E-3</c:v>
                </c:pt>
                <c:pt idx="384">
                  <c:v>8.6862106406080344E-2</c:v>
                </c:pt>
                <c:pt idx="385">
                  <c:v>-4.5595854922279792E-2</c:v>
                </c:pt>
                <c:pt idx="386">
                  <c:v>0.20927318295739347</c:v>
                </c:pt>
                <c:pt idx="387">
                  <c:v>-0.17647058823529413</c:v>
                </c:pt>
                <c:pt idx="388">
                  <c:v>-0.15371179039301311</c:v>
                </c:pt>
                <c:pt idx="389">
                  <c:v>0.1291913214990138</c:v>
                </c:pt>
                <c:pt idx="390">
                  <c:v>-8.6486486486486491E-2</c:v>
                </c:pt>
                <c:pt idx="391">
                  <c:v>-4.4843049327354259E-3</c:v>
                </c:pt>
                <c:pt idx="392">
                  <c:v>-4.7822374039282661E-2</c:v>
                </c:pt>
                <c:pt idx="393">
                  <c:v>-5.0977060322854716E-3</c:v>
                </c:pt>
                <c:pt idx="394">
                  <c:v>-2.8877887788778877E-2</c:v>
                </c:pt>
                <c:pt idx="395">
                  <c:v>-2.8846153846153848E-2</c:v>
                </c:pt>
                <c:pt idx="396">
                  <c:v>-3.1807602792862683E-2</c:v>
                </c:pt>
                <c:pt idx="397">
                  <c:v>-0.10299234516353514</c:v>
                </c:pt>
                <c:pt idx="398">
                  <c:v>-7.3500967117988397E-2</c:v>
                </c:pt>
                <c:pt idx="399">
                  <c:v>0.23980815347721823</c:v>
                </c:pt>
                <c:pt idx="400">
                  <c:v>-7.4019245003700967E-2</c:v>
                </c:pt>
                <c:pt idx="401">
                  <c:v>-4.1843971631205672E-2</c:v>
                </c:pt>
                <c:pt idx="402">
                  <c:v>0.10242376856919469</c:v>
                </c:pt>
                <c:pt idx="403">
                  <c:v>-3.9789789789789788E-2</c:v>
                </c:pt>
                <c:pt idx="404">
                  <c:v>-6.6573230553608975E-2</c:v>
                </c:pt>
                <c:pt idx="405">
                  <c:v>2.1474588403722263E-2</c:v>
                </c:pt>
                <c:pt idx="406">
                  <c:v>4.9586776859504134E-2</c:v>
                </c:pt>
                <c:pt idx="407">
                  <c:v>-5.9746079163554896E-3</c:v>
                </c:pt>
                <c:pt idx="408">
                  <c:v>-5.8368495077355836E-2</c:v>
                </c:pt>
                <c:pt idx="409">
                  <c:v>-2.1052631578947368E-3</c:v>
                </c:pt>
                <c:pt idx="410">
                  <c:v>-0.12091301665638494</c:v>
                </c:pt>
                <c:pt idx="411">
                  <c:v>3.7108125399872044E-2</c:v>
                </c:pt>
                <c:pt idx="412">
                  <c:v>-3.8240917782026767E-3</c:v>
                </c:pt>
                <c:pt idx="413">
                  <c:v>3.0880420499342968E-2</c:v>
                </c:pt>
                <c:pt idx="414">
                  <c:v>2.0107238605898123E-2</c:v>
                </c:pt>
                <c:pt idx="415">
                  <c:v>-6.6979236436704619E-4</c:v>
                </c:pt>
                <c:pt idx="416">
                  <c:v>1.7723244717109749E-2</c:v>
                </c:pt>
                <c:pt idx="417">
                  <c:v>-7.4424898511502033E-3</c:v>
                </c:pt>
                <c:pt idx="418">
                  <c:v>4.0112596762843067E-2</c:v>
                </c:pt>
                <c:pt idx="419">
                  <c:v>-9.663064208518754E-2</c:v>
                </c:pt>
                <c:pt idx="420">
                  <c:v>2.6762402088772844E-2</c:v>
                </c:pt>
                <c:pt idx="421">
                  <c:v>4.005431093007468E-2</c:v>
                </c:pt>
                <c:pt idx="422">
                  <c:v>0.15892997639653816</c:v>
                </c:pt>
                <c:pt idx="423">
                  <c:v>-9.2142857142857137E-2</c:v>
                </c:pt>
                <c:pt idx="424">
                  <c:v>-0.15458937198067632</c:v>
                </c:pt>
                <c:pt idx="425">
                  <c:v>9.3069306930693069E-2</c:v>
                </c:pt>
                <c:pt idx="426">
                  <c:v>-0.10619469026548672</c:v>
                </c:pt>
                <c:pt idx="427">
                  <c:v>5.6074766355140186E-2</c:v>
                </c:pt>
                <c:pt idx="428">
                  <c:v>1.9047619047619049E-2</c:v>
                </c:pt>
                <c:pt idx="429">
                  <c:v>-1.1919698870765371E-2</c:v>
                </c:pt>
                <c:pt idx="430">
                  <c:v>-2.0884520884520884E-2</c:v>
                </c:pt>
                <c:pt idx="431">
                  <c:v>8.6741016109045856E-3</c:v>
                </c:pt>
                <c:pt idx="432">
                  <c:v>-6.4889918887601386E-2</c:v>
                </c:pt>
                <c:pt idx="433">
                  <c:v>-3.2511210762331835E-2</c:v>
                </c:pt>
                <c:pt idx="434">
                  <c:v>5.6369785794813977E-3</c:v>
                </c:pt>
                <c:pt idx="435">
                  <c:v>-3.2187670485542823E-2</c:v>
                </c:pt>
                <c:pt idx="436">
                  <c:v>0.12939001848428835</c:v>
                </c:pt>
                <c:pt idx="437">
                  <c:v>-3.4503271861986914E-2</c:v>
                </c:pt>
                <c:pt idx="438">
                  <c:v>-3.5566093657379964E-3</c:v>
                </c:pt>
                <c:pt idx="439">
                  <c:v>-6.6408411732152742E-2</c:v>
                </c:pt>
                <c:pt idx="440">
                  <c:v>1.4029180695847363E-2</c:v>
                </c:pt>
                <c:pt idx="441">
                  <c:v>-3.519220357336221E-2</c:v>
                </c:pt>
                <c:pt idx="442">
                  <c:v>-3.7756202804746495E-3</c:v>
                </c:pt>
                <c:pt idx="443">
                  <c:v>-4.0869115364718052E-2</c:v>
                </c:pt>
                <c:pt idx="444">
                  <c:v>3.0383795309168442E-2</c:v>
                </c:pt>
                <c:pt idx="445">
                  <c:v>1.5151515151515152E-2</c:v>
                </c:pt>
                <c:pt idx="446">
                  <c:v>-6.2880324543610547E-2</c:v>
                </c:pt>
                <c:pt idx="447">
                  <c:v>1.5447991761071062E-2</c:v>
                </c:pt>
                <c:pt idx="448">
                  <c:v>0.143698468786808</c:v>
                </c:pt>
                <c:pt idx="449">
                  <c:v>-7.4154852780806982E-2</c:v>
                </c:pt>
                <c:pt idx="450">
                  <c:v>9.4272076372315036E-2</c:v>
                </c:pt>
                <c:pt idx="451">
                  <c:v>-3.8439472174411932E-2</c:v>
                </c:pt>
                <c:pt idx="452">
                  <c:v>3.5035629453681709E-2</c:v>
                </c:pt>
                <c:pt idx="453">
                  <c:v>4.7732696897374704E-3</c:v>
                </c:pt>
                <c:pt idx="454">
                  <c:v>-2.3809523809523812E-3</c:v>
                </c:pt>
                <c:pt idx="455">
                  <c:v>-7.7429983525535415E-2</c:v>
                </c:pt>
                <c:pt idx="456">
                  <c:v>1.1666666666666667E-2</c:v>
                </c:pt>
                <c:pt idx="457">
                  <c:v>0.10294117647058823</c:v>
                </c:pt>
                <c:pt idx="458">
                  <c:v>-4.6171829339567504E-2</c:v>
                </c:pt>
                <c:pt idx="459">
                  <c:v>6.1414392059553347E-2</c:v>
                </c:pt>
                <c:pt idx="460">
                  <c:v>-4.5589105979869746E-2</c:v>
                </c:pt>
                <c:pt idx="461">
                  <c:v>6.2264150943396226E-2</c:v>
                </c:pt>
                <c:pt idx="462">
                  <c:v>-6.3604240282685506E-2</c:v>
                </c:pt>
                <c:pt idx="463">
                  <c:v>7.0617906683480461E-2</c:v>
                </c:pt>
                <c:pt idx="464">
                  <c:v>-8.429561200923788E-2</c:v>
                </c:pt>
                <c:pt idx="465">
                  <c:v>-6.0227889310906134E-2</c:v>
                </c:pt>
                <c:pt idx="466">
                  <c:v>3.8895152198421649E-2</c:v>
                </c:pt>
                <c:pt idx="467">
                  <c:v>-4.1599135602377095E-2</c:v>
                </c:pt>
                <c:pt idx="468">
                  <c:v>0.11304870715574264</c:v>
                </c:pt>
                <c:pt idx="469">
                  <c:v>-0.26415929203539823</c:v>
                </c:pt>
                <c:pt idx="470">
                  <c:v>0.19135477069056406</c:v>
                </c:pt>
                <c:pt idx="471">
                  <c:v>0.12381516587677725</c:v>
                </c:pt>
                <c:pt idx="472">
                  <c:v>-5.4341736694677872E-2</c:v>
                </c:pt>
                <c:pt idx="473">
                  <c:v>4.0816326530612242E-2</c:v>
                </c:pt>
                <c:pt idx="474">
                  <c:v>2.9239766081871343E-3</c:v>
                </c:pt>
                <c:pt idx="475">
                  <c:v>-0.10471204188481675</c:v>
                </c:pt>
                <c:pt idx="476">
                  <c:v>7.0028011204481794E-2</c:v>
                </c:pt>
                <c:pt idx="477">
                  <c:v>3.0005770340450086E-2</c:v>
                </c:pt>
                <c:pt idx="478">
                  <c:v>-2.4211711711711711E-2</c:v>
                </c:pt>
                <c:pt idx="479">
                  <c:v>0.20652173913043478</c:v>
                </c:pt>
                <c:pt idx="480">
                  <c:v>-8.3437110834371109E-2</c:v>
                </c:pt>
                <c:pt idx="481">
                  <c:v>-5.4738081224249557E-2</c:v>
                </c:pt>
                <c:pt idx="482">
                  <c:v>7.1248423707440098E-2</c:v>
                </c:pt>
                <c:pt idx="483">
                  <c:v>0.21719109746738297</c:v>
                </c:pt>
                <c:pt idx="484">
                  <c:v>-5.0291545189504371E-2</c:v>
                </c:pt>
                <c:pt idx="485">
                  <c:v>0.16965046888320545</c:v>
                </c:pt>
                <c:pt idx="486">
                  <c:v>2.5349650349650348E-2</c:v>
                </c:pt>
                <c:pt idx="487">
                  <c:v>9.3690248565965584E-2</c:v>
                </c:pt>
                <c:pt idx="488">
                  <c:v>-0.10291595197255575</c:v>
                </c:pt>
                <c:pt idx="489">
                  <c:v>0.29268292682926828</c:v>
                </c:pt>
                <c:pt idx="490">
                  <c:v>-0.12</c:v>
                </c:pt>
                <c:pt idx="491">
                  <c:v>0.11777535441657579</c:v>
                </c:pt>
                <c:pt idx="492">
                  <c:v>-1.5037593984962405E-2</c:v>
                </c:pt>
                <c:pt idx="493">
                  <c:v>7.5057736720554269E-2</c:v>
                </c:pt>
                <c:pt idx="494">
                  <c:v>2.7283511269276393E-2</c:v>
                </c:pt>
                <c:pt idx="495">
                  <c:v>-7.3626373626373628E-2</c:v>
                </c:pt>
                <c:pt idx="496">
                  <c:v>8.7216248506571087E-2</c:v>
                </c:pt>
                <c:pt idx="497">
                  <c:v>-4.1237113402061855E-2</c:v>
                </c:pt>
                <c:pt idx="498">
                  <c:v>-4.1712403951701428E-2</c:v>
                </c:pt>
                <c:pt idx="499">
                  <c:v>-3.0851063829787233E-2</c:v>
                </c:pt>
                <c:pt idx="500">
                  <c:v>-9.7022094140249759E-2</c:v>
                </c:pt>
                <c:pt idx="501">
                  <c:v>-3.8277511961722489E-3</c:v>
                </c:pt>
                <c:pt idx="502">
                  <c:v>-8.3333333333333329E-2</c:v>
                </c:pt>
                <c:pt idx="503">
                  <c:v>-0.16176470588235295</c:v>
                </c:pt>
                <c:pt idx="504">
                  <c:v>4.1347626339969371E-2</c:v>
                </c:pt>
                <c:pt idx="505">
                  <c:v>4.8154093097913325E-2</c:v>
                </c:pt>
                <c:pt idx="506">
                  <c:v>-0.19457013574660634</c:v>
                </c:pt>
                <c:pt idx="507">
                  <c:v>4.3859649122807015E-2</c:v>
                </c:pt>
                <c:pt idx="508">
                  <c:v>-1.8543046357615896E-2</c:v>
                </c:pt>
                <c:pt idx="509">
                  <c:v>-8.5357846355876565E-3</c:v>
                </c:pt>
                <c:pt idx="510">
                  <c:v>3.5350101971447993E-2</c:v>
                </c:pt>
                <c:pt idx="511">
                  <c:v>2.4373259052924791E-2</c:v>
                </c:pt>
                <c:pt idx="512">
                  <c:v>0.13159968479117415</c:v>
                </c:pt>
                <c:pt idx="513">
                  <c:v>6.1036789297658864E-2</c:v>
                </c:pt>
                <c:pt idx="514">
                  <c:v>0.29018338727076592</c:v>
                </c:pt>
                <c:pt idx="515">
                  <c:v>-0.11798287345385347</c:v>
                </c:pt>
                <c:pt idx="516">
                  <c:v>3.8204393505253103E-3</c:v>
                </c:pt>
                <c:pt idx="517">
                  <c:v>-0.22444444444444445</c:v>
                </c:pt>
                <c:pt idx="518">
                  <c:v>6.7114093959731542E-3</c:v>
                </c:pt>
                <c:pt idx="519">
                  <c:v>-0.1048064085447263</c:v>
                </c:pt>
                <c:pt idx="520">
                  <c:v>-1.7060367454068241E-2</c:v>
                </c:pt>
                <c:pt idx="521">
                  <c:v>-9.3396787626412847E-2</c:v>
                </c:pt>
                <c:pt idx="522">
                  <c:v>-8.2423580786026199E-2</c:v>
                </c:pt>
                <c:pt idx="523">
                  <c:v>3.0371203599550055E-2</c:v>
                </c:pt>
                <c:pt idx="524">
                  <c:v>1.0227272727272727E-2</c:v>
                </c:pt>
                <c:pt idx="525">
                  <c:v>-7.9979090433873495E-2</c:v>
                </c:pt>
                <c:pt idx="526">
                  <c:v>1.9722814498933903E-2</c:v>
                </c:pt>
                <c:pt idx="527">
                  <c:v>7.3226544622425629E-2</c:v>
                </c:pt>
                <c:pt idx="528">
                  <c:v>-5.3600433134813212E-2</c:v>
                </c:pt>
                <c:pt idx="529">
                  <c:v>0.21513157894736842</c:v>
                </c:pt>
                <c:pt idx="530">
                  <c:v>-6.7484662576687116E-2</c:v>
                </c:pt>
                <c:pt idx="531">
                  <c:v>-0.20254403131115459</c:v>
                </c:pt>
                <c:pt idx="532">
                  <c:v>-2.387774594078319E-2</c:v>
                </c:pt>
                <c:pt idx="533">
                  <c:v>5.7041898031297326E-2</c:v>
                </c:pt>
                <c:pt idx="534">
                  <c:v>5.5837563451776647E-3</c:v>
                </c:pt>
                <c:pt idx="535">
                  <c:v>-1.3026052104208416E-2</c:v>
                </c:pt>
                <c:pt idx="536">
                  <c:v>-4.5889101338432124E-2</c:v>
                </c:pt>
                <c:pt idx="537">
                  <c:v>1.0628019323671498E-2</c:v>
                </c:pt>
                <c:pt idx="538">
                  <c:v>-2.4096385542168677E-3</c:v>
                </c:pt>
                <c:pt idx="539">
                  <c:v>-5.5530268548020026E-2</c:v>
                </c:pt>
                <c:pt idx="540">
                  <c:v>8.1200787401574798E-2</c:v>
                </c:pt>
                <c:pt idx="541">
                  <c:v>0.16915995397008055</c:v>
                </c:pt>
                <c:pt idx="542">
                  <c:v>1.1641443538998836E-2</c:v>
                </c:pt>
                <c:pt idx="543">
                  <c:v>-0.19794584500466852</c:v>
                </c:pt>
                <c:pt idx="544">
                  <c:v>4.8971596474045052E-2</c:v>
                </c:pt>
                <c:pt idx="545">
                  <c:v>0</c:v>
                </c:pt>
                <c:pt idx="546">
                  <c:v>4.7716777834787068E-2</c:v>
                </c:pt>
                <c:pt idx="547">
                  <c:v>-3.5148514851485152E-2</c:v>
                </c:pt>
                <c:pt idx="548">
                  <c:v>-1.84645286686103E-2</c:v>
                </c:pt>
                <c:pt idx="549">
                  <c:v>8.7163232963549928E-2</c:v>
                </c:pt>
                <c:pt idx="550">
                  <c:v>-3.9573820395738202E-2</c:v>
                </c:pt>
                <c:pt idx="551">
                  <c:v>4.1754756871035942E-2</c:v>
                </c:pt>
                <c:pt idx="552">
                  <c:v>-8.2888996606883175E-2</c:v>
                </c:pt>
                <c:pt idx="553">
                  <c:v>6.1760164693772518E-2</c:v>
                </c:pt>
                <c:pt idx="554">
                  <c:v>0.27242960052390308</c:v>
                </c:pt>
                <c:pt idx="555">
                  <c:v>-0.15354767184035475</c:v>
                </c:pt>
                <c:pt idx="556">
                  <c:v>9.9329677026203531E-2</c:v>
                </c:pt>
                <c:pt idx="557">
                  <c:v>7.3664825046040518E-3</c:v>
                </c:pt>
                <c:pt idx="558">
                  <c:v>-5.2906976744186048E-2</c:v>
                </c:pt>
                <c:pt idx="559">
                  <c:v>0.10967741935483871</c:v>
                </c:pt>
                <c:pt idx="560">
                  <c:v>0.10635260528194147</c:v>
                </c:pt>
                <c:pt idx="561">
                  <c:v>-6.2876254180602012E-2</c:v>
                </c:pt>
                <c:pt idx="562">
                  <c:v>2.4674434544208361E-2</c:v>
                </c:pt>
                <c:pt idx="563">
                  <c:v>4.5878136200716846E-2</c:v>
                </c:pt>
                <c:pt idx="564">
                  <c:v>-1.8296973961998593E-2</c:v>
                </c:pt>
                <c:pt idx="565">
                  <c:v>-7.6072821846553965E-2</c:v>
                </c:pt>
                <c:pt idx="566">
                  <c:v>0.12509144111192391</c:v>
                </c:pt>
                <c:pt idx="567">
                  <c:v>3.4822104466313397E-2</c:v>
                </c:pt>
                <c:pt idx="568">
                  <c:v>-2.8676470588235293E-2</c:v>
                </c:pt>
                <c:pt idx="569">
                  <c:v>1.1904761904761904E-2</c:v>
                </c:pt>
                <c:pt idx="570">
                  <c:v>6.3291139240506333E-2</c:v>
                </c:pt>
                <c:pt idx="571">
                  <c:v>3.1746031746031746E-3</c:v>
                </c:pt>
                <c:pt idx="572">
                  <c:v>2.7732463295269169E-2</c:v>
                </c:pt>
                <c:pt idx="573">
                  <c:v>0.12787488500459981</c:v>
                </c:pt>
                <c:pt idx="574">
                  <c:v>-3.0330062444246207E-2</c:v>
                </c:pt>
                <c:pt idx="575">
                  <c:v>0.1154228855721393</c:v>
                </c:pt>
                <c:pt idx="576">
                  <c:v>1.2084592145015106E-2</c:v>
                </c:pt>
                <c:pt idx="577">
                  <c:v>9.8451327433628319E-2</c:v>
                </c:pt>
                <c:pt idx="578">
                  <c:v>-0.12403100775193798</c:v>
                </c:pt>
                <c:pt idx="579">
                  <c:v>5.8461538461538461E-2</c:v>
                </c:pt>
                <c:pt idx="580">
                  <c:v>-4.9707602339181284E-2</c:v>
                </c:pt>
                <c:pt idx="581">
                  <c:v>-4.1121495327102804E-2</c:v>
                </c:pt>
                <c:pt idx="582">
                  <c:v>-6.9565217391304349E-2</c:v>
                </c:pt>
                <c:pt idx="583">
                  <c:v>7.0052539404553416E-3</c:v>
                </c:pt>
                <c:pt idx="584">
                  <c:v>-0.13221884498480244</c:v>
                </c:pt>
                <c:pt idx="585">
                  <c:v>-0.13020489094514209</c:v>
                </c:pt>
                <c:pt idx="586">
                  <c:v>6.1009817671809255E-2</c:v>
                </c:pt>
                <c:pt idx="587">
                  <c:v>-0.11263223397635345</c:v>
                </c:pt>
                <c:pt idx="588">
                  <c:v>3.3440514469453377E-2</c:v>
                </c:pt>
                <c:pt idx="589">
                  <c:v>-0.11244292237442922</c:v>
                </c:pt>
                <c:pt idx="590">
                  <c:v>0.20744314266023431</c:v>
                </c:pt>
                <c:pt idx="591">
                  <c:v>-4.9148099606815203E-2</c:v>
                </c:pt>
                <c:pt idx="592">
                  <c:v>-0.1148491879350348</c:v>
                </c:pt>
                <c:pt idx="593">
                  <c:v>2.8026237328562909E-2</c:v>
                </c:pt>
                <c:pt idx="594">
                  <c:v>-0.10512273212379936</c:v>
                </c:pt>
                <c:pt idx="595">
                  <c:v>-8.6299366162847391E-2</c:v>
                </c:pt>
                <c:pt idx="596">
                  <c:v>-3.3914272256241169E-2</c:v>
                </c:pt>
                <c:pt idx="597">
                  <c:v>2.7092404450895016E-2</c:v>
                </c:pt>
                <c:pt idx="598">
                  <c:v>-8.7819947043248012E-2</c:v>
                </c:pt>
                <c:pt idx="599">
                  <c:v>8.7332053742802299E-2</c:v>
                </c:pt>
                <c:pt idx="600">
                  <c:v>-0.11881606765327696</c:v>
                </c:pt>
                <c:pt idx="601">
                  <c:v>3.3202271734381825E-2</c:v>
                </c:pt>
                <c:pt idx="602">
                  <c:v>-7.7388149939540504E-2</c:v>
                </c:pt>
                <c:pt idx="603">
                  <c:v>4.8605240912933223E-2</c:v>
                </c:pt>
                <c:pt idx="604">
                  <c:v>-2.271788517141677E-2</c:v>
                </c:pt>
                <c:pt idx="605">
                  <c:v>-2.5754527162977867E-2</c:v>
                </c:pt>
                <c:pt idx="606">
                  <c:v>1.6122531237404273E-3</c:v>
                </c:pt>
                <c:pt idx="607">
                  <c:v>4.1561712846347604E-2</c:v>
                </c:pt>
                <c:pt idx="608">
                  <c:v>5.772646536412078E-2</c:v>
                </c:pt>
                <c:pt idx="609">
                  <c:v>-8.8731144631765753E-4</c:v>
                </c:pt>
                <c:pt idx="610">
                  <c:v>1.4858171994597028E-2</c:v>
                </c:pt>
                <c:pt idx="611">
                  <c:v>-1.2449977767896843E-2</c:v>
                </c:pt>
                <c:pt idx="612">
                  <c:v>-3.6418166238217649E-2</c:v>
                </c:pt>
                <c:pt idx="613">
                  <c:v>-2.3430962343096235E-2</c:v>
                </c:pt>
                <c:pt idx="614">
                  <c:v>-4.1700080192461908E-2</c:v>
                </c:pt>
                <c:pt idx="615">
                  <c:v>8.6710239651416124E-2</c:v>
                </c:pt>
                <c:pt idx="616">
                  <c:v>5.1787351054078827E-2</c:v>
                </c:pt>
                <c:pt idx="617">
                  <c:v>2.5375939849624059E-2</c:v>
                </c:pt>
                <c:pt idx="618">
                  <c:v>4.2626163645271928E-2</c:v>
                </c:pt>
                <c:pt idx="619">
                  <c:v>-5.4216867469879519E-2</c:v>
                </c:pt>
                <c:pt idx="620">
                  <c:v>3.6005760921747482E-2</c:v>
                </c:pt>
                <c:pt idx="621">
                  <c:v>2.8134254689042449E-2</c:v>
                </c:pt>
                <c:pt idx="622">
                  <c:v>-1.1224987798926306E-2</c:v>
                </c:pt>
                <c:pt idx="623">
                  <c:v>3.1722054380664652E-2</c:v>
                </c:pt>
                <c:pt idx="624">
                  <c:v>3.9790575916230364E-2</c:v>
                </c:pt>
                <c:pt idx="625">
                  <c:v>9.7070649052268809E-2</c:v>
                </c:pt>
                <c:pt idx="626">
                  <c:v>-4.7592997811816196E-2</c:v>
                </c:pt>
                <c:pt idx="627">
                  <c:v>-3.4337031167459058E-2</c:v>
                </c:pt>
                <c:pt idx="628">
                  <c:v>0.1493624772313297</c:v>
                </c:pt>
                <c:pt idx="629">
                  <c:v>4.2405063291139238E-2</c:v>
                </c:pt>
                <c:pt idx="630">
                  <c:v>2.9986962190352021E-2</c:v>
                </c:pt>
                <c:pt idx="631">
                  <c:v>9.6497498213009292E-2</c:v>
                </c:pt>
                <c:pt idx="632">
                  <c:v>-7.778510217534608E-2</c:v>
                </c:pt>
                <c:pt idx="633">
                  <c:v>9.5306859205776168E-2</c:v>
                </c:pt>
                <c:pt idx="634">
                  <c:v>7.3643410852713184E-2</c:v>
                </c:pt>
                <c:pt idx="635">
                  <c:v>2.0569620253164556E-2</c:v>
                </c:pt>
                <c:pt idx="636">
                  <c:v>-4.1698256254738442E-2</c:v>
                </c:pt>
                <c:pt idx="637">
                  <c:v>1.0727969348659003E-2</c:v>
                </c:pt>
                <c:pt idx="638">
                  <c:v>0.20276497695852536</c:v>
                </c:pt>
                <c:pt idx="639">
                  <c:v>-0.18236623963828183</c:v>
                </c:pt>
                <c:pt idx="640">
                  <c:v>7.9739625711960943E-2</c:v>
                </c:pt>
                <c:pt idx="641">
                  <c:v>-0.11006517016654598</c:v>
                </c:pt>
                <c:pt idx="642">
                  <c:v>-8.3609820836098206E-2</c:v>
                </c:pt>
                <c:pt idx="643">
                  <c:v>0.10972017673048601</c:v>
                </c:pt>
                <c:pt idx="644">
                  <c:v>-7.3099415204678359E-3</c:v>
                </c:pt>
                <c:pt idx="645">
                  <c:v>-0.10471204188481675</c:v>
                </c:pt>
                <c:pt idx="646">
                  <c:v>-3.474415666456096E-2</c:v>
                </c:pt>
                <c:pt idx="647">
                  <c:v>3.8713910761154859E-2</c:v>
                </c:pt>
                <c:pt idx="648">
                  <c:v>-2.370275464445868E-2</c:v>
                </c:pt>
                <c:pt idx="649">
                  <c:v>-8.4457478005865103E-2</c:v>
                </c:pt>
                <c:pt idx="650">
                  <c:v>-3.6178631995477668E-2</c:v>
                </c:pt>
                <c:pt idx="651">
                  <c:v>0.14276485788113696</c:v>
                </c:pt>
                <c:pt idx="652">
                  <c:v>-5.030674846625767E-2</c:v>
                </c:pt>
                <c:pt idx="653">
                  <c:v>3.8878266411727216E-2</c:v>
                </c:pt>
                <c:pt idx="654">
                  <c:v>8.3547557840616959E-3</c:v>
                </c:pt>
                <c:pt idx="655">
                  <c:v>4.0802675585284283E-2</c:v>
                </c:pt>
                <c:pt idx="656">
                  <c:v>-1.1243386243386243E-2</c:v>
                </c:pt>
                <c:pt idx="657">
                  <c:v>7.6156583629893235E-2</c:v>
                </c:pt>
                <c:pt idx="658">
                  <c:v>-2.130681818181818E-3</c:v>
                </c:pt>
                <c:pt idx="659">
                  <c:v>-9.3951093951093953E-2</c:v>
                </c:pt>
                <c:pt idx="660">
                  <c:v>6.0027285129604369E-2</c:v>
                </c:pt>
                <c:pt idx="661">
                  <c:v>-3.5526315789473684E-2</c:v>
                </c:pt>
                <c:pt idx="662">
                  <c:v>0.10144927536231885</c:v>
                </c:pt>
                <c:pt idx="663">
                  <c:v>5.5045871559633031E-2</c:v>
                </c:pt>
                <c:pt idx="664">
                  <c:v>-0.14954486345903772</c:v>
                </c:pt>
                <c:pt idx="665">
                  <c:v>3.1522468142186455E-2</c:v>
                </c:pt>
                <c:pt idx="666">
                  <c:v>4.9261083743842367E-2</c:v>
                </c:pt>
                <c:pt idx="667">
                  <c:v>9.9502487562189053E-3</c:v>
                </c:pt>
                <c:pt idx="668">
                  <c:v>3.1524926686217009E-2</c:v>
                </c:pt>
                <c:pt idx="669">
                  <c:v>9.2948717948717952E-2</c:v>
                </c:pt>
                <c:pt idx="670">
                  <c:v>-4.2944785276073622E-2</c:v>
                </c:pt>
                <c:pt idx="671">
                  <c:v>0.19523373052245646</c:v>
                </c:pt>
                <c:pt idx="672">
                  <c:v>3.3143939393939392E-2</c:v>
                </c:pt>
                <c:pt idx="673">
                  <c:v>-5.9661620658949241E-2</c:v>
                </c:pt>
                <c:pt idx="674">
                  <c:v>5.248359887535145E-2</c:v>
                </c:pt>
                <c:pt idx="675">
                  <c:v>7.7777777777777779E-2</c:v>
                </c:pt>
                <c:pt idx="676">
                  <c:v>3.0176899063475548E-2</c:v>
                </c:pt>
                <c:pt idx="677">
                  <c:v>0.13997627520759193</c:v>
                </c:pt>
                <c:pt idx="678">
                  <c:v>-0.19407265774378585</c:v>
                </c:pt>
                <c:pt idx="679">
                  <c:v>-6.523681858802502E-2</c:v>
                </c:pt>
                <c:pt idx="680">
                  <c:v>3.0386740331491711E-2</c:v>
                </c:pt>
                <c:pt idx="681">
                  <c:v>-9.0452261306532666E-2</c:v>
                </c:pt>
                <c:pt idx="682">
                  <c:v>-5.6126482213438737E-2</c:v>
                </c:pt>
                <c:pt idx="683">
                  <c:v>-6.4349112426035499E-2</c:v>
                </c:pt>
                <c:pt idx="684">
                  <c:v>-3.0129124820659971E-2</c:v>
                </c:pt>
                <c:pt idx="685">
                  <c:v>1.1611030478955007E-2</c:v>
                </c:pt>
                <c:pt idx="686">
                  <c:v>5.8394160583941602E-3</c:v>
                </c:pt>
                <c:pt idx="687">
                  <c:v>-0.17270531400966183</c:v>
                </c:pt>
                <c:pt idx="688">
                  <c:v>0.13424657534246576</c:v>
                </c:pt>
                <c:pt idx="689">
                  <c:v>5.5096418732782371E-3</c:v>
                </c:pt>
                <c:pt idx="690">
                  <c:v>-2.0242914979757085E-2</c:v>
                </c:pt>
                <c:pt idx="691">
                  <c:v>3.4916201117318434E-2</c:v>
                </c:pt>
                <c:pt idx="692">
                  <c:v>-6.3440156965336822E-2</c:v>
                </c:pt>
                <c:pt idx="693">
                  <c:v>2.7553763440860215E-2</c:v>
                </c:pt>
                <c:pt idx="694">
                  <c:v>6.7658998646820028E-3</c:v>
                </c:pt>
                <c:pt idx="695">
                  <c:v>2.7816411682892908E-2</c:v>
                </c:pt>
                <c:pt idx="696">
                  <c:v>1.0541110330288124E-2</c:v>
                </c:pt>
                <c:pt idx="697">
                  <c:v>-6.9783670621074668E-3</c:v>
                </c:pt>
                <c:pt idx="698">
                  <c:v>5.2902277736958117E-2</c:v>
                </c:pt>
                <c:pt idx="699">
                  <c:v>-8.2884097035040433E-2</c:v>
                </c:pt>
                <c:pt idx="700">
                  <c:v>-1.3458950201884253E-3</c:v>
                </c:pt>
                <c:pt idx="701">
                  <c:v>-2.4934383202099737E-2</c:v>
                </c:pt>
                <c:pt idx="702">
                  <c:v>4.7422680412371132E-2</c:v>
                </c:pt>
                <c:pt idx="703">
                  <c:v>-7.2657743785850867E-2</c:v>
                </c:pt>
                <c:pt idx="704">
                  <c:v>4.4814340588988479E-3</c:v>
                </c:pt>
                <c:pt idx="705">
                  <c:v>7.7419354838709677E-3</c:v>
                </c:pt>
                <c:pt idx="706">
                  <c:v>5.6578050443081118E-2</c:v>
                </c:pt>
                <c:pt idx="707">
                  <c:v>1.3121546961325966E-2</c:v>
                </c:pt>
                <c:pt idx="708">
                  <c:v>-4.5484508899143045E-2</c:v>
                </c:pt>
                <c:pt idx="709">
                  <c:v>-0.16648351648351647</c:v>
                </c:pt>
                <c:pt idx="710">
                  <c:v>0.13537117903930132</c:v>
                </c:pt>
                <c:pt idx="711">
                  <c:v>7.5117370892018781E-2</c:v>
                </c:pt>
                <c:pt idx="712">
                  <c:v>-8.0764488286066582E-2</c:v>
                </c:pt>
                <c:pt idx="713">
                  <c:v>-8.825182686902755E-2</c:v>
                </c:pt>
                <c:pt idx="714">
                  <c:v>9.0754395916052191E-3</c:v>
                </c:pt>
                <c:pt idx="715">
                  <c:v>7.5655887736424648E-2</c:v>
                </c:pt>
                <c:pt idx="716">
                  <c:v>1.5489467162329617E-2</c:v>
                </c:pt>
                <c:pt idx="717">
                  <c:v>1.6372795969773299E-2</c:v>
                </c:pt>
                <c:pt idx="718">
                  <c:v>-3.2297379646556976E-2</c:v>
                </c:pt>
                <c:pt idx="719">
                  <c:v>-2.8419182948490232E-2</c:v>
                </c:pt>
                <c:pt idx="720">
                  <c:v>0.10104302477183832</c:v>
                </c:pt>
                <c:pt idx="721">
                  <c:v>5.3571428571428568E-2</c:v>
                </c:pt>
                <c:pt idx="722">
                  <c:v>0.17041800643086816</c:v>
                </c:pt>
                <c:pt idx="723">
                  <c:v>-0.20460358056265984</c:v>
                </c:pt>
                <c:pt idx="724">
                  <c:v>-3.5758323057953144E-2</c:v>
                </c:pt>
                <c:pt idx="725">
                  <c:v>5.805609915198956E-2</c:v>
                </c:pt>
                <c:pt idx="726">
                  <c:v>0.15785498489425981</c:v>
                </c:pt>
                <c:pt idx="727">
                  <c:v>-0.12722478576137114</c:v>
                </c:pt>
                <c:pt idx="728">
                  <c:v>4.6206896551724136E-2</c:v>
                </c:pt>
                <c:pt idx="729">
                  <c:v>3.2763532763532763E-2</c:v>
                </c:pt>
                <c:pt idx="730">
                  <c:v>-5.3270397842211735E-2</c:v>
                </c:pt>
                <c:pt idx="731">
                  <c:v>-2.6902887139107611E-2</c:v>
                </c:pt>
                <c:pt idx="732">
                  <c:v>5.6133056133056136E-2</c:v>
                </c:pt>
                <c:pt idx="733">
                  <c:v>0.12910798122065728</c:v>
                </c:pt>
                <c:pt idx="734">
                  <c:v>-6.0984570168993391E-2</c:v>
                </c:pt>
                <c:pt idx="735">
                  <c:v>-2.9304029304029304E-3</c:v>
                </c:pt>
                <c:pt idx="736">
                  <c:v>-1.444043321299639E-2</c:v>
                </c:pt>
                <c:pt idx="737">
                  <c:v>-2.1201413427561839E-2</c:v>
                </c:pt>
                <c:pt idx="738">
                  <c:v>-9.7970608817354796E-3</c:v>
                </c:pt>
                <c:pt idx="739">
                  <c:v>8.9176829268292679E-2</c:v>
                </c:pt>
                <c:pt idx="740">
                  <c:v>-1.7228464419475654E-2</c:v>
                </c:pt>
                <c:pt idx="741">
                  <c:v>-3.4008683068017367E-2</c:v>
                </c:pt>
                <c:pt idx="742">
                  <c:v>0.1254071661237785</c:v>
                </c:pt>
                <c:pt idx="743">
                  <c:v>5.3173241852487133E-2</c:v>
                </c:pt>
                <c:pt idx="744">
                  <c:v>-0.11128048780487805</c:v>
                </c:pt>
                <c:pt idx="745">
                  <c:v>7.01468189233279E-2</c:v>
                </c:pt>
                <c:pt idx="746">
                  <c:v>3.634826711749789E-2</c:v>
                </c:pt>
                <c:pt idx="747">
                  <c:v>0.11288805268109126</c:v>
                </c:pt>
                <c:pt idx="748">
                  <c:v>-0.14686998394863562</c:v>
                </c:pt>
                <c:pt idx="749">
                  <c:v>0</c:v>
                </c:pt>
                <c:pt idx="750">
                  <c:v>0.13582497721057429</c:v>
                </c:pt>
                <c:pt idx="751">
                  <c:v>-0.18377976190476192</c:v>
                </c:pt>
                <c:pt idx="752">
                  <c:v>0.12280701754385964</c:v>
                </c:pt>
                <c:pt idx="753">
                  <c:v>-4.0096230954290296E-2</c:v>
                </c:pt>
                <c:pt idx="754">
                  <c:v>-1.8882769472856019E-2</c:v>
                </c:pt>
                <c:pt idx="755">
                  <c:v>-1.3964313421256789E-2</c:v>
                </c:pt>
                <c:pt idx="756">
                  <c:v>0.16230838593327321</c:v>
                </c:pt>
                <c:pt idx="757">
                  <c:v>-0.26214238190286093</c:v>
                </c:pt>
                <c:pt idx="758">
                  <c:v>2.9452054794520548E-2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F0-407B-91CC-369BBA34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Data!$G$1</c:f>
              <c:strCache>
                <c:ptCount val="1"/>
                <c:pt idx="0">
                  <c:v>Housing Starts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Data!$F$2:$F$773</c:f>
              <c:numCache>
                <c:formatCode>m/d/yyyy</c:formatCode>
                <c:ptCount val="772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  <c:pt idx="759">
                  <c:v>21916</c:v>
                </c:pt>
                <c:pt idx="760">
                  <c:v>21885</c:v>
                </c:pt>
                <c:pt idx="761">
                  <c:v>21855</c:v>
                </c:pt>
                <c:pt idx="762">
                  <c:v>21824</c:v>
                </c:pt>
                <c:pt idx="763">
                  <c:v>21794</c:v>
                </c:pt>
                <c:pt idx="764">
                  <c:v>21763</c:v>
                </c:pt>
                <c:pt idx="765">
                  <c:v>21732</c:v>
                </c:pt>
                <c:pt idx="766">
                  <c:v>21702</c:v>
                </c:pt>
                <c:pt idx="767">
                  <c:v>21671</c:v>
                </c:pt>
                <c:pt idx="768">
                  <c:v>21641</c:v>
                </c:pt>
                <c:pt idx="769">
                  <c:v>21610</c:v>
                </c:pt>
                <c:pt idx="770">
                  <c:v>21582</c:v>
                </c:pt>
                <c:pt idx="771">
                  <c:v>21551</c:v>
                </c:pt>
              </c:numCache>
            </c:numRef>
          </c:cat>
          <c:val>
            <c:numRef>
              <c:f>Data!$G$2:$G$773</c:f>
              <c:numCache>
                <c:formatCode>General</c:formatCode>
                <c:ptCount val="772"/>
                <c:pt idx="0">
                  <c:v>1401</c:v>
                </c:pt>
                <c:pt idx="1">
                  <c:v>1371</c:v>
                </c:pt>
                <c:pt idx="2">
                  <c:v>1436</c:v>
                </c:pt>
                <c:pt idx="3">
                  <c:v>1340</c:v>
                </c:pt>
                <c:pt idx="4">
                  <c:v>1357</c:v>
                </c:pt>
                <c:pt idx="5">
                  <c:v>1427</c:v>
                </c:pt>
                <c:pt idx="6">
                  <c:v>1432</c:v>
                </c:pt>
                <c:pt idx="7">
                  <c:v>1463</c:v>
                </c:pt>
                <c:pt idx="8">
                  <c:v>1505</c:v>
                </c:pt>
                <c:pt idx="9">
                  <c:v>1371</c:v>
                </c:pt>
                <c:pt idx="10">
                  <c:v>1561</c:v>
                </c:pt>
                <c:pt idx="11">
                  <c:v>1543</c:v>
                </c:pt>
                <c:pt idx="12">
                  <c:v>1803</c:v>
                </c:pt>
                <c:pt idx="13">
                  <c:v>1713</c:v>
                </c:pt>
                <c:pt idx="14">
                  <c:v>1771</c:v>
                </c:pt>
                <c:pt idx="15">
                  <c:v>1669</c:v>
                </c:pt>
                <c:pt idx="16">
                  <c:v>1787</c:v>
                </c:pt>
                <c:pt idx="17">
                  <c:v>1712</c:v>
                </c:pt>
                <c:pt idx="18">
                  <c:v>1572</c:v>
                </c:pt>
                <c:pt idx="19">
                  <c:v>1560</c:v>
                </c:pt>
                <c:pt idx="20">
                  <c:v>1576</c:v>
                </c:pt>
                <c:pt idx="21">
                  <c:v>1593</c:v>
                </c:pt>
                <c:pt idx="22">
                  <c:v>1661</c:v>
                </c:pt>
                <c:pt idx="23">
                  <c:v>1600</c:v>
                </c:pt>
                <c:pt idx="24">
                  <c:v>1484</c:v>
                </c:pt>
                <c:pt idx="25">
                  <c:v>1700</c:v>
                </c:pt>
                <c:pt idx="26">
                  <c:v>1422</c:v>
                </c:pt>
                <c:pt idx="27">
                  <c:v>1602</c:v>
                </c:pt>
                <c:pt idx="28">
                  <c:v>1663</c:v>
                </c:pt>
                <c:pt idx="29">
                  <c:v>1545</c:v>
                </c:pt>
                <c:pt idx="30">
                  <c:v>1537</c:v>
                </c:pt>
                <c:pt idx="31">
                  <c:v>1463</c:v>
                </c:pt>
                <c:pt idx="32">
                  <c:v>1377</c:v>
                </c:pt>
                <c:pt idx="33">
                  <c:v>1529</c:v>
                </c:pt>
                <c:pt idx="34">
                  <c:v>1266</c:v>
                </c:pt>
                <c:pt idx="35">
                  <c:v>1054</c:v>
                </c:pt>
                <c:pt idx="36">
                  <c:v>925</c:v>
                </c:pt>
                <c:pt idx="37">
                  <c:v>1267</c:v>
                </c:pt>
                <c:pt idx="38">
                  <c:v>1565</c:v>
                </c:pt>
                <c:pt idx="39">
                  <c:v>1572</c:v>
                </c:pt>
                <c:pt idx="40">
                  <c:v>1551</c:v>
                </c:pt>
                <c:pt idx="41">
                  <c:v>1346</c:v>
                </c:pt>
                <c:pt idx="42">
                  <c:v>1332</c:v>
                </c:pt>
                <c:pt idx="43">
                  <c:v>1300</c:v>
                </c:pt>
                <c:pt idx="44">
                  <c:v>1367</c:v>
                </c:pt>
                <c:pt idx="45">
                  <c:v>1245</c:v>
                </c:pt>
                <c:pt idx="46">
                  <c:v>1228</c:v>
                </c:pt>
                <c:pt idx="47">
                  <c:v>1307</c:v>
                </c:pt>
                <c:pt idx="48">
                  <c:v>1267</c:v>
                </c:pt>
                <c:pt idx="49">
                  <c:v>1195</c:v>
                </c:pt>
                <c:pt idx="50">
                  <c:v>1128</c:v>
                </c:pt>
                <c:pt idx="51">
                  <c:v>1232</c:v>
                </c:pt>
                <c:pt idx="52">
                  <c:v>1095</c:v>
                </c:pt>
                <c:pt idx="53">
                  <c:v>1181</c:v>
                </c:pt>
                <c:pt idx="54">
                  <c:v>1221</c:v>
                </c:pt>
                <c:pt idx="55">
                  <c:v>1250</c:v>
                </c:pt>
                <c:pt idx="56">
                  <c:v>1288</c:v>
                </c:pt>
                <c:pt idx="57">
                  <c:v>1208</c:v>
                </c:pt>
                <c:pt idx="58">
                  <c:v>1192</c:v>
                </c:pt>
                <c:pt idx="59">
                  <c:v>1357</c:v>
                </c:pt>
                <c:pt idx="60">
                  <c:v>1276</c:v>
                </c:pt>
                <c:pt idx="61">
                  <c:v>1318</c:v>
                </c:pt>
                <c:pt idx="62">
                  <c:v>1277</c:v>
                </c:pt>
                <c:pt idx="63">
                  <c:v>1299</c:v>
                </c:pt>
                <c:pt idx="64">
                  <c:v>1177</c:v>
                </c:pt>
                <c:pt idx="65">
                  <c:v>1273</c:v>
                </c:pt>
                <c:pt idx="66">
                  <c:v>1257</c:v>
                </c:pt>
                <c:pt idx="67">
                  <c:v>1181</c:v>
                </c:pt>
                <c:pt idx="68">
                  <c:v>1159</c:v>
                </c:pt>
                <c:pt idx="69">
                  <c:v>1206</c:v>
                </c:pt>
                <c:pt idx="70">
                  <c:v>1249</c:v>
                </c:pt>
                <c:pt idx="71">
                  <c:v>1157</c:v>
                </c:pt>
                <c:pt idx="72">
                  <c:v>1146</c:v>
                </c:pt>
                <c:pt idx="73">
                  <c:v>1190</c:v>
                </c:pt>
                <c:pt idx="74">
                  <c:v>1271</c:v>
                </c:pt>
                <c:pt idx="75">
                  <c:v>1190</c:v>
                </c:pt>
                <c:pt idx="76">
                  <c:v>1252</c:v>
                </c:pt>
                <c:pt idx="77">
                  <c:v>1140</c:v>
                </c:pt>
                <c:pt idx="78">
                  <c:v>1313</c:v>
                </c:pt>
                <c:pt idx="79">
                  <c:v>1068</c:v>
                </c:pt>
                <c:pt idx="80">
                  <c:v>1171</c:v>
                </c:pt>
                <c:pt idx="81">
                  <c:v>1239</c:v>
                </c:pt>
                <c:pt idx="82">
                  <c:v>1203</c:v>
                </c:pt>
                <c:pt idx="83">
                  <c:v>1148</c:v>
                </c:pt>
                <c:pt idx="84">
                  <c:v>1163</c:v>
                </c:pt>
                <c:pt idx="85">
                  <c:v>1111</c:v>
                </c:pt>
                <c:pt idx="86">
                  <c:v>1225</c:v>
                </c:pt>
                <c:pt idx="87">
                  <c:v>1092</c:v>
                </c:pt>
                <c:pt idx="88">
                  <c:v>1146</c:v>
                </c:pt>
                <c:pt idx="89">
                  <c:v>1172</c:v>
                </c:pt>
                <c:pt idx="90">
                  <c:v>1058</c:v>
                </c:pt>
                <c:pt idx="91">
                  <c:v>1224</c:v>
                </c:pt>
                <c:pt idx="92">
                  <c:v>1130</c:v>
                </c:pt>
                <c:pt idx="93">
                  <c:v>1146</c:v>
                </c:pt>
                <c:pt idx="94">
                  <c:v>1205</c:v>
                </c:pt>
                <c:pt idx="95">
                  <c:v>1079</c:v>
                </c:pt>
                <c:pt idx="96">
                  <c:v>1190</c:v>
                </c:pt>
                <c:pt idx="97">
                  <c:v>960</c:v>
                </c:pt>
                <c:pt idx="98">
                  <c:v>886</c:v>
                </c:pt>
                <c:pt idx="99">
                  <c:v>1085</c:v>
                </c:pt>
                <c:pt idx="100">
                  <c:v>1073</c:v>
                </c:pt>
                <c:pt idx="101">
                  <c:v>1001</c:v>
                </c:pt>
                <c:pt idx="102">
                  <c:v>1074</c:v>
                </c:pt>
                <c:pt idx="103">
                  <c:v>1023</c:v>
                </c:pt>
                <c:pt idx="104">
                  <c:v>984</c:v>
                </c:pt>
                <c:pt idx="105">
                  <c:v>1085</c:v>
                </c:pt>
                <c:pt idx="106">
                  <c:v>911</c:v>
                </c:pt>
                <c:pt idx="107">
                  <c:v>1007</c:v>
                </c:pt>
                <c:pt idx="108">
                  <c:v>1043</c:v>
                </c:pt>
                <c:pt idx="109">
                  <c:v>970</c:v>
                </c:pt>
                <c:pt idx="110">
                  <c:v>944</c:v>
                </c:pt>
                <c:pt idx="111">
                  <c:v>888</c:v>
                </c:pt>
                <c:pt idx="112">
                  <c:v>1002</c:v>
                </c:pt>
                <c:pt idx="113">
                  <c:v>1100</c:v>
                </c:pt>
                <c:pt idx="114">
                  <c:v>925</c:v>
                </c:pt>
                <c:pt idx="115">
                  <c:v>850</c:v>
                </c:pt>
                <c:pt idx="116">
                  <c:v>917</c:v>
                </c:pt>
                <c:pt idx="117">
                  <c:v>880</c:v>
                </c:pt>
                <c:pt idx="118">
                  <c:v>839</c:v>
                </c:pt>
                <c:pt idx="119">
                  <c:v>930</c:v>
                </c:pt>
                <c:pt idx="120">
                  <c:v>835</c:v>
                </c:pt>
                <c:pt idx="121">
                  <c:v>1010</c:v>
                </c:pt>
                <c:pt idx="122">
                  <c:v>962</c:v>
                </c:pt>
                <c:pt idx="123">
                  <c:v>888</c:v>
                </c:pt>
                <c:pt idx="124">
                  <c:v>976</c:v>
                </c:pt>
                <c:pt idx="125">
                  <c:v>833</c:v>
                </c:pt>
                <c:pt idx="126">
                  <c:v>915</c:v>
                </c:pt>
                <c:pt idx="127">
                  <c:v>847</c:v>
                </c:pt>
                <c:pt idx="128">
                  <c:v>754</c:v>
                </c:pt>
                <c:pt idx="129">
                  <c:v>740</c:v>
                </c:pt>
                <c:pt idx="130">
                  <c:v>757</c:v>
                </c:pt>
                <c:pt idx="131">
                  <c:v>708</c:v>
                </c:pt>
                <c:pt idx="132">
                  <c:v>753</c:v>
                </c:pt>
                <c:pt idx="133">
                  <c:v>695</c:v>
                </c:pt>
                <c:pt idx="134">
                  <c:v>704</c:v>
                </c:pt>
                <c:pt idx="135">
                  <c:v>723</c:v>
                </c:pt>
                <c:pt idx="136">
                  <c:v>694</c:v>
                </c:pt>
                <c:pt idx="137">
                  <c:v>711</c:v>
                </c:pt>
                <c:pt idx="138">
                  <c:v>610</c:v>
                </c:pt>
                <c:pt idx="139">
                  <c:v>650</c:v>
                </c:pt>
                <c:pt idx="140">
                  <c:v>585</c:v>
                </c:pt>
                <c:pt idx="141">
                  <c:v>623</c:v>
                </c:pt>
                <c:pt idx="142">
                  <c:v>608</c:v>
                </c:pt>
                <c:pt idx="143">
                  <c:v>561</c:v>
                </c:pt>
                <c:pt idx="144">
                  <c:v>554</c:v>
                </c:pt>
                <c:pt idx="145">
                  <c:v>600</c:v>
                </c:pt>
                <c:pt idx="146">
                  <c:v>517</c:v>
                </c:pt>
                <c:pt idx="147">
                  <c:v>630</c:v>
                </c:pt>
                <c:pt idx="148">
                  <c:v>539</c:v>
                </c:pt>
                <c:pt idx="149">
                  <c:v>545</c:v>
                </c:pt>
                <c:pt idx="150">
                  <c:v>543</c:v>
                </c:pt>
                <c:pt idx="151">
                  <c:v>594</c:v>
                </c:pt>
                <c:pt idx="152">
                  <c:v>599</c:v>
                </c:pt>
                <c:pt idx="153">
                  <c:v>546</c:v>
                </c:pt>
                <c:pt idx="154">
                  <c:v>536</c:v>
                </c:pt>
                <c:pt idx="155">
                  <c:v>583</c:v>
                </c:pt>
                <c:pt idx="156">
                  <c:v>687</c:v>
                </c:pt>
                <c:pt idx="157">
                  <c:v>636</c:v>
                </c:pt>
                <c:pt idx="158">
                  <c:v>604</c:v>
                </c:pt>
                <c:pt idx="159">
                  <c:v>614</c:v>
                </c:pt>
                <c:pt idx="160">
                  <c:v>581</c:v>
                </c:pt>
                <c:pt idx="161">
                  <c:v>588</c:v>
                </c:pt>
                <c:pt idx="162">
                  <c:v>534</c:v>
                </c:pt>
                <c:pt idx="163">
                  <c:v>585</c:v>
                </c:pt>
                <c:pt idx="164">
                  <c:v>586</c:v>
                </c:pt>
                <c:pt idx="165">
                  <c:v>594</c:v>
                </c:pt>
                <c:pt idx="166">
                  <c:v>585</c:v>
                </c:pt>
                <c:pt idx="167">
                  <c:v>540</c:v>
                </c:pt>
                <c:pt idx="168">
                  <c:v>478</c:v>
                </c:pt>
                <c:pt idx="169">
                  <c:v>505</c:v>
                </c:pt>
                <c:pt idx="170">
                  <c:v>582</c:v>
                </c:pt>
                <c:pt idx="171">
                  <c:v>490</c:v>
                </c:pt>
                <c:pt idx="172">
                  <c:v>560</c:v>
                </c:pt>
                <c:pt idx="173">
                  <c:v>652</c:v>
                </c:pt>
                <c:pt idx="174">
                  <c:v>777</c:v>
                </c:pt>
                <c:pt idx="175">
                  <c:v>820</c:v>
                </c:pt>
                <c:pt idx="176">
                  <c:v>844</c:v>
                </c:pt>
                <c:pt idx="177">
                  <c:v>923</c:v>
                </c:pt>
                <c:pt idx="178">
                  <c:v>1046</c:v>
                </c:pt>
                <c:pt idx="179">
                  <c:v>973</c:v>
                </c:pt>
                <c:pt idx="180">
                  <c:v>1013</c:v>
                </c:pt>
                <c:pt idx="181">
                  <c:v>1005</c:v>
                </c:pt>
                <c:pt idx="182">
                  <c:v>1103</c:v>
                </c:pt>
                <c:pt idx="183">
                  <c:v>1084</c:v>
                </c:pt>
                <c:pt idx="184">
                  <c:v>1037</c:v>
                </c:pt>
                <c:pt idx="185">
                  <c:v>1197</c:v>
                </c:pt>
                <c:pt idx="186">
                  <c:v>1264</c:v>
                </c:pt>
                <c:pt idx="187">
                  <c:v>1183</c:v>
                </c:pt>
                <c:pt idx="188">
                  <c:v>1330</c:v>
                </c:pt>
                <c:pt idx="189">
                  <c:v>1354</c:v>
                </c:pt>
                <c:pt idx="190">
                  <c:v>1448</c:v>
                </c:pt>
                <c:pt idx="191">
                  <c:v>1415</c:v>
                </c:pt>
                <c:pt idx="192">
                  <c:v>1490</c:v>
                </c:pt>
                <c:pt idx="193">
                  <c:v>1495</c:v>
                </c:pt>
                <c:pt idx="194">
                  <c:v>1480</c:v>
                </c:pt>
                <c:pt idx="195">
                  <c:v>1409</c:v>
                </c:pt>
                <c:pt idx="196">
                  <c:v>1649</c:v>
                </c:pt>
                <c:pt idx="197">
                  <c:v>1570</c:v>
                </c:pt>
                <c:pt idx="198">
                  <c:v>1491</c:v>
                </c:pt>
                <c:pt idx="199">
                  <c:v>1720</c:v>
                </c:pt>
                <c:pt idx="200">
                  <c:v>1650</c:v>
                </c:pt>
                <c:pt idx="201">
                  <c:v>1737</c:v>
                </c:pt>
                <c:pt idx="202">
                  <c:v>1802</c:v>
                </c:pt>
                <c:pt idx="203">
                  <c:v>1942</c:v>
                </c:pt>
                <c:pt idx="204">
                  <c:v>1821</c:v>
                </c:pt>
                <c:pt idx="205">
                  <c:v>1969</c:v>
                </c:pt>
                <c:pt idx="206">
                  <c:v>2119</c:v>
                </c:pt>
                <c:pt idx="207">
                  <c:v>2273</c:v>
                </c:pt>
                <c:pt idx="208">
                  <c:v>1994</c:v>
                </c:pt>
                <c:pt idx="209">
                  <c:v>2147</c:v>
                </c:pt>
                <c:pt idx="210">
                  <c:v>2065</c:v>
                </c:pt>
                <c:pt idx="211">
                  <c:v>2151</c:v>
                </c:pt>
                <c:pt idx="212">
                  <c:v>2095</c:v>
                </c:pt>
                <c:pt idx="213">
                  <c:v>2054</c:v>
                </c:pt>
                <c:pt idx="214">
                  <c:v>2068</c:v>
                </c:pt>
                <c:pt idx="215">
                  <c:v>2025</c:v>
                </c:pt>
                <c:pt idx="216">
                  <c:v>2061</c:v>
                </c:pt>
                <c:pt idx="217">
                  <c:v>1864</c:v>
                </c:pt>
                <c:pt idx="218">
                  <c:v>2207</c:v>
                </c:pt>
                <c:pt idx="219">
                  <c:v>2144</c:v>
                </c:pt>
                <c:pt idx="220">
                  <c:v>2042</c:v>
                </c:pt>
                <c:pt idx="221">
                  <c:v>1782</c:v>
                </c:pt>
                <c:pt idx="222">
                  <c:v>2072</c:v>
                </c:pt>
                <c:pt idx="223">
                  <c:v>1905</c:v>
                </c:pt>
                <c:pt idx="224">
                  <c:v>2024</c:v>
                </c:pt>
                <c:pt idx="225">
                  <c:v>2002</c:v>
                </c:pt>
                <c:pt idx="226">
                  <c:v>1828</c:v>
                </c:pt>
                <c:pt idx="227">
                  <c:v>1981</c:v>
                </c:pt>
                <c:pt idx="228">
                  <c:v>2003</c:v>
                </c:pt>
                <c:pt idx="229">
                  <c:v>1998</c:v>
                </c:pt>
                <c:pt idx="230">
                  <c:v>1846</c:v>
                </c:pt>
                <c:pt idx="231">
                  <c:v>1911</c:v>
                </c:pt>
                <c:pt idx="232">
                  <c:v>2057</c:v>
                </c:pt>
                <c:pt idx="233">
                  <c:v>2083</c:v>
                </c:pt>
                <c:pt idx="234">
                  <c:v>1967</c:v>
                </c:pt>
                <c:pt idx="235">
                  <c:v>1939</c:v>
                </c:pt>
                <c:pt idx="236">
                  <c:v>1833</c:v>
                </c:pt>
                <c:pt idx="237">
                  <c:v>1897</c:v>
                </c:pt>
                <c:pt idx="238">
                  <c:v>1867</c:v>
                </c:pt>
                <c:pt idx="239">
                  <c:v>1751</c:v>
                </c:pt>
                <c:pt idx="240">
                  <c:v>1643</c:v>
                </c:pt>
                <c:pt idx="241">
                  <c:v>1726</c:v>
                </c:pt>
                <c:pt idx="242">
                  <c:v>1629</c:v>
                </c:pt>
                <c:pt idx="243">
                  <c:v>1853</c:v>
                </c:pt>
                <c:pt idx="244">
                  <c:v>1788</c:v>
                </c:pt>
                <c:pt idx="245">
                  <c:v>1753</c:v>
                </c:pt>
                <c:pt idx="246">
                  <c:v>1648</c:v>
                </c:pt>
                <c:pt idx="247">
                  <c:v>1804</c:v>
                </c:pt>
                <c:pt idx="248">
                  <c:v>1633</c:v>
                </c:pt>
                <c:pt idx="249">
                  <c:v>1655</c:v>
                </c:pt>
                <c:pt idx="250">
                  <c:v>1717</c:v>
                </c:pt>
                <c:pt idx="251">
                  <c:v>1764</c:v>
                </c:pt>
                <c:pt idx="252">
                  <c:v>1592</c:v>
                </c:pt>
                <c:pt idx="253">
                  <c:v>1642</c:v>
                </c:pt>
                <c:pt idx="254">
                  <c:v>1829</c:v>
                </c:pt>
                <c:pt idx="255">
                  <c:v>1698</c:v>
                </c:pt>
                <c:pt idx="256">
                  <c:v>1568</c:v>
                </c:pt>
                <c:pt idx="257">
                  <c:v>1602</c:v>
                </c:pt>
                <c:pt idx="258">
                  <c:v>1540</c:v>
                </c:pt>
                <c:pt idx="259">
                  <c:v>1562</c:v>
                </c:pt>
                <c:pt idx="260">
                  <c:v>1567</c:v>
                </c:pt>
                <c:pt idx="261">
                  <c:v>1670</c:v>
                </c:pt>
                <c:pt idx="262">
                  <c:v>1636</c:v>
                </c:pt>
                <c:pt idx="263">
                  <c:v>1605</c:v>
                </c:pt>
                <c:pt idx="264">
                  <c:v>1649</c:v>
                </c:pt>
                <c:pt idx="265">
                  <c:v>1590</c:v>
                </c:pt>
                <c:pt idx="266">
                  <c:v>1625</c:v>
                </c:pt>
                <c:pt idx="267">
                  <c:v>1600</c:v>
                </c:pt>
                <c:pt idx="268">
                  <c:v>1532</c:v>
                </c:pt>
                <c:pt idx="269">
                  <c:v>1551</c:v>
                </c:pt>
                <c:pt idx="270">
                  <c:v>1549</c:v>
                </c:pt>
                <c:pt idx="271">
                  <c:v>1507</c:v>
                </c:pt>
                <c:pt idx="272">
                  <c:v>1541</c:v>
                </c:pt>
                <c:pt idx="273">
                  <c:v>1463</c:v>
                </c:pt>
                <c:pt idx="274">
                  <c:v>1559</c:v>
                </c:pt>
                <c:pt idx="275">
                  <c:v>1575</c:v>
                </c:pt>
                <c:pt idx="276">
                  <c:v>1626</c:v>
                </c:pt>
                <c:pt idx="277">
                  <c:v>1604</c:v>
                </c:pt>
                <c:pt idx="278">
                  <c:v>1737</c:v>
                </c:pt>
                <c:pt idx="279">
                  <c:v>1636</c:v>
                </c:pt>
                <c:pt idx="280">
                  <c:v>1708</c:v>
                </c:pt>
                <c:pt idx="281">
                  <c:v>1648</c:v>
                </c:pt>
                <c:pt idx="282">
                  <c:v>1608</c:v>
                </c:pt>
                <c:pt idx="283">
                  <c:v>1635</c:v>
                </c:pt>
                <c:pt idx="284">
                  <c:v>1648</c:v>
                </c:pt>
                <c:pt idx="285">
                  <c:v>1669</c:v>
                </c:pt>
                <c:pt idx="286">
                  <c:v>1559</c:v>
                </c:pt>
                <c:pt idx="287">
                  <c:v>1611</c:v>
                </c:pt>
                <c:pt idx="288">
                  <c:v>1553</c:v>
                </c:pt>
                <c:pt idx="289">
                  <c:v>1710</c:v>
                </c:pt>
                <c:pt idx="290">
                  <c:v>1670</c:v>
                </c:pt>
                <c:pt idx="291">
                  <c:v>1748</c:v>
                </c:pt>
                <c:pt idx="292">
                  <c:v>1792</c:v>
                </c:pt>
                <c:pt idx="293">
                  <c:v>1660</c:v>
                </c:pt>
                <c:pt idx="294">
                  <c:v>1715</c:v>
                </c:pt>
                <c:pt idx="295">
                  <c:v>1582</c:v>
                </c:pt>
                <c:pt idx="296">
                  <c:v>1614</c:v>
                </c:pt>
                <c:pt idx="297">
                  <c:v>1698</c:v>
                </c:pt>
                <c:pt idx="298">
                  <c:v>1641</c:v>
                </c:pt>
                <c:pt idx="299">
                  <c:v>1536</c:v>
                </c:pt>
                <c:pt idx="300">
                  <c:v>1540</c:v>
                </c:pt>
                <c:pt idx="301">
                  <c:v>1567</c:v>
                </c:pt>
                <c:pt idx="302">
                  <c:v>1584</c:v>
                </c:pt>
                <c:pt idx="303">
                  <c:v>1525</c:v>
                </c:pt>
                <c:pt idx="304">
                  <c:v>1566</c:v>
                </c:pt>
                <c:pt idx="305">
                  <c:v>1510</c:v>
                </c:pt>
                <c:pt idx="306">
                  <c:v>1520</c:v>
                </c:pt>
                <c:pt idx="307">
                  <c:v>1546</c:v>
                </c:pt>
                <c:pt idx="308">
                  <c:v>1390</c:v>
                </c:pt>
                <c:pt idx="309">
                  <c:v>1437</c:v>
                </c:pt>
                <c:pt idx="310">
                  <c:v>1494</c:v>
                </c:pt>
                <c:pt idx="311">
                  <c:v>1442</c:v>
                </c:pt>
                <c:pt idx="312">
                  <c:v>1492</c:v>
                </c:pt>
                <c:pt idx="313">
                  <c:v>1457</c:v>
                </c:pt>
                <c:pt idx="314">
                  <c:v>1486</c:v>
                </c:pt>
                <c:pt idx="315">
                  <c:v>1355</c:v>
                </c:pt>
                <c:pt idx="316">
                  <c:v>1370</c:v>
                </c:pt>
                <c:pt idx="317">
                  <c:v>1489</c:v>
                </c:pt>
                <c:pt idx="318">
                  <c:v>1392</c:v>
                </c:pt>
                <c:pt idx="319">
                  <c:v>1475</c:v>
                </c:pt>
                <c:pt idx="320">
                  <c:v>1557</c:v>
                </c:pt>
                <c:pt idx="321">
                  <c:v>1472</c:v>
                </c:pt>
                <c:pt idx="322">
                  <c:v>1467</c:v>
                </c:pt>
                <c:pt idx="323">
                  <c:v>1504</c:v>
                </c:pt>
                <c:pt idx="324">
                  <c:v>1516</c:v>
                </c:pt>
                <c:pt idx="325">
                  <c:v>1424</c:v>
                </c:pt>
                <c:pt idx="326">
                  <c:v>1491</c:v>
                </c:pt>
                <c:pt idx="327">
                  <c:v>1467</c:v>
                </c:pt>
                <c:pt idx="328">
                  <c:v>1431</c:v>
                </c:pt>
                <c:pt idx="329">
                  <c:v>1452</c:v>
                </c:pt>
                <c:pt idx="330">
                  <c:v>1369</c:v>
                </c:pt>
                <c:pt idx="331">
                  <c:v>1369</c:v>
                </c:pt>
                <c:pt idx="332">
                  <c:v>1416</c:v>
                </c:pt>
                <c:pt idx="333">
                  <c:v>1461</c:v>
                </c:pt>
                <c:pt idx="334">
                  <c:v>1281</c:v>
                </c:pt>
                <c:pt idx="335">
                  <c:v>1314</c:v>
                </c:pt>
                <c:pt idx="336">
                  <c:v>1267</c:v>
                </c:pt>
                <c:pt idx="337">
                  <c:v>1249</c:v>
                </c:pt>
                <c:pt idx="338">
                  <c:v>1316</c:v>
                </c:pt>
                <c:pt idx="339">
                  <c:v>1407</c:v>
                </c:pt>
                <c:pt idx="340">
                  <c:v>1455</c:v>
                </c:pt>
                <c:pt idx="341">
                  <c:v>1511</c:v>
                </c:pt>
                <c:pt idx="342">
                  <c:v>1450</c:v>
                </c:pt>
                <c:pt idx="343">
                  <c:v>1474</c:v>
                </c:pt>
                <c:pt idx="344">
                  <c:v>1450</c:v>
                </c:pt>
                <c:pt idx="345">
                  <c:v>1439</c:v>
                </c:pt>
                <c:pt idx="346">
                  <c:v>1409</c:v>
                </c:pt>
                <c:pt idx="347">
                  <c:v>1526</c:v>
                </c:pt>
                <c:pt idx="348">
                  <c:v>1465</c:v>
                </c:pt>
                <c:pt idx="349">
                  <c:v>1564</c:v>
                </c:pt>
                <c:pt idx="350">
                  <c:v>1337</c:v>
                </c:pt>
                <c:pt idx="351">
                  <c:v>1272</c:v>
                </c:pt>
                <c:pt idx="352">
                  <c:v>1533</c:v>
                </c:pt>
                <c:pt idx="353">
                  <c:v>1376</c:v>
                </c:pt>
                <c:pt idx="354">
                  <c:v>1392</c:v>
                </c:pt>
                <c:pt idx="355">
                  <c:v>1343</c:v>
                </c:pt>
                <c:pt idx="356">
                  <c:v>1300</c:v>
                </c:pt>
                <c:pt idx="357">
                  <c:v>1254</c:v>
                </c:pt>
                <c:pt idx="358">
                  <c:v>1280</c:v>
                </c:pt>
                <c:pt idx="359">
                  <c:v>1260</c:v>
                </c:pt>
                <c:pt idx="360">
                  <c:v>1258</c:v>
                </c:pt>
                <c:pt idx="361">
                  <c:v>1083</c:v>
                </c:pt>
                <c:pt idx="362">
                  <c:v>1210</c:v>
                </c:pt>
                <c:pt idx="363">
                  <c:v>1210</c:v>
                </c:pt>
                <c:pt idx="364">
                  <c:v>1227</c:v>
                </c:pt>
                <c:pt idx="365">
                  <c:v>1214</c:v>
                </c:pt>
                <c:pt idx="366">
                  <c:v>1244</c:v>
                </c:pt>
                <c:pt idx="367">
                  <c:v>1186</c:v>
                </c:pt>
                <c:pt idx="368">
                  <c:v>1226</c:v>
                </c:pt>
                <c:pt idx="369">
                  <c:v>1139</c:v>
                </c:pt>
                <c:pt idx="370">
                  <c:v>1145</c:v>
                </c:pt>
                <c:pt idx="371">
                  <c:v>1214</c:v>
                </c:pt>
                <c:pt idx="372">
                  <c:v>1099</c:v>
                </c:pt>
                <c:pt idx="373">
                  <c:v>1297</c:v>
                </c:pt>
                <c:pt idx="374">
                  <c:v>1250</c:v>
                </c:pt>
                <c:pt idx="375">
                  <c:v>1176</c:v>
                </c:pt>
                <c:pt idx="376">
                  <c:v>1079</c:v>
                </c:pt>
                <c:pt idx="377">
                  <c:v>1103</c:v>
                </c:pt>
                <c:pt idx="378">
                  <c:v>1079</c:v>
                </c:pt>
                <c:pt idx="379">
                  <c:v>1015</c:v>
                </c:pt>
                <c:pt idx="380">
                  <c:v>1049</c:v>
                </c:pt>
                <c:pt idx="381">
                  <c:v>1063</c:v>
                </c:pt>
                <c:pt idx="382">
                  <c:v>1036</c:v>
                </c:pt>
                <c:pt idx="383">
                  <c:v>996</c:v>
                </c:pt>
                <c:pt idx="384">
                  <c:v>1001</c:v>
                </c:pt>
                <c:pt idx="385">
                  <c:v>921</c:v>
                </c:pt>
                <c:pt idx="386">
                  <c:v>965</c:v>
                </c:pt>
                <c:pt idx="387">
                  <c:v>798</c:v>
                </c:pt>
                <c:pt idx="388">
                  <c:v>969</c:v>
                </c:pt>
                <c:pt idx="389">
                  <c:v>1145</c:v>
                </c:pt>
                <c:pt idx="390">
                  <c:v>1014</c:v>
                </c:pt>
                <c:pt idx="391">
                  <c:v>1110</c:v>
                </c:pt>
                <c:pt idx="392">
                  <c:v>1115</c:v>
                </c:pt>
                <c:pt idx="393">
                  <c:v>1171</c:v>
                </c:pt>
                <c:pt idx="394">
                  <c:v>1177</c:v>
                </c:pt>
                <c:pt idx="395">
                  <c:v>1212</c:v>
                </c:pt>
                <c:pt idx="396">
                  <c:v>1248</c:v>
                </c:pt>
                <c:pt idx="397">
                  <c:v>1289</c:v>
                </c:pt>
                <c:pt idx="398">
                  <c:v>1437</c:v>
                </c:pt>
                <c:pt idx="399">
                  <c:v>1551</c:v>
                </c:pt>
                <c:pt idx="400">
                  <c:v>1251</c:v>
                </c:pt>
                <c:pt idx="401">
                  <c:v>1351</c:v>
                </c:pt>
                <c:pt idx="402">
                  <c:v>1410</c:v>
                </c:pt>
                <c:pt idx="403">
                  <c:v>1279</c:v>
                </c:pt>
                <c:pt idx="404">
                  <c:v>1332</c:v>
                </c:pt>
                <c:pt idx="405">
                  <c:v>1427</c:v>
                </c:pt>
                <c:pt idx="406">
                  <c:v>1397</c:v>
                </c:pt>
                <c:pt idx="407">
                  <c:v>1331</c:v>
                </c:pt>
                <c:pt idx="408">
                  <c:v>1339</c:v>
                </c:pt>
                <c:pt idx="409">
                  <c:v>1422</c:v>
                </c:pt>
                <c:pt idx="410">
                  <c:v>1425</c:v>
                </c:pt>
                <c:pt idx="411">
                  <c:v>1621</c:v>
                </c:pt>
                <c:pt idx="412">
                  <c:v>1563</c:v>
                </c:pt>
                <c:pt idx="413">
                  <c:v>1569</c:v>
                </c:pt>
                <c:pt idx="414">
                  <c:v>1522</c:v>
                </c:pt>
                <c:pt idx="415">
                  <c:v>1492</c:v>
                </c:pt>
                <c:pt idx="416">
                  <c:v>1493</c:v>
                </c:pt>
                <c:pt idx="417">
                  <c:v>1467</c:v>
                </c:pt>
                <c:pt idx="418">
                  <c:v>1478</c:v>
                </c:pt>
                <c:pt idx="419">
                  <c:v>1421</c:v>
                </c:pt>
                <c:pt idx="420">
                  <c:v>1573</c:v>
                </c:pt>
                <c:pt idx="421">
                  <c:v>1532</c:v>
                </c:pt>
                <c:pt idx="422">
                  <c:v>1473</c:v>
                </c:pt>
                <c:pt idx="423">
                  <c:v>1271</c:v>
                </c:pt>
                <c:pt idx="424">
                  <c:v>1400</c:v>
                </c:pt>
                <c:pt idx="425">
                  <c:v>1656</c:v>
                </c:pt>
                <c:pt idx="426">
                  <c:v>1515</c:v>
                </c:pt>
                <c:pt idx="427">
                  <c:v>1695</c:v>
                </c:pt>
                <c:pt idx="428">
                  <c:v>1605</c:v>
                </c:pt>
                <c:pt idx="429">
                  <c:v>1575</c:v>
                </c:pt>
                <c:pt idx="430">
                  <c:v>1594</c:v>
                </c:pt>
                <c:pt idx="431">
                  <c:v>1628</c:v>
                </c:pt>
                <c:pt idx="432">
                  <c:v>1614</c:v>
                </c:pt>
                <c:pt idx="433">
                  <c:v>1726</c:v>
                </c:pt>
                <c:pt idx="434">
                  <c:v>1784</c:v>
                </c:pt>
                <c:pt idx="435">
                  <c:v>1774</c:v>
                </c:pt>
                <c:pt idx="436">
                  <c:v>1833</c:v>
                </c:pt>
                <c:pt idx="437">
                  <c:v>1623</c:v>
                </c:pt>
                <c:pt idx="438">
                  <c:v>1681</c:v>
                </c:pt>
                <c:pt idx="439">
                  <c:v>1687</c:v>
                </c:pt>
                <c:pt idx="440">
                  <c:v>1807</c:v>
                </c:pt>
                <c:pt idx="441">
                  <c:v>1782</c:v>
                </c:pt>
                <c:pt idx="442">
                  <c:v>1847</c:v>
                </c:pt>
                <c:pt idx="443">
                  <c:v>1854</c:v>
                </c:pt>
                <c:pt idx="444">
                  <c:v>1933</c:v>
                </c:pt>
                <c:pt idx="445">
                  <c:v>1876</c:v>
                </c:pt>
                <c:pt idx="446">
                  <c:v>1848</c:v>
                </c:pt>
                <c:pt idx="447">
                  <c:v>1972</c:v>
                </c:pt>
                <c:pt idx="448">
                  <c:v>1942</c:v>
                </c:pt>
                <c:pt idx="449">
                  <c:v>1698</c:v>
                </c:pt>
                <c:pt idx="450">
                  <c:v>1834</c:v>
                </c:pt>
                <c:pt idx="451">
                  <c:v>1676</c:v>
                </c:pt>
                <c:pt idx="452">
                  <c:v>1743</c:v>
                </c:pt>
                <c:pt idx="453">
                  <c:v>1684</c:v>
                </c:pt>
                <c:pt idx="454">
                  <c:v>1676</c:v>
                </c:pt>
                <c:pt idx="455">
                  <c:v>1680</c:v>
                </c:pt>
                <c:pt idx="456">
                  <c:v>1821</c:v>
                </c:pt>
                <c:pt idx="457">
                  <c:v>1800</c:v>
                </c:pt>
                <c:pt idx="458">
                  <c:v>1632</c:v>
                </c:pt>
                <c:pt idx="459">
                  <c:v>1711</c:v>
                </c:pt>
                <c:pt idx="460">
                  <c:v>1612</c:v>
                </c:pt>
                <c:pt idx="461">
                  <c:v>1689</c:v>
                </c:pt>
                <c:pt idx="462">
                  <c:v>1590</c:v>
                </c:pt>
                <c:pt idx="463">
                  <c:v>1698</c:v>
                </c:pt>
                <c:pt idx="464">
                  <c:v>1586</c:v>
                </c:pt>
                <c:pt idx="465">
                  <c:v>1732</c:v>
                </c:pt>
                <c:pt idx="466">
                  <c:v>1843</c:v>
                </c:pt>
                <c:pt idx="467">
                  <c:v>1774</c:v>
                </c:pt>
                <c:pt idx="468">
                  <c:v>1851</c:v>
                </c:pt>
                <c:pt idx="469">
                  <c:v>1663</c:v>
                </c:pt>
                <c:pt idx="470">
                  <c:v>2260</c:v>
                </c:pt>
                <c:pt idx="471">
                  <c:v>1897</c:v>
                </c:pt>
                <c:pt idx="472">
                  <c:v>1688</c:v>
                </c:pt>
                <c:pt idx="473">
                  <c:v>1785</c:v>
                </c:pt>
                <c:pt idx="474">
                  <c:v>1715</c:v>
                </c:pt>
                <c:pt idx="475">
                  <c:v>1710</c:v>
                </c:pt>
                <c:pt idx="476">
                  <c:v>1910</c:v>
                </c:pt>
                <c:pt idx="477">
                  <c:v>1785</c:v>
                </c:pt>
                <c:pt idx="478">
                  <c:v>1733</c:v>
                </c:pt>
                <c:pt idx="479">
                  <c:v>1776</c:v>
                </c:pt>
                <c:pt idx="480">
                  <c:v>1472</c:v>
                </c:pt>
                <c:pt idx="481">
                  <c:v>1606</c:v>
                </c:pt>
                <c:pt idx="482">
                  <c:v>1699</c:v>
                </c:pt>
                <c:pt idx="483">
                  <c:v>1586</c:v>
                </c:pt>
                <c:pt idx="484">
                  <c:v>1303</c:v>
                </c:pt>
                <c:pt idx="485">
                  <c:v>1372</c:v>
                </c:pt>
                <c:pt idx="486">
                  <c:v>1173</c:v>
                </c:pt>
                <c:pt idx="487">
                  <c:v>1144</c:v>
                </c:pt>
                <c:pt idx="488">
                  <c:v>1046</c:v>
                </c:pt>
                <c:pt idx="489">
                  <c:v>1166</c:v>
                </c:pt>
                <c:pt idx="490">
                  <c:v>902</c:v>
                </c:pt>
                <c:pt idx="491">
                  <c:v>1025</c:v>
                </c:pt>
                <c:pt idx="492">
                  <c:v>917</c:v>
                </c:pt>
                <c:pt idx="493">
                  <c:v>931</c:v>
                </c:pt>
                <c:pt idx="494">
                  <c:v>866</c:v>
                </c:pt>
                <c:pt idx="495">
                  <c:v>843</c:v>
                </c:pt>
                <c:pt idx="496">
                  <c:v>910</c:v>
                </c:pt>
                <c:pt idx="497">
                  <c:v>837</c:v>
                </c:pt>
                <c:pt idx="498">
                  <c:v>873</c:v>
                </c:pt>
                <c:pt idx="499">
                  <c:v>911</c:v>
                </c:pt>
                <c:pt idx="500">
                  <c:v>940</c:v>
                </c:pt>
                <c:pt idx="501">
                  <c:v>1041</c:v>
                </c:pt>
                <c:pt idx="502">
                  <c:v>1045</c:v>
                </c:pt>
                <c:pt idx="503">
                  <c:v>1140</c:v>
                </c:pt>
                <c:pt idx="504">
                  <c:v>1360</c:v>
                </c:pt>
                <c:pt idx="505">
                  <c:v>1306</c:v>
                </c:pt>
                <c:pt idx="506">
                  <c:v>1246</c:v>
                </c:pt>
                <c:pt idx="507">
                  <c:v>1547</c:v>
                </c:pt>
                <c:pt idx="508">
                  <c:v>1482</c:v>
                </c:pt>
                <c:pt idx="509">
                  <c:v>1510</c:v>
                </c:pt>
                <c:pt idx="510">
                  <c:v>1523</c:v>
                </c:pt>
                <c:pt idx="511">
                  <c:v>1471</c:v>
                </c:pt>
                <c:pt idx="512">
                  <c:v>1436</c:v>
                </c:pt>
                <c:pt idx="513">
                  <c:v>1269</c:v>
                </c:pt>
                <c:pt idx="514">
                  <c:v>1196</c:v>
                </c:pt>
                <c:pt idx="515">
                  <c:v>927</c:v>
                </c:pt>
                <c:pt idx="516">
                  <c:v>1051</c:v>
                </c:pt>
                <c:pt idx="517">
                  <c:v>1047</c:v>
                </c:pt>
                <c:pt idx="518">
                  <c:v>1350</c:v>
                </c:pt>
                <c:pt idx="519">
                  <c:v>1341</c:v>
                </c:pt>
                <c:pt idx="520">
                  <c:v>1498</c:v>
                </c:pt>
                <c:pt idx="521">
                  <c:v>1524</c:v>
                </c:pt>
                <c:pt idx="522">
                  <c:v>1681</c:v>
                </c:pt>
                <c:pt idx="523">
                  <c:v>1832</c:v>
                </c:pt>
                <c:pt idx="524">
                  <c:v>1778</c:v>
                </c:pt>
                <c:pt idx="525">
                  <c:v>1760</c:v>
                </c:pt>
                <c:pt idx="526">
                  <c:v>1913</c:v>
                </c:pt>
                <c:pt idx="527">
                  <c:v>1876</c:v>
                </c:pt>
                <c:pt idx="528">
                  <c:v>1748</c:v>
                </c:pt>
                <c:pt idx="529">
                  <c:v>1847</c:v>
                </c:pt>
                <c:pt idx="530">
                  <c:v>1520</c:v>
                </c:pt>
                <c:pt idx="531">
                  <c:v>1630</c:v>
                </c:pt>
                <c:pt idx="532">
                  <c:v>2044</c:v>
                </c:pt>
                <c:pt idx="533">
                  <c:v>2094</c:v>
                </c:pt>
                <c:pt idx="534">
                  <c:v>1981</c:v>
                </c:pt>
                <c:pt idx="535">
                  <c:v>1970</c:v>
                </c:pt>
                <c:pt idx="536">
                  <c:v>1996</c:v>
                </c:pt>
                <c:pt idx="537">
                  <c:v>2092</c:v>
                </c:pt>
                <c:pt idx="538">
                  <c:v>2070</c:v>
                </c:pt>
                <c:pt idx="539">
                  <c:v>2075</c:v>
                </c:pt>
                <c:pt idx="540">
                  <c:v>2197</c:v>
                </c:pt>
                <c:pt idx="541">
                  <c:v>2032</c:v>
                </c:pt>
                <c:pt idx="542">
                  <c:v>1738</c:v>
                </c:pt>
                <c:pt idx="543">
                  <c:v>1718</c:v>
                </c:pt>
                <c:pt idx="544">
                  <c:v>2142</c:v>
                </c:pt>
                <c:pt idx="545">
                  <c:v>2042</c:v>
                </c:pt>
                <c:pt idx="546">
                  <c:v>2042</c:v>
                </c:pt>
                <c:pt idx="547">
                  <c:v>1949</c:v>
                </c:pt>
                <c:pt idx="548">
                  <c:v>2020</c:v>
                </c:pt>
                <c:pt idx="549">
                  <c:v>2058</c:v>
                </c:pt>
                <c:pt idx="550">
                  <c:v>1893</c:v>
                </c:pt>
                <c:pt idx="551">
                  <c:v>1971</c:v>
                </c:pt>
                <c:pt idx="552">
                  <c:v>1892</c:v>
                </c:pt>
                <c:pt idx="553">
                  <c:v>2063</c:v>
                </c:pt>
                <c:pt idx="554">
                  <c:v>1943</c:v>
                </c:pt>
                <c:pt idx="555">
                  <c:v>1527</c:v>
                </c:pt>
                <c:pt idx="556">
                  <c:v>1804</c:v>
                </c:pt>
                <c:pt idx="557">
                  <c:v>1641</c:v>
                </c:pt>
                <c:pt idx="558">
                  <c:v>1629</c:v>
                </c:pt>
                <c:pt idx="559">
                  <c:v>1720</c:v>
                </c:pt>
                <c:pt idx="560">
                  <c:v>1550</c:v>
                </c:pt>
                <c:pt idx="561">
                  <c:v>1401</c:v>
                </c:pt>
                <c:pt idx="562">
                  <c:v>1495</c:v>
                </c:pt>
                <c:pt idx="563">
                  <c:v>1459</c:v>
                </c:pt>
                <c:pt idx="564">
                  <c:v>1395</c:v>
                </c:pt>
                <c:pt idx="565">
                  <c:v>1421</c:v>
                </c:pt>
                <c:pt idx="566">
                  <c:v>1538</c:v>
                </c:pt>
                <c:pt idx="567">
                  <c:v>1367</c:v>
                </c:pt>
                <c:pt idx="568">
                  <c:v>1321</c:v>
                </c:pt>
                <c:pt idx="569">
                  <c:v>1360</c:v>
                </c:pt>
                <c:pt idx="570">
                  <c:v>1344</c:v>
                </c:pt>
                <c:pt idx="571">
                  <c:v>1264</c:v>
                </c:pt>
                <c:pt idx="572">
                  <c:v>1260</c:v>
                </c:pt>
                <c:pt idx="573">
                  <c:v>1226</c:v>
                </c:pt>
                <c:pt idx="574">
                  <c:v>1087</c:v>
                </c:pt>
                <c:pt idx="575">
                  <c:v>1121</c:v>
                </c:pt>
                <c:pt idx="576">
                  <c:v>1005</c:v>
                </c:pt>
                <c:pt idx="577">
                  <c:v>993</c:v>
                </c:pt>
                <c:pt idx="578">
                  <c:v>904</c:v>
                </c:pt>
                <c:pt idx="579">
                  <c:v>1032</c:v>
                </c:pt>
                <c:pt idx="580">
                  <c:v>975</c:v>
                </c:pt>
                <c:pt idx="581">
                  <c:v>1026</c:v>
                </c:pt>
                <c:pt idx="582">
                  <c:v>1070</c:v>
                </c:pt>
                <c:pt idx="583">
                  <c:v>1150</c:v>
                </c:pt>
                <c:pt idx="584">
                  <c:v>1142</c:v>
                </c:pt>
                <c:pt idx="585">
                  <c:v>1316</c:v>
                </c:pt>
                <c:pt idx="586">
                  <c:v>1513</c:v>
                </c:pt>
                <c:pt idx="587">
                  <c:v>1426</c:v>
                </c:pt>
                <c:pt idx="588">
                  <c:v>1607</c:v>
                </c:pt>
                <c:pt idx="589">
                  <c:v>1555</c:v>
                </c:pt>
                <c:pt idx="590">
                  <c:v>1752</c:v>
                </c:pt>
                <c:pt idx="591">
                  <c:v>1451</c:v>
                </c:pt>
                <c:pt idx="592">
                  <c:v>1526</c:v>
                </c:pt>
                <c:pt idx="593">
                  <c:v>1724</c:v>
                </c:pt>
                <c:pt idx="594">
                  <c:v>1677</c:v>
                </c:pt>
                <c:pt idx="595">
                  <c:v>1874</c:v>
                </c:pt>
                <c:pt idx="596">
                  <c:v>2051</c:v>
                </c:pt>
                <c:pt idx="597">
                  <c:v>2123</c:v>
                </c:pt>
                <c:pt idx="598">
                  <c:v>2067</c:v>
                </c:pt>
                <c:pt idx="599">
                  <c:v>2266</c:v>
                </c:pt>
                <c:pt idx="600">
                  <c:v>2084</c:v>
                </c:pt>
                <c:pt idx="601">
                  <c:v>2365</c:v>
                </c:pt>
                <c:pt idx="602">
                  <c:v>2289</c:v>
                </c:pt>
                <c:pt idx="603">
                  <c:v>2481</c:v>
                </c:pt>
                <c:pt idx="604">
                  <c:v>2366</c:v>
                </c:pt>
                <c:pt idx="605">
                  <c:v>2421</c:v>
                </c:pt>
                <c:pt idx="606">
                  <c:v>2485</c:v>
                </c:pt>
                <c:pt idx="607">
                  <c:v>2481</c:v>
                </c:pt>
                <c:pt idx="608">
                  <c:v>2382</c:v>
                </c:pt>
                <c:pt idx="609">
                  <c:v>2252</c:v>
                </c:pt>
                <c:pt idx="610">
                  <c:v>2254</c:v>
                </c:pt>
                <c:pt idx="611">
                  <c:v>2221</c:v>
                </c:pt>
                <c:pt idx="612">
                  <c:v>2249</c:v>
                </c:pt>
                <c:pt idx="613">
                  <c:v>2334</c:v>
                </c:pt>
                <c:pt idx="614">
                  <c:v>2390</c:v>
                </c:pt>
                <c:pt idx="615">
                  <c:v>2494</c:v>
                </c:pt>
                <c:pt idx="616">
                  <c:v>2295</c:v>
                </c:pt>
                <c:pt idx="617">
                  <c:v>2182</c:v>
                </c:pt>
                <c:pt idx="618">
                  <c:v>2128</c:v>
                </c:pt>
                <c:pt idx="619">
                  <c:v>2041</c:v>
                </c:pt>
                <c:pt idx="620">
                  <c:v>2158</c:v>
                </c:pt>
                <c:pt idx="621">
                  <c:v>2083</c:v>
                </c:pt>
                <c:pt idx="622">
                  <c:v>2026</c:v>
                </c:pt>
                <c:pt idx="623">
                  <c:v>2049</c:v>
                </c:pt>
                <c:pt idx="624">
                  <c:v>1986</c:v>
                </c:pt>
                <c:pt idx="625">
                  <c:v>1910</c:v>
                </c:pt>
                <c:pt idx="626">
                  <c:v>1741</c:v>
                </c:pt>
                <c:pt idx="627">
                  <c:v>1828</c:v>
                </c:pt>
                <c:pt idx="628">
                  <c:v>1893</c:v>
                </c:pt>
                <c:pt idx="629">
                  <c:v>1647</c:v>
                </c:pt>
                <c:pt idx="630">
                  <c:v>1580</c:v>
                </c:pt>
                <c:pt idx="631">
                  <c:v>1534</c:v>
                </c:pt>
                <c:pt idx="632">
                  <c:v>1399</c:v>
                </c:pt>
                <c:pt idx="633">
                  <c:v>1517</c:v>
                </c:pt>
                <c:pt idx="634">
                  <c:v>1385</c:v>
                </c:pt>
                <c:pt idx="635">
                  <c:v>1290</c:v>
                </c:pt>
                <c:pt idx="636">
                  <c:v>1264</c:v>
                </c:pt>
                <c:pt idx="637">
                  <c:v>1319</c:v>
                </c:pt>
                <c:pt idx="638">
                  <c:v>1305</c:v>
                </c:pt>
                <c:pt idx="639">
                  <c:v>1085</c:v>
                </c:pt>
                <c:pt idx="640">
                  <c:v>1327</c:v>
                </c:pt>
                <c:pt idx="641">
                  <c:v>1229</c:v>
                </c:pt>
                <c:pt idx="642">
                  <c:v>1381</c:v>
                </c:pt>
                <c:pt idx="643">
                  <c:v>1507</c:v>
                </c:pt>
                <c:pt idx="644">
                  <c:v>1358</c:v>
                </c:pt>
                <c:pt idx="645">
                  <c:v>1368</c:v>
                </c:pt>
                <c:pt idx="646">
                  <c:v>1528</c:v>
                </c:pt>
                <c:pt idx="647">
                  <c:v>1583</c:v>
                </c:pt>
                <c:pt idx="648">
                  <c:v>1524</c:v>
                </c:pt>
                <c:pt idx="649">
                  <c:v>1561</c:v>
                </c:pt>
                <c:pt idx="650">
                  <c:v>1705</c:v>
                </c:pt>
                <c:pt idx="651">
                  <c:v>1769</c:v>
                </c:pt>
                <c:pt idx="652">
                  <c:v>1548</c:v>
                </c:pt>
                <c:pt idx="653">
                  <c:v>1630</c:v>
                </c:pt>
                <c:pt idx="654">
                  <c:v>1569</c:v>
                </c:pt>
                <c:pt idx="655">
                  <c:v>1556</c:v>
                </c:pt>
                <c:pt idx="656">
                  <c:v>1495</c:v>
                </c:pt>
                <c:pt idx="657">
                  <c:v>1512</c:v>
                </c:pt>
                <c:pt idx="658">
                  <c:v>1405</c:v>
                </c:pt>
                <c:pt idx="659">
                  <c:v>1408</c:v>
                </c:pt>
                <c:pt idx="660">
                  <c:v>1554</c:v>
                </c:pt>
                <c:pt idx="661">
                  <c:v>1466</c:v>
                </c:pt>
                <c:pt idx="662">
                  <c:v>1520</c:v>
                </c:pt>
                <c:pt idx="663">
                  <c:v>1380</c:v>
                </c:pt>
                <c:pt idx="664">
                  <c:v>1308</c:v>
                </c:pt>
                <c:pt idx="665">
                  <c:v>1538</c:v>
                </c:pt>
                <c:pt idx="666">
                  <c:v>1491</c:v>
                </c:pt>
                <c:pt idx="667">
                  <c:v>1421</c:v>
                </c:pt>
                <c:pt idx="668">
                  <c:v>1407</c:v>
                </c:pt>
                <c:pt idx="669">
                  <c:v>1364</c:v>
                </c:pt>
                <c:pt idx="670">
                  <c:v>1248</c:v>
                </c:pt>
                <c:pt idx="671">
                  <c:v>1304</c:v>
                </c:pt>
                <c:pt idx="672">
                  <c:v>1091</c:v>
                </c:pt>
                <c:pt idx="673">
                  <c:v>1056</c:v>
                </c:pt>
                <c:pt idx="674">
                  <c:v>1123</c:v>
                </c:pt>
                <c:pt idx="675">
                  <c:v>1067</c:v>
                </c:pt>
                <c:pt idx="676">
                  <c:v>990</c:v>
                </c:pt>
                <c:pt idx="677">
                  <c:v>961</c:v>
                </c:pt>
                <c:pt idx="678">
                  <c:v>843</c:v>
                </c:pt>
                <c:pt idx="679">
                  <c:v>1046</c:v>
                </c:pt>
                <c:pt idx="680">
                  <c:v>1119</c:v>
                </c:pt>
                <c:pt idx="681">
                  <c:v>1086</c:v>
                </c:pt>
                <c:pt idx="682">
                  <c:v>1194</c:v>
                </c:pt>
                <c:pt idx="683">
                  <c:v>1265</c:v>
                </c:pt>
                <c:pt idx="684">
                  <c:v>1352</c:v>
                </c:pt>
                <c:pt idx="685">
                  <c:v>1394</c:v>
                </c:pt>
                <c:pt idx="686">
                  <c:v>1378</c:v>
                </c:pt>
                <c:pt idx="687">
                  <c:v>1370</c:v>
                </c:pt>
                <c:pt idx="688">
                  <c:v>1656</c:v>
                </c:pt>
                <c:pt idx="689">
                  <c:v>1460</c:v>
                </c:pt>
                <c:pt idx="690">
                  <c:v>1452</c:v>
                </c:pt>
                <c:pt idx="691">
                  <c:v>1482</c:v>
                </c:pt>
                <c:pt idx="692">
                  <c:v>1432</c:v>
                </c:pt>
                <c:pt idx="693">
                  <c:v>1529</c:v>
                </c:pt>
                <c:pt idx="694">
                  <c:v>1488</c:v>
                </c:pt>
                <c:pt idx="695">
                  <c:v>1478</c:v>
                </c:pt>
                <c:pt idx="696">
                  <c:v>1438</c:v>
                </c:pt>
                <c:pt idx="697">
                  <c:v>1423</c:v>
                </c:pt>
                <c:pt idx="698">
                  <c:v>1433</c:v>
                </c:pt>
                <c:pt idx="699">
                  <c:v>1361</c:v>
                </c:pt>
                <c:pt idx="700">
                  <c:v>1484</c:v>
                </c:pt>
                <c:pt idx="701">
                  <c:v>1486</c:v>
                </c:pt>
                <c:pt idx="702">
                  <c:v>1524</c:v>
                </c:pt>
                <c:pt idx="703">
                  <c:v>1455</c:v>
                </c:pt>
                <c:pt idx="704">
                  <c:v>1569</c:v>
                </c:pt>
                <c:pt idx="705">
                  <c:v>1562</c:v>
                </c:pt>
                <c:pt idx="706">
                  <c:v>1550</c:v>
                </c:pt>
                <c:pt idx="707">
                  <c:v>1467</c:v>
                </c:pt>
                <c:pt idx="708">
                  <c:v>1448</c:v>
                </c:pt>
                <c:pt idx="709">
                  <c:v>1517</c:v>
                </c:pt>
                <c:pt idx="710">
                  <c:v>1820</c:v>
                </c:pt>
                <c:pt idx="711">
                  <c:v>1603</c:v>
                </c:pt>
                <c:pt idx="712">
                  <c:v>1491</c:v>
                </c:pt>
                <c:pt idx="713">
                  <c:v>1622</c:v>
                </c:pt>
                <c:pt idx="714">
                  <c:v>1779</c:v>
                </c:pt>
                <c:pt idx="715">
                  <c:v>1763</c:v>
                </c:pt>
                <c:pt idx="716">
                  <c:v>1639</c:v>
                </c:pt>
                <c:pt idx="717">
                  <c:v>1614</c:v>
                </c:pt>
                <c:pt idx="718">
                  <c:v>1588</c:v>
                </c:pt>
                <c:pt idx="719">
                  <c:v>1641</c:v>
                </c:pt>
                <c:pt idx="720">
                  <c:v>1689</c:v>
                </c:pt>
                <c:pt idx="721">
                  <c:v>1534</c:v>
                </c:pt>
                <c:pt idx="722">
                  <c:v>1456</c:v>
                </c:pt>
                <c:pt idx="723">
                  <c:v>1244</c:v>
                </c:pt>
                <c:pt idx="724">
                  <c:v>1564</c:v>
                </c:pt>
                <c:pt idx="725">
                  <c:v>1622</c:v>
                </c:pt>
                <c:pt idx="726">
                  <c:v>1533</c:v>
                </c:pt>
                <c:pt idx="727">
                  <c:v>1324</c:v>
                </c:pt>
                <c:pt idx="728">
                  <c:v>1517</c:v>
                </c:pt>
                <c:pt idx="729">
                  <c:v>1450</c:v>
                </c:pt>
                <c:pt idx="730">
                  <c:v>1404</c:v>
                </c:pt>
                <c:pt idx="731">
                  <c:v>1483</c:v>
                </c:pt>
                <c:pt idx="732">
                  <c:v>1524</c:v>
                </c:pt>
                <c:pt idx="733">
                  <c:v>1443</c:v>
                </c:pt>
                <c:pt idx="734">
                  <c:v>1278</c:v>
                </c:pt>
                <c:pt idx="735">
                  <c:v>1361</c:v>
                </c:pt>
                <c:pt idx="736">
                  <c:v>1365</c:v>
                </c:pt>
                <c:pt idx="737">
                  <c:v>1385</c:v>
                </c:pt>
                <c:pt idx="738">
                  <c:v>1415</c:v>
                </c:pt>
                <c:pt idx="739">
                  <c:v>1429</c:v>
                </c:pt>
                <c:pt idx="740">
                  <c:v>1312</c:v>
                </c:pt>
                <c:pt idx="741">
                  <c:v>1335</c:v>
                </c:pt>
                <c:pt idx="742">
                  <c:v>1382</c:v>
                </c:pt>
                <c:pt idx="743">
                  <c:v>1228</c:v>
                </c:pt>
                <c:pt idx="744">
                  <c:v>1166</c:v>
                </c:pt>
                <c:pt idx="745">
                  <c:v>1312</c:v>
                </c:pt>
                <c:pt idx="746">
                  <c:v>1226</c:v>
                </c:pt>
                <c:pt idx="747">
                  <c:v>1183</c:v>
                </c:pt>
                <c:pt idx="748">
                  <c:v>1063</c:v>
                </c:pt>
                <c:pt idx="749">
                  <c:v>1246</c:v>
                </c:pt>
                <c:pt idx="750">
                  <c:v>1246</c:v>
                </c:pt>
                <c:pt idx="751">
                  <c:v>1097</c:v>
                </c:pt>
                <c:pt idx="752">
                  <c:v>1344</c:v>
                </c:pt>
                <c:pt idx="753">
                  <c:v>1197</c:v>
                </c:pt>
                <c:pt idx="754">
                  <c:v>1247</c:v>
                </c:pt>
                <c:pt idx="755">
                  <c:v>1271</c:v>
                </c:pt>
                <c:pt idx="756">
                  <c:v>1289</c:v>
                </c:pt>
                <c:pt idx="757">
                  <c:v>1109</c:v>
                </c:pt>
                <c:pt idx="758">
                  <c:v>1503</c:v>
                </c:pt>
                <c:pt idx="759">
                  <c:v>1460</c:v>
                </c:pt>
                <c:pt idx="760">
                  <c:v>1601</c:v>
                </c:pt>
                <c:pt idx="761">
                  <c:v>1416</c:v>
                </c:pt>
                <c:pt idx="762">
                  <c:v>1355</c:v>
                </c:pt>
                <c:pt idx="763">
                  <c:v>1540</c:v>
                </c:pt>
                <c:pt idx="764">
                  <c:v>1430</c:v>
                </c:pt>
                <c:pt idx="765">
                  <c:v>1547</c:v>
                </c:pt>
                <c:pt idx="766">
                  <c:v>1503</c:v>
                </c:pt>
                <c:pt idx="767">
                  <c:v>1498</c:v>
                </c:pt>
                <c:pt idx="768">
                  <c:v>1590</c:v>
                </c:pt>
                <c:pt idx="769">
                  <c:v>1620</c:v>
                </c:pt>
                <c:pt idx="770">
                  <c:v>1667</c:v>
                </c:pt>
                <c:pt idx="771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0-407B-91CC-369BBA34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 Starts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200"/>
      </c:valAx>
      <c:valAx>
        <c:axId val="2104179536"/>
        <c:scaling>
          <c:orientation val="minMax"/>
          <c:max val="2.1"/>
          <c:min val="-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 Starts MoM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  <c:majorUnit val="0.2"/>
      </c:valAx>
      <c:dateAx>
        <c:axId val="2935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Housing Completions </a:t>
            </a:r>
            <a:r>
              <a:rPr lang="en-GB" sz="1200" baseline="0">
                <a:solidFill>
                  <a:schemeClr val="bg1"/>
                </a:solidFill>
              </a:rPr>
              <a:t>and %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Data!$L$1</c:f>
              <c:strCache>
                <c:ptCount val="1"/>
                <c:pt idx="0">
                  <c:v>Completion % MoM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cat>
            <c:numRef>
              <c:f>Data!$J$2:$J$665</c:f>
              <c:numCache>
                <c:formatCode>m/d/yyyy</c:formatCode>
                <c:ptCount val="664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</c:numCache>
            </c:numRef>
          </c:cat>
          <c:val>
            <c:numRef>
              <c:f>Data!$L$2:$L$665</c:f>
              <c:numCache>
                <c:formatCode>0.00%</c:formatCode>
                <c:ptCount val="664"/>
                <c:pt idx="0">
                  <c:v>-0.10365058670143416</c:v>
                </c:pt>
                <c:pt idx="1">
                  <c:v>-2.7266962587190868E-2</c:v>
                </c:pt>
                <c:pt idx="2">
                  <c:v>0.14524328249818447</c:v>
                </c:pt>
                <c:pt idx="3">
                  <c:v>-9.3525179856115102E-3</c:v>
                </c:pt>
                <c:pt idx="4">
                  <c:v>-9.9157485418016847E-2</c:v>
                </c:pt>
                <c:pt idx="5">
                  <c:v>0.14465875370919881</c:v>
                </c:pt>
                <c:pt idx="6">
                  <c:v>-6.258692628650904E-2</c:v>
                </c:pt>
                <c:pt idx="7">
                  <c:v>6.1254612546125464E-2</c:v>
                </c:pt>
                <c:pt idx="8">
                  <c:v>-2.9369627507163324E-2</c:v>
                </c:pt>
                <c:pt idx="9">
                  <c:v>2.8735632183908046E-3</c:v>
                </c:pt>
                <c:pt idx="10">
                  <c:v>-3.7344398340248962E-2</c:v>
                </c:pt>
                <c:pt idx="11">
                  <c:v>6.2454077883908887E-2</c:v>
                </c:pt>
                <c:pt idx="12">
                  <c:v>3.687315634218289E-3</c:v>
                </c:pt>
                <c:pt idx="13">
                  <c:v>-1.0940919037199124E-2</c:v>
                </c:pt>
                <c:pt idx="14">
                  <c:v>9.1560509554140121E-2</c:v>
                </c:pt>
                <c:pt idx="15">
                  <c:v>-6.0583395661929697E-2</c:v>
                </c:pt>
                <c:pt idx="16">
                  <c:v>-3.7437005039596835E-2</c:v>
                </c:pt>
                <c:pt idx="17">
                  <c:v>0.10325655281969817</c:v>
                </c:pt>
                <c:pt idx="18">
                  <c:v>2.1915584415584416E-2</c:v>
                </c:pt>
                <c:pt idx="19">
                  <c:v>-6.097560975609756E-2</c:v>
                </c:pt>
                <c:pt idx="20">
                  <c:v>-3.6002939015429829E-2</c:v>
                </c:pt>
                <c:pt idx="21">
                  <c:v>4.8536209553158703E-2</c:v>
                </c:pt>
                <c:pt idx="22">
                  <c:v>-2.9169783096484669E-2</c:v>
                </c:pt>
                <c:pt idx="23">
                  <c:v>-7.0236439499304595E-2</c:v>
                </c:pt>
                <c:pt idx="24">
                  <c:v>-1.4393420150788211E-2</c:v>
                </c:pt>
                <c:pt idx="25">
                  <c:v>0.10363086232980333</c:v>
                </c:pt>
                <c:pt idx="26">
                  <c:v>-1.636904761904762E-2</c:v>
                </c:pt>
                <c:pt idx="27">
                  <c:v>-3.0303030303030304E-2</c:v>
                </c:pt>
                <c:pt idx="28">
                  <c:v>0.11774193548387096</c:v>
                </c:pt>
                <c:pt idx="29">
                  <c:v>-9.4890510948905105E-2</c:v>
                </c:pt>
                <c:pt idx="30">
                  <c:v>-5.2558782849239281E-2</c:v>
                </c:pt>
                <c:pt idx="31">
                  <c:v>0.1680129240710824</c:v>
                </c:pt>
                <c:pt idx="32">
                  <c:v>-5.7838660578386603E-2</c:v>
                </c:pt>
                <c:pt idx="33">
                  <c:v>5.6270096463022508E-2</c:v>
                </c:pt>
                <c:pt idx="34">
                  <c:v>6.2339880444064903E-2</c:v>
                </c:pt>
                <c:pt idx="35">
                  <c:v>-2.9826014913007456E-2</c:v>
                </c:pt>
                <c:pt idx="36">
                  <c:v>-3.2076984763432237E-2</c:v>
                </c:pt>
                <c:pt idx="37">
                  <c:v>-1.8882769472856019E-2</c:v>
                </c:pt>
                <c:pt idx="38">
                  <c:v>-2.3809523809523808E-2</c:v>
                </c:pt>
                <c:pt idx="39">
                  <c:v>-6.1068702290076335E-3</c:v>
                </c:pt>
                <c:pt idx="40">
                  <c:v>5.3054662379421219E-2</c:v>
                </c:pt>
                <c:pt idx="41">
                  <c:v>-3.8639876352395672E-2</c:v>
                </c:pt>
                <c:pt idx="42">
                  <c:v>0.12521739130434784</c:v>
                </c:pt>
                <c:pt idx="43">
                  <c:v>-0.11128284389489954</c:v>
                </c:pt>
                <c:pt idx="44">
                  <c:v>6.1525840853158327E-2</c:v>
                </c:pt>
                <c:pt idx="45">
                  <c:v>4.2771599657827203E-2</c:v>
                </c:pt>
                <c:pt idx="46">
                  <c:v>-4.6492659053833603E-2</c:v>
                </c:pt>
                <c:pt idx="47">
                  <c:v>-7.7501881113619261E-2</c:v>
                </c:pt>
                <c:pt idx="48">
                  <c:v>2.1521906225980016E-2</c:v>
                </c:pt>
                <c:pt idx="49">
                  <c:v>-2.4737631184407798E-2</c:v>
                </c:pt>
                <c:pt idx="50">
                  <c:v>6.0413354531001592E-2</c:v>
                </c:pt>
                <c:pt idx="51">
                  <c:v>0.19468186134852802</c:v>
                </c:pt>
                <c:pt idx="52">
                  <c:v>-6.8965517241379309E-2</c:v>
                </c:pt>
                <c:pt idx="53">
                  <c:v>8.0213903743315516E-3</c:v>
                </c:pt>
                <c:pt idx="54">
                  <c:v>-5.4759898904802019E-2</c:v>
                </c:pt>
                <c:pt idx="55">
                  <c:v>-5.9429477020602216E-2</c:v>
                </c:pt>
                <c:pt idx="56">
                  <c:v>9.7391304347826085E-2</c:v>
                </c:pt>
                <c:pt idx="57">
                  <c:v>-5.1155115511551157E-2</c:v>
                </c:pt>
                <c:pt idx="58">
                  <c:v>-3.9619651347068144E-2</c:v>
                </c:pt>
                <c:pt idx="59">
                  <c:v>3.1045751633986929E-2</c:v>
                </c:pt>
                <c:pt idx="60">
                  <c:v>3.6409822184589331E-2</c:v>
                </c:pt>
                <c:pt idx="61">
                  <c:v>-8.3074534161490687E-2</c:v>
                </c:pt>
                <c:pt idx="62">
                  <c:v>6.6225165562913912E-2</c:v>
                </c:pt>
                <c:pt idx="63">
                  <c:v>6.6666666666666671E-3</c:v>
                </c:pt>
                <c:pt idx="64">
                  <c:v>1.5228426395939087E-2</c:v>
                </c:pt>
                <c:pt idx="65">
                  <c:v>-1.1705685618729096E-2</c:v>
                </c:pt>
                <c:pt idx="66">
                  <c:v>7.4573225516621738E-2</c:v>
                </c:pt>
                <c:pt idx="67">
                  <c:v>5.4200542005420054E-3</c:v>
                </c:pt>
                <c:pt idx="68">
                  <c:v>-5.6265984654731455E-2</c:v>
                </c:pt>
                <c:pt idx="69">
                  <c:v>-5.0970873786407765E-2</c:v>
                </c:pt>
                <c:pt idx="70">
                  <c:v>5.6410256410256411E-2</c:v>
                </c:pt>
                <c:pt idx="71">
                  <c:v>9.4480823199251635E-2</c:v>
                </c:pt>
                <c:pt idx="72">
                  <c:v>-6.8003487358326065E-2</c:v>
                </c:pt>
                <c:pt idx="73">
                  <c:v>-8.710801393728223E-4</c:v>
                </c:pt>
                <c:pt idx="74">
                  <c:v>6.1979648473635525E-2</c:v>
                </c:pt>
                <c:pt idx="75">
                  <c:v>-1.8165304268846504E-2</c:v>
                </c:pt>
                <c:pt idx="76">
                  <c:v>-0.11495176848874598</c:v>
                </c:pt>
                <c:pt idx="77">
                  <c:v>0.16261682242990655</c:v>
                </c:pt>
                <c:pt idx="78">
                  <c:v>3.3816425120772944E-2</c:v>
                </c:pt>
                <c:pt idx="79">
                  <c:v>-1.8026565464895637E-2</c:v>
                </c:pt>
                <c:pt idx="80">
                  <c:v>-1.6791044776119403E-2</c:v>
                </c:pt>
                <c:pt idx="81">
                  <c:v>-3.3363390441839495E-2</c:v>
                </c:pt>
                <c:pt idx="82">
                  <c:v>0.109</c:v>
                </c:pt>
                <c:pt idx="83">
                  <c:v>5.8201058201058198E-2</c:v>
                </c:pt>
                <c:pt idx="84">
                  <c:v>-5.782652043868395E-2</c:v>
                </c:pt>
                <c:pt idx="85">
                  <c:v>-3.2786885245901641E-2</c:v>
                </c:pt>
                <c:pt idx="86">
                  <c:v>-1.7992424242424244E-2</c:v>
                </c:pt>
                <c:pt idx="87">
                  <c:v>3.2258064516129031E-2</c:v>
                </c:pt>
                <c:pt idx="88">
                  <c:v>2.3E-2</c:v>
                </c:pt>
                <c:pt idx="89">
                  <c:v>1.5228426395939087E-2</c:v>
                </c:pt>
                <c:pt idx="90">
                  <c:v>-5.2884615384615384E-2</c:v>
                </c:pt>
                <c:pt idx="91">
                  <c:v>6.7761806981519512E-2</c:v>
                </c:pt>
                <c:pt idx="92">
                  <c:v>-1.417004048582996E-2</c:v>
                </c:pt>
                <c:pt idx="93">
                  <c:v>2.7027027027027029E-2</c:v>
                </c:pt>
                <c:pt idx="94">
                  <c:v>-4.9407114624505928E-2</c:v>
                </c:pt>
                <c:pt idx="95">
                  <c:v>1.098901098901099E-2</c:v>
                </c:pt>
                <c:pt idx="96">
                  <c:v>0.28169014084507044</c:v>
                </c:pt>
                <c:pt idx="97">
                  <c:v>-9.5017381228273468E-2</c:v>
                </c:pt>
                <c:pt idx="98">
                  <c:v>-9.5387840670859536E-2</c:v>
                </c:pt>
                <c:pt idx="99">
                  <c:v>-1.0471204188481676E-3</c:v>
                </c:pt>
                <c:pt idx="100">
                  <c:v>0.10660486674391657</c:v>
                </c:pt>
                <c:pt idx="101">
                  <c:v>-6.1956521739130438E-2</c:v>
                </c:pt>
                <c:pt idx="102">
                  <c:v>-5.6410256410256411E-2</c:v>
                </c:pt>
                <c:pt idx="103">
                  <c:v>7.3788546255506612E-2</c:v>
                </c:pt>
                <c:pt idx="104">
                  <c:v>8.2240762812872473E-2</c:v>
                </c:pt>
                <c:pt idx="105">
                  <c:v>4.8750000000000002E-2</c:v>
                </c:pt>
                <c:pt idx="106">
                  <c:v>-0.10213243546576879</c:v>
                </c:pt>
                <c:pt idx="107">
                  <c:v>6.83453237410072E-2</c:v>
                </c:pt>
                <c:pt idx="108">
                  <c:v>-6.6069428891377374E-2</c:v>
                </c:pt>
                <c:pt idx="109">
                  <c:v>1.9406392694063926E-2</c:v>
                </c:pt>
                <c:pt idx="110">
                  <c:v>4.5346062052505964E-2</c:v>
                </c:pt>
                <c:pt idx="111">
                  <c:v>7.7120822622107968E-2</c:v>
                </c:pt>
                <c:pt idx="112">
                  <c:v>-7.270560190703218E-2</c:v>
                </c:pt>
                <c:pt idx="113">
                  <c:v>4.7440699126092382E-2</c:v>
                </c:pt>
                <c:pt idx="114">
                  <c:v>3.2216494845360821E-2</c:v>
                </c:pt>
                <c:pt idx="115">
                  <c:v>1.4379084967320261E-2</c:v>
                </c:pt>
                <c:pt idx="116">
                  <c:v>-2.423469387755102E-2</c:v>
                </c:pt>
                <c:pt idx="117">
                  <c:v>6.5217391304347824E-2</c:v>
                </c:pt>
                <c:pt idx="118">
                  <c:v>3.954802259887006E-2</c:v>
                </c:pt>
                <c:pt idx="119">
                  <c:v>-5.6179775280898875E-3</c:v>
                </c:pt>
                <c:pt idx="120">
                  <c:v>-0.12745098039215685</c:v>
                </c:pt>
                <c:pt idx="121">
                  <c:v>0.11934156378600823</c:v>
                </c:pt>
                <c:pt idx="122">
                  <c:v>2.100840336134454E-2</c:v>
                </c:pt>
                <c:pt idx="123">
                  <c:v>5.4652880354505169E-2</c:v>
                </c:pt>
                <c:pt idx="124">
                  <c:v>1.3473053892215569E-2</c:v>
                </c:pt>
                <c:pt idx="125">
                  <c:v>-8.4931506849315067E-2</c:v>
                </c:pt>
                <c:pt idx="126">
                  <c:v>0.1196319018404908</c:v>
                </c:pt>
                <c:pt idx="127">
                  <c:v>-4.6783625730994149E-2</c:v>
                </c:pt>
                <c:pt idx="128">
                  <c:v>1.1834319526627219E-2</c:v>
                </c:pt>
                <c:pt idx="129">
                  <c:v>8.1600000000000006E-2</c:v>
                </c:pt>
                <c:pt idx="130">
                  <c:v>-1.5974440894568689E-3</c:v>
                </c:pt>
                <c:pt idx="131">
                  <c:v>-6.7064083457526083E-2</c:v>
                </c:pt>
                <c:pt idx="132">
                  <c:v>0.15292096219931273</c:v>
                </c:pt>
                <c:pt idx="133">
                  <c:v>3.7433155080213901E-2</c:v>
                </c:pt>
                <c:pt idx="134">
                  <c:v>2.9357798165137616E-2</c:v>
                </c:pt>
                <c:pt idx="135">
                  <c:v>-0.10655737704918032</c:v>
                </c:pt>
                <c:pt idx="136">
                  <c:v>4.2735042735042736E-2</c:v>
                </c:pt>
                <c:pt idx="137">
                  <c:v>3.3568904593639579E-2</c:v>
                </c:pt>
                <c:pt idx="138">
                  <c:v>-6.1359867330016582E-2</c:v>
                </c:pt>
                <c:pt idx="139">
                  <c:v>-1.7915309446254073E-2</c:v>
                </c:pt>
                <c:pt idx="140">
                  <c:v>-3.1545741324921134E-2</c:v>
                </c:pt>
                <c:pt idx="141">
                  <c:v>9.499136442141623E-2</c:v>
                </c:pt>
                <c:pt idx="142">
                  <c:v>5.4644808743169397E-2</c:v>
                </c:pt>
                <c:pt idx="143">
                  <c:v>0</c:v>
                </c:pt>
                <c:pt idx="144">
                  <c:v>-7.1065989847715741E-2</c:v>
                </c:pt>
                <c:pt idx="145">
                  <c:v>-3.9024390243902439E-2</c:v>
                </c:pt>
                <c:pt idx="146">
                  <c:v>0.18269230769230768</c:v>
                </c:pt>
                <c:pt idx="147">
                  <c:v>-7.9646017699115043E-2</c:v>
                </c:pt>
                <c:pt idx="148">
                  <c:v>2.355072463768116E-2</c:v>
                </c:pt>
                <c:pt idx="149">
                  <c:v>-8.7603305785123972E-2</c:v>
                </c:pt>
                <c:pt idx="150">
                  <c:v>-4.2721518987341771E-2</c:v>
                </c:pt>
                <c:pt idx="151">
                  <c:v>6.7567567567567571E-2</c:v>
                </c:pt>
                <c:pt idx="152">
                  <c:v>3.4965034965034968E-2</c:v>
                </c:pt>
                <c:pt idx="153">
                  <c:v>-0.36017897091722595</c:v>
                </c:pt>
                <c:pt idx="154">
                  <c:v>0.27350427350427353</c:v>
                </c:pt>
                <c:pt idx="155">
                  <c:v>-4.7489823609226593E-2</c:v>
                </c:pt>
                <c:pt idx="156">
                  <c:v>0.16062992125984252</c:v>
                </c:pt>
                <c:pt idx="157">
                  <c:v>-5.2238805970149252E-2</c:v>
                </c:pt>
                <c:pt idx="158">
                  <c:v>-2.7576197387518143E-2</c:v>
                </c:pt>
                <c:pt idx="159">
                  <c:v>-8.1333333333333327E-2</c:v>
                </c:pt>
                <c:pt idx="160">
                  <c:v>-0.11137440758293839</c:v>
                </c:pt>
                <c:pt idx="161">
                  <c:v>0.13136729222520108</c:v>
                </c:pt>
                <c:pt idx="162">
                  <c:v>3.4674063800277391E-2</c:v>
                </c:pt>
                <c:pt idx="163">
                  <c:v>-8.9646464646464641E-2</c:v>
                </c:pt>
                <c:pt idx="164">
                  <c:v>-6.2735257214554582E-3</c:v>
                </c:pt>
                <c:pt idx="165">
                  <c:v>0</c:v>
                </c:pt>
                <c:pt idx="166">
                  <c:v>-2.567237163814181E-2</c:v>
                </c:pt>
                <c:pt idx="167">
                  <c:v>-3.309692671394799E-2</c:v>
                </c:pt>
                <c:pt idx="168">
                  <c:v>8.3432657926102508E-3</c:v>
                </c:pt>
                <c:pt idx="169">
                  <c:v>2.442002442002442E-2</c:v>
                </c:pt>
                <c:pt idx="170">
                  <c:v>5.4054054054054057E-2</c:v>
                </c:pt>
                <c:pt idx="171">
                  <c:v>-0.23898139079333985</c:v>
                </c:pt>
                <c:pt idx="172">
                  <c:v>-5.111524163568773E-2</c:v>
                </c:pt>
                <c:pt idx="173">
                  <c:v>1.9905213270142181E-2</c:v>
                </c:pt>
                <c:pt idx="174">
                  <c:v>-9.0517241379310345E-2</c:v>
                </c:pt>
                <c:pt idx="175">
                  <c:v>0.14060963618485742</c:v>
                </c:pt>
                <c:pt idx="176">
                  <c:v>-6.439742410303588E-2</c:v>
                </c:pt>
                <c:pt idx="177">
                  <c:v>-4.816112084063047E-2</c:v>
                </c:pt>
                <c:pt idx="178">
                  <c:v>0</c:v>
                </c:pt>
                <c:pt idx="179">
                  <c:v>0.11741682974559686</c:v>
                </c:pt>
                <c:pt idx="180">
                  <c:v>-0.14476987447698744</c:v>
                </c:pt>
                <c:pt idx="181">
                  <c:v>-6.2009419152276292E-2</c:v>
                </c:pt>
                <c:pt idx="182">
                  <c:v>-4.2824943651389932E-2</c:v>
                </c:pt>
                <c:pt idx="183">
                  <c:v>2.2590361445783132E-3</c:v>
                </c:pt>
                <c:pt idx="184">
                  <c:v>-4.4604316546762592E-2</c:v>
                </c:pt>
                <c:pt idx="185">
                  <c:v>-1.0676156583629894E-2</c:v>
                </c:pt>
                <c:pt idx="186">
                  <c:v>3.6135693215339236E-2</c:v>
                </c:pt>
                <c:pt idx="187">
                  <c:v>-0.10317460317460317</c:v>
                </c:pt>
                <c:pt idx="188">
                  <c:v>-1.4341590612777053E-2</c:v>
                </c:pt>
                <c:pt idx="189">
                  <c:v>3.5786630654962862E-2</c:v>
                </c:pt>
                <c:pt idx="190">
                  <c:v>-3.5807291666666664E-2</c:v>
                </c:pt>
                <c:pt idx="191">
                  <c:v>-1.9493177387914229E-3</c:v>
                </c:pt>
                <c:pt idx="192">
                  <c:v>-5.1756007393715345E-2</c:v>
                </c:pt>
                <c:pt idx="193">
                  <c:v>-1.0365853658536586E-2</c:v>
                </c:pt>
                <c:pt idx="194">
                  <c:v>-9.989023051591657E-2</c:v>
                </c:pt>
                <c:pt idx="195">
                  <c:v>-3.4957627118644065E-2</c:v>
                </c:pt>
                <c:pt idx="196">
                  <c:v>-2.6413100898045432E-3</c:v>
                </c:pt>
                <c:pt idx="197">
                  <c:v>-1.3034410844629822E-2</c:v>
                </c:pt>
                <c:pt idx="198">
                  <c:v>-4.6245648930880158E-2</c:v>
                </c:pt>
                <c:pt idx="199">
                  <c:v>7.1390516782099095E-2</c:v>
                </c:pt>
                <c:pt idx="200">
                  <c:v>-2.9472595656670115E-2</c:v>
                </c:pt>
                <c:pt idx="201">
                  <c:v>-5.6585365853658538E-2</c:v>
                </c:pt>
                <c:pt idx="202">
                  <c:v>8.0653663679493934E-2</c:v>
                </c:pt>
                <c:pt idx="203">
                  <c:v>-8.4017382906808311E-2</c:v>
                </c:pt>
                <c:pt idx="204">
                  <c:v>-7.7505567928730507E-2</c:v>
                </c:pt>
                <c:pt idx="205">
                  <c:v>9.619140625E-2</c:v>
                </c:pt>
                <c:pt idx="206">
                  <c:v>5.893909626719057E-3</c:v>
                </c:pt>
                <c:pt idx="207">
                  <c:v>4.8943843379701188E-2</c:v>
                </c:pt>
                <c:pt idx="208">
                  <c:v>1.7829050865233349E-2</c:v>
                </c:pt>
                <c:pt idx="209">
                  <c:v>-2.8032619775739041E-2</c:v>
                </c:pt>
                <c:pt idx="210">
                  <c:v>2.081165452653486E-2</c:v>
                </c:pt>
                <c:pt idx="211">
                  <c:v>-1.5368852459016393E-2</c:v>
                </c:pt>
                <c:pt idx="212">
                  <c:v>3.4994697773064687E-2</c:v>
                </c:pt>
                <c:pt idx="213">
                  <c:v>-4.020356234096692E-2</c:v>
                </c:pt>
                <c:pt idx="214">
                  <c:v>-6.5620542082738945E-2</c:v>
                </c:pt>
                <c:pt idx="215">
                  <c:v>9.1333679294239745E-2</c:v>
                </c:pt>
                <c:pt idx="216">
                  <c:v>7.8343592613318414E-2</c:v>
                </c:pt>
                <c:pt idx="217">
                  <c:v>-6.3417190775681337E-2</c:v>
                </c:pt>
                <c:pt idx="218">
                  <c:v>8.4566596194503175E-3</c:v>
                </c:pt>
                <c:pt idx="219">
                  <c:v>-1.5096304008328995E-2</c:v>
                </c:pt>
                <c:pt idx="220">
                  <c:v>9.2718998862343568E-2</c:v>
                </c:pt>
                <c:pt idx="221">
                  <c:v>-4.4045676998368678E-2</c:v>
                </c:pt>
                <c:pt idx="222">
                  <c:v>2.3942093541202674E-2</c:v>
                </c:pt>
                <c:pt idx="223">
                  <c:v>-6.0177917320774467E-2</c:v>
                </c:pt>
                <c:pt idx="224">
                  <c:v>1.5948963317384369E-2</c:v>
                </c:pt>
                <c:pt idx="225">
                  <c:v>1.2924071082390954E-2</c:v>
                </c:pt>
                <c:pt idx="226">
                  <c:v>-1.9017432646592711E-2</c:v>
                </c:pt>
                <c:pt idx="227">
                  <c:v>-2.3219814241486069E-2</c:v>
                </c:pt>
                <c:pt idx="228">
                  <c:v>8.0267558528428096E-2</c:v>
                </c:pt>
                <c:pt idx="229">
                  <c:v>4.4237485448195578E-2</c:v>
                </c:pt>
                <c:pt idx="230">
                  <c:v>5.2662375658279695E-3</c:v>
                </c:pt>
                <c:pt idx="231">
                  <c:v>-4.079254079254079E-3</c:v>
                </c:pt>
                <c:pt idx="232">
                  <c:v>1.4184397163120567E-2</c:v>
                </c:pt>
                <c:pt idx="233">
                  <c:v>-2.0833333333333332E-2</c:v>
                </c:pt>
                <c:pt idx="234">
                  <c:v>5.235602094240838E-3</c:v>
                </c:pt>
                <c:pt idx="235">
                  <c:v>9.4904458598726121E-2</c:v>
                </c:pt>
                <c:pt idx="236">
                  <c:v>-6.5476190476190479E-2</c:v>
                </c:pt>
                <c:pt idx="237">
                  <c:v>2.376599634369287E-2</c:v>
                </c:pt>
                <c:pt idx="238">
                  <c:v>-5.3087132140796307E-2</c:v>
                </c:pt>
                <c:pt idx="239">
                  <c:v>4.2719614921780988E-2</c:v>
                </c:pt>
                <c:pt idx="240">
                  <c:v>1.4652014652014652E-2</c:v>
                </c:pt>
                <c:pt idx="241">
                  <c:v>-2.9620853080568721E-2</c:v>
                </c:pt>
                <c:pt idx="242">
                  <c:v>2.0556227327690448E-2</c:v>
                </c:pt>
                <c:pt idx="243">
                  <c:v>-1.0173548773189706E-2</c:v>
                </c:pt>
                <c:pt idx="244">
                  <c:v>-2.7357392316647265E-2</c:v>
                </c:pt>
                <c:pt idx="245">
                  <c:v>7.3079325421611496E-2</c:v>
                </c:pt>
                <c:pt idx="246">
                  <c:v>-2.4375380865326021E-2</c:v>
                </c:pt>
                <c:pt idx="247">
                  <c:v>-4.7038327526132406E-2</c:v>
                </c:pt>
                <c:pt idx="248">
                  <c:v>6.6253869969040244E-2</c:v>
                </c:pt>
                <c:pt idx="249">
                  <c:v>1.6362492133417242E-2</c:v>
                </c:pt>
                <c:pt idx="250">
                  <c:v>-6.8035190615835781E-2</c:v>
                </c:pt>
                <c:pt idx="251">
                  <c:v>4.9230769230769231E-2</c:v>
                </c:pt>
                <c:pt idx="252">
                  <c:v>4.2334830019243104E-2</c:v>
                </c:pt>
                <c:pt idx="253">
                  <c:v>-6.7025733093955708E-2</c:v>
                </c:pt>
                <c:pt idx="254">
                  <c:v>2.389705882352941E-2</c:v>
                </c:pt>
                <c:pt idx="255">
                  <c:v>-3.6030714707619607E-2</c:v>
                </c:pt>
                <c:pt idx="256">
                  <c:v>8.8745980707395491E-2</c:v>
                </c:pt>
                <c:pt idx="257">
                  <c:v>-2.7517198248905566E-2</c:v>
                </c:pt>
                <c:pt idx="258">
                  <c:v>3.0947775628626693E-2</c:v>
                </c:pt>
                <c:pt idx="259">
                  <c:v>-3.9628482972136225E-2</c:v>
                </c:pt>
                <c:pt idx="260">
                  <c:v>2.0859671302149177E-2</c:v>
                </c:pt>
                <c:pt idx="261">
                  <c:v>-4.3530834340991538E-2</c:v>
                </c:pt>
                <c:pt idx="262">
                  <c:v>0.10487641950567803</c:v>
                </c:pt>
                <c:pt idx="263">
                  <c:v>-4.8919949174078783E-2</c:v>
                </c:pt>
                <c:pt idx="264">
                  <c:v>7.0748299319727898E-2</c:v>
                </c:pt>
                <c:pt idx="265">
                  <c:v>-4.296875E-2</c:v>
                </c:pt>
                <c:pt idx="266">
                  <c:v>5.4945054945054944E-2</c:v>
                </c:pt>
                <c:pt idx="267">
                  <c:v>-4.2735042735042736E-2</c:v>
                </c:pt>
                <c:pt idx="268">
                  <c:v>-1.1695906432748537E-2</c:v>
                </c:pt>
                <c:pt idx="269">
                  <c:v>1.7184401850627893E-2</c:v>
                </c:pt>
                <c:pt idx="270">
                  <c:v>-9.8167539267015706E-3</c:v>
                </c:pt>
                <c:pt idx="271">
                  <c:v>-2.8607755880483154E-2</c:v>
                </c:pt>
                <c:pt idx="272">
                  <c:v>5.2173913043478258E-2</c:v>
                </c:pt>
                <c:pt idx="273">
                  <c:v>-2.2875816993464051E-2</c:v>
                </c:pt>
                <c:pt idx="274">
                  <c:v>-9.0368608799048747E-2</c:v>
                </c:pt>
                <c:pt idx="275">
                  <c:v>4.472049689440994E-2</c:v>
                </c:pt>
                <c:pt idx="276">
                  <c:v>-5.5164319248826289E-2</c:v>
                </c:pt>
                <c:pt idx="277">
                  <c:v>1.6100178890876567E-2</c:v>
                </c:pt>
                <c:pt idx="278">
                  <c:v>6.5438373570520972E-2</c:v>
                </c:pt>
                <c:pt idx="279">
                  <c:v>-5.1235684147076549E-2</c:v>
                </c:pt>
                <c:pt idx="280">
                  <c:v>3.9473684210526314E-2</c:v>
                </c:pt>
                <c:pt idx="281">
                  <c:v>1.8832391713747645E-3</c:v>
                </c:pt>
                <c:pt idx="282">
                  <c:v>-3.0432136335970784E-2</c:v>
                </c:pt>
                <c:pt idx="283">
                  <c:v>5.1183621241202813E-2</c:v>
                </c:pt>
                <c:pt idx="284">
                  <c:v>-2.1289918597370068E-2</c:v>
                </c:pt>
                <c:pt idx="285">
                  <c:v>-3.0946601941747573E-2</c:v>
                </c:pt>
                <c:pt idx="286">
                  <c:v>1.5403573629081947E-2</c:v>
                </c:pt>
                <c:pt idx="287">
                  <c:v>2.7215189873417721E-2</c:v>
                </c:pt>
                <c:pt idx="288">
                  <c:v>-5.5588762701733414E-2</c:v>
                </c:pt>
                <c:pt idx="289">
                  <c:v>0.14667580534612748</c:v>
                </c:pt>
                <c:pt idx="290">
                  <c:v>-8.7554721701063168E-2</c:v>
                </c:pt>
                <c:pt idx="291">
                  <c:v>0.11584089323098395</c:v>
                </c:pt>
                <c:pt idx="292">
                  <c:v>-0.10660847880299251</c:v>
                </c:pt>
                <c:pt idx="293">
                  <c:v>0.1046831955922865</c:v>
                </c:pt>
                <c:pt idx="294">
                  <c:v>0</c:v>
                </c:pt>
                <c:pt idx="295">
                  <c:v>-4.5364891518737675E-2</c:v>
                </c:pt>
                <c:pt idx="296">
                  <c:v>-1.997422680412371E-2</c:v>
                </c:pt>
                <c:pt idx="297">
                  <c:v>5.7941376959781868E-2</c:v>
                </c:pt>
                <c:pt idx="298">
                  <c:v>1.3651877133105802E-3</c:v>
                </c:pt>
                <c:pt idx="299">
                  <c:v>-2.2029372496662217E-2</c:v>
                </c:pt>
                <c:pt idx="300">
                  <c:v>1.4218009478672985E-2</c:v>
                </c:pt>
                <c:pt idx="301">
                  <c:v>2.4982650936849409E-2</c:v>
                </c:pt>
                <c:pt idx="302">
                  <c:v>9.4984802431610948E-2</c:v>
                </c:pt>
                <c:pt idx="303">
                  <c:v>-7.8431372549019607E-2</c:v>
                </c:pt>
                <c:pt idx="304">
                  <c:v>5.6338028169014088E-3</c:v>
                </c:pt>
                <c:pt idx="305">
                  <c:v>1.7191977077363897E-2</c:v>
                </c:pt>
                <c:pt idx="306">
                  <c:v>-3.1900138696255201E-2</c:v>
                </c:pt>
                <c:pt idx="307">
                  <c:v>8.2582582582582581E-2</c:v>
                </c:pt>
                <c:pt idx="308">
                  <c:v>1.4470677837014471E-2</c:v>
                </c:pt>
                <c:pt idx="309">
                  <c:v>-1.520912547528517E-3</c:v>
                </c:pt>
                <c:pt idx="310">
                  <c:v>-6.0714285714285714E-2</c:v>
                </c:pt>
                <c:pt idx="311">
                  <c:v>-2.6425591098748261E-2</c:v>
                </c:pt>
                <c:pt idx="312">
                  <c:v>-4.844290657439446E-3</c:v>
                </c:pt>
                <c:pt idx="313">
                  <c:v>-6.4724919093851127E-2</c:v>
                </c:pt>
                <c:pt idx="314">
                  <c:v>0.12200435729847495</c:v>
                </c:pt>
                <c:pt idx="315">
                  <c:v>-7.3974445191661062E-2</c:v>
                </c:pt>
                <c:pt idx="316">
                  <c:v>5.2370842179759375E-2</c:v>
                </c:pt>
                <c:pt idx="317">
                  <c:v>1.5086206896551725E-2</c:v>
                </c:pt>
                <c:pt idx="318">
                  <c:v>9.4271211022480053E-3</c:v>
                </c:pt>
                <c:pt idx="319">
                  <c:v>-6.0626702997275204E-2</c:v>
                </c:pt>
                <c:pt idx="320">
                  <c:v>1.0323468685478321E-2</c:v>
                </c:pt>
                <c:pt idx="321">
                  <c:v>1.1134307585247043E-2</c:v>
                </c:pt>
                <c:pt idx="322">
                  <c:v>9.8383696416022483E-3</c:v>
                </c:pt>
                <c:pt idx="323">
                  <c:v>7.2343632253202714E-2</c:v>
                </c:pt>
                <c:pt idx="324">
                  <c:v>-3.0679327976625273E-2</c:v>
                </c:pt>
                <c:pt idx="325">
                  <c:v>3.9483675018982534E-2</c:v>
                </c:pt>
                <c:pt idx="326">
                  <c:v>-6.062767475035663E-2</c:v>
                </c:pt>
                <c:pt idx="327">
                  <c:v>0.16833333333333333</c:v>
                </c:pt>
                <c:pt idx="328">
                  <c:v>-0.11764705882352941</c:v>
                </c:pt>
                <c:pt idx="329">
                  <c:v>1.8726591760299626E-2</c:v>
                </c:pt>
                <c:pt idx="330">
                  <c:v>4.3784206411258797E-2</c:v>
                </c:pt>
                <c:pt idx="331">
                  <c:v>1.1067193675889328E-2</c:v>
                </c:pt>
                <c:pt idx="332">
                  <c:v>-6.4349112426035499E-2</c:v>
                </c:pt>
                <c:pt idx="333">
                  <c:v>8.8566827697262485E-2</c:v>
                </c:pt>
                <c:pt idx="334">
                  <c:v>-6.3348416289592757E-2</c:v>
                </c:pt>
                <c:pt idx="335">
                  <c:v>-1.1922503725782414E-2</c:v>
                </c:pt>
                <c:pt idx="336">
                  <c:v>-5.024769992922859E-2</c:v>
                </c:pt>
                <c:pt idx="337">
                  <c:v>9.1962905718701707E-2</c:v>
                </c:pt>
                <c:pt idx="338">
                  <c:v>-9.0653548840477868E-2</c:v>
                </c:pt>
                <c:pt idx="339">
                  <c:v>2.6695526695526696E-2</c:v>
                </c:pt>
                <c:pt idx="340">
                  <c:v>1.5384615384615385E-2</c:v>
                </c:pt>
                <c:pt idx="341">
                  <c:v>-9.433962264150943E-3</c:v>
                </c:pt>
                <c:pt idx="342">
                  <c:v>-2.5459688826025461E-2</c:v>
                </c:pt>
                <c:pt idx="343">
                  <c:v>4.8961424332344211E-2</c:v>
                </c:pt>
                <c:pt idx="344">
                  <c:v>5.2302888368462142E-2</c:v>
                </c:pt>
                <c:pt idx="345">
                  <c:v>-4.1167664670658681E-2</c:v>
                </c:pt>
                <c:pt idx="346">
                  <c:v>-6.5734265734265732E-2</c:v>
                </c:pt>
                <c:pt idx="347">
                  <c:v>4.0756914119359534E-2</c:v>
                </c:pt>
                <c:pt idx="348">
                  <c:v>9.3078758949880672E-2</c:v>
                </c:pt>
                <c:pt idx="349">
                  <c:v>-7.0953436807095344E-2</c:v>
                </c:pt>
                <c:pt idx="350">
                  <c:v>0.10179153094462541</c:v>
                </c:pt>
                <c:pt idx="351">
                  <c:v>-4.7323506594259115E-2</c:v>
                </c:pt>
                <c:pt idx="352">
                  <c:v>4.3724696356275301E-2</c:v>
                </c:pt>
                <c:pt idx="353">
                  <c:v>-8.8282504012841094E-3</c:v>
                </c:pt>
                <c:pt idx="354">
                  <c:v>6.313993174061433E-2</c:v>
                </c:pt>
                <c:pt idx="355">
                  <c:v>-7.2784810126582278E-2</c:v>
                </c:pt>
                <c:pt idx="356">
                  <c:v>0.15963302752293579</c:v>
                </c:pt>
                <c:pt idx="357">
                  <c:v>-8.6336965632858337E-2</c:v>
                </c:pt>
                <c:pt idx="358">
                  <c:v>7.3807380738073802E-2</c:v>
                </c:pt>
                <c:pt idx="359">
                  <c:v>-8.6348684210526314E-2</c:v>
                </c:pt>
                <c:pt idx="360">
                  <c:v>0.10045248868778281</c:v>
                </c:pt>
                <c:pt idx="361">
                  <c:v>-0.10598705501618123</c:v>
                </c:pt>
                <c:pt idx="362">
                  <c:v>8.8986784140969166E-2</c:v>
                </c:pt>
                <c:pt idx="363">
                  <c:v>-5.3377814845704752E-2</c:v>
                </c:pt>
                <c:pt idx="364">
                  <c:v>-2.042483660130719E-2</c:v>
                </c:pt>
                <c:pt idx="365">
                  <c:v>7.4626865671641784E-2</c:v>
                </c:pt>
                <c:pt idx="366">
                  <c:v>1.4247551202137132E-2</c:v>
                </c:pt>
                <c:pt idx="367">
                  <c:v>-1.4912280701754385E-2</c:v>
                </c:pt>
                <c:pt idx="368">
                  <c:v>-8.8729016786570747E-2</c:v>
                </c:pt>
                <c:pt idx="369">
                  <c:v>5.2144659377628258E-2</c:v>
                </c:pt>
                <c:pt idx="370">
                  <c:v>1.6849199663016006E-3</c:v>
                </c:pt>
                <c:pt idx="371">
                  <c:v>9.6029547553093259E-2</c:v>
                </c:pt>
                <c:pt idx="372">
                  <c:v>-3.9893617021276598E-2</c:v>
                </c:pt>
                <c:pt idx="373">
                  <c:v>2.7322404371584699E-2</c:v>
                </c:pt>
                <c:pt idx="374">
                  <c:v>3.4872761545711596E-2</c:v>
                </c:pt>
                <c:pt idx="375">
                  <c:v>5.8882235528942117E-2</c:v>
                </c:pt>
                <c:pt idx="376">
                  <c:v>-1.085883514313919E-2</c:v>
                </c:pt>
                <c:pt idx="377">
                  <c:v>-5.8550185873605949E-2</c:v>
                </c:pt>
                <c:pt idx="378">
                  <c:v>-0.11513157894736842</c:v>
                </c:pt>
                <c:pt idx="379">
                  <c:v>0.15809523809523809</c:v>
                </c:pt>
                <c:pt idx="380">
                  <c:v>-2.4163568773234202E-2</c:v>
                </c:pt>
                <c:pt idx="381">
                  <c:v>-1.555352241537054E-2</c:v>
                </c:pt>
                <c:pt idx="382">
                  <c:v>2.1495327102803739E-2</c:v>
                </c:pt>
                <c:pt idx="383">
                  <c:v>-2.1043000914913082E-2</c:v>
                </c:pt>
                <c:pt idx="384">
                  <c:v>-7.0578231292517002E-2</c:v>
                </c:pt>
                <c:pt idx="385">
                  <c:v>7.8899082568807344E-2</c:v>
                </c:pt>
                <c:pt idx="386">
                  <c:v>-5.1348999129677983E-2</c:v>
                </c:pt>
                <c:pt idx="387">
                  <c:v>-2.0460358056265986E-2</c:v>
                </c:pt>
                <c:pt idx="388">
                  <c:v>-6.0096153846153848E-2</c:v>
                </c:pt>
                <c:pt idx="389">
                  <c:v>-2.6521060842433698E-2</c:v>
                </c:pt>
                <c:pt idx="390">
                  <c:v>-2.2865853658536585E-2</c:v>
                </c:pt>
                <c:pt idx="391">
                  <c:v>3.8255547054322878E-3</c:v>
                </c:pt>
                <c:pt idx="392">
                  <c:v>9.2664092664092659E-3</c:v>
                </c:pt>
                <c:pt idx="393">
                  <c:v>2.5336500395882817E-2</c:v>
                </c:pt>
                <c:pt idx="394">
                  <c:v>-6.513693560325684E-2</c:v>
                </c:pt>
                <c:pt idx="395">
                  <c:v>1.4264264264264264E-2</c:v>
                </c:pt>
                <c:pt idx="396">
                  <c:v>-9.6654275092936809E-3</c:v>
                </c:pt>
                <c:pt idx="397">
                  <c:v>-5.1775147928994087E-3</c:v>
                </c:pt>
                <c:pt idx="398">
                  <c:v>-0.10344827586206896</c:v>
                </c:pt>
                <c:pt idx="399">
                  <c:v>0.15644171779141106</c:v>
                </c:pt>
                <c:pt idx="400">
                  <c:v>-0.11593220338983051</c:v>
                </c:pt>
                <c:pt idx="401">
                  <c:v>0.10652663165791448</c:v>
                </c:pt>
                <c:pt idx="402">
                  <c:v>-3.7369207772795215E-3</c:v>
                </c:pt>
                <c:pt idx="403">
                  <c:v>-6.3680895731280621E-2</c:v>
                </c:pt>
                <c:pt idx="404">
                  <c:v>3.1024531024531024E-2</c:v>
                </c:pt>
                <c:pt idx="405">
                  <c:v>2.9717682020802376E-2</c:v>
                </c:pt>
                <c:pt idx="406">
                  <c:v>-7.108350586611456E-2</c:v>
                </c:pt>
                <c:pt idx="407">
                  <c:v>-6.0311284046692608E-2</c:v>
                </c:pt>
                <c:pt idx="408">
                  <c:v>6.9348127600554782E-2</c:v>
                </c:pt>
                <c:pt idx="409">
                  <c:v>-9.7056981840951781E-2</c:v>
                </c:pt>
                <c:pt idx="410">
                  <c:v>2.3062139654067906E-2</c:v>
                </c:pt>
                <c:pt idx="411">
                  <c:v>9.0497737556561094E-3</c:v>
                </c:pt>
                <c:pt idx="412">
                  <c:v>9.950248756218906E-2</c:v>
                </c:pt>
                <c:pt idx="413">
                  <c:v>-7.9790712884238058E-2</c:v>
                </c:pt>
                <c:pt idx="414">
                  <c:v>-1.3063357282821686E-3</c:v>
                </c:pt>
                <c:pt idx="415">
                  <c:v>-1.2894906511927788E-2</c:v>
                </c:pt>
                <c:pt idx="416">
                  <c:v>1.5717092337917484E-2</c:v>
                </c:pt>
                <c:pt idx="417">
                  <c:v>9.9206349206349201E-3</c:v>
                </c:pt>
                <c:pt idx="418">
                  <c:v>1.9554956169925825E-2</c:v>
                </c:pt>
                <c:pt idx="419">
                  <c:v>-8.1733746130030954E-2</c:v>
                </c:pt>
                <c:pt idx="420">
                  <c:v>9.3749999999999997E-3</c:v>
                </c:pt>
                <c:pt idx="421">
                  <c:v>0.10344827586206896</c:v>
                </c:pt>
                <c:pt idx="422">
                  <c:v>-6.6924066924066924E-2</c:v>
                </c:pt>
                <c:pt idx="423">
                  <c:v>-4.779411764705882E-2</c:v>
                </c:pt>
                <c:pt idx="424">
                  <c:v>3.4220532319391636E-2</c:v>
                </c:pt>
                <c:pt idx="425">
                  <c:v>6.3411540900443881E-4</c:v>
                </c:pt>
                <c:pt idx="426">
                  <c:v>-6.3011972274732196E-3</c:v>
                </c:pt>
                <c:pt idx="427">
                  <c:v>-2.2783251231527094E-2</c:v>
                </c:pt>
                <c:pt idx="428">
                  <c:v>-3.6201780415430269E-2</c:v>
                </c:pt>
                <c:pt idx="429">
                  <c:v>3.0581039755351681E-2</c:v>
                </c:pt>
                <c:pt idx="430">
                  <c:v>-4.553415061295972E-2</c:v>
                </c:pt>
                <c:pt idx="431">
                  <c:v>-1.2680115273775217E-2</c:v>
                </c:pt>
                <c:pt idx="432">
                  <c:v>2.4203069657615112E-2</c:v>
                </c:pt>
                <c:pt idx="433">
                  <c:v>-4.3478260869565216E-2</c:v>
                </c:pt>
                <c:pt idx="434">
                  <c:v>-4.8872180451127817E-2</c:v>
                </c:pt>
                <c:pt idx="435">
                  <c:v>1.1956521739130435E-2</c:v>
                </c:pt>
                <c:pt idx="436">
                  <c:v>2.6213050752928055E-2</c:v>
                </c:pt>
                <c:pt idx="437">
                  <c:v>6.1728395061728392E-3</c:v>
                </c:pt>
                <c:pt idx="438">
                  <c:v>2.8868360277136258E-2</c:v>
                </c:pt>
                <c:pt idx="439">
                  <c:v>-1.7583664208735111E-2</c:v>
                </c:pt>
                <c:pt idx="440">
                  <c:v>2.3809523809523808E-2</c:v>
                </c:pt>
                <c:pt idx="441">
                  <c:v>2.9904306220095694E-2</c:v>
                </c:pt>
                <c:pt idx="442">
                  <c:v>-8.7834151663938903E-2</c:v>
                </c:pt>
                <c:pt idx="443">
                  <c:v>8.7833827893175079E-2</c:v>
                </c:pt>
                <c:pt idx="444">
                  <c:v>-4.0432801822323464E-2</c:v>
                </c:pt>
                <c:pt idx="445">
                  <c:v>1.7113519680547634E-3</c:v>
                </c:pt>
                <c:pt idx="446">
                  <c:v>1.7411491584445733E-2</c:v>
                </c:pt>
                <c:pt idx="447">
                  <c:v>-5.1963048498845262E-3</c:v>
                </c:pt>
                <c:pt idx="448">
                  <c:v>-9.7198399085191532E-3</c:v>
                </c:pt>
                <c:pt idx="449">
                  <c:v>0.11757188498402556</c:v>
                </c:pt>
                <c:pt idx="450">
                  <c:v>-0.13344407530454042</c:v>
                </c:pt>
                <c:pt idx="451">
                  <c:v>7.1810089020771517E-2</c:v>
                </c:pt>
                <c:pt idx="452">
                  <c:v>-4.7253396337861783E-3</c:v>
                </c:pt>
                <c:pt idx="453">
                  <c:v>-5.4718034617532108E-2</c:v>
                </c:pt>
                <c:pt idx="454">
                  <c:v>7.567567567567568E-2</c:v>
                </c:pt>
                <c:pt idx="455">
                  <c:v>2.1472392638036811E-2</c:v>
                </c:pt>
                <c:pt idx="456">
                  <c:v>-4.9562682215743441E-2</c:v>
                </c:pt>
                <c:pt idx="457">
                  <c:v>-3.2167042889390519E-2</c:v>
                </c:pt>
                <c:pt idx="458">
                  <c:v>7.6549210206561358E-2</c:v>
                </c:pt>
                <c:pt idx="459">
                  <c:v>1.0435850214855739E-2</c:v>
                </c:pt>
                <c:pt idx="460">
                  <c:v>1.11731843575419E-2</c:v>
                </c:pt>
                <c:pt idx="461">
                  <c:v>-1.3472137170851195E-2</c:v>
                </c:pt>
                <c:pt idx="462">
                  <c:v>-5.4811205846528625E-3</c:v>
                </c:pt>
                <c:pt idx="463">
                  <c:v>-2.5519287833827894E-2</c:v>
                </c:pt>
                <c:pt idx="464">
                  <c:v>-4.1371158392434987E-3</c:v>
                </c:pt>
                <c:pt idx="465">
                  <c:v>-1.2835472578763127E-2</c:v>
                </c:pt>
                <c:pt idx="466">
                  <c:v>-1.0392609699769052E-2</c:v>
                </c:pt>
                <c:pt idx="467">
                  <c:v>2.9114676173499703E-2</c:v>
                </c:pt>
                <c:pt idx="468">
                  <c:v>5.1874999999999998E-2</c:v>
                </c:pt>
                <c:pt idx="469">
                  <c:v>2.4327784891165175E-2</c:v>
                </c:pt>
                <c:pt idx="470">
                  <c:v>-2.0689655172413793E-2</c:v>
                </c:pt>
                <c:pt idx="471">
                  <c:v>5.6991385023194167E-2</c:v>
                </c:pt>
                <c:pt idx="472">
                  <c:v>3.2147742818057455E-2</c:v>
                </c:pt>
                <c:pt idx="473">
                  <c:v>-7.8184110970996215E-2</c:v>
                </c:pt>
                <c:pt idx="474">
                  <c:v>6.22906898861353E-2</c:v>
                </c:pt>
                <c:pt idx="475">
                  <c:v>-0.12741087083576855</c:v>
                </c:pt>
                <c:pt idx="476">
                  <c:v>0.21347517730496454</c:v>
                </c:pt>
                <c:pt idx="477">
                  <c:v>4.9107142857142856E-2</c:v>
                </c:pt>
                <c:pt idx="478">
                  <c:v>3.3846153846153845E-2</c:v>
                </c:pt>
                <c:pt idx="479">
                  <c:v>8.6048454469507096E-2</c:v>
                </c:pt>
                <c:pt idx="480">
                  <c:v>2.482876712328767E-2</c:v>
                </c:pt>
                <c:pt idx="481">
                  <c:v>2.9074889867841409E-2</c:v>
                </c:pt>
                <c:pt idx="482">
                  <c:v>-4.3807919123841618E-2</c:v>
                </c:pt>
                <c:pt idx="483">
                  <c:v>0.13371537726838587</c:v>
                </c:pt>
                <c:pt idx="484">
                  <c:v>-2.9657089898053754E-2</c:v>
                </c:pt>
                <c:pt idx="485">
                  <c:v>1.8885741265344664E-2</c:v>
                </c:pt>
                <c:pt idx="486">
                  <c:v>0.11826821541710665</c:v>
                </c:pt>
                <c:pt idx="487">
                  <c:v>-3.8578680203045689E-2</c:v>
                </c:pt>
                <c:pt idx="488">
                  <c:v>-2.0874751491053677E-2</c:v>
                </c:pt>
                <c:pt idx="489">
                  <c:v>8.1720430107526887E-2</c:v>
                </c:pt>
                <c:pt idx="490">
                  <c:v>-0.12264150943396226</c:v>
                </c:pt>
                <c:pt idx="491">
                  <c:v>8.2737487231869258E-2</c:v>
                </c:pt>
                <c:pt idx="492">
                  <c:v>1.4507772020725389E-2</c:v>
                </c:pt>
                <c:pt idx="493">
                  <c:v>3.2085561497326207E-2</c:v>
                </c:pt>
                <c:pt idx="494">
                  <c:v>-0.11121673003802281</c:v>
                </c:pt>
                <c:pt idx="495">
                  <c:v>-6.8201948627103631E-2</c:v>
                </c:pt>
                <c:pt idx="496">
                  <c:v>5.1210428305400374E-2</c:v>
                </c:pt>
                <c:pt idx="497">
                  <c:v>-0.10945273631840796</c:v>
                </c:pt>
                <c:pt idx="498">
                  <c:v>-1.2285012285012284E-2</c:v>
                </c:pt>
                <c:pt idx="499">
                  <c:v>-8.1833060556464816E-4</c:v>
                </c:pt>
                <c:pt idx="500">
                  <c:v>-8.6013462976813768E-2</c:v>
                </c:pt>
                <c:pt idx="501">
                  <c:v>-9.6296296296296303E-3</c:v>
                </c:pt>
                <c:pt idx="502">
                  <c:v>8.3467094703049763E-2</c:v>
                </c:pt>
                <c:pt idx="503">
                  <c:v>-0.15180394826412524</c:v>
                </c:pt>
                <c:pt idx="504">
                  <c:v>6.6811909949164847E-2</c:v>
                </c:pt>
                <c:pt idx="505">
                  <c:v>-1.2903225806451613E-2</c:v>
                </c:pt>
                <c:pt idx="506">
                  <c:v>9.8425196850393706E-2</c:v>
                </c:pt>
                <c:pt idx="507">
                  <c:v>-7.8374455732946297E-2</c:v>
                </c:pt>
                <c:pt idx="508">
                  <c:v>4.9504950495049507E-2</c:v>
                </c:pt>
                <c:pt idx="509">
                  <c:v>3.2232704402515723E-2</c:v>
                </c:pt>
                <c:pt idx="510">
                  <c:v>3.9463299131807421E-3</c:v>
                </c:pt>
                <c:pt idx="511">
                  <c:v>-0.12013888888888889</c:v>
                </c:pt>
                <c:pt idx="512">
                  <c:v>-2.1739130434782608E-2</c:v>
                </c:pt>
                <c:pt idx="513">
                  <c:v>-5.4054054054054057E-3</c:v>
                </c:pt>
                <c:pt idx="514">
                  <c:v>-3.3942558746736295E-2</c:v>
                </c:pt>
                <c:pt idx="515">
                  <c:v>-0.12507138777841234</c:v>
                </c:pt>
                <c:pt idx="516">
                  <c:v>2.9394473838918283E-2</c:v>
                </c:pt>
                <c:pt idx="517">
                  <c:v>-5.6572379367720464E-2</c:v>
                </c:pt>
                <c:pt idx="518">
                  <c:v>5.016722408026756E-3</c:v>
                </c:pt>
                <c:pt idx="519">
                  <c:v>-3.7037037037037035E-2</c:v>
                </c:pt>
                <c:pt idx="520">
                  <c:v>-1.53276955602537E-2</c:v>
                </c:pt>
                <c:pt idx="521">
                  <c:v>3.2751091703056769E-2</c:v>
                </c:pt>
                <c:pt idx="522">
                  <c:v>-7.6147251638930907E-2</c:v>
                </c:pt>
                <c:pt idx="523">
                  <c:v>0.11467116357504216</c:v>
                </c:pt>
                <c:pt idx="524">
                  <c:v>1.137009664582149E-2</c:v>
                </c:pt>
                <c:pt idx="525">
                  <c:v>-5.0728548300053966E-2</c:v>
                </c:pt>
                <c:pt idx="526">
                  <c:v>-7.6731439960139508E-2</c:v>
                </c:pt>
                <c:pt idx="527">
                  <c:v>7.5562700964630219E-2</c:v>
                </c:pt>
                <c:pt idx="528">
                  <c:v>-4.1109969167523124E-2</c:v>
                </c:pt>
                <c:pt idx="529">
                  <c:v>5.4742547425474256E-2</c:v>
                </c:pt>
                <c:pt idx="530">
                  <c:v>-2.7027027027027029E-3</c:v>
                </c:pt>
                <c:pt idx="531">
                  <c:v>3.2537960954446853E-3</c:v>
                </c:pt>
                <c:pt idx="532">
                  <c:v>-1.7581246670218435E-2</c:v>
                </c:pt>
                <c:pt idx="533">
                  <c:v>-4.2440318302387264E-3</c:v>
                </c:pt>
                <c:pt idx="534">
                  <c:v>-3.0349794238683128E-2</c:v>
                </c:pt>
                <c:pt idx="535">
                  <c:v>-1.6194331983805668E-2</c:v>
                </c:pt>
                <c:pt idx="536">
                  <c:v>9.7087378640776691E-3</c:v>
                </c:pt>
                <c:pt idx="537">
                  <c:v>2.7296587926509186E-2</c:v>
                </c:pt>
                <c:pt idx="538">
                  <c:v>2.9729729729729731E-2</c:v>
                </c:pt>
                <c:pt idx="539">
                  <c:v>3.7981551817688553E-3</c:v>
                </c:pt>
                <c:pt idx="540">
                  <c:v>3.2492997198879554E-2</c:v>
                </c:pt>
                <c:pt idx="541">
                  <c:v>3.8394415357766144E-2</c:v>
                </c:pt>
                <c:pt idx="542">
                  <c:v>-3.2639279684862126E-2</c:v>
                </c:pt>
                <c:pt idx="543">
                  <c:v>8.7515299877600983E-2</c:v>
                </c:pt>
                <c:pt idx="544">
                  <c:v>-7.6836158192090401E-2</c:v>
                </c:pt>
                <c:pt idx="545">
                  <c:v>5.6716417910447764E-2</c:v>
                </c:pt>
                <c:pt idx="546">
                  <c:v>-0.10187667560321716</c:v>
                </c:pt>
                <c:pt idx="547">
                  <c:v>0.11476389719067544</c:v>
                </c:pt>
                <c:pt idx="548">
                  <c:v>-8.2987551867219917E-3</c:v>
                </c:pt>
                <c:pt idx="549">
                  <c:v>3.1173594132029341E-2</c:v>
                </c:pt>
                <c:pt idx="550">
                  <c:v>5.2090032154340833E-2</c:v>
                </c:pt>
                <c:pt idx="551">
                  <c:v>4.5219638242894053E-3</c:v>
                </c:pt>
                <c:pt idx="552">
                  <c:v>-4.3854231006794316E-2</c:v>
                </c:pt>
                <c:pt idx="553">
                  <c:v>-2.175226586102719E-2</c:v>
                </c:pt>
                <c:pt idx="554">
                  <c:v>0.13589567604667124</c:v>
                </c:pt>
                <c:pt idx="555">
                  <c:v>0</c:v>
                </c:pt>
                <c:pt idx="556">
                  <c:v>2.0308123249299721E-2</c:v>
                </c:pt>
                <c:pt idx="557">
                  <c:v>2.8818443804034581E-2</c:v>
                </c:pt>
                <c:pt idx="558">
                  <c:v>1.2399708242159009E-2</c:v>
                </c:pt>
                <c:pt idx="559">
                  <c:v>-2.1834061135371178E-3</c:v>
                </c:pt>
                <c:pt idx="560">
                  <c:v>3.9334341906202726E-2</c:v>
                </c:pt>
                <c:pt idx="561">
                  <c:v>-4.8920863309352518E-2</c:v>
                </c:pt>
                <c:pt idx="562">
                  <c:v>-3.4722222222222224E-2</c:v>
                </c:pt>
                <c:pt idx="563">
                  <c:v>8.1081081081081086E-2</c:v>
                </c:pt>
                <c:pt idx="564">
                  <c:v>-1.1135857461024499E-2</c:v>
                </c:pt>
                <c:pt idx="565">
                  <c:v>2.7459954233409609E-2</c:v>
                </c:pt>
                <c:pt idx="566">
                  <c:v>4.2130365659777423E-2</c:v>
                </c:pt>
                <c:pt idx="567">
                  <c:v>-3.6753445635528334E-2</c:v>
                </c:pt>
                <c:pt idx="568">
                  <c:v>-5.5676066522053508E-2</c:v>
                </c:pt>
                <c:pt idx="569">
                  <c:v>0.21957671957671956</c:v>
                </c:pt>
                <c:pt idx="570">
                  <c:v>-0.14928732183045762</c:v>
                </c:pt>
                <c:pt idx="571">
                  <c:v>3.3333333333333333E-2</c:v>
                </c:pt>
                <c:pt idx="572">
                  <c:v>1.0971786833855799E-2</c:v>
                </c:pt>
                <c:pt idx="573">
                  <c:v>3.4035656401944892E-2</c:v>
                </c:pt>
                <c:pt idx="574">
                  <c:v>-8.5248332097850266E-2</c:v>
                </c:pt>
                <c:pt idx="575">
                  <c:v>5.5555555555555552E-2</c:v>
                </c:pt>
                <c:pt idx="576">
                  <c:v>-1.1600928074245939E-2</c:v>
                </c:pt>
                <c:pt idx="577">
                  <c:v>-3.9375928677563149E-2</c:v>
                </c:pt>
                <c:pt idx="578">
                  <c:v>-0.15239294710327456</c:v>
                </c:pt>
                <c:pt idx="579">
                  <c:v>3.1168831168831169E-2</c:v>
                </c:pt>
                <c:pt idx="580">
                  <c:v>-3.1446540880503145E-2</c:v>
                </c:pt>
                <c:pt idx="581">
                  <c:v>-2.4539877300613498E-2</c:v>
                </c:pt>
                <c:pt idx="582">
                  <c:v>-1.2719563900666263E-2</c:v>
                </c:pt>
                <c:pt idx="583">
                  <c:v>1.0403916768665851E-2</c:v>
                </c:pt>
                <c:pt idx="584">
                  <c:v>-3.5988200589970501E-2</c:v>
                </c:pt>
                <c:pt idx="585">
                  <c:v>-0.10648392198207696</c:v>
                </c:pt>
                <c:pt idx="586">
                  <c:v>0.10612244897959183</c:v>
                </c:pt>
                <c:pt idx="587">
                  <c:v>-6.2841530054644809E-2</c:v>
                </c:pt>
                <c:pt idx="588">
                  <c:v>1.3289036544850499E-2</c:v>
                </c:pt>
                <c:pt idx="589">
                  <c:v>-6.8111455108359129E-2</c:v>
                </c:pt>
                <c:pt idx="590">
                  <c:v>3.105590062111801E-3</c:v>
                </c:pt>
                <c:pt idx="591">
                  <c:v>3.3707865168539325E-2</c:v>
                </c:pt>
                <c:pt idx="592">
                  <c:v>-2.9090909090909091E-2</c:v>
                </c:pt>
                <c:pt idx="593">
                  <c:v>-6.1890838206627677E-2</c:v>
                </c:pt>
                <c:pt idx="594">
                  <c:v>-4.3668122270742356E-3</c:v>
                </c:pt>
                <c:pt idx="595">
                  <c:v>2.4319066147859923E-3</c:v>
                </c:pt>
                <c:pt idx="596">
                  <c:v>-4.8402710551790898E-3</c:v>
                </c:pt>
                <c:pt idx="597">
                  <c:v>-8.5031000885739588E-2</c:v>
                </c:pt>
                <c:pt idx="598">
                  <c:v>-1.7833840800347979E-2</c:v>
                </c:pt>
                <c:pt idx="599">
                  <c:v>4.738041002277904E-2</c:v>
                </c:pt>
                <c:pt idx="600">
                  <c:v>-4.5537340619307832E-4</c:v>
                </c:pt>
                <c:pt idx="601">
                  <c:v>3.3898305084745763E-2</c:v>
                </c:pt>
                <c:pt idx="602">
                  <c:v>-1.757631822386679E-2</c:v>
                </c:pt>
                <c:pt idx="603">
                  <c:v>1.933050447901933E-2</c:v>
                </c:pt>
                <c:pt idx="604">
                  <c:v>6.8513853904282121E-2</c:v>
                </c:pt>
                <c:pt idx="605">
                  <c:v>-5.0125313283208017E-3</c:v>
                </c:pt>
                <c:pt idx="606">
                  <c:v>-2.8251339503166099E-2</c:v>
                </c:pt>
                <c:pt idx="607">
                  <c:v>-2.3311132254995242E-2</c:v>
                </c:pt>
                <c:pt idx="608">
                  <c:v>8.9119170984455959E-2</c:v>
                </c:pt>
                <c:pt idx="609">
                  <c:v>-3.0991735537190084E-3</c:v>
                </c:pt>
                <c:pt idx="610">
                  <c:v>2.1097046413502109E-2</c:v>
                </c:pt>
                <c:pt idx="611">
                  <c:v>-3.7563451776649749E-2</c:v>
                </c:pt>
                <c:pt idx="612">
                  <c:v>-5.552751135790005E-3</c:v>
                </c:pt>
                <c:pt idx="613">
                  <c:v>-3.8816108685104316E-2</c:v>
                </c:pt>
                <c:pt idx="614">
                  <c:v>6.1277033985581875E-2</c:v>
                </c:pt>
                <c:pt idx="615">
                  <c:v>2.4802110817941952E-2</c:v>
                </c:pt>
                <c:pt idx="616">
                  <c:v>2.7657266811279828E-2</c:v>
                </c:pt>
                <c:pt idx="617">
                  <c:v>1.5977961432506887E-2</c:v>
                </c:pt>
                <c:pt idx="618">
                  <c:v>6.0975609756097563E-3</c:v>
                </c:pt>
                <c:pt idx="619">
                  <c:v>-4.852320675105485E-2</c:v>
                </c:pt>
                <c:pt idx="620">
                  <c:v>0.11595055915244261</c:v>
                </c:pt>
                <c:pt idx="621">
                  <c:v>3.7874160048869884E-2</c:v>
                </c:pt>
                <c:pt idx="622">
                  <c:v>0</c:v>
                </c:pt>
                <c:pt idx="623">
                  <c:v>-4.2129900526623756E-2</c:v>
                </c:pt>
                <c:pt idx="624">
                  <c:v>0.14775016789791806</c:v>
                </c:pt>
                <c:pt idx="625">
                  <c:v>2.8314917127071824E-2</c:v>
                </c:pt>
                <c:pt idx="626">
                  <c:v>-1.5635622025832768E-2</c:v>
                </c:pt>
                <c:pt idx="627">
                  <c:v>2.3660403618649965E-2</c:v>
                </c:pt>
                <c:pt idx="628">
                  <c:v>-1.3726835964310227E-2</c:v>
                </c:pt>
                <c:pt idx="629">
                  <c:v>1.3917884481558803E-2</c:v>
                </c:pt>
                <c:pt idx="630">
                  <c:v>3.9045553145336226E-2</c:v>
                </c:pt>
                <c:pt idx="631">
                  <c:v>-0.14045991298943444</c:v>
                </c:pt>
                <c:pt idx="632">
                  <c:v>0.16257225433526012</c:v>
                </c:pt>
                <c:pt idx="633">
                  <c:v>-3.2844164919636619E-2</c:v>
                </c:pt>
                <c:pt idx="634">
                  <c:v>7.2713643178410794E-2</c:v>
                </c:pt>
                <c:pt idx="635">
                  <c:v>-1.4771048744460856E-2</c:v>
                </c:pt>
                <c:pt idx="636">
                  <c:v>2.8094153378891418E-2</c:v>
                </c:pt>
                <c:pt idx="637">
                  <c:v>-7.9020979020979015E-2</c:v>
                </c:pt>
                <c:pt idx="638">
                  <c:v>-2.7894002789400278E-3</c:v>
                </c:pt>
                <c:pt idx="639">
                  <c:v>2.2824536376604851E-2</c:v>
                </c:pt>
                <c:pt idx="640">
                  <c:v>-1.4245014245014246E-3</c:v>
                </c:pt>
                <c:pt idx="641">
                  <c:v>-1.4224751066856331E-3</c:v>
                </c:pt>
                <c:pt idx="642">
                  <c:v>2.8529626920263351E-2</c:v>
                </c:pt>
                <c:pt idx="643">
                  <c:v>-1.8664752333094042E-2</c:v>
                </c:pt>
                <c:pt idx="644">
                  <c:v>-2.7234636871508379E-2</c:v>
                </c:pt>
                <c:pt idx="645">
                  <c:v>-1.5807560137457044E-2</c:v>
                </c:pt>
                <c:pt idx="646">
                  <c:v>1.7482517482517484E-2</c:v>
                </c:pt>
                <c:pt idx="647">
                  <c:v>8.4977238239757211E-2</c:v>
                </c:pt>
                <c:pt idx="648">
                  <c:v>-0.1540436456996149</c:v>
                </c:pt>
                <c:pt idx="649">
                  <c:v>0.10183875530410184</c:v>
                </c:pt>
                <c:pt idx="650">
                  <c:v>0.1249005568814638</c:v>
                </c:pt>
                <c:pt idx="651">
                  <c:v>-9.5683453237410065E-2</c:v>
                </c:pt>
                <c:pt idx="652">
                  <c:v>1.6825164594001463E-2</c:v>
                </c:pt>
                <c:pt idx="653">
                  <c:v>1.4094955489614243E-2</c:v>
                </c:pt>
                <c:pt idx="654">
                  <c:v>-3.5075161059413031E-2</c:v>
                </c:pt>
                <c:pt idx="655">
                  <c:v>9.2259577795152467E-2</c:v>
                </c:pt>
                <c:pt idx="656">
                  <c:v>-6.6423357664233573E-2</c:v>
                </c:pt>
                <c:pt idx="657">
                  <c:v>0.1570945945945946</c:v>
                </c:pt>
                <c:pt idx="658">
                  <c:v>-0.13386978785662035</c:v>
                </c:pt>
                <c:pt idx="659">
                  <c:v>2.9367469879518073E-2</c:v>
                </c:pt>
                <c:pt idx="660">
                  <c:v>3.779289493575208E-3</c:v>
                </c:pt>
                <c:pt idx="661">
                  <c:v>0.12691652470187392</c:v>
                </c:pt>
                <c:pt idx="662">
                  <c:v>-6.6030230708035001E-2</c:v>
                </c:pt>
                <c:pt idx="66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188-4073-BA46-B3A60D4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Data!$K$1</c:f>
              <c:strCache>
                <c:ptCount val="1"/>
                <c:pt idx="0">
                  <c:v>Housing Completion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Data!$J$2:$J$665</c:f>
              <c:numCache>
                <c:formatCode>m/d/yyyy</c:formatCode>
                <c:ptCount val="664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</c:numCache>
            </c:numRef>
          </c:cat>
          <c:val>
            <c:numRef>
              <c:f>Data!$K$2:$K$665</c:f>
              <c:numCache>
                <c:formatCode>General</c:formatCode>
                <c:ptCount val="664"/>
                <c:pt idx="0">
                  <c:v>1375</c:v>
                </c:pt>
                <c:pt idx="1">
                  <c:v>1534</c:v>
                </c:pt>
                <c:pt idx="2">
                  <c:v>1577</c:v>
                </c:pt>
                <c:pt idx="3">
                  <c:v>1377</c:v>
                </c:pt>
                <c:pt idx="4">
                  <c:v>1390</c:v>
                </c:pt>
                <c:pt idx="5">
                  <c:v>1543</c:v>
                </c:pt>
                <c:pt idx="6">
                  <c:v>1348</c:v>
                </c:pt>
                <c:pt idx="7">
                  <c:v>1438</c:v>
                </c:pt>
                <c:pt idx="8">
                  <c:v>1355</c:v>
                </c:pt>
                <c:pt idx="9">
                  <c:v>1396</c:v>
                </c:pt>
                <c:pt idx="10">
                  <c:v>1392</c:v>
                </c:pt>
                <c:pt idx="11">
                  <c:v>1446</c:v>
                </c:pt>
                <c:pt idx="12">
                  <c:v>1361</c:v>
                </c:pt>
                <c:pt idx="13">
                  <c:v>1356</c:v>
                </c:pt>
                <c:pt idx="14">
                  <c:v>1371</c:v>
                </c:pt>
                <c:pt idx="15">
                  <c:v>1256</c:v>
                </c:pt>
                <c:pt idx="16">
                  <c:v>1337</c:v>
                </c:pt>
                <c:pt idx="17">
                  <c:v>1389</c:v>
                </c:pt>
                <c:pt idx="18">
                  <c:v>1259</c:v>
                </c:pt>
                <c:pt idx="19">
                  <c:v>1232</c:v>
                </c:pt>
                <c:pt idx="20">
                  <c:v>1312</c:v>
                </c:pt>
                <c:pt idx="21">
                  <c:v>1361</c:v>
                </c:pt>
                <c:pt idx="22">
                  <c:v>1298</c:v>
                </c:pt>
                <c:pt idx="23">
                  <c:v>1337</c:v>
                </c:pt>
                <c:pt idx="24">
                  <c:v>1438</c:v>
                </c:pt>
                <c:pt idx="25">
                  <c:v>1459</c:v>
                </c:pt>
                <c:pt idx="26">
                  <c:v>1322</c:v>
                </c:pt>
                <c:pt idx="27">
                  <c:v>1344</c:v>
                </c:pt>
                <c:pt idx="28">
                  <c:v>1386</c:v>
                </c:pt>
                <c:pt idx="29">
                  <c:v>1240</c:v>
                </c:pt>
                <c:pt idx="30">
                  <c:v>1370</c:v>
                </c:pt>
                <c:pt idx="31">
                  <c:v>1446</c:v>
                </c:pt>
                <c:pt idx="32">
                  <c:v>1238</c:v>
                </c:pt>
                <c:pt idx="33">
                  <c:v>1314</c:v>
                </c:pt>
                <c:pt idx="34">
                  <c:v>1244</c:v>
                </c:pt>
                <c:pt idx="35">
                  <c:v>1171</c:v>
                </c:pt>
                <c:pt idx="36">
                  <c:v>1207</c:v>
                </c:pt>
                <c:pt idx="37">
                  <c:v>1247</c:v>
                </c:pt>
                <c:pt idx="38">
                  <c:v>1271</c:v>
                </c:pt>
                <c:pt idx="39">
                  <c:v>1302</c:v>
                </c:pt>
                <c:pt idx="40">
                  <c:v>1310</c:v>
                </c:pt>
                <c:pt idx="41">
                  <c:v>1244</c:v>
                </c:pt>
                <c:pt idx="42">
                  <c:v>1294</c:v>
                </c:pt>
                <c:pt idx="43">
                  <c:v>1150</c:v>
                </c:pt>
                <c:pt idx="44">
                  <c:v>1294</c:v>
                </c:pt>
                <c:pt idx="45">
                  <c:v>1219</c:v>
                </c:pt>
                <c:pt idx="46">
                  <c:v>1169</c:v>
                </c:pt>
                <c:pt idx="47">
                  <c:v>1226</c:v>
                </c:pt>
                <c:pt idx="48">
                  <c:v>1329</c:v>
                </c:pt>
                <c:pt idx="49">
                  <c:v>1301</c:v>
                </c:pt>
                <c:pt idx="50">
                  <c:v>1334</c:v>
                </c:pt>
                <c:pt idx="51">
                  <c:v>1258</c:v>
                </c:pt>
                <c:pt idx="52">
                  <c:v>1053</c:v>
                </c:pt>
                <c:pt idx="53">
                  <c:v>1131</c:v>
                </c:pt>
                <c:pt idx="54">
                  <c:v>1122</c:v>
                </c:pt>
                <c:pt idx="55">
                  <c:v>1187</c:v>
                </c:pt>
                <c:pt idx="56">
                  <c:v>1262</c:v>
                </c:pt>
                <c:pt idx="57">
                  <c:v>1150</c:v>
                </c:pt>
                <c:pt idx="58">
                  <c:v>1212</c:v>
                </c:pt>
                <c:pt idx="59">
                  <c:v>1262</c:v>
                </c:pt>
                <c:pt idx="60">
                  <c:v>1224</c:v>
                </c:pt>
                <c:pt idx="61">
                  <c:v>1181</c:v>
                </c:pt>
                <c:pt idx="62">
                  <c:v>1288</c:v>
                </c:pt>
                <c:pt idx="63">
                  <c:v>1208</c:v>
                </c:pt>
                <c:pt idx="64">
                  <c:v>1200</c:v>
                </c:pt>
                <c:pt idx="65">
                  <c:v>1182</c:v>
                </c:pt>
                <c:pt idx="66">
                  <c:v>1196</c:v>
                </c:pt>
                <c:pt idx="67">
                  <c:v>1113</c:v>
                </c:pt>
                <c:pt idx="68">
                  <c:v>1107</c:v>
                </c:pt>
                <c:pt idx="69">
                  <c:v>1173</c:v>
                </c:pt>
                <c:pt idx="70">
                  <c:v>1236</c:v>
                </c:pt>
                <c:pt idx="71">
                  <c:v>1170</c:v>
                </c:pt>
                <c:pt idx="72">
                  <c:v>1069</c:v>
                </c:pt>
                <c:pt idx="73">
                  <c:v>1147</c:v>
                </c:pt>
                <c:pt idx="74">
                  <c:v>1148</c:v>
                </c:pt>
                <c:pt idx="75">
                  <c:v>1081</c:v>
                </c:pt>
                <c:pt idx="76">
                  <c:v>1101</c:v>
                </c:pt>
                <c:pt idx="77">
                  <c:v>1244</c:v>
                </c:pt>
                <c:pt idx="78">
                  <c:v>1070</c:v>
                </c:pt>
                <c:pt idx="79">
                  <c:v>1035</c:v>
                </c:pt>
                <c:pt idx="80">
                  <c:v>1054</c:v>
                </c:pt>
                <c:pt idx="81">
                  <c:v>1072</c:v>
                </c:pt>
                <c:pt idx="82">
                  <c:v>1109</c:v>
                </c:pt>
                <c:pt idx="83">
                  <c:v>1000</c:v>
                </c:pt>
                <c:pt idx="84">
                  <c:v>945</c:v>
                </c:pt>
                <c:pt idx="85">
                  <c:v>1003</c:v>
                </c:pt>
                <c:pt idx="86">
                  <c:v>1037</c:v>
                </c:pt>
                <c:pt idx="87">
                  <c:v>1056</c:v>
                </c:pt>
                <c:pt idx="88">
                  <c:v>1023</c:v>
                </c:pt>
                <c:pt idx="89">
                  <c:v>1000</c:v>
                </c:pt>
                <c:pt idx="90">
                  <c:v>985</c:v>
                </c:pt>
                <c:pt idx="91">
                  <c:v>1040</c:v>
                </c:pt>
                <c:pt idx="92">
                  <c:v>974</c:v>
                </c:pt>
                <c:pt idx="93">
                  <c:v>988</c:v>
                </c:pt>
                <c:pt idx="94">
                  <c:v>962</c:v>
                </c:pt>
                <c:pt idx="95">
                  <c:v>1012</c:v>
                </c:pt>
                <c:pt idx="96">
                  <c:v>1001</c:v>
                </c:pt>
                <c:pt idx="97">
                  <c:v>781</c:v>
                </c:pt>
                <c:pt idx="98">
                  <c:v>863</c:v>
                </c:pt>
                <c:pt idx="99">
                  <c:v>954</c:v>
                </c:pt>
                <c:pt idx="100">
                  <c:v>955</c:v>
                </c:pt>
                <c:pt idx="101">
                  <c:v>863</c:v>
                </c:pt>
                <c:pt idx="102">
                  <c:v>920</c:v>
                </c:pt>
                <c:pt idx="103">
                  <c:v>975</c:v>
                </c:pt>
                <c:pt idx="104">
                  <c:v>908</c:v>
                </c:pt>
                <c:pt idx="105">
                  <c:v>839</c:v>
                </c:pt>
                <c:pt idx="106">
                  <c:v>800</c:v>
                </c:pt>
                <c:pt idx="107">
                  <c:v>891</c:v>
                </c:pt>
                <c:pt idx="108">
                  <c:v>834</c:v>
                </c:pt>
                <c:pt idx="109">
                  <c:v>893</c:v>
                </c:pt>
                <c:pt idx="110">
                  <c:v>876</c:v>
                </c:pt>
                <c:pt idx="111">
                  <c:v>838</c:v>
                </c:pt>
                <c:pt idx="112">
                  <c:v>778</c:v>
                </c:pt>
                <c:pt idx="113">
                  <c:v>839</c:v>
                </c:pt>
                <c:pt idx="114">
                  <c:v>801</c:v>
                </c:pt>
                <c:pt idx="115">
                  <c:v>776</c:v>
                </c:pt>
                <c:pt idx="116">
                  <c:v>765</c:v>
                </c:pt>
                <c:pt idx="117">
                  <c:v>784</c:v>
                </c:pt>
                <c:pt idx="118">
                  <c:v>736</c:v>
                </c:pt>
                <c:pt idx="119">
                  <c:v>708</c:v>
                </c:pt>
                <c:pt idx="120">
                  <c:v>712</c:v>
                </c:pt>
                <c:pt idx="121">
                  <c:v>816</c:v>
                </c:pt>
                <c:pt idx="122">
                  <c:v>729</c:v>
                </c:pt>
                <c:pt idx="123">
                  <c:v>714</c:v>
                </c:pt>
                <c:pt idx="124">
                  <c:v>677</c:v>
                </c:pt>
                <c:pt idx="125">
                  <c:v>668</c:v>
                </c:pt>
                <c:pt idx="126">
                  <c:v>730</c:v>
                </c:pt>
                <c:pt idx="127">
                  <c:v>652</c:v>
                </c:pt>
                <c:pt idx="128">
                  <c:v>684</c:v>
                </c:pt>
                <c:pt idx="129">
                  <c:v>676</c:v>
                </c:pt>
                <c:pt idx="130">
                  <c:v>625</c:v>
                </c:pt>
                <c:pt idx="131">
                  <c:v>626</c:v>
                </c:pt>
                <c:pt idx="132">
                  <c:v>671</c:v>
                </c:pt>
                <c:pt idx="133">
                  <c:v>582</c:v>
                </c:pt>
                <c:pt idx="134">
                  <c:v>561</c:v>
                </c:pt>
                <c:pt idx="135">
                  <c:v>545</c:v>
                </c:pt>
                <c:pt idx="136">
                  <c:v>610</c:v>
                </c:pt>
                <c:pt idx="137">
                  <c:v>585</c:v>
                </c:pt>
                <c:pt idx="138">
                  <c:v>566</c:v>
                </c:pt>
                <c:pt idx="139">
                  <c:v>603</c:v>
                </c:pt>
                <c:pt idx="140">
                  <c:v>614</c:v>
                </c:pt>
                <c:pt idx="141">
                  <c:v>634</c:v>
                </c:pt>
                <c:pt idx="142">
                  <c:v>579</c:v>
                </c:pt>
                <c:pt idx="143">
                  <c:v>549</c:v>
                </c:pt>
                <c:pt idx="144">
                  <c:v>549</c:v>
                </c:pt>
                <c:pt idx="145">
                  <c:v>591</c:v>
                </c:pt>
                <c:pt idx="146">
                  <c:v>615</c:v>
                </c:pt>
                <c:pt idx="147">
                  <c:v>520</c:v>
                </c:pt>
                <c:pt idx="148">
                  <c:v>565</c:v>
                </c:pt>
                <c:pt idx="149">
                  <c:v>552</c:v>
                </c:pt>
                <c:pt idx="150">
                  <c:v>605</c:v>
                </c:pt>
                <c:pt idx="151">
                  <c:v>632</c:v>
                </c:pt>
                <c:pt idx="152">
                  <c:v>592</c:v>
                </c:pt>
                <c:pt idx="153">
                  <c:v>572</c:v>
                </c:pt>
                <c:pt idx="154">
                  <c:v>894</c:v>
                </c:pt>
                <c:pt idx="155">
                  <c:v>702</c:v>
                </c:pt>
                <c:pt idx="156">
                  <c:v>737</c:v>
                </c:pt>
                <c:pt idx="157">
                  <c:v>635</c:v>
                </c:pt>
                <c:pt idx="158">
                  <c:v>670</c:v>
                </c:pt>
                <c:pt idx="159">
                  <c:v>689</c:v>
                </c:pt>
                <c:pt idx="160">
                  <c:v>750</c:v>
                </c:pt>
                <c:pt idx="161">
                  <c:v>844</c:v>
                </c:pt>
                <c:pt idx="162">
                  <c:v>746</c:v>
                </c:pt>
                <c:pt idx="163">
                  <c:v>721</c:v>
                </c:pt>
                <c:pt idx="164">
                  <c:v>792</c:v>
                </c:pt>
                <c:pt idx="165">
                  <c:v>797</c:v>
                </c:pt>
                <c:pt idx="166">
                  <c:v>797</c:v>
                </c:pt>
                <c:pt idx="167">
                  <c:v>818</c:v>
                </c:pt>
                <c:pt idx="168">
                  <c:v>846</c:v>
                </c:pt>
                <c:pt idx="169">
                  <c:v>839</c:v>
                </c:pt>
                <c:pt idx="170">
                  <c:v>819</c:v>
                </c:pt>
                <c:pt idx="171">
                  <c:v>777</c:v>
                </c:pt>
                <c:pt idx="172">
                  <c:v>1021</c:v>
                </c:pt>
                <c:pt idx="173">
                  <c:v>1076</c:v>
                </c:pt>
                <c:pt idx="174">
                  <c:v>1055</c:v>
                </c:pt>
                <c:pt idx="175">
                  <c:v>1160</c:v>
                </c:pt>
                <c:pt idx="176">
                  <c:v>1017</c:v>
                </c:pt>
                <c:pt idx="177">
                  <c:v>1087</c:v>
                </c:pt>
                <c:pt idx="178">
                  <c:v>1142</c:v>
                </c:pt>
                <c:pt idx="179">
                  <c:v>1142</c:v>
                </c:pt>
                <c:pt idx="180">
                  <c:v>1022</c:v>
                </c:pt>
                <c:pt idx="181">
                  <c:v>1195</c:v>
                </c:pt>
                <c:pt idx="182">
                  <c:v>1274</c:v>
                </c:pt>
                <c:pt idx="183">
                  <c:v>1331</c:v>
                </c:pt>
                <c:pt idx="184">
                  <c:v>1328</c:v>
                </c:pt>
                <c:pt idx="185">
                  <c:v>1390</c:v>
                </c:pt>
                <c:pt idx="186">
                  <c:v>1405</c:v>
                </c:pt>
                <c:pt idx="187">
                  <c:v>1356</c:v>
                </c:pt>
                <c:pt idx="188">
                  <c:v>1512</c:v>
                </c:pt>
                <c:pt idx="189">
                  <c:v>1534</c:v>
                </c:pt>
                <c:pt idx="190">
                  <c:v>1481</c:v>
                </c:pt>
                <c:pt idx="191">
                  <c:v>1536</c:v>
                </c:pt>
                <c:pt idx="192">
                  <c:v>1539</c:v>
                </c:pt>
                <c:pt idx="193">
                  <c:v>1623</c:v>
                </c:pt>
                <c:pt idx="194">
                  <c:v>1640</c:v>
                </c:pt>
                <c:pt idx="195">
                  <c:v>1822</c:v>
                </c:pt>
                <c:pt idx="196">
                  <c:v>1888</c:v>
                </c:pt>
                <c:pt idx="197">
                  <c:v>1893</c:v>
                </c:pt>
                <c:pt idx="198">
                  <c:v>1918</c:v>
                </c:pt>
                <c:pt idx="199">
                  <c:v>2011</c:v>
                </c:pt>
                <c:pt idx="200">
                  <c:v>1877</c:v>
                </c:pt>
                <c:pt idx="201">
                  <c:v>1934</c:v>
                </c:pt>
                <c:pt idx="202">
                  <c:v>2050</c:v>
                </c:pt>
                <c:pt idx="203">
                  <c:v>1897</c:v>
                </c:pt>
                <c:pt idx="204">
                  <c:v>2071</c:v>
                </c:pt>
                <c:pt idx="205">
                  <c:v>2245</c:v>
                </c:pt>
                <c:pt idx="206">
                  <c:v>2048</c:v>
                </c:pt>
                <c:pt idx="207">
                  <c:v>2036</c:v>
                </c:pt>
                <c:pt idx="208">
                  <c:v>1941</c:v>
                </c:pt>
                <c:pt idx="209">
                  <c:v>1907</c:v>
                </c:pt>
                <c:pt idx="210">
                  <c:v>1962</c:v>
                </c:pt>
                <c:pt idx="211">
                  <c:v>1922</c:v>
                </c:pt>
                <c:pt idx="212">
                  <c:v>1952</c:v>
                </c:pt>
                <c:pt idx="213">
                  <c:v>1886</c:v>
                </c:pt>
                <c:pt idx="214">
                  <c:v>1965</c:v>
                </c:pt>
                <c:pt idx="215">
                  <c:v>2103</c:v>
                </c:pt>
                <c:pt idx="216">
                  <c:v>1927</c:v>
                </c:pt>
                <c:pt idx="217">
                  <c:v>1787</c:v>
                </c:pt>
                <c:pt idx="218">
                  <c:v>1908</c:v>
                </c:pt>
                <c:pt idx="219">
                  <c:v>1892</c:v>
                </c:pt>
                <c:pt idx="220">
                  <c:v>1921</c:v>
                </c:pt>
                <c:pt idx="221">
                  <c:v>1758</c:v>
                </c:pt>
                <c:pt idx="222">
                  <c:v>1839</c:v>
                </c:pt>
                <c:pt idx="223">
                  <c:v>1796</c:v>
                </c:pt>
                <c:pt idx="224">
                  <c:v>1911</c:v>
                </c:pt>
                <c:pt idx="225">
                  <c:v>1881</c:v>
                </c:pt>
                <c:pt idx="226">
                  <c:v>1857</c:v>
                </c:pt>
                <c:pt idx="227">
                  <c:v>1893</c:v>
                </c:pt>
                <c:pt idx="228">
                  <c:v>1938</c:v>
                </c:pt>
                <c:pt idx="229">
                  <c:v>1794</c:v>
                </c:pt>
                <c:pt idx="230">
                  <c:v>1718</c:v>
                </c:pt>
                <c:pt idx="231">
                  <c:v>1709</c:v>
                </c:pt>
                <c:pt idx="232">
                  <c:v>1716</c:v>
                </c:pt>
                <c:pt idx="233">
                  <c:v>1692</c:v>
                </c:pt>
                <c:pt idx="234">
                  <c:v>1728</c:v>
                </c:pt>
                <c:pt idx="235">
                  <c:v>1719</c:v>
                </c:pt>
                <c:pt idx="236">
                  <c:v>1570</c:v>
                </c:pt>
                <c:pt idx="237">
                  <c:v>1680</c:v>
                </c:pt>
                <c:pt idx="238">
                  <c:v>1641</c:v>
                </c:pt>
                <c:pt idx="239">
                  <c:v>1733</c:v>
                </c:pt>
                <c:pt idx="240">
                  <c:v>1662</c:v>
                </c:pt>
                <c:pt idx="241">
                  <c:v>1638</c:v>
                </c:pt>
                <c:pt idx="242">
                  <c:v>1688</c:v>
                </c:pt>
                <c:pt idx="243">
                  <c:v>1654</c:v>
                </c:pt>
                <c:pt idx="244">
                  <c:v>1671</c:v>
                </c:pt>
                <c:pt idx="245">
                  <c:v>1718</c:v>
                </c:pt>
                <c:pt idx="246">
                  <c:v>1601</c:v>
                </c:pt>
                <c:pt idx="247">
                  <c:v>1641</c:v>
                </c:pt>
                <c:pt idx="248">
                  <c:v>1722</c:v>
                </c:pt>
                <c:pt idx="249">
                  <c:v>1615</c:v>
                </c:pt>
                <c:pt idx="250">
                  <c:v>1589</c:v>
                </c:pt>
                <c:pt idx="251">
                  <c:v>1705</c:v>
                </c:pt>
                <c:pt idx="252">
                  <c:v>1625</c:v>
                </c:pt>
                <c:pt idx="253">
                  <c:v>1559</c:v>
                </c:pt>
                <c:pt idx="254">
                  <c:v>1671</c:v>
                </c:pt>
                <c:pt idx="255">
                  <c:v>1632</c:v>
                </c:pt>
                <c:pt idx="256">
                  <c:v>1693</c:v>
                </c:pt>
                <c:pt idx="257">
                  <c:v>1555</c:v>
                </c:pt>
                <c:pt idx="258">
                  <c:v>1599</c:v>
                </c:pt>
                <c:pt idx="259">
                  <c:v>1551</c:v>
                </c:pt>
                <c:pt idx="260">
                  <c:v>1615</c:v>
                </c:pt>
                <c:pt idx="261">
                  <c:v>1582</c:v>
                </c:pt>
                <c:pt idx="262">
                  <c:v>1654</c:v>
                </c:pt>
                <c:pt idx="263">
                  <c:v>1497</c:v>
                </c:pt>
                <c:pt idx="264">
                  <c:v>1574</c:v>
                </c:pt>
                <c:pt idx="265">
                  <c:v>1470</c:v>
                </c:pt>
                <c:pt idx="266">
                  <c:v>1536</c:v>
                </c:pt>
                <c:pt idx="267">
                  <c:v>1456</c:v>
                </c:pt>
                <c:pt idx="268">
                  <c:v>1521</c:v>
                </c:pt>
                <c:pt idx="269">
                  <c:v>1539</c:v>
                </c:pt>
                <c:pt idx="270">
                  <c:v>1513</c:v>
                </c:pt>
                <c:pt idx="271">
                  <c:v>1528</c:v>
                </c:pt>
                <c:pt idx="272">
                  <c:v>1573</c:v>
                </c:pt>
                <c:pt idx="273">
                  <c:v>1495</c:v>
                </c:pt>
                <c:pt idx="274">
                  <c:v>1530</c:v>
                </c:pt>
                <c:pt idx="275">
                  <c:v>1682</c:v>
                </c:pt>
                <c:pt idx="276">
                  <c:v>1610</c:v>
                </c:pt>
                <c:pt idx="277">
                  <c:v>1704</c:v>
                </c:pt>
                <c:pt idx="278">
                  <c:v>1677</c:v>
                </c:pt>
                <c:pt idx="279">
                  <c:v>1574</c:v>
                </c:pt>
                <c:pt idx="280">
                  <c:v>1659</c:v>
                </c:pt>
                <c:pt idx="281">
                  <c:v>1596</c:v>
                </c:pt>
                <c:pt idx="282">
                  <c:v>1593</c:v>
                </c:pt>
                <c:pt idx="283">
                  <c:v>1643</c:v>
                </c:pt>
                <c:pt idx="284">
                  <c:v>1563</c:v>
                </c:pt>
                <c:pt idx="285">
                  <c:v>1597</c:v>
                </c:pt>
                <c:pt idx="286">
                  <c:v>1648</c:v>
                </c:pt>
                <c:pt idx="287">
                  <c:v>1623</c:v>
                </c:pt>
                <c:pt idx="288">
                  <c:v>1580</c:v>
                </c:pt>
                <c:pt idx="289">
                  <c:v>1673</c:v>
                </c:pt>
                <c:pt idx="290">
                  <c:v>1459</c:v>
                </c:pt>
                <c:pt idx="291">
                  <c:v>1599</c:v>
                </c:pt>
                <c:pt idx="292">
                  <c:v>1433</c:v>
                </c:pt>
                <c:pt idx="293">
                  <c:v>1604</c:v>
                </c:pt>
                <c:pt idx="294">
                  <c:v>1452</c:v>
                </c:pt>
                <c:pt idx="295">
                  <c:v>1452</c:v>
                </c:pt>
                <c:pt idx="296">
                  <c:v>1521</c:v>
                </c:pt>
                <c:pt idx="297">
                  <c:v>1552</c:v>
                </c:pt>
                <c:pt idx="298">
                  <c:v>1467</c:v>
                </c:pt>
                <c:pt idx="299">
                  <c:v>1465</c:v>
                </c:pt>
                <c:pt idx="300">
                  <c:v>1498</c:v>
                </c:pt>
                <c:pt idx="301">
                  <c:v>1477</c:v>
                </c:pt>
                <c:pt idx="302">
                  <c:v>1441</c:v>
                </c:pt>
                <c:pt idx="303">
                  <c:v>1316</c:v>
                </c:pt>
                <c:pt idx="304">
                  <c:v>1428</c:v>
                </c:pt>
                <c:pt idx="305">
                  <c:v>1420</c:v>
                </c:pt>
                <c:pt idx="306">
                  <c:v>1396</c:v>
                </c:pt>
                <c:pt idx="307">
                  <c:v>1442</c:v>
                </c:pt>
                <c:pt idx="308">
                  <c:v>1332</c:v>
                </c:pt>
                <c:pt idx="309">
                  <c:v>1313</c:v>
                </c:pt>
                <c:pt idx="310">
                  <c:v>1315</c:v>
                </c:pt>
                <c:pt idx="311">
                  <c:v>1400</c:v>
                </c:pt>
                <c:pt idx="312">
                  <c:v>1438</c:v>
                </c:pt>
                <c:pt idx="313">
                  <c:v>1445</c:v>
                </c:pt>
                <c:pt idx="314">
                  <c:v>1545</c:v>
                </c:pt>
                <c:pt idx="315">
                  <c:v>1377</c:v>
                </c:pt>
                <c:pt idx="316">
                  <c:v>1487</c:v>
                </c:pt>
                <c:pt idx="317">
                  <c:v>1413</c:v>
                </c:pt>
                <c:pt idx="318">
                  <c:v>1392</c:v>
                </c:pt>
                <c:pt idx="319">
                  <c:v>1379</c:v>
                </c:pt>
                <c:pt idx="320">
                  <c:v>1468</c:v>
                </c:pt>
                <c:pt idx="321">
                  <c:v>1453</c:v>
                </c:pt>
                <c:pt idx="322">
                  <c:v>1437</c:v>
                </c:pt>
                <c:pt idx="323">
                  <c:v>1423</c:v>
                </c:pt>
                <c:pt idx="324">
                  <c:v>1327</c:v>
                </c:pt>
                <c:pt idx="325">
                  <c:v>1369</c:v>
                </c:pt>
                <c:pt idx="326">
                  <c:v>1317</c:v>
                </c:pt>
                <c:pt idx="327">
                  <c:v>1402</c:v>
                </c:pt>
                <c:pt idx="328">
                  <c:v>1200</c:v>
                </c:pt>
                <c:pt idx="329">
                  <c:v>1360</c:v>
                </c:pt>
                <c:pt idx="330">
                  <c:v>1335</c:v>
                </c:pt>
                <c:pt idx="331">
                  <c:v>1279</c:v>
                </c:pt>
                <c:pt idx="332">
                  <c:v>1265</c:v>
                </c:pt>
                <c:pt idx="333">
                  <c:v>1352</c:v>
                </c:pt>
                <c:pt idx="334">
                  <c:v>1242</c:v>
                </c:pt>
                <c:pt idx="335">
                  <c:v>1326</c:v>
                </c:pt>
                <c:pt idx="336">
                  <c:v>1342</c:v>
                </c:pt>
                <c:pt idx="337">
                  <c:v>1413</c:v>
                </c:pt>
                <c:pt idx="338">
                  <c:v>1294</c:v>
                </c:pt>
                <c:pt idx="339">
                  <c:v>1423</c:v>
                </c:pt>
                <c:pt idx="340">
                  <c:v>1386</c:v>
                </c:pt>
                <c:pt idx="341">
                  <c:v>1365</c:v>
                </c:pt>
                <c:pt idx="342">
                  <c:v>1378</c:v>
                </c:pt>
                <c:pt idx="343">
                  <c:v>1414</c:v>
                </c:pt>
                <c:pt idx="344">
                  <c:v>1348</c:v>
                </c:pt>
                <c:pt idx="345">
                  <c:v>1281</c:v>
                </c:pt>
                <c:pt idx="346">
                  <c:v>1336</c:v>
                </c:pt>
                <c:pt idx="347">
                  <c:v>1430</c:v>
                </c:pt>
                <c:pt idx="348">
                  <c:v>1374</c:v>
                </c:pt>
                <c:pt idx="349">
                  <c:v>1257</c:v>
                </c:pt>
                <c:pt idx="350">
                  <c:v>1353</c:v>
                </c:pt>
                <c:pt idx="351">
                  <c:v>1228</c:v>
                </c:pt>
                <c:pt idx="352">
                  <c:v>1289</c:v>
                </c:pt>
                <c:pt idx="353">
                  <c:v>1235</c:v>
                </c:pt>
                <c:pt idx="354">
                  <c:v>1246</c:v>
                </c:pt>
                <c:pt idx="355">
                  <c:v>1172</c:v>
                </c:pt>
                <c:pt idx="356">
                  <c:v>1264</c:v>
                </c:pt>
                <c:pt idx="357">
                  <c:v>1090</c:v>
                </c:pt>
                <c:pt idx="358">
                  <c:v>1193</c:v>
                </c:pt>
                <c:pt idx="359">
                  <c:v>1111</c:v>
                </c:pt>
                <c:pt idx="360">
                  <c:v>1216</c:v>
                </c:pt>
                <c:pt idx="361">
                  <c:v>1105</c:v>
                </c:pt>
                <c:pt idx="362">
                  <c:v>1236</c:v>
                </c:pt>
                <c:pt idx="363">
                  <c:v>1135</c:v>
                </c:pt>
                <c:pt idx="364">
                  <c:v>1199</c:v>
                </c:pt>
                <c:pt idx="365">
                  <c:v>1224</c:v>
                </c:pt>
                <c:pt idx="366">
                  <c:v>1139</c:v>
                </c:pt>
                <c:pt idx="367">
                  <c:v>1123</c:v>
                </c:pt>
                <c:pt idx="368">
                  <c:v>1140</c:v>
                </c:pt>
                <c:pt idx="369">
                  <c:v>1251</c:v>
                </c:pt>
                <c:pt idx="370">
                  <c:v>1189</c:v>
                </c:pt>
                <c:pt idx="371">
                  <c:v>1187</c:v>
                </c:pt>
                <c:pt idx="372">
                  <c:v>1083</c:v>
                </c:pt>
                <c:pt idx="373">
                  <c:v>1128</c:v>
                </c:pt>
                <c:pt idx="374">
                  <c:v>1098</c:v>
                </c:pt>
                <c:pt idx="375">
                  <c:v>1061</c:v>
                </c:pt>
                <c:pt idx="376">
                  <c:v>1002</c:v>
                </c:pt>
                <c:pt idx="377">
                  <c:v>1013</c:v>
                </c:pt>
                <c:pt idx="378">
                  <c:v>1076</c:v>
                </c:pt>
                <c:pt idx="379">
                  <c:v>1216</c:v>
                </c:pt>
                <c:pt idx="380">
                  <c:v>1050</c:v>
                </c:pt>
                <c:pt idx="381">
                  <c:v>1076</c:v>
                </c:pt>
                <c:pt idx="382">
                  <c:v>1093</c:v>
                </c:pt>
                <c:pt idx="383">
                  <c:v>1070</c:v>
                </c:pt>
                <c:pt idx="384">
                  <c:v>1093</c:v>
                </c:pt>
                <c:pt idx="385">
                  <c:v>1176</c:v>
                </c:pt>
                <c:pt idx="386">
                  <c:v>1090</c:v>
                </c:pt>
                <c:pt idx="387">
                  <c:v>1149</c:v>
                </c:pt>
                <c:pt idx="388">
                  <c:v>1173</c:v>
                </c:pt>
                <c:pt idx="389">
                  <c:v>1248</c:v>
                </c:pt>
                <c:pt idx="390">
                  <c:v>1282</c:v>
                </c:pt>
                <c:pt idx="391">
                  <c:v>1312</c:v>
                </c:pt>
                <c:pt idx="392">
                  <c:v>1307</c:v>
                </c:pt>
                <c:pt idx="393">
                  <c:v>1295</c:v>
                </c:pt>
                <c:pt idx="394">
                  <c:v>1263</c:v>
                </c:pt>
                <c:pt idx="395">
                  <c:v>1351</c:v>
                </c:pt>
                <c:pt idx="396">
                  <c:v>1332</c:v>
                </c:pt>
                <c:pt idx="397">
                  <c:v>1345</c:v>
                </c:pt>
                <c:pt idx="398">
                  <c:v>1352</c:v>
                </c:pt>
                <c:pt idx="399">
                  <c:v>1508</c:v>
                </c:pt>
                <c:pt idx="400">
                  <c:v>1304</c:v>
                </c:pt>
                <c:pt idx="401">
                  <c:v>1475</c:v>
                </c:pt>
                <c:pt idx="402">
                  <c:v>1333</c:v>
                </c:pt>
                <c:pt idx="403">
                  <c:v>1338</c:v>
                </c:pt>
                <c:pt idx="404">
                  <c:v>1429</c:v>
                </c:pt>
                <c:pt idx="405">
                  <c:v>1386</c:v>
                </c:pt>
                <c:pt idx="406">
                  <c:v>1346</c:v>
                </c:pt>
                <c:pt idx="407">
                  <c:v>1449</c:v>
                </c:pt>
                <c:pt idx="408">
                  <c:v>1542</c:v>
                </c:pt>
                <c:pt idx="409">
                  <c:v>1442</c:v>
                </c:pt>
                <c:pt idx="410">
                  <c:v>1597</c:v>
                </c:pt>
                <c:pt idx="411">
                  <c:v>1561</c:v>
                </c:pt>
                <c:pt idx="412">
                  <c:v>1547</c:v>
                </c:pt>
                <c:pt idx="413">
                  <c:v>1407</c:v>
                </c:pt>
                <c:pt idx="414">
                  <c:v>1529</c:v>
                </c:pt>
                <c:pt idx="415">
                  <c:v>1531</c:v>
                </c:pt>
                <c:pt idx="416">
                  <c:v>1551</c:v>
                </c:pt>
                <c:pt idx="417">
                  <c:v>1527</c:v>
                </c:pt>
                <c:pt idx="418">
                  <c:v>1512</c:v>
                </c:pt>
                <c:pt idx="419">
                  <c:v>1483</c:v>
                </c:pt>
                <c:pt idx="420">
                  <c:v>1615</c:v>
                </c:pt>
                <c:pt idx="421">
                  <c:v>1600</c:v>
                </c:pt>
                <c:pt idx="422">
                  <c:v>1450</c:v>
                </c:pt>
                <c:pt idx="423">
                  <c:v>1554</c:v>
                </c:pt>
                <c:pt idx="424">
                  <c:v>1632</c:v>
                </c:pt>
                <c:pt idx="425">
                  <c:v>1578</c:v>
                </c:pt>
                <c:pt idx="426">
                  <c:v>1577</c:v>
                </c:pt>
                <c:pt idx="427">
                  <c:v>1587</c:v>
                </c:pt>
                <c:pt idx="428">
                  <c:v>1624</c:v>
                </c:pt>
                <c:pt idx="429">
                  <c:v>1685</c:v>
                </c:pt>
                <c:pt idx="430">
                  <c:v>1635</c:v>
                </c:pt>
                <c:pt idx="431">
                  <c:v>1713</c:v>
                </c:pt>
                <c:pt idx="432">
                  <c:v>1735</c:v>
                </c:pt>
                <c:pt idx="433">
                  <c:v>1694</c:v>
                </c:pt>
                <c:pt idx="434">
                  <c:v>1771</c:v>
                </c:pt>
                <c:pt idx="435">
                  <c:v>1862</c:v>
                </c:pt>
                <c:pt idx="436">
                  <c:v>1840</c:v>
                </c:pt>
                <c:pt idx="437">
                  <c:v>1793</c:v>
                </c:pt>
                <c:pt idx="438">
                  <c:v>1782</c:v>
                </c:pt>
                <c:pt idx="439">
                  <c:v>1732</c:v>
                </c:pt>
                <c:pt idx="440">
                  <c:v>1763</c:v>
                </c:pt>
                <c:pt idx="441">
                  <c:v>1722</c:v>
                </c:pt>
                <c:pt idx="442">
                  <c:v>1672</c:v>
                </c:pt>
                <c:pt idx="443">
                  <c:v>1833</c:v>
                </c:pt>
                <c:pt idx="444">
                  <c:v>1685</c:v>
                </c:pt>
                <c:pt idx="445">
                  <c:v>1756</c:v>
                </c:pt>
                <c:pt idx="446">
                  <c:v>1753</c:v>
                </c:pt>
                <c:pt idx="447">
                  <c:v>1723</c:v>
                </c:pt>
                <c:pt idx="448">
                  <c:v>1732</c:v>
                </c:pt>
                <c:pt idx="449">
                  <c:v>1749</c:v>
                </c:pt>
                <c:pt idx="450">
                  <c:v>1565</c:v>
                </c:pt>
                <c:pt idx="451">
                  <c:v>1806</c:v>
                </c:pt>
                <c:pt idx="452">
                  <c:v>1685</c:v>
                </c:pt>
                <c:pt idx="453">
                  <c:v>1693</c:v>
                </c:pt>
                <c:pt idx="454">
                  <c:v>1791</c:v>
                </c:pt>
                <c:pt idx="455">
                  <c:v>1665</c:v>
                </c:pt>
                <c:pt idx="456">
                  <c:v>1630</c:v>
                </c:pt>
                <c:pt idx="457">
                  <c:v>1715</c:v>
                </c:pt>
                <c:pt idx="458">
                  <c:v>1772</c:v>
                </c:pt>
                <c:pt idx="459">
                  <c:v>1646</c:v>
                </c:pt>
                <c:pt idx="460">
                  <c:v>1629</c:v>
                </c:pt>
                <c:pt idx="461">
                  <c:v>1611</c:v>
                </c:pt>
                <c:pt idx="462">
                  <c:v>1633</c:v>
                </c:pt>
                <c:pt idx="463">
                  <c:v>1642</c:v>
                </c:pt>
                <c:pt idx="464">
                  <c:v>1685</c:v>
                </c:pt>
                <c:pt idx="465">
                  <c:v>1692</c:v>
                </c:pt>
                <c:pt idx="466">
                  <c:v>1714</c:v>
                </c:pt>
                <c:pt idx="467">
                  <c:v>1732</c:v>
                </c:pt>
                <c:pt idx="468">
                  <c:v>1683</c:v>
                </c:pt>
                <c:pt idx="469">
                  <c:v>1600</c:v>
                </c:pt>
                <c:pt idx="470">
                  <c:v>1562</c:v>
                </c:pt>
                <c:pt idx="471">
                  <c:v>1595</c:v>
                </c:pt>
                <c:pt idx="472">
                  <c:v>1509</c:v>
                </c:pt>
                <c:pt idx="473">
                  <c:v>1462</c:v>
                </c:pt>
                <c:pt idx="474">
                  <c:v>1586</c:v>
                </c:pt>
                <c:pt idx="475">
                  <c:v>1493</c:v>
                </c:pt>
                <c:pt idx="476">
                  <c:v>1711</c:v>
                </c:pt>
                <c:pt idx="477">
                  <c:v>1410</c:v>
                </c:pt>
                <c:pt idx="478">
                  <c:v>1344</c:v>
                </c:pt>
                <c:pt idx="479">
                  <c:v>1300</c:v>
                </c:pt>
                <c:pt idx="480">
                  <c:v>1197</c:v>
                </c:pt>
                <c:pt idx="481">
                  <c:v>1168</c:v>
                </c:pt>
                <c:pt idx="482">
                  <c:v>1135</c:v>
                </c:pt>
                <c:pt idx="483">
                  <c:v>1187</c:v>
                </c:pt>
                <c:pt idx="484">
                  <c:v>1047</c:v>
                </c:pt>
                <c:pt idx="485">
                  <c:v>1079</c:v>
                </c:pt>
                <c:pt idx="486">
                  <c:v>1059</c:v>
                </c:pt>
                <c:pt idx="487">
                  <c:v>947</c:v>
                </c:pt>
                <c:pt idx="488">
                  <c:v>985</c:v>
                </c:pt>
                <c:pt idx="489">
                  <c:v>1006</c:v>
                </c:pt>
                <c:pt idx="490">
                  <c:v>930</c:v>
                </c:pt>
                <c:pt idx="491">
                  <c:v>1060</c:v>
                </c:pt>
                <c:pt idx="492">
                  <c:v>979</c:v>
                </c:pt>
                <c:pt idx="493">
                  <c:v>965</c:v>
                </c:pt>
                <c:pt idx="494">
                  <c:v>935</c:v>
                </c:pt>
                <c:pt idx="495">
                  <c:v>1052</c:v>
                </c:pt>
                <c:pt idx="496">
                  <c:v>1129</c:v>
                </c:pt>
                <c:pt idx="497">
                  <c:v>1074</c:v>
                </c:pt>
                <c:pt idx="498">
                  <c:v>1206</c:v>
                </c:pt>
                <c:pt idx="499">
                  <c:v>1221</c:v>
                </c:pt>
                <c:pt idx="500">
                  <c:v>1222</c:v>
                </c:pt>
                <c:pt idx="501">
                  <c:v>1337</c:v>
                </c:pt>
                <c:pt idx="502">
                  <c:v>1350</c:v>
                </c:pt>
                <c:pt idx="503">
                  <c:v>1246</c:v>
                </c:pt>
                <c:pt idx="504">
                  <c:v>1469</c:v>
                </c:pt>
                <c:pt idx="505">
                  <c:v>1377</c:v>
                </c:pt>
                <c:pt idx="506">
                  <c:v>1395</c:v>
                </c:pt>
                <c:pt idx="507">
                  <c:v>1270</c:v>
                </c:pt>
                <c:pt idx="508">
                  <c:v>1378</c:v>
                </c:pt>
                <c:pt idx="509">
                  <c:v>1313</c:v>
                </c:pt>
                <c:pt idx="510">
                  <c:v>1272</c:v>
                </c:pt>
                <c:pt idx="511">
                  <c:v>1267</c:v>
                </c:pt>
                <c:pt idx="512">
                  <c:v>1440</c:v>
                </c:pt>
                <c:pt idx="513">
                  <c:v>1472</c:v>
                </c:pt>
                <c:pt idx="514">
                  <c:v>1480</c:v>
                </c:pt>
                <c:pt idx="515">
                  <c:v>1532</c:v>
                </c:pt>
                <c:pt idx="516">
                  <c:v>1751</c:v>
                </c:pt>
                <c:pt idx="517">
                  <c:v>1701</c:v>
                </c:pt>
                <c:pt idx="518">
                  <c:v>1803</c:v>
                </c:pt>
                <c:pt idx="519">
                  <c:v>1794</c:v>
                </c:pt>
                <c:pt idx="520">
                  <c:v>1863</c:v>
                </c:pt>
                <c:pt idx="521">
                  <c:v>1892</c:v>
                </c:pt>
                <c:pt idx="522">
                  <c:v>1832</c:v>
                </c:pt>
                <c:pt idx="523">
                  <c:v>1983</c:v>
                </c:pt>
                <c:pt idx="524">
                  <c:v>1779</c:v>
                </c:pt>
                <c:pt idx="525">
                  <c:v>1759</c:v>
                </c:pt>
                <c:pt idx="526">
                  <c:v>1853</c:v>
                </c:pt>
                <c:pt idx="527">
                  <c:v>2007</c:v>
                </c:pt>
                <c:pt idx="528">
                  <c:v>1866</c:v>
                </c:pt>
                <c:pt idx="529">
                  <c:v>1946</c:v>
                </c:pt>
                <c:pt idx="530">
                  <c:v>1845</c:v>
                </c:pt>
                <c:pt idx="531">
                  <c:v>1850</c:v>
                </c:pt>
                <c:pt idx="532">
                  <c:v>1844</c:v>
                </c:pt>
                <c:pt idx="533">
                  <c:v>1877</c:v>
                </c:pt>
                <c:pt idx="534">
                  <c:v>1885</c:v>
                </c:pt>
                <c:pt idx="535">
                  <c:v>1944</c:v>
                </c:pt>
                <c:pt idx="536">
                  <c:v>1976</c:v>
                </c:pt>
                <c:pt idx="537">
                  <c:v>1957</c:v>
                </c:pt>
                <c:pt idx="538">
                  <c:v>1905</c:v>
                </c:pt>
                <c:pt idx="539">
                  <c:v>1850</c:v>
                </c:pt>
                <c:pt idx="540">
                  <c:v>1843</c:v>
                </c:pt>
                <c:pt idx="541">
                  <c:v>1785</c:v>
                </c:pt>
                <c:pt idx="542">
                  <c:v>1719</c:v>
                </c:pt>
                <c:pt idx="543">
                  <c:v>1777</c:v>
                </c:pt>
                <c:pt idx="544">
                  <c:v>1634</c:v>
                </c:pt>
                <c:pt idx="545">
                  <c:v>1770</c:v>
                </c:pt>
                <c:pt idx="546">
                  <c:v>1675</c:v>
                </c:pt>
                <c:pt idx="547">
                  <c:v>1865</c:v>
                </c:pt>
                <c:pt idx="548">
                  <c:v>1673</c:v>
                </c:pt>
                <c:pt idx="549">
                  <c:v>1687</c:v>
                </c:pt>
                <c:pt idx="550">
                  <c:v>1636</c:v>
                </c:pt>
                <c:pt idx="551">
                  <c:v>1555</c:v>
                </c:pt>
                <c:pt idx="552">
                  <c:v>1548</c:v>
                </c:pt>
                <c:pt idx="553">
                  <c:v>1619</c:v>
                </c:pt>
                <c:pt idx="554">
                  <c:v>1655</c:v>
                </c:pt>
                <c:pt idx="555">
                  <c:v>1457</c:v>
                </c:pt>
                <c:pt idx="556">
                  <c:v>1457</c:v>
                </c:pt>
                <c:pt idx="557">
                  <c:v>1428</c:v>
                </c:pt>
                <c:pt idx="558">
                  <c:v>1388</c:v>
                </c:pt>
                <c:pt idx="559">
                  <c:v>1371</c:v>
                </c:pt>
                <c:pt idx="560">
                  <c:v>1374</c:v>
                </c:pt>
                <c:pt idx="561">
                  <c:v>1322</c:v>
                </c:pt>
                <c:pt idx="562">
                  <c:v>1390</c:v>
                </c:pt>
                <c:pt idx="563">
                  <c:v>1440</c:v>
                </c:pt>
                <c:pt idx="564">
                  <c:v>1332</c:v>
                </c:pt>
                <c:pt idx="565">
                  <c:v>1347</c:v>
                </c:pt>
                <c:pt idx="566">
                  <c:v>1311</c:v>
                </c:pt>
                <c:pt idx="567">
                  <c:v>1258</c:v>
                </c:pt>
                <c:pt idx="568">
                  <c:v>1306</c:v>
                </c:pt>
                <c:pt idx="569">
                  <c:v>1383</c:v>
                </c:pt>
                <c:pt idx="570">
                  <c:v>1134</c:v>
                </c:pt>
                <c:pt idx="571">
                  <c:v>1333</c:v>
                </c:pt>
                <c:pt idx="572">
                  <c:v>1290</c:v>
                </c:pt>
                <c:pt idx="573">
                  <c:v>1276</c:v>
                </c:pt>
                <c:pt idx="574">
                  <c:v>1234</c:v>
                </c:pt>
                <c:pt idx="575">
                  <c:v>1349</c:v>
                </c:pt>
                <c:pt idx="576">
                  <c:v>1278</c:v>
                </c:pt>
                <c:pt idx="577">
                  <c:v>1293</c:v>
                </c:pt>
                <c:pt idx="578">
                  <c:v>1346</c:v>
                </c:pt>
                <c:pt idx="579">
                  <c:v>1588</c:v>
                </c:pt>
                <c:pt idx="580">
                  <c:v>1540</c:v>
                </c:pt>
                <c:pt idx="581">
                  <c:v>1590</c:v>
                </c:pt>
                <c:pt idx="582">
                  <c:v>1630</c:v>
                </c:pt>
                <c:pt idx="583">
                  <c:v>1651</c:v>
                </c:pt>
                <c:pt idx="584">
                  <c:v>1634</c:v>
                </c:pt>
                <c:pt idx="585">
                  <c:v>1695</c:v>
                </c:pt>
                <c:pt idx="586">
                  <c:v>1897</c:v>
                </c:pt>
                <c:pt idx="587">
                  <c:v>1715</c:v>
                </c:pt>
                <c:pt idx="588">
                  <c:v>1830</c:v>
                </c:pt>
                <c:pt idx="589">
                  <c:v>1806</c:v>
                </c:pt>
                <c:pt idx="590">
                  <c:v>1938</c:v>
                </c:pt>
                <c:pt idx="591">
                  <c:v>1932</c:v>
                </c:pt>
                <c:pt idx="592">
                  <c:v>1869</c:v>
                </c:pt>
                <c:pt idx="593">
                  <c:v>1925</c:v>
                </c:pt>
                <c:pt idx="594">
                  <c:v>2052</c:v>
                </c:pt>
                <c:pt idx="595">
                  <c:v>2061</c:v>
                </c:pt>
                <c:pt idx="596">
                  <c:v>2056</c:v>
                </c:pt>
                <c:pt idx="597">
                  <c:v>2066</c:v>
                </c:pt>
                <c:pt idx="598">
                  <c:v>2258</c:v>
                </c:pt>
                <c:pt idx="599">
                  <c:v>2299</c:v>
                </c:pt>
                <c:pt idx="600">
                  <c:v>2195</c:v>
                </c:pt>
                <c:pt idx="601">
                  <c:v>2196</c:v>
                </c:pt>
                <c:pt idx="602">
                  <c:v>2124</c:v>
                </c:pt>
                <c:pt idx="603">
                  <c:v>2162</c:v>
                </c:pt>
                <c:pt idx="604">
                  <c:v>2121</c:v>
                </c:pt>
                <c:pt idx="605">
                  <c:v>1985</c:v>
                </c:pt>
                <c:pt idx="606">
                  <c:v>1995</c:v>
                </c:pt>
                <c:pt idx="607">
                  <c:v>2053</c:v>
                </c:pt>
                <c:pt idx="608">
                  <c:v>2102</c:v>
                </c:pt>
                <c:pt idx="609">
                  <c:v>1930</c:v>
                </c:pt>
                <c:pt idx="610">
                  <c:v>1936</c:v>
                </c:pt>
                <c:pt idx="611">
                  <c:v>1896</c:v>
                </c:pt>
                <c:pt idx="612">
                  <c:v>1970</c:v>
                </c:pt>
                <c:pt idx="613">
                  <c:v>1981</c:v>
                </c:pt>
                <c:pt idx="614">
                  <c:v>2061</c:v>
                </c:pt>
                <c:pt idx="615">
                  <c:v>1942</c:v>
                </c:pt>
                <c:pt idx="616">
                  <c:v>1895</c:v>
                </c:pt>
                <c:pt idx="617">
                  <c:v>1844</c:v>
                </c:pt>
                <c:pt idx="618">
                  <c:v>1815</c:v>
                </c:pt>
                <c:pt idx="619">
                  <c:v>1804</c:v>
                </c:pt>
                <c:pt idx="620">
                  <c:v>1896</c:v>
                </c:pt>
                <c:pt idx="621">
                  <c:v>1699</c:v>
                </c:pt>
                <c:pt idx="622">
                  <c:v>1637</c:v>
                </c:pt>
                <c:pt idx="623">
                  <c:v>1637</c:v>
                </c:pt>
                <c:pt idx="624">
                  <c:v>1709</c:v>
                </c:pt>
                <c:pt idx="625">
                  <c:v>1489</c:v>
                </c:pt>
                <c:pt idx="626">
                  <c:v>1448</c:v>
                </c:pt>
                <c:pt idx="627">
                  <c:v>1471</c:v>
                </c:pt>
                <c:pt idx="628">
                  <c:v>1437</c:v>
                </c:pt>
                <c:pt idx="629">
                  <c:v>1457</c:v>
                </c:pt>
                <c:pt idx="630">
                  <c:v>1437</c:v>
                </c:pt>
                <c:pt idx="631">
                  <c:v>1383</c:v>
                </c:pt>
                <c:pt idx="632">
                  <c:v>1609</c:v>
                </c:pt>
                <c:pt idx="633">
                  <c:v>1384</c:v>
                </c:pt>
                <c:pt idx="634">
                  <c:v>1431</c:v>
                </c:pt>
                <c:pt idx="635">
                  <c:v>1334</c:v>
                </c:pt>
                <c:pt idx="636">
                  <c:v>1354</c:v>
                </c:pt>
                <c:pt idx="637">
                  <c:v>1317</c:v>
                </c:pt>
                <c:pt idx="638">
                  <c:v>1430</c:v>
                </c:pt>
                <c:pt idx="639">
                  <c:v>1434</c:v>
                </c:pt>
                <c:pt idx="640">
                  <c:v>1402</c:v>
                </c:pt>
                <c:pt idx="641">
                  <c:v>1404</c:v>
                </c:pt>
                <c:pt idx="642">
                  <c:v>1406</c:v>
                </c:pt>
                <c:pt idx="643">
                  <c:v>1367</c:v>
                </c:pt>
                <c:pt idx="644">
                  <c:v>1393</c:v>
                </c:pt>
                <c:pt idx="645">
                  <c:v>1432</c:v>
                </c:pt>
                <c:pt idx="646">
                  <c:v>1455</c:v>
                </c:pt>
                <c:pt idx="647">
                  <c:v>1430</c:v>
                </c:pt>
                <c:pt idx="648">
                  <c:v>1318</c:v>
                </c:pt>
                <c:pt idx="649">
                  <c:v>1558</c:v>
                </c:pt>
                <c:pt idx="650">
                  <c:v>1414</c:v>
                </c:pt>
                <c:pt idx="651">
                  <c:v>1257</c:v>
                </c:pt>
                <c:pt idx="652">
                  <c:v>1390</c:v>
                </c:pt>
                <c:pt idx="653">
                  <c:v>1367</c:v>
                </c:pt>
                <c:pt idx="654">
                  <c:v>1348</c:v>
                </c:pt>
                <c:pt idx="655">
                  <c:v>1397</c:v>
                </c:pt>
                <c:pt idx="656">
                  <c:v>1279</c:v>
                </c:pt>
                <c:pt idx="657">
                  <c:v>1370</c:v>
                </c:pt>
                <c:pt idx="658">
                  <c:v>1184</c:v>
                </c:pt>
                <c:pt idx="659">
                  <c:v>1367</c:v>
                </c:pt>
                <c:pt idx="660">
                  <c:v>1328</c:v>
                </c:pt>
                <c:pt idx="661">
                  <c:v>1323</c:v>
                </c:pt>
                <c:pt idx="662">
                  <c:v>1174</c:v>
                </c:pt>
                <c:pt idx="663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8-4073-BA46-B3A60D4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  <c:min val="24838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</a:t>
                </a:r>
                <a:r>
                  <a:rPr lang="en-GB" baseline="0">
                    <a:solidFill>
                      <a:schemeClr val="bg1"/>
                    </a:solidFill>
                  </a:rPr>
                  <a:t> Completions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200"/>
      </c:valAx>
      <c:valAx>
        <c:axId val="2104179536"/>
        <c:scaling>
          <c:orientation val="minMax"/>
          <c:max val="2.1"/>
          <c:min val="-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 Completions MoM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  <c:majorUnit val="0.2"/>
      </c:valAx>
      <c:dateAx>
        <c:axId val="2935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Permits</a:t>
            </a:r>
            <a:r>
              <a:rPr lang="en-GB" sz="1200" baseline="0">
                <a:solidFill>
                  <a:schemeClr val="bg1"/>
                </a:solidFill>
              </a:rPr>
              <a:t> and % Change (YoY):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Data!$D$1</c:f>
              <c:strCache>
                <c:ptCount val="1"/>
                <c:pt idx="0">
                  <c:v>Permits % YoY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Data!$A$2:$A$761</c:f>
              <c:numCache>
                <c:formatCode>m/d/yyyy</c:formatCode>
                <c:ptCount val="760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  <c:pt idx="759">
                  <c:v>21916</c:v>
                </c:pt>
              </c:numCache>
            </c:numRef>
          </c:cat>
          <c:val>
            <c:numRef>
              <c:f>Data!$D$2:$D$761</c:f>
              <c:numCache>
                <c:formatCode>0.00%</c:formatCode>
                <c:ptCount val="760"/>
                <c:pt idx="0">
                  <c:v>-0.21114206128133706</c:v>
                </c:pt>
                <c:pt idx="1">
                  <c:v>-0.23441662226957913</c:v>
                </c:pt>
                <c:pt idx="2">
                  <c:v>-0.18436984039625756</c:v>
                </c:pt>
                <c:pt idx="3">
                  <c:v>-0.28661749209694415</c:v>
                </c:pt>
                <c:pt idx="4">
                  <c:v>-0.27669404517453799</c:v>
                </c:pt>
                <c:pt idx="5">
                  <c:v>-0.21014084507042252</c:v>
                </c:pt>
                <c:pt idx="6">
                  <c:v>-9.959467284308049E-2</c:v>
                </c:pt>
                <c:pt idx="7">
                  <c:v>-2.9339853300733496E-2</c:v>
                </c:pt>
                <c:pt idx="8">
                  <c:v>-0.1366358192705498</c:v>
                </c:pt>
                <c:pt idx="9">
                  <c:v>2.4721878862793572E-2</c:v>
                </c:pt>
                <c:pt idx="10">
                  <c:v>3.4671532846715328E-2</c:v>
                </c:pt>
                <c:pt idx="11">
                  <c:v>1.6666666666666666E-2</c:v>
                </c:pt>
                <c:pt idx="12">
                  <c:v>4.7257876312718786E-2</c:v>
                </c:pt>
                <c:pt idx="13">
                  <c:v>8.4344309647602547E-2</c:v>
                </c:pt>
                <c:pt idx="14">
                  <c:v>6.88235294117647E-2</c:v>
                </c:pt>
                <c:pt idx="15">
                  <c:v>1.7148981779206859E-2</c:v>
                </c:pt>
                <c:pt idx="16">
                  <c:v>0.10681818181818181</c:v>
                </c:pt>
                <c:pt idx="17">
                  <c:v>3.6193812025685931E-2</c:v>
                </c:pt>
                <c:pt idx="18">
                  <c:v>6.4734895191122077E-2</c:v>
                </c:pt>
                <c:pt idx="19">
                  <c:v>-4.2604990870359098E-3</c:v>
                </c:pt>
                <c:pt idx="20">
                  <c:v>0.17455242966751919</c:v>
                </c:pt>
                <c:pt idx="21">
                  <c:v>6.0288335517693317E-2</c:v>
                </c:pt>
                <c:pt idx="22">
                  <c:v>0.23702031602708803</c:v>
                </c:pt>
                <c:pt idx="23">
                  <c:v>0.34078212290502791</c:v>
                </c:pt>
                <c:pt idx="24">
                  <c:v>0.63238095238095238</c:v>
                </c:pt>
                <c:pt idx="25">
                  <c:v>0.28412462908011871</c:v>
                </c:pt>
                <c:pt idx="26">
                  <c:v>0.18055555555555555</c:v>
                </c:pt>
                <c:pt idx="27">
                  <c:v>0.24399999999999999</c:v>
                </c:pt>
                <c:pt idx="28">
                  <c:v>0.20465434633812457</c:v>
                </c:pt>
                <c:pt idx="29">
                  <c:v>0.12549277266754272</c:v>
                </c:pt>
                <c:pt idx="30">
                  <c:v>5.4616384915474644E-2</c:v>
                </c:pt>
                <c:pt idx="31">
                  <c:v>0.10194500335345406</c:v>
                </c:pt>
                <c:pt idx="32">
                  <c:v>2.356020942408377E-2</c:v>
                </c:pt>
                <c:pt idx="33">
                  <c:v>0.13288789903489234</c:v>
                </c:pt>
                <c:pt idx="34">
                  <c:v>2.1521906225980016E-2</c:v>
                </c:pt>
                <c:pt idx="35">
                  <c:v>-6.3527653213751867E-2</c:v>
                </c:pt>
                <c:pt idx="36">
                  <c:v>-0.19106317411402157</c:v>
                </c:pt>
                <c:pt idx="37">
                  <c:v>4.4151820294345466E-2</c:v>
                </c:pt>
                <c:pt idx="38">
                  <c:v>0.10599078341013825</c:v>
                </c:pt>
                <c:pt idx="39">
                  <c:v>0.19617224880382775</c:v>
                </c:pt>
                <c:pt idx="40">
                  <c:v>0.10681818181818181</c:v>
                </c:pt>
                <c:pt idx="41">
                  <c:v>0.1409295352323838</c:v>
                </c:pt>
                <c:pt idx="42">
                  <c:v>0.20156250000000001</c:v>
                </c:pt>
                <c:pt idx="43">
                  <c:v>0.12954545454545455</c:v>
                </c:pt>
                <c:pt idx="44">
                  <c:v>0.18174787316318639</c:v>
                </c:pt>
                <c:pt idx="45">
                  <c:v>1.0502625656414103E-2</c:v>
                </c:pt>
                <c:pt idx="46">
                  <c:v>-2.7653213751868459E-2</c:v>
                </c:pt>
                <c:pt idx="47">
                  <c:v>5.2592036063110444E-3</c:v>
                </c:pt>
                <c:pt idx="48">
                  <c:v>-4.9084249084249083E-2</c:v>
                </c:pt>
                <c:pt idx="49">
                  <c:v>-6.5170166545981179E-2</c:v>
                </c:pt>
                <c:pt idx="50">
                  <c:v>-2.1788129226145755E-2</c:v>
                </c:pt>
                <c:pt idx="51">
                  <c:v>-4.3478260869565216E-2</c:v>
                </c:pt>
                <c:pt idx="52">
                  <c:v>6.0975609756097563E-3</c:v>
                </c:pt>
                <c:pt idx="53">
                  <c:v>3.0115830115830116E-2</c:v>
                </c:pt>
                <c:pt idx="54">
                  <c:v>-5.8823529411764705E-2</c:v>
                </c:pt>
                <c:pt idx="55">
                  <c:v>3.3672670321064996E-2</c:v>
                </c:pt>
                <c:pt idx="56">
                  <c:v>-3.2185628742514967E-2</c:v>
                </c:pt>
                <c:pt idx="57">
                  <c:v>6.2998405103668262E-2</c:v>
                </c:pt>
                <c:pt idx="58">
                  <c:v>-1.1086474501108648E-2</c:v>
                </c:pt>
                <c:pt idx="59">
                  <c:v>0.1045643153526971</c:v>
                </c:pt>
                <c:pt idx="60">
                  <c:v>0.10169491525423729</c:v>
                </c:pt>
                <c:pt idx="61">
                  <c:v>8.4838963079340135E-2</c:v>
                </c:pt>
                <c:pt idx="62">
                  <c:v>7.5990299110751822E-2</c:v>
                </c:pt>
                <c:pt idx="63">
                  <c:v>1.1574074074074073E-2</c:v>
                </c:pt>
                <c:pt idx="64">
                  <c:v>5.128205128205128E-2</c:v>
                </c:pt>
                <c:pt idx="65">
                  <c:v>5.2845528455284556E-2</c:v>
                </c:pt>
                <c:pt idx="66">
                  <c:v>8.4529505582137163E-2</c:v>
                </c:pt>
                <c:pt idx="67">
                  <c:v>-1.9953952417498082E-2</c:v>
                </c:pt>
                <c:pt idx="68">
                  <c:v>0.11240632805995004</c:v>
                </c:pt>
                <c:pt idx="69">
                  <c:v>4.6744574290484141E-2</c:v>
                </c:pt>
                <c:pt idx="70">
                  <c:v>0.12003311258278146</c:v>
                </c:pt>
                <c:pt idx="71">
                  <c:v>0</c:v>
                </c:pt>
                <c:pt idx="72">
                  <c:v>6.8103448275862066E-2</c:v>
                </c:pt>
                <c:pt idx="73">
                  <c:v>0.13864042933810375</c:v>
                </c:pt>
                <c:pt idx="74">
                  <c:v>5.546075085324232E-2</c:v>
                </c:pt>
                <c:pt idx="75">
                  <c:v>0.1067463706233988</c:v>
                </c:pt>
                <c:pt idx="76">
                  <c:v>3.0553261767134601E-2</c:v>
                </c:pt>
                <c:pt idx="77">
                  <c:v>-1.1254019292604502E-2</c:v>
                </c:pt>
                <c:pt idx="78">
                  <c:v>8.1034482758620685E-2</c:v>
                </c:pt>
                <c:pt idx="79">
                  <c:v>0.13898601398601398</c:v>
                </c:pt>
                <c:pt idx="80">
                  <c:v>3.0901287553648068E-2</c:v>
                </c:pt>
                <c:pt idx="81">
                  <c:v>5.0877192982456139E-2</c:v>
                </c:pt>
                <c:pt idx="82">
                  <c:v>-0.12400290065264685</c:v>
                </c:pt>
                <c:pt idx="83">
                  <c:v>-5.2672955974842769E-2</c:v>
                </c:pt>
                <c:pt idx="84">
                  <c:v>-5.1457975986277877E-3</c:v>
                </c:pt>
                <c:pt idx="85">
                  <c:v>4.2910447761194029E-2</c:v>
                </c:pt>
                <c:pt idx="86">
                  <c:v>3.992901508429459E-2</c:v>
                </c:pt>
                <c:pt idx="87">
                  <c:v>0.11630123927550047</c:v>
                </c:pt>
                <c:pt idx="88">
                  <c:v>0.12966417910447761</c:v>
                </c:pt>
                <c:pt idx="89">
                  <c:v>0.17469310670443816</c:v>
                </c:pt>
                <c:pt idx="90">
                  <c:v>6.0329067641681902E-2</c:v>
                </c:pt>
                <c:pt idx="91">
                  <c:v>6.2209842154131847E-2</c:v>
                </c:pt>
                <c:pt idx="92">
                  <c:v>0.11270296084049666</c:v>
                </c:pt>
                <c:pt idx="93">
                  <c:v>5.9479553903345722E-2</c:v>
                </c:pt>
                <c:pt idx="94">
                  <c:v>0.36534653465346534</c:v>
                </c:pt>
                <c:pt idx="95">
                  <c:v>0.24950884086444008</c:v>
                </c:pt>
                <c:pt idx="96">
                  <c:v>6.9724770642201839E-2</c:v>
                </c:pt>
                <c:pt idx="97">
                  <c:v>4.6860356138706651E-3</c:v>
                </c:pt>
                <c:pt idx="98">
                  <c:v>8.4696823869104904E-2</c:v>
                </c:pt>
                <c:pt idx="99">
                  <c:v>7.4795081967213115E-2</c:v>
                </c:pt>
                <c:pt idx="100">
                  <c:v>6.6666666666666666E-2</c:v>
                </c:pt>
                <c:pt idx="101">
                  <c:v>2.9154518950437316E-2</c:v>
                </c:pt>
                <c:pt idx="102">
                  <c:v>4.7892720306513412E-2</c:v>
                </c:pt>
                <c:pt idx="103">
                  <c:v>7.2709163346613551E-2</c:v>
                </c:pt>
                <c:pt idx="104">
                  <c:v>8.6099585062240663E-2</c:v>
                </c:pt>
                <c:pt idx="105">
                  <c:v>7.9237713139418256E-2</c:v>
                </c:pt>
                <c:pt idx="106">
                  <c:v>7.2186836518046707E-2</c:v>
                </c:pt>
                <c:pt idx="107">
                  <c:v>1.4955134596211365E-2</c:v>
                </c:pt>
                <c:pt idx="108">
                  <c:v>7.7075098814229248E-2</c:v>
                </c:pt>
                <c:pt idx="109">
                  <c:v>0.13995726495726496</c:v>
                </c:pt>
                <c:pt idx="110">
                  <c:v>6.0204081632653061E-2</c:v>
                </c:pt>
                <c:pt idx="111">
                  <c:v>3.8297872340425532E-2</c:v>
                </c:pt>
                <c:pt idx="112">
                  <c:v>6.8012752391073322E-2</c:v>
                </c:pt>
                <c:pt idx="113">
                  <c:v>0.12213740458015267</c:v>
                </c:pt>
                <c:pt idx="114">
                  <c:v>0.17700112739571588</c:v>
                </c:pt>
                <c:pt idx="115">
                  <c:v>7.9569892473118284E-2</c:v>
                </c:pt>
                <c:pt idx="116">
                  <c:v>0.14761904761904762</c:v>
                </c:pt>
                <c:pt idx="117">
                  <c:v>0.17432273262661954</c:v>
                </c:pt>
                <c:pt idx="118">
                  <c:v>0.18639798488664988</c:v>
                </c:pt>
                <c:pt idx="119">
                  <c:v>0.2600502512562814</c:v>
                </c:pt>
                <c:pt idx="120">
                  <c:v>0.38251366120218577</c:v>
                </c:pt>
                <c:pt idx="121">
                  <c:v>0.16129032258064516</c:v>
                </c:pt>
                <c:pt idx="122">
                  <c:v>0.32791327913279134</c:v>
                </c:pt>
                <c:pt idx="123">
                  <c:v>0.3202247191011236</c:v>
                </c:pt>
                <c:pt idx="124">
                  <c:v>0.35007173601147779</c:v>
                </c:pt>
                <c:pt idx="125">
                  <c:v>0.29886685552407932</c:v>
                </c:pt>
                <c:pt idx="126">
                  <c:v>0.32190760059612517</c:v>
                </c:pt>
                <c:pt idx="127">
                  <c:v>0.52459016393442626</c:v>
                </c:pt>
                <c:pt idx="128">
                  <c:v>0.29829984544049459</c:v>
                </c:pt>
                <c:pt idx="129">
                  <c:v>0.3671497584541063</c:v>
                </c:pt>
                <c:pt idx="130">
                  <c:v>0.24842767295597484</c:v>
                </c:pt>
                <c:pt idx="131">
                  <c:v>0.28802588996763756</c:v>
                </c:pt>
                <c:pt idx="132">
                  <c:v>0.25989672977624784</c:v>
                </c:pt>
                <c:pt idx="133">
                  <c:v>0.38250428816466553</c:v>
                </c:pt>
                <c:pt idx="134">
                  <c:v>0.36162361623616235</c:v>
                </c:pt>
                <c:pt idx="135">
                  <c:v>0.2361111111111111</c:v>
                </c:pt>
                <c:pt idx="136">
                  <c:v>0.10284810126582279</c:v>
                </c:pt>
                <c:pt idx="137">
                  <c:v>0.26071428571428573</c:v>
                </c:pt>
                <c:pt idx="138">
                  <c:v>0.2025089605734767</c:v>
                </c:pt>
                <c:pt idx="139">
                  <c:v>8.348134991119005E-2</c:v>
                </c:pt>
                <c:pt idx="140">
                  <c:v>0.11551724137931034</c:v>
                </c:pt>
                <c:pt idx="141">
                  <c:v>7.2538860103626937E-2</c:v>
                </c:pt>
                <c:pt idx="142">
                  <c:v>8.3475298126064731E-2</c:v>
                </c:pt>
                <c:pt idx="143">
                  <c:v>7.4782608695652175E-2</c:v>
                </c:pt>
                <c:pt idx="144">
                  <c:v>-8.7912087912087919E-2</c:v>
                </c:pt>
                <c:pt idx="145">
                  <c:v>-0.15138282387190685</c:v>
                </c:pt>
                <c:pt idx="146">
                  <c:v>-0.16615384615384615</c:v>
                </c:pt>
                <c:pt idx="147">
                  <c:v>-9.4339622641509441E-2</c:v>
                </c:pt>
                <c:pt idx="148">
                  <c:v>-4.8192771084337352E-2</c:v>
                </c:pt>
                <c:pt idx="149">
                  <c:v>-0.10112359550561797</c:v>
                </c:pt>
                <c:pt idx="150">
                  <c:v>-4.2881646655231559E-2</c:v>
                </c:pt>
                <c:pt idx="151">
                  <c:v>-7.5533661740558297E-2</c:v>
                </c:pt>
                <c:pt idx="152">
                  <c:v>-5.844155844155844E-2</c:v>
                </c:pt>
                <c:pt idx="153">
                  <c:v>-2.689075630252101E-2</c:v>
                </c:pt>
                <c:pt idx="154">
                  <c:v>-2.329450915141431E-2</c:v>
                </c:pt>
                <c:pt idx="155">
                  <c:v>3.41726618705036E-2</c:v>
                </c:pt>
                <c:pt idx="156">
                  <c:v>0.22264875239923224</c:v>
                </c:pt>
                <c:pt idx="157">
                  <c:v>0.33918128654970758</c:v>
                </c:pt>
                <c:pt idx="158">
                  <c:v>0.16487455197132617</c:v>
                </c:pt>
                <c:pt idx="159">
                  <c:v>0.16697247706422019</c:v>
                </c:pt>
                <c:pt idx="160">
                  <c:v>0.19855595667870035</c:v>
                </c:pt>
                <c:pt idx="161">
                  <c:v>-4.7923322683706068E-3</c:v>
                </c:pt>
                <c:pt idx="162">
                  <c:v>-0.2078804347826087</c:v>
                </c:pt>
                <c:pt idx="163">
                  <c:v>-0.23588456712672523</c:v>
                </c:pt>
                <c:pt idx="164">
                  <c:v>-0.28205128205128205</c:v>
                </c:pt>
                <c:pt idx="165">
                  <c:v>-0.35396308360477741</c:v>
                </c:pt>
                <c:pt idx="166">
                  <c:v>-0.4906779661016949</c:v>
                </c:pt>
                <c:pt idx="167">
                  <c:v>-0.44120603015075377</c:v>
                </c:pt>
                <c:pt idx="168">
                  <c:v>-0.48313492063492064</c:v>
                </c:pt>
                <c:pt idx="169">
                  <c:v>-0.46949327817993797</c:v>
                </c:pt>
                <c:pt idx="170">
                  <c:v>-0.44970414201183434</c:v>
                </c:pt>
                <c:pt idx="171">
                  <c:v>-0.5018281535648994</c:v>
                </c:pt>
                <c:pt idx="172">
                  <c:v>-0.51784160139251523</c:v>
                </c:pt>
                <c:pt idx="173">
                  <c:v>-0.48856209150326796</c:v>
                </c:pt>
                <c:pt idx="174">
                  <c:v>-0.3825503355704698</c:v>
                </c:pt>
                <c:pt idx="175">
                  <c:v>-0.36796193497224428</c:v>
                </c:pt>
                <c:pt idx="176">
                  <c:v>-0.35049205147615442</c:v>
                </c:pt>
                <c:pt idx="177">
                  <c:v>-0.32329169728141072</c:v>
                </c:pt>
                <c:pt idx="178">
                  <c:v>-0.16133617626154939</c:v>
                </c:pt>
                <c:pt idx="179">
                  <c:v>-0.33355659745478899</c:v>
                </c:pt>
                <c:pt idx="180">
                  <c:v>-0.31428571428571428</c:v>
                </c:pt>
                <c:pt idx="181">
                  <c:v>-0.39411027568922308</c:v>
                </c:pt>
                <c:pt idx="182">
                  <c:v>-0.36545682102628285</c:v>
                </c:pt>
                <c:pt idx="183">
                  <c:v>-0.32718327183271834</c:v>
                </c:pt>
                <c:pt idx="184">
                  <c:v>-0.29853479853479853</c:v>
                </c:pt>
                <c:pt idx="185">
                  <c:v>-0.20260586319218241</c:v>
                </c:pt>
                <c:pt idx="186">
                  <c:v>-0.24076433121019108</c:v>
                </c:pt>
                <c:pt idx="187">
                  <c:v>-0.23806646525679759</c:v>
                </c:pt>
                <c:pt idx="188">
                  <c:v>-0.23286875725900116</c:v>
                </c:pt>
                <c:pt idx="189">
                  <c:v>-0.2280204197390811</c:v>
                </c:pt>
                <c:pt idx="190">
                  <c:v>-0.24638457418318158</c:v>
                </c:pt>
                <c:pt idx="191">
                  <c:v>-0.21627296587926509</c:v>
                </c:pt>
                <c:pt idx="192">
                  <c:v>-0.26426426426426425</c:v>
                </c:pt>
                <c:pt idx="193">
                  <c:v>-0.24645892351274787</c:v>
                </c:pt>
                <c:pt idx="194">
                  <c:v>-0.253619803829986</c:v>
                </c:pt>
                <c:pt idx="195">
                  <c:v>-0.26491862567811936</c:v>
                </c:pt>
                <c:pt idx="196">
                  <c:v>-0.22735849056603774</c:v>
                </c:pt>
                <c:pt idx="197">
                  <c:v>-0.30793507664562669</c:v>
                </c:pt>
                <c:pt idx="198">
                  <c:v>-0.27649769585253459</c:v>
                </c:pt>
                <c:pt idx="199">
                  <c:v>-0.26866990720282813</c:v>
                </c:pt>
                <c:pt idx="200">
                  <c:v>-0.22397476340694006</c:v>
                </c:pt>
                <c:pt idx="201">
                  <c:v>-0.19972764412165228</c:v>
                </c:pt>
                <c:pt idx="202">
                  <c:v>-0.14279155188246098</c:v>
                </c:pt>
                <c:pt idx="203">
                  <c:v>-8.6330935251798566E-2</c:v>
                </c:pt>
                <c:pt idx="204">
                  <c:v>-7.0697674418604653E-2</c:v>
                </c:pt>
                <c:pt idx="205">
                  <c:v>2.7158098933074686E-2</c:v>
                </c:pt>
                <c:pt idx="206">
                  <c:v>1.2771996215704825E-2</c:v>
                </c:pt>
                <c:pt idx="207">
                  <c:v>3.4128097241701731E-2</c:v>
                </c:pt>
                <c:pt idx="208">
                  <c:v>1.8251681075888569E-2</c:v>
                </c:pt>
                <c:pt idx="209">
                  <c:v>6.6859066859066854E-2</c:v>
                </c:pt>
                <c:pt idx="210">
                  <c:v>3.4811635670004767E-2</c:v>
                </c:pt>
                <c:pt idx="211">
                  <c:v>0.1087702106810387</c:v>
                </c:pt>
                <c:pt idx="212">
                  <c:v>7.9280155642023342E-2</c:v>
                </c:pt>
                <c:pt idx="213">
                  <c:v>4.3087121212121215E-2</c:v>
                </c:pt>
                <c:pt idx="214">
                  <c:v>7.8217821782178218E-2</c:v>
                </c:pt>
                <c:pt idx="215">
                  <c:v>-3.0232558139534883E-2</c:v>
                </c:pt>
                <c:pt idx="216">
                  <c:v>3.864734299516908E-2</c:v>
                </c:pt>
                <c:pt idx="217">
                  <c:v>-1.9361084220716361E-3</c:v>
                </c:pt>
                <c:pt idx="218">
                  <c:v>7.5279755849440494E-2</c:v>
                </c:pt>
                <c:pt idx="219">
                  <c:v>9.5799180327868855E-2</c:v>
                </c:pt>
                <c:pt idx="220">
                  <c:v>4.7810770005032713E-2</c:v>
                </c:pt>
                <c:pt idx="221">
                  <c:v>8.3941605839416053E-2</c:v>
                </c:pt>
                <c:pt idx="222">
                  <c:v>4.2246520874751489E-2</c:v>
                </c:pt>
                <c:pt idx="223">
                  <c:v>4.0795512493625702E-2</c:v>
                </c:pt>
                <c:pt idx="224">
                  <c:v>4.5778229908443539E-2</c:v>
                </c:pt>
                <c:pt idx="225">
                  <c:v>0.12042440318302387</c:v>
                </c:pt>
                <c:pt idx="226">
                  <c:v>7.7333333333333337E-2</c:v>
                </c:pt>
                <c:pt idx="227">
                  <c:v>0.17166212534059946</c:v>
                </c:pt>
                <c:pt idx="228">
                  <c:v>0.1480865224625624</c:v>
                </c:pt>
                <c:pt idx="229">
                  <c:v>0.17586795674445077</c:v>
                </c:pt>
                <c:pt idx="230">
                  <c:v>6.0409924487594392E-2</c:v>
                </c:pt>
                <c:pt idx="231">
                  <c:v>7.9646017699115043E-2</c:v>
                </c:pt>
                <c:pt idx="232">
                  <c:v>4.7995780590717296E-2</c:v>
                </c:pt>
                <c:pt idx="233">
                  <c:v>8.3003952569169967E-2</c:v>
                </c:pt>
                <c:pt idx="234">
                  <c:v>0.11839911061700945</c:v>
                </c:pt>
                <c:pt idx="235">
                  <c:v>8.7631724902939551E-2</c:v>
                </c:pt>
                <c:pt idx="236">
                  <c:v>0.15988200589970503</c:v>
                </c:pt>
                <c:pt idx="237">
                  <c:v>8.4579976985040273E-2</c:v>
                </c:pt>
                <c:pt idx="238">
                  <c:v>6.655290102389079E-2</c:v>
                </c:pt>
                <c:pt idx="239">
                  <c:v>6.9347319347319344E-2</c:v>
                </c:pt>
                <c:pt idx="240">
                  <c:v>8.028759736369083E-2</c:v>
                </c:pt>
                <c:pt idx="241">
                  <c:v>3.903015966883501E-2</c:v>
                </c:pt>
                <c:pt idx="242">
                  <c:v>3.749300503637381E-2</c:v>
                </c:pt>
                <c:pt idx="243">
                  <c:v>8.5885885885885888E-2</c:v>
                </c:pt>
                <c:pt idx="244">
                  <c:v>0.12857142857142856</c:v>
                </c:pt>
                <c:pt idx="245">
                  <c:v>7.2683222289521496E-2</c:v>
                </c:pt>
                <c:pt idx="246">
                  <c:v>0.14878671775223498</c:v>
                </c:pt>
                <c:pt idx="247">
                  <c:v>0.15207667731629393</c:v>
                </c:pt>
                <c:pt idx="248">
                  <c:v>4.9535603715170282E-2</c:v>
                </c:pt>
                <c:pt idx="249">
                  <c:v>8.7609511889862324E-2</c:v>
                </c:pt>
                <c:pt idx="250">
                  <c:v>8.1180811808118078E-2</c:v>
                </c:pt>
                <c:pt idx="251">
                  <c:v>3.063063063063063E-2</c:v>
                </c:pt>
                <c:pt idx="252">
                  <c:v>1.8007202881152461E-3</c:v>
                </c:pt>
                <c:pt idx="253">
                  <c:v>1.9288728149487643E-2</c:v>
                </c:pt>
                <c:pt idx="254">
                  <c:v>7.9106280193236719E-2</c:v>
                </c:pt>
                <c:pt idx="255">
                  <c:v>-2.0011771630370805E-2</c:v>
                </c:pt>
                <c:pt idx="256">
                  <c:v>8.8788075178224235E-2</c:v>
                </c:pt>
                <c:pt idx="257">
                  <c:v>2.292441140024783E-2</c:v>
                </c:pt>
                <c:pt idx="258">
                  <c:v>-6.9752694990488267E-3</c:v>
                </c:pt>
                <c:pt idx="259">
                  <c:v>-3.1847133757961785E-3</c:v>
                </c:pt>
                <c:pt idx="260">
                  <c:v>4.0592783505154641E-2</c:v>
                </c:pt>
                <c:pt idx="261">
                  <c:v>3.6316472114137487E-2</c:v>
                </c:pt>
                <c:pt idx="262">
                  <c:v>3.4351145038167941E-2</c:v>
                </c:pt>
                <c:pt idx="263">
                  <c:v>7.9066753078418664E-2</c:v>
                </c:pt>
                <c:pt idx="264">
                  <c:v>4.3206011271133375E-2</c:v>
                </c:pt>
                <c:pt idx="265">
                  <c:v>4.8455481526347667E-3</c:v>
                </c:pt>
                <c:pt idx="266">
                  <c:v>-2.1276595744680851E-2</c:v>
                </c:pt>
                <c:pt idx="267">
                  <c:v>-1.6213086276780544E-2</c:v>
                </c:pt>
                <c:pt idx="268">
                  <c:v>-8.3184789067142009E-2</c:v>
                </c:pt>
                <c:pt idx="269">
                  <c:v>-3.4688995215311005E-2</c:v>
                </c:pt>
                <c:pt idx="270">
                  <c:v>-4.3662825955124315E-2</c:v>
                </c:pt>
                <c:pt idx="271">
                  <c:v>1.2250161186331399E-2</c:v>
                </c:pt>
                <c:pt idx="272">
                  <c:v>-7.1214841412327951E-2</c:v>
                </c:pt>
                <c:pt idx="273">
                  <c:v>-8.3234244946492272E-2</c:v>
                </c:pt>
                <c:pt idx="274">
                  <c:v>-7.6380728554641591E-2</c:v>
                </c:pt>
                <c:pt idx="275">
                  <c:v>-5.9146341463414631E-2</c:v>
                </c:pt>
                <c:pt idx="276">
                  <c:v>-1.8749999999999999E-3</c:v>
                </c:pt>
                <c:pt idx="277">
                  <c:v>-8.4084084084084087E-3</c:v>
                </c:pt>
                <c:pt idx="278">
                  <c:v>-1.627906976744186E-2</c:v>
                </c:pt>
                <c:pt idx="279">
                  <c:v>-2.8868360277136259E-3</c:v>
                </c:pt>
                <c:pt idx="280">
                  <c:v>-3.3869115958668199E-2</c:v>
                </c:pt>
                <c:pt idx="281">
                  <c:v>0</c:v>
                </c:pt>
                <c:pt idx="282">
                  <c:v>-4.0721349621873182E-2</c:v>
                </c:pt>
                <c:pt idx="283">
                  <c:v>-1.6487000634115408E-2</c:v>
                </c:pt>
                <c:pt idx="284">
                  <c:v>1.0278113663845224E-2</c:v>
                </c:pt>
                <c:pt idx="285">
                  <c:v>4.472049689440994E-2</c:v>
                </c:pt>
                <c:pt idx="286">
                  <c:v>9.7356544165054806E-2</c:v>
                </c:pt>
                <c:pt idx="287">
                  <c:v>5.5341055341055344E-2</c:v>
                </c:pt>
                <c:pt idx="288">
                  <c:v>3.4259857789269557E-2</c:v>
                </c:pt>
                <c:pt idx="289">
                  <c:v>3.7383177570093455E-2</c:v>
                </c:pt>
                <c:pt idx="290">
                  <c:v>4.4323011536126292E-2</c:v>
                </c:pt>
                <c:pt idx="291">
                  <c:v>0.11382636655948553</c:v>
                </c:pt>
                <c:pt idx="292">
                  <c:v>0.19642857142857142</c:v>
                </c:pt>
                <c:pt idx="293">
                  <c:v>0.13818924438393465</c:v>
                </c:pt>
                <c:pt idx="294">
                  <c:v>0.14676450967311541</c:v>
                </c:pt>
                <c:pt idx="295">
                  <c:v>5.5555555555555552E-2</c:v>
                </c:pt>
                <c:pt idx="296">
                  <c:v>0.14147688060731539</c:v>
                </c:pt>
                <c:pt idx="297">
                  <c:v>0.11805555555555555</c:v>
                </c:pt>
                <c:pt idx="298">
                  <c:v>0.10627674750356633</c:v>
                </c:pt>
                <c:pt idx="299">
                  <c:v>9.9009900990099015E-2</c:v>
                </c:pt>
                <c:pt idx="300">
                  <c:v>8.8669950738916259E-2</c:v>
                </c:pt>
                <c:pt idx="301">
                  <c:v>0.11768802228412256</c:v>
                </c:pt>
                <c:pt idx="302">
                  <c:v>0.1397923875432526</c:v>
                </c:pt>
                <c:pt idx="303">
                  <c:v>0.1251808972503618</c:v>
                </c:pt>
                <c:pt idx="304">
                  <c:v>3.1892274982282066E-2</c:v>
                </c:pt>
                <c:pt idx="305">
                  <c:v>4.0368271954674219E-2</c:v>
                </c:pt>
                <c:pt idx="306">
                  <c:v>0.10382916053019146</c:v>
                </c:pt>
                <c:pt idx="307">
                  <c:v>7.3275862068965511E-2</c:v>
                </c:pt>
                <c:pt idx="308">
                  <c:v>2.5477707006369428E-2</c:v>
                </c:pt>
                <c:pt idx="309">
                  <c:v>-6.8965517241379309E-3</c:v>
                </c:pt>
                <c:pt idx="310">
                  <c:v>-1.8894331700489854E-2</c:v>
                </c:pt>
                <c:pt idx="311">
                  <c:v>-2.9512697323266987E-2</c:v>
                </c:pt>
                <c:pt idx="312">
                  <c:v>-2.8708133971291867E-2</c:v>
                </c:pt>
                <c:pt idx="313">
                  <c:v>-6.9589422407794019E-4</c:v>
                </c:pt>
                <c:pt idx="314">
                  <c:v>1.7605633802816902E-2</c:v>
                </c:pt>
                <c:pt idx="315">
                  <c:v>-3.6049026676279738E-3</c:v>
                </c:pt>
                <c:pt idx="316">
                  <c:v>-2.1497919556171984E-2</c:v>
                </c:pt>
                <c:pt idx="317">
                  <c:v>-1.2587412587412588E-2</c:v>
                </c:pt>
                <c:pt idx="318">
                  <c:v>-0.03</c:v>
                </c:pt>
                <c:pt idx="319">
                  <c:v>-2.0408163265306121E-2</c:v>
                </c:pt>
                <c:pt idx="320">
                  <c:v>1.948051948051948E-2</c:v>
                </c:pt>
                <c:pt idx="321">
                  <c:v>7.0901033973412117E-2</c:v>
                </c:pt>
                <c:pt idx="322">
                  <c:v>9.5019157088122599E-2</c:v>
                </c:pt>
                <c:pt idx="323">
                  <c:v>0.14634146341463414</c:v>
                </c:pt>
                <c:pt idx="324">
                  <c:v>0.16203335980937253</c:v>
                </c:pt>
                <c:pt idx="325">
                  <c:v>0.17210440456769985</c:v>
                </c:pt>
                <c:pt idx="326">
                  <c:v>0.13237639553429026</c:v>
                </c:pt>
                <c:pt idx="327">
                  <c:v>8.1903276131045241E-2</c:v>
                </c:pt>
                <c:pt idx="328">
                  <c:v>3.2951289398280799E-2</c:v>
                </c:pt>
                <c:pt idx="329">
                  <c:v>6.7164179104477612E-2</c:v>
                </c:pt>
                <c:pt idx="330">
                  <c:v>2.1474588403722263E-3</c:v>
                </c:pt>
                <c:pt idx="331">
                  <c:v>6.3739376770538241E-3</c:v>
                </c:pt>
                <c:pt idx="332">
                  <c:v>6.5359477124183009E-3</c:v>
                </c:pt>
                <c:pt idx="333">
                  <c:v>1.4232209737827715E-2</c:v>
                </c:pt>
                <c:pt idx="334">
                  <c:v>-3.8319823139277821E-2</c:v>
                </c:pt>
                <c:pt idx="335">
                  <c:v>-8.9541547277936964E-2</c:v>
                </c:pt>
                <c:pt idx="336">
                  <c:v>-9.5545977011494254E-2</c:v>
                </c:pt>
                <c:pt idx="337">
                  <c:v>-8.6438152011922509E-2</c:v>
                </c:pt>
                <c:pt idx="338">
                  <c:v>-1.1820330969267139E-2</c:v>
                </c:pt>
                <c:pt idx="339">
                  <c:v>-7.7697841726618699E-2</c:v>
                </c:pt>
                <c:pt idx="340">
                  <c:v>-4.4490075290896644E-2</c:v>
                </c:pt>
                <c:pt idx="341">
                  <c:v>-1.2527634487840826E-2</c:v>
                </c:pt>
                <c:pt idx="342">
                  <c:v>8.5470085470085472E-2</c:v>
                </c:pt>
                <c:pt idx="343">
                  <c:v>0.1286970423661071</c:v>
                </c:pt>
                <c:pt idx="344">
                  <c:v>0.11951219512195121</c:v>
                </c:pt>
                <c:pt idx="345">
                  <c:v>0.13713798977853492</c:v>
                </c:pt>
                <c:pt idx="346">
                  <c:v>0.20088495575221238</c:v>
                </c:pt>
                <c:pt idx="347">
                  <c:v>0.25539568345323743</c:v>
                </c:pt>
                <c:pt idx="348">
                  <c:v>0.2608695652173913</c:v>
                </c:pt>
                <c:pt idx="349">
                  <c:v>0.27083333333333331</c:v>
                </c:pt>
                <c:pt idx="350">
                  <c:v>0.10540069686411149</c:v>
                </c:pt>
                <c:pt idx="351">
                  <c:v>0.18096856414613424</c:v>
                </c:pt>
                <c:pt idx="352">
                  <c:v>0.2423469387755102</c:v>
                </c:pt>
                <c:pt idx="353">
                  <c:v>0.21377459749552774</c:v>
                </c:pt>
                <c:pt idx="354">
                  <c:v>0.13692579505300354</c:v>
                </c:pt>
                <c:pt idx="355">
                  <c:v>0.12298025134649911</c:v>
                </c:pt>
                <c:pt idx="356">
                  <c:v>0.14418604651162792</c:v>
                </c:pt>
                <c:pt idx="357">
                  <c:v>7.8053259871441696E-2</c:v>
                </c:pt>
                <c:pt idx="358">
                  <c:v>6.906338694418164E-2</c:v>
                </c:pt>
                <c:pt idx="359">
                  <c:v>5.3030303030303032E-2</c:v>
                </c:pt>
                <c:pt idx="360">
                  <c:v>4.743833017077799E-2</c:v>
                </c:pt>
                <c:pt idx="361">
                  <c:v>-2.4029574861367836E-2</c:v>
                </c:pt>
                <c:pt idx="362">
                  <c:v>1.7452006980802793E-3</c:v>
                </c:pt>
                <c:pt idx="363">
                  <c:v>9.2850510677808723E-2</c:v>
                </c:pt>
                <c:pt idx="364">
                  <c:v>0.10838831291234684</c:v>
                </c:pt>
                <c:pt idx="365">
                  <c:v>0.13617886178861788</c:v>
                </c:pt>
                <c:pt idx="366">
                  <c:v>0.14228052472250252</c:v>
                </c:pt>
                <c:pt idx="367">
                  <c:v>0.14373716632443531</c:v>
                </c:pt>
                <c:pt idx="368">
                  <c:v>0.13877118644067796</c:v>
                </c:pt>
                <c:pt idx="369">
                  <c:v>0.11921891058581706</c:v>
                </c:pt>
                <c:pt idx="370">
                  <c:v>9.6473029045643158E-2</c:v>
                </c:pt>
                <c:pt idx="371">
                  <c:v>6.5590312815338045E-2</c:v>
                </c:pt>
                <c:pt idx="372">
                  <c:v>0.15065502183406113</c:v>
                </c:pt>
                <c:pt idx="373">
                  <c:v>0.18770581778265641</c:v>
                </c:pt>
                <c:pt idx="374">
                  <c:v>0.34349355216881594</c:v>
                </c:pt>
                <c:pt idx="375">
                  <c:v>0.37022900763358779</c:v>
                </c:pt>
                <c:pt idx="376">
                  <c:v>0.23228803716608595</c:v>
                </c:pt>
                <c:pt idx="377">
                  <c:v>4.5696068012752389E-2</c:v>
                </c:pt>
                <c:pt idx="378">
                  <c:v>7.1351351351351358E-2</c:v>
                </c:pt>
                <c:pt idx="379">
                  <c:v>-2.0491803278688526E-3</c:v>
                </c:pt>
                <c:pt idx="380">
                  <c:v>-0.11693171188026193</c:v>
                </c:pt>
                <c:pt idx="381">
                  <c:v>-9.7402597402597407E-2</c:v>
                </c:pt>
                <c:pt idx="382">
                  <c:v>-0.1299638989169675</c:v>
                </c:pt>
                <c:pt idx="383">
                  <c:v>-7.1227741330834121E-2</c:v>
                </c:pt>
                <c:pt idx="384">
                  <c:v>-0.19366197183098591</c:v>
                </c:pt>
                <c:pt idx="385">
                  <c:v>-0.26886035313001605</c:v>
                </c:pt>
                <c:pt idx="386">
                  <c:v>-0.3581640331075997</c:v>
                </c:pt>
                <c:pt idx="387">
                  <c:v>-0.55034324942791757</c:v>
                </c:pt>
                <c:pt idx="388">
                  <c:v>-0.39451476793248946</c:v>
                </c:pt>
                <c:pt idx="389">
                  <c:v>-0.29985119047619047</c:v>
                </c:pt>
                <c:pt idx="390">
                  <c:v>-0.32234432234432236</c:v>
                </c:pt>
                <c:pt idx="391">
                  <c:v>-0.25722983257229831</c:v>
                </c:pt>
                <c:pt idx="392">
                  <c:v>-0.19865067466266867</c:v>
                </c:pt>
                <c:pt idx="393">
                  <c:v>-0.15978176149649259</c:v>
                </c:pt>
                <c:pt idx="394">
                  <c:v>-0.16187594553706505</c:v>
                </c:pt>
                <c:pt idx="395">
                  <c:v>-0.22737146994931209</c:v>
                </c:pt>
                <c:pt idx="396">
                  <c:v>-0.1744186046511628</c:v>
                </c:pt>
                <c:pt idx="397">
                  <c:v>2.6359143327841845E-2</c:v>
                </c:pt>
                <c:pt idx="398">
                  <c:v>-3.9045553145336226E-2</c:v>
                </c:pt>
                <c:pt idx="399">
                  <c:v>0.19236016371077763</c:v>
                </c:pt>
                <c:pt idx="400">
                  <c:v>-5.2631578947368418E-2</c:v>
                </c:pt>
                <c:pt idx="401">
                  <c:v>-0.10875331564986737</c:v>
                </c:pt>
                <c:pt idx="402">
                  <c:v>-9.9604221635883908E-2</c:v>
                </c:pt>
                <c:pt idx="403">
                  <c:v>-8.495821727019498E-2</c:v>
                </c:pt>
                <c:pt idx="404">
                  <c:v>-8.6301369863013705E-2</c:v>
                </c:pt>
                <c:pt idx="405">
                  <c:v>-0.10840861709520501</c:v>
                </c:pt>
                <c:pt idx="406">
                  <c:v>-0.10976430976430976</c:v>
                </c:pt>
                <c:pt idx="407">
                  <c:v>-4.3628808864265928E-2</c:v>
                </c:pt>
                <c:pt idx="408">
                  <c:v>-3.7088873337998603E-2</c:v>
                </c:pt>
                <c:pt idx="409">
                  <c:v>-0.20393442622950819</c:v>
                </c:pt>
                <c:pt idx="410">
                  <c:v>-3.8247566063977743E-2</c:v>
                </c:pt>
                <c:pt idx="411">
                  <c:v>0.17845659163987138</c:v>
                </c:pt>
                <c:pt idx="412">
                  <c:v>0.11598513011152416</c:v>
                </c:pt>
                <c:pt idx="413">
                  <c:v>3.5003431708991076E-2</c:v>
                </c:pt>
                <c:pt idx="414">
                  <c:v>4.7684865238424329E-2</c:v>
                </c:pt>
                <c:pt idx="415">
                  <c:v>-5.151915455746367E-2</c:v>
                </c:pt>
                <c:pt idx="416">
                  <c:v>-3.3752481800132364E-2</c:v>
                </c:pt>
                <c:pt idx="417">
                  <c:v>-5.0791556728232191E-2</c:v>
                </c:pt>
                <c:pt idx="418">
                  <c:v>-2.431011826544021E-2</c:v>
                </c:pt>
                <c:pt idx="419">
                  <c:v>-3.7333333333333336E-2</c:v>
                </c:pt>
                <c:pt idx="420">
                  <c:v>-0.10743285446595878</c:v>
                </c:pt>
                <c:pt idx="421">
                  <c:v>-0.10504694835680752</c:v>
                </c:pt>
                <c:pt idx="422">
                  <c:v>-0.14860864416814684</c:v>
                </c:pt>
                <c:pt idx="423">
                  <c:v>-0.26390532544378698</c:v>
                </c:pt>
                <c:pt idx="424">
                  <c:v>-0.29322122963741459</c:v>
                </c:pt>
                <c:pt idx="425">
                  <c:v>-0.11374695863746959</c:v>
                </c:pt>
                <c:pt idx="426">
                  <c:v>-0.13611940298507463</c:v>
                </c:pt>
                <c:pt idx="427">
                  <c:v>-0.10201660735468565</c:v>
                </c:pt>
                <c:pt idx="428">
                  <c:v>-0.12456546929316338</c:v>
                </c:pt>
                <c:pt idx="429">
                  <c:v>-0.14831460674157304</c:v>
                </c:pt>
                <c:pt idx="430">
                  <c:v>-0.14972067039106146</c:v>
                </c:pt>
                <c:pt idx="431">
                  <c:v>-0.1652754590984975</c:v>
                </c:pt>
                <c:pt idx="432">
                  <c:v>-0.13832077502691065</c:v>
                </c:pt>
                <c:pt idx="433">
                  <c:v>-4.2696629213483148E-2</c:v>
                </c:pt>
                <c:pt idx="434">
                  <c:v>-4.4142614601018676E-2</c:v>
                </c:pt>
                <c:pt idx="435">
                  <c:v>-8.5002707092582563E-2</c:v>
                </c:pt>
                <c:pt idx="436">
                  <c:v>6.0758082497212929E-2</c:v>
                </c:pt>
                <c:pt idx="437">
                  <c:v>-2.8368794326241134E-2</c:v>
                </c:pt>
                <c:pt idx="438">
                  <c:v>-3.9013195639701667E-2</c:v>
                </c:pt>
                <c:pt idx="439">
                  <c:v>-0.12004175365344467</c:v>
                </c:pt>
                <c:pt idx="440">
                  <c:v>-4.5353982300884957E-2</c:v>
                </c:pt>
                <c:pt idx="441">
                  <c:v>4.8909840895698289E-2</c:v>
                </c:pt>
                <c:pt idx="442">
                  <c:v>4.312354312354312E-2</c:v>
                </c:pt>
                <c:pt idx="443">
                  <c:v>5.1492100643651256E-2</c:v>
                </c:pt>
                <c:pt idx="444">
                  <c:v>0.11658653846153846</c:v>
                </c:pt>
                <c:pt idx="445">
                  <c:v>3.0689056166763172E-2</c:v>
                </c:pt>
                <c:pt idx="446">
                  <c:v>6.3176895306859202E-2</c:v>
                </c:pt>
                <c:pt idx="447">
                  <c:v>0.11265060240963855</c:v>
                </c:pt>
                <c:pt idx="448">
                  <c:v>0.10332103321033211</c:v>
                </c:pt>
                <c:pt idx="449">
                  <c:v>2.9823493609251371E-2</c:v>
                </c:pt>
                <c:pt idx="450">
                  <c:v>0.1697986577181208</c:v>
                </c:pt>
                <c:pt idx="451">
                  <c:v>0.25804333552199604</c:v>
                </c:pt>
                <c:pt idx="452">
                  <c:v>0.18169934640522875</c:v>
                </c:pt>
                <c:pt idx="453">
                  <c:v>5.73208722741433E-2</c:v>
                </c:pt>
                <c:pt idx="454">
                  <c:v>-5.4024255788313123E-2</c:v>
                </c:pt>
                <c:pt idx="455">
                  <c:v>-1.8380241240666284E-2</c:v>
                </c:pt>
                <c:pt idx="456">
                  <c:v>-6.3063063063063057E-2</c:v>
                </c:pt>
                <c:pt idx="457">
                  <c:v>1.1594202898550724E-3</c:v>
                </c:pt>
                <c:pt idx="458">
                  <c:v>-0.16356316054353295</c:v>
                </c:pt>
                <c:pt idx="459">
                  <c:v>-8.590308370044053E-2</c:v>
                </c:pt>
                <c:pt idx="460">
                  <c:v>-6.1462814996926854E-4</c:v>
                </c:pt>
                <c:pt idx="461">
                  <c:v>-1.498800959232614E-2</c:v>
                </c:pt>
                <c:pt idx="462">
                  <c:v>-0.13170163170163171</c:v>
                </c:pt>
                <c:pt idx="463">
                  <c:v>-3.9116719242902206E-2</c:v>
                </c:pt>
                <c:pt idx="464">
                  <c:v>-0.10683012259194395</c:v>
                </c:pt>
                <c:pt idx="465">
                  <c:v>-0.10584958217270195</c:v>
                </c:pt>
                <c:pt idx="466">
                  <c:v>2.5438100621820236E-2</c:v>
                </c:pt>
                <c:pt idx="467">
                  <c:v>4.3139604553624922E-2</c:v>
                </c:pt>
                <c:pt idx="468">
                  <c:v>0.13409961685823754</c:v>
                </c:pt>
                <c:pt idx="469">
                  <c:v>0.16949152542372881</c:v>
                </c:pt>
                <c:pt idx="470">
                  <c:v>0.35078178110129166</c:v>
                </c:pt>
                <c:pt idx="471">
                  <c:v>0.27349228611500703</c:v>
                </c:pt>
                <c:pt idx="472">
                  <c:v>0.20429311621021465</c:v>
                </c:pt>
                <c:pt idx="473">
                  <c:v>0.35720097640358017</c:v>
                </c:pt>
                <c:pt idx="474">
                  <c:v>0.49347258485639689</c:v>
                </c:pt>
                <c:pt idx="475">
                  <c:v>0.52111324376199619</c:v>
                </c:pt>
                <c:pt idx="476">
                  <c:v>0.8498920086393088</c:v>
                </c:pt>
                <c:pt idx="477">
                  <c:v>0.71934865900383138</c:v>
                </c:pt>
                <c:pt idx="478">
                  <c:v>0.93756845564074476</c:v>
                </c:pt>
                <c:pt idx="479">
                  <c:v>0.751311647429171</c:v>
                </c:pt>
                <c:pt idx="480">
                  <c:v>0.76351351351351349</c:v>
                </c:pt>
                <c:pt idx="481">
                  <c:v>0.65544332210998879</c:v>
                </c:pt>
                <c:pt idx="482">
                  <c:v>0.8205445544554455</c:v>
                </c:pt>
                <c:pt idx="483">
                  <c:v>0.79596977329974816</c:v>
                </c:pt>
                <c:pt idx="484">
                  <c:v>0.69723618090452266</c:v>
                </c:pt>
                <c:pt idx="485">
                  <c:v>0.64304812834224601</c:v>
                </c:pt>
                <c:pt idx="486">
                  <c:v>0.57181942544459641</c:v>
                </c:pt>
                <c:pt idx="487">
                  <c:v>0.23022432113341204</c:v>
                </c:pt>
                <c:pt idx="488">
                  <c:v>4.1619797525309338E-2</c:v>
                </c:pt>
                <c:pt idx="489">
                  <c:v>0.11657754010695187</c:v>
                </c:pt>
                <c:pt idx="490">
                  <c:v>-6.4549180327868855E-2</c:v>
                </c:pt>
                <c:pt idx="491">
                  <c:v>-0.18755328218243819</c:v>
                </c:pt>
                <c:pt idx="492">
                  <c:v>-0.253781512605042</c:v>
                </c:pt>
                <c:pt idx="493">
                  <c:v>-0.24683009298393913</c:v>
                </c:pt>
                <c:pt idx="494">
                  <c:v>-0.32610508757297746</c:v>
                </c:pt>
                <c:pt idx="495">
                  <c:v>-0.34971334971334972</c:v>
                </c:pt>
                <c:pt idx="496">
                  <c:v>-0.36269015212169736</c:v>
                </c:pt>
                <c:pt idx="497">
                  <c:v>-0.45914678235719453</c:v>
                </c:pt>
                <c:pt idx="498">
                  <c:v>-0.46486090775988287</c:v>
                </c:pt>
                <c:pt idx="499">
                  <c:v>-0.42924528301886794</c:v>
                </c:pt>
                <c:pt idx="500">
                  <c:v>-0.34967081199707389</c:v>
                </c:pt>
                <c:pt idx="501">
                  <c:v>-0.25734710087370927</c:v>
                </c:pt>
                <c:pt idx="502">
                  <c:v>-0.12701252236135957</c:v>
                </c:pt>
                <c:pt idx="503">
                  <c:v>0.3623693379790941</c:v>
                </c:pt>
                <c:pt idx="504">
                  <c:v>0.47277227722772275</c:v>
                </c:pt>
                <c:pt idx="505">
                  <c:v>0.19736842105263158</c:v>
                </c:pt>
                <c:pt idx="506">
                  <c:v>0</c:v>
                </c:pt>
                <c:pt idx="507">
                  <c:v>-4.6093750000000003E-2</c:v>
                </c:pt>
                <c:pt idx="508">
                  <c:v>-3.9872408293460922E-3</c:v>
                </c:pt>
                <c:pt idx="509">
                  <c:v>8.3855799373040746E-2</c:v>
                </c:pt>
                <c:pt idx="510">
                  <c:v>-7.7650236326806218E-2</c:v>
                </c:pt>
                <c:pt idx="511">
                  <c:v>-9.4017094017094016E-2</c:v>
                </c:pt>
                <c:pt idx="512">
                  <c:v>-0.14079195474544312</c:v>
                </c:pt>
                <c:pt idx="513">
                  <c:v>-0.17926988265971316</c:v>
                </c:pt>
                <c:pt idx="514">
                  <c:v>-0.31829268292682927</c:v>
                </c:pt>
                <c:pt idx="515">
                  <c:v>-0.48871733966745845</c:v>
                </c:pt>
                <c:pt idx="516">
                  <c:v>-0.49405134627426422</c:v>
                </c:pt>
                <c:pt idx="517">
                  <c:v>-0.42558139534883721</c:v>
                </c:pt>
                <c:pt idx="518">
                  <c:v>-0.19638069705093833</c:v>
                </c:pt>
                <c:pt idx="519">
                  <c:v>-0.12388774811772758</c:v>
                </c:pt>
                <c:pt idx="520">
                  <c:v>-0.31023102310231021</c:v>
                </c:pt>
                <c:pt idx="521">
                  <c:v>-0.28913649025069638</c:v>
                </c:pt>
                <c:pt idx="522">
                  <c:v>-0.16844469399213924</c:v>
                </c:pt>
                <c:pt idx="523">
                  <c:v>-6.453455168475157E-2</c:v>
                </c:pt>
                <c:pt idx="524">
                  <c:v>-5.913660555884092E-2</c:v>
                </c:pt>
                <c:pt idx="525">
                  <c:v>-0.14109742441209405</c:v>
                </c:pt>
                <c:pt idx="526">
                  <c:v>-0.172970247100353</c:v>
                </c:pt>
                <c:pt idx="527">
                  <c:v>-4.6432616081540201E-2</c:v>
                </c:pt>
                <c:pt idx="528">
                  <c:v>-0.18018480492813141</c:v>
                </c:pt>
                <c:pt idx="529">
                  <c:v>-4.3913285158421342E-2</c:v>
                </c:pt>
                <c:pt idx="530">
                  <c:v>-0.14055299539170507</c:v>
                </c:pt>
                <c:pt idx="531">
                  <c:v>-0.16034482758620688</c:v>
                </c:pt>
                <c:pt idx="532">
                  <c:v>3.6488027366020526E-2</c:v>
                </c:pt>
                <c:pt idx="533">
                  <c:v>1.355166572557877E-2</c:v>
                </c:pt>
                <c:pt idx="534">
                  <c:v>1.3083048919226393E-2</c:v>
                </c:pt>
                <c:pt idx="535">
                  <c:v>4.5997610513739545E-2</c:v>
                </c:pt>
                <c:pt idx="536">
                  <c:v>-0.05</c:v>
                </c:pt>
                <c:pt idx="537">
                  <c:v>5.8684054534676941E-2</c:v>
                </c:pt>
                <c:pt idx="538">
                  <c:v>0.13184931506849315</c:v>
                </c:pt>
                <c:pt idx="539">
                  <c:v>5.8752997601918468E-2</c:v>
                </c:pt>
                <c:pt idx="540">
                  <c:v>0.17349397590361446</c:v>
                </c:pt>
                <c:pt idx="541">
                  <c:v>8.3734939759036148E-2</c:v>
                </c:pt>
                <c:pt idx="542">
                  <c:v>0.11282051282051282</c:v>
                </c:pt>
                <c:pt idx="543">
                  <c:v>0.1869031377899045</c:v>
                </c:pt>
                <c:pt idx="544">
                  <c:v>0.16082064857710127</c:v>
                </c:pt>
                <c:pt idx="545">
                  <c:v>0.15676028739386022</c:v>
                </c:pt>
                <c:pt idx="546">
                  <c:v>0.2336842105263158</c:v>
                </c:pt>
                <c:pt idx="547">
                  <c:v>0.13031735313977041</c:v>
                </c:pt>
                <c:pt idx="548">
                  <c:v>0.35981665393430101</c:v>
                </c:pt>
                <c:pt idx="549">
                  <c:v>0.35502008032128513</c:v>
                </c:pt>
                <c:pt idx="550">
                  <c:v>0.47474747474747475</c:v>
                </c:pt>
                <c:pt idx="551">
                  <c:v>0.39698492462311558</c:v>
                </c:pt>
                <c:pt idx="552">
                  <c:v>0.46643109540636041</c:v>
                </c:pt>
                <c:pt idx="553">
                  <c:v>0.42611683848797249</c:v>
                </c:pt>
                <c:pt idx="554">
                  <c:v>0.31092436974789917</c:v>
                </c:pt>
                <c:pt idx="555">
                  <c:v>0.22677824267782426</c:v>
                </c:pt>
                <c:pt idx="556">
                  <c:v>0.38496791934005498</c:v>
                </c:pt>
                <c:pt idx="557">
                  <c:v>0.37927927927927929</c:v>
                </c:pt>
                <c:pt idx="558">
                  <c:v>0.30018248175182483</c:v>
                </c:pt>
                <c:pt idx="559">
                  <c:v>0.39191729323308272</c:v>
                </c:pt>
                <c:pt idx="560">
                  <c:v>0.31690140845070425</c:v>
                </c:pt>
                <c:pt idx="561">
                  <c:v>0.22058823529411764</c:v>
                </c:pt>
                <c:pt idx="562">
                  <c:v>0.2558139534883721</c:v>
                </c:pt>
                <c:pt idx="563">
                  <c:v>0.30634573304157547</c:v>
                </c:pt>
                <c:pt idx="564">
                  <c:v>0.30715935334872979</c:v>
                </c:pt>
                <c:pt idx="565">
                  <c:v>0.64174894217207334</c:v>
                </c:pt>
                <c:pt idx="566">
                  <c:v>0.63237311385459538</c:v>
                </c:pt>
                <c:pt idx="567">
                  <c:v>0.64600550964187331</c:v>
                </c:pt>
                <c:pt idx="568">
                  <c:v>0.25546605293440738</c:v>
                </c:pt>
                <c:pt idx="569">
                  <c:v>0.41762452107279696</c:v>
                </c:pt>
                <c:pt idx="570">
                  <c:v>0.3300970873786408</c:v>
                </c:pt>
                <c:pt idx="571">
                  <c:v>0.26666666666666666</c:v>
                </c:pt>
                <c:pt idx="572">
                  <c:v>8.3969465648854963E-2</c:v>
                </c:pt>
                <c:pt idx="573">
                  <c:v>1.7964071856287425E-2</c:v>
                </c:pt>
                <c:pt idx="574">
                  <c:v>-0.12891344383057091</c:v>
                </c:pt>
                <c:pt idx="575">
                  <c:v>-0.19683655536028119</c:v>
                </c:pt>
                <c:pt idx="576">
                  <c:v>-0.3094098883572568</c:v>
                </c:pt>
                <c:pt idx="577">
                  <c:v>-0.50763888888888886</c:v>
                </c:pt>
                <c:pt idx="578">
                  <c:v>-0.46397058823529413</c:v>
                </c:pt>
                <c:pt idx="579">
                  <c:v>-0.45454545454545453</c:v>
                </c:pt>
                <c:pt idx="580">
                  <c:v>-0.3253105590062112</c:v>
                </c:pt>
                <c:pt idx="581">
                  <c:v>-0.44151212553495006</c:v>
                </c:pt>
                <c:pt idx="582">
                  <c:v>-0.41601700921332391</c:v>
                </c:pt>
                <c:pt idx="583">
                  <c:v>-0.50704225352112675</c:v>
                </c:pt>
                <c:pt idx="584">
                  <c:v>-0.49309010503040351</c:v>
                </c:pt>
                <c:pt idx="585">
                  <c:v>-0.44914788345244638</c:v>
                </c:pt>
                <c:pt idx="586">
                  <c:v>-0.47050219405168209</c:v>
                </c:pt>
                <c:pt idx="587">
                  <c:v>-0.4106680476437079</c:v>
                </c:pt>
                <c:pt idx="588">
                  <c:v>-0.34276729559748426</c:v>
                </c:pt>
                <c:pt idx="589">
                  <c:v>-0.30164888457807953</c:v>
                </c:pt>
                <c:pt idx="590">
                  <c:v>-0.3890386343216532</c:v>
                </c:pt>
                <c:pt idx="591">
                  <c:v>-0.41391457507705859</c:v>
                </c:pt>
                <c:pt idx="592">
                  <c:v>-0.46754857379082265</c:v>
                </c:pt>
                <c:pt idx="593">
                  <c:v>-0.37242614145031333</c:v>
                </c:pt>
                <c:pt idx="594">
                  <c:v>-0.4005947323704333</c:v>
                </c:pt>
                <c:pt idx="595">
                  <c:v>-0.28792310906811536</c:v>
                </c:pt>
                <c:pt idx="596">
                  <c:v>-0.20061864781263808</c:v>
                </c:pt>
                <c:pt idx="597">
                  <c:v>-0.17129840546697039</c:v>
                </c:pt>
                <c:pt idx="598">
                  <c:v>-6.0467246907924876E-2</c:v>
                </c:pt>
                <c:pt idx="599">
                  <c:v>-6.5795839380745041E-2</c:v>
                </c:pt>
                <c:pt idx="600">
                  <c:v>-0.10799438990182328</c:v>
                </c:pt>
                <c:pt idx="601">
                  <c:v>-2.0427553444180523E-2</c:v>
                </c:pt>
                <c:pt idx="602">
                  <c:v>2.6279391424619641E-2</c:v>
                </c:pt>
                <c:pt idx="603">
                  <c:v>1.4745308310991957E-2</c:v>
                </c:pt>
                <c:pt idx="604">
                  <c:v>0.13408345053914675</c:v>
                </c:pt>
                <c:pt idx="605">
                  <c:v>7.4555074555074555E-2</c:v>
                </c:pt>
                <c:pt idx="606">
                  <c:v>0.16189536031589338</c:v>
                </c:pt>
                <c:pt idx="607">
                  <c:v>0.19889779559118237</c:v>
                </c:pt>
                <c:pt idx="608">
                  <c:v>0.12924151696606787</c:v>
                </c:pt>
                <c:pt idx="609">
                  <c:v>6.0898985016916388E-2</c:v>
                </c:pt>
                <c:pt idx="610">
                  <c:v>0.14713610089332632</c:v>
                </c:pt>
                <c:pt idx="611">
                  <c:v>4.8174442190669374E-2</c:v>
                </c:pt>
                <c:pt idx="612">
                  <c:v>0.22578796561604583</c:v>
                </c:pt>
                <c:pt idx="613">
                  <c:v>0.19670267197271177</c:v>
                </c:pt>
                <c:pt idx="614">
                  <c:v>0.36586901763224183</c:v>
                </c:pt>
                <c:pt idx="615">
                  <c:v>0.36214242239805233</c:v>
                </c:pt>
                <c:pt idx="616">
                  <c:v>0.2071307300509338</c:v>
                </c:pt>
                <c:pt idx="617">
                  <c:v>0.3841544607190413</c:v>
                </c:pt>
                <c:pt idx="618">
                  <c:v>0.29539641943734013</c:v>
                </c:pt>
                <c:pt idx="619">
                  <c:v>0.39971949509116411</c:v>
                </c:pt>
                <c:pt idx="620">
                  <c:v>0.43758967001434718</c:v>
                </c:pt>
                <c:pt idx="621">
                  <c:v>0.56268882175226587</c:v>
                </c:pt>
                <c:pt idx="622">
                  <c:v>0.43948562783661121</c:v>
                </c:pt>
                <c:pt idx="623">
                  <c:v>0.48493975903614456</c:v>
                </c:pt>
                <c:pt idx="624">
                  <c:v>0.42565359477124182</c:v>
                </c:pt>
                <c:pt idx="625">
                  <c:v>0.55388692579505305</c:v>
                </c:pt>
                <c:pt idx="626">
                  <c:v>0.42039355992844363</c:v>
                </c:pt>
                <c:pt idx="627">
                  <c:v>0.54708097928436916</c:v>
                </c:pt>
                <c:pt idx="628">
                  <c:v>0.52987012987012982</c:v>
                </c:pt>
                <c:pt idx="629">
                  <c:v>0.2611251049538203</c:v>
                </c:pt>
                <c:pt idx="630">
                  <c:v>0.28618421052631576</c:v>
                </c:pt>
                <c:pt idx="631">
                  <c:v>0.1290577988915281</c:v>
                </c:pt>
                <c:pt idx="632">
                  <c:v>5.8466211085801065E-2</c:v>
                </c:pt>
                <c:pt idx="633">
                  <c:v>3.5993740219092331E-2</c:v>
                </c:pt>
                <c:pt idx="634">
                  <c:v>-2.0014825796886581E-2</c:v>
                </c:pt>
                <c:pt idx="635">
                  <c:v>0</c:v>
                </c:pt>
                <c:pt idx="636">
                  <c:v>-0.15058986814712005</c:v>
                </c:pt>
                <c:pt idx="637">
                  <c:v>-0.21279554937413073</c:v>
                </c:pt>
                <c:pt idx="638">
                  <c:v>-0.25217391304347825</c:v>
                </c:pt>
                <c:pt idx="639">
                  <c:v>-0.27210418094585331</c:v>
                </c:pt>
                <c:pt idx="640">
                  <c:v>-0.16846652267818574</c:v>
                </c:pt>
                <c:pt idx="641">
                  <c:v>-0.17061281337047354</c:v>
                </c:pt>
                <c:pt idx="642">
                  <c:v>-0.14426460239268121</c:v>
                </c:pt>
                <c:pt idx="643">
                  <c:v>-0.13729508196721313</c:v>
                </c:pt>
                <c:pt idx="644">
                  <c:v>-2.9476787030213707E-2</c:v>
                </c:pt>
                <c:pt idx="645">
                  <c:v>-4.9107142857142856E-2</c:v>
                </c:pt>
                <c:pt idx="646">
                  <c:v>3.7692307692307692E-2</c:v>
                </c:pt>
                <c:pt idx="647">
                  <c:v>2.3901310717039322E-2</c:v>
                </c:pt>
                <c:pt idx="648">
                  <c:v>0.12052877138413685</c:v>
                </c:pt>
                <c:pt idx="649">
                  <c:v>4.9635036496350364E-2</c:v>
                </c:pt>
                <c:pt idx="650">
                  <c:v>0.11400894187779434</c:v>
                </c:pt>
                <c:pt idx="651">
                  <c:v>0.23748939779474132</c:v>
                </c:pt>
                <c:pt idx="652">
                  <c:v>5.6273764258555133E-2</c:v>
                </c:pt>
                <c:pt idx="653">
                  <c:v>0.10717039321511179</c:v>
                </c:pt>
                <c:pt idx="654">
                  <c:v>0.11015625</c:v>
                </c:pt>
                <c:pt idx="655">
                  <c:v>0.14464425332290853</c:v>
                </c:pt>
                <c:pt idx="656">
                  <c:v>0.10414971521562245</c:v>
                </c:pt>
                <c:pt idx="657">
                  <c:v>0.14188615123194562</c:v>
                </c:pt>
                <c:pt idx="658">
                  <c:v>0.11206159110350727</c:v>
                </c:pt>
                <c:pt idx="659">
                  <c:v>0.2053903345724907</c:v>
                </c:pt>
                <c:pt idx="660">
                  <c:v>0.24251207729468599</c:v>
                </c:pt>
                <c:pt idx="661">
                  <c:v>0.43455497382198954</c:v>
                </c:pt>
                <c:pt idx="662">
                  <c:v>0.47960308710033078</c:v>
                </c:pt>
                <c:pt idx="663">
                  <c:v>0.18492462311557789</c:v>
                </c:pt>
                <c:pt idx="664">
                  <c:v>0.7698519515477793</c:v>
                </c:pt>
                <c:pt idx="665">
                  <c:v>0.76222826086956519</c:v>
                </c:pt>
                <c:pt idx="666">
                  <c:v>0.73207036535859271</c:v>
                </c:pt>
                <c:pt idx="667">
                  <c:v>0.65245478036175708</c:v>
                </c:pt>
                <c:pt idx="668">
                  <c:v>0.40136830102622578</c:v>
                </c:pt>
                <c:pt idx="669">
                  <c:v>0.26287553648068668</c:v>
                </c:pt>
                <c:pt idx="670">
                  <c:v>0.22280334728033474</c:v>
                </c:pt>
                <c:pt idx="671">
                  <c:v>-1.8552875695732839E-3</c:v>
                </c:pt>
                <c:pt idx="672">
                  <c:v>-9.606986899563319E-2</c:v>
                </c:pt>
                <c:pt idx="673">
                  <c:v>-0.22609400324149109</c:v>
                </c:pt>
                <c:pt idx="674">
                  <c:v>-0.21742881794650562</c:v>
                </c:pt>
                <c:pt idx="675">
                  <c:v>-0.24905660377358491</c:v>
                </c:pt>
                <c:pt idx="676">
                  <c:v>-0.43498098859315587</c:v>
                </c:pt>
                <c:pt idx="677">
                  <c:v>-0.43644716692189894</c:v>
                </c:pt>
                <c:pt idx="678">
                  <c:v>-0.42220484753713838</c:v>
                </c:pt>
                <c:pt idx="679">
                  <c:v>-0.36919315403422981</c:v>
                </c:pt>
                <c:pt idx="680">
                  <c:v>-0.29783827061649321</c:v>
                </c:pt>
                <c:pt idx="681">
                  <c:v>-0.24656426839126919</c:v>
                </c:pt>
                <c:pt idx="682">
                  <c:v>-0.22965350523771152</c:v>
                </c:pt>
                <c:pt idx="683">
                  <c:v>-0.10687655343827672</c:v>
                </c:pt>
                <c:pt idx="684">
                  <c:v>-1.4629948364888123E-2</c:v>
                </c:pt>
                <c:pt idx="685">
                  <c:v>1.8992568125516102E-2</c:v>
                </c:pt>
                <c:pt idx="686">
                  <c:v>-2.1940928270042195E-2</c:v>
                </c:pt>
                <c:pt idx="687">
                  <c:v>4.8259493670886076E-2</c:v>
                </c:pt>
                <c:pt idx="688">
                  <c:v>0.12972508591065293</c:v>
                </c:pt>
                <c:pt idx="689">
                  <c:v>4.1467304625199361E-2</c:v>
                </c:pt>
                <c:pt idx="690">
                  <c:v>3.9837398373983743E-2</c:v>
                </c:pt>
                <c:pt idx="691">
                  <c:v>-3.0039525691699605E-2</c:v>
                </c:pt>
                <c:pt idx="692">
                  <c:v>-4.3644716692189896E-2</c:v>
                </c:pt>
                <c:pt idx="693">
                  <c:v>-5.1380368098159511E-2</c:v>
                </c:pt>
                <c:pt idx="694">
                  <c:v>-3.0468749999999999E-2</c:v>
                </c:pt>
                <c:pt idx="695">
                  <c:v>-7.0823710546574284E-2</c:v>
                </c:pt>
                <c:pt idx="696">
                  <c:v>-8.0696202531645569E-2</c:v>
                </c:pt>
                <c:pt idx="697">
                  <c:v>-7.7684691546077683E-2</c:v>
                </c:pt>
                <c:pt idx="698">
                  <c:v>-0.1782246879334258</c:v>
                </c:pt>
                <c:pt idx="699">
                  <c:v>-2.4691358024691357E-2</c:v>
                </c:pt>
                <c:pt idx="700">
                  <c:v>-0.1820098383696416</c:v>
                </c:pt>
                <c:pt idx="701">
                  <c:v>-7.5902726602800299E-2</c:v>
                </c:pt>
                <c:pt idx="702">
                  <c:v>-0.13012729844413012</c:v>
                </c:pt>
                <c:pt idx="703">
                  <c:v>-0.10474168435951875</c:v>
                </c:pt>
                <c:pt idx="704">
                  <c:v>-3.0534351145038168E-3</c:v>
                </c:pt>
                <c:pt idx="705">
                  <c:v>-1.2869038607115822E-2</c:v>
                </c:pt>
                <c:pt idx="706">
                  <c:v>-4.8327137546468404E-2</c:v>
                </c:pt>
                <c:pt idx="707">
                  <c:v>-3.7777777777777778E-2</c:v>
                </c:pt>
                <c:pt idx="708">
                  <c:v>-1.8633540372670808E-2</c:v>
                </c:pt>
                <c:pt idx="709">
                  <c:v>4.372019077901431E-2</c:v>
                </c:pt>
                <c:pt idx="710">
                  <c:v>0.18976897689768976</c:v>
                </c:pt>
                <c:pt idx="711">
                  <c:v>3.8461538461538464E-2</c:v>
                </c:pt>
                <c:pt idx="712">
                  <c:v>0.15129449838187703</c:v>
                </c:pt>
                <c:pt idx="713">
                  <c:v>9.7896440129449841E-2</c:v>
                </c:pt>
                <c:pt idx="714">
                  <c:v>0.19729043183742592</c:v>
                </c:pt>
                <c:pt idx="715">
                  <c:v>0.1553556827473426</c:v>
                </c:pt>
                <c:pt idx="716">
                  <c:v>9.166666666666666E-2</c:v>
                </c:pt>
                <c:pt idx="717">
                  <c:v>0.11101766190075694</c:v>
                </c:pt>
                <c:pt idx="718">
                  <c:v>0.16551126516464471</c:v>
                </c:pt>
                <c:pt idx="719">
                  <c:v>0.18213660245183888</c:v>
                </c:pt>
                <c:pt idx="720">
                  <c:v>4.2914979757085019E-2</c:v>
                </c:pt>
                <c:pt idx="721">
                  <c:v>0.10934744268077601</c:v>
                </c:pt>
                <c:pt idx="722">
                  <c:v>1.507537688442211E-2</c:v>
                </c:pt>
                <c:pt idx="723">
                  <c:v>0.11229946524064172</c:v>
                </c:pt>
                <c:pt idx="724">
                  <c:v>6.4599483204134361E-2</c:v>
                </c:pt>
                <c:pt idx="725">
                  <c:v>7.2916666666666671E-2</c:v>
                </c:pt>
                <c:pt idx="726">
                  <c:v>5.1647373107747106E-2</c:v>
                </c:pt>
                <c:pt idx="727">
                  <c:v>0.11384335154826958</c:v>
                </c:pt>
                <c:pt idx="728">
                  <c:v>3.5375323554788611E-2</c:v>
                </c:pt>
                <c:pt idx="729">
                  <c:v>9.7876269621421971E-2</c:v>
                </c:pt>
                <c:pt idx="730">
                  <c:v>7.8504672897196259E-2</c:v>
                </c:pt>
                <c:pt idx="731">
                  <c:v>0.11197663096397274</c:v>
                </c:pt>
                <c:pt idx="732">
                  <c:v>0.23253493013972057</c:v>
                </c:pt>
                <c:pt idx="733">
                  <c:v>0.13400000000000001</c:v>
                </c:pt>
                <c:pt idx="734">
                  <c:v>0.24245577523413112</c:v>
                </c:pt>
                <c:pt idx="735">
                  <c:v>0.15789473684210525</c:v>
                </c:pt>
                <c:pt idx="736">
                  <c:v>0.22082018927444794</c:v>
                </c:pt>
                <c:pt idx="737">
                  <c:v>0.17671092951991829</c:v>
                </c:pt>
                <c:pt idx="738">
                  <c:v>0.15534979423868311</c:v>
                </c:pt>
                <c:pt idx="739">
                  <c:v>0.11585365853658537</c:v>
                </c:pt>
                <c:pt idx="740">
                  <c:v>0.16599597585513079</c:v>
                </c:pt>
                <c:pt idx="741">
                  <c:v>8.408408408408409E-2</c:v>
                </c:pt>
                <c:pt idx="742">
                  <c:v>0.11691022964509394</c:v>
                </c:pt>
                <c:pt idx="743">
                  <c:v>-2.3764258555133078E-2</c:v>
                </c:pt>
                <c:pt idx="744">
                  <c:v>-1.3779527559055118E-2</c:v>
                </c:pt>
                <c:pt idx="745">
                  <c:v>4.712041884816754E-2</c:v>
                </c:pt>
                <c:pt idx="746">
                  <c:v>-0.11672794117647059</c:v>
                </c:pt>
                <c:pt idx="747">
                  <c:v>-0.11263736263736264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4710-4494-9690-C2ABF681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Buiding Permits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Data!$A$2:$A$761</c:f>
              <c:numCache>
                <c:formatCode>m/d/yyyy</c:formatCode>
                <c:ptCount val="760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  <c:pt idx="759">
                  <c:v>21916</c:v>
                </c:pt>
              </c:numCache>
            </c:numRef>
          </c:cat>
          <c:val>
            <c:numRef>
              <c:f>Data!$B$2:$B$761</c:f>
              <c:numCache>
                <c:formatCode>General</c:formatCode>
                <c:ptCount val="760"/>
                <c:pt idx="0">
                  <c:v>1416</c:v>
                </c:pt>
                <c:pt idx="1">
                  <c:v>1437</c:v>
                </c:pt>
                <c:pt idx="2">
                  <c:v>1482</c:v>
                </c:pt>
                <c:pt idx="3">
                  <c:v>1354</c:v>
                </c:pt>
                <c:pt idx="4">
                  <c:v>1409</c:v>
                </c:pt>
                <c:pt idx="5">
                  <c:v>1402</c:v>
                </c:pt>
                <c:pt idx="6">
                  <c:v>1555</c:v>
                </c:pt>
                <c:pt idx="7">
                  <c:v>1588</c:v>
                </c:pt>
                <c:pt idx="8">
                  <c:v>1586</c:v>
                </c:pt>
                <c:pt idx="9">
                  <c:v>1658</c:v>
                </c:pt>
                <c:pt idx="10">
                  <c:v>1701</c:v>
                </c:pt>
                <c:pt idx="11">
                  <c:v>1708</c:v>
                </c:pt>
                <c:pt idx="12">
                  <c:v>1795</c:v>
                </c:pt>
                <c:pt idx="13">
                  <c:v>1877</c:v>
                </c:pt>
                <c:pt idx="14">
                  <c:v>1817</c:v>
                </c:pt>
                <c:pt idx="15">
                  <c:v>1898</c:v>
                </c:pt>
                <c:pt idx="16">
                  <c:v>1948</c:v>
                </c:pt>
                <c:pt idx="17">
                  <c:v>1775</c:v>
                </c:pt>
                <c:pt idx="18">
                  <c:v>1727</c:v>
                </c:pt>
                <c:pt idx="19">
                  <c:v>1636</c:v>
                </c:pt>
                <c:pt idx="20">
                  <c:v>1837</c:v>
                </c:pt>
                <c:pt idx="21">
                  <c:v>1618</c:v>
                </c:pt>
                <c:pt idx="22">
                  <c:v>1644</c:v>
                </c:pt>
                <c:pt idx="23">
                  <c:v>1680</c:v>
                </c:pt>
                <c:pt idx="24">
                  <c:v>1714</c:v>
                </c:pt>
                <c:pt idx="25">
                  <c:v>1731</c:v>
                </c:pt>
                <c:pt idx="26">
                  <c:v>1700</c:v>
                </c:pt>
                <c:pt idx="27">
                  <c:v>1866</c:v>
                </c:pt>
                <c:pt idx="28">
                  <c:v>1760</c:v>
                </c:pt>
                <c:pt idx="29">
                  <c:v>1713</c:v>
                </c:pt>
                <c:pt idx="30">
                  <c:v>1622</c:v>
                </c:pt>
                <c:pt idx="31">
                  <c:v>1643</c:v>
                </c:pt>
                <c:pt idx="32">
                  <c:v>1564</c:v>
                </c:pt>
                <c:pt idx="33">
                  <c:v>1526</c:v>
                </c:pt>
                <c:pt idx="34">
                  <c:v>1329</c:v>
                </c:pt>
                <c:pt idx="35">
                  <c:v>1253</c:v>
                </c:pt>
                <c:pt idx="36">
                  <c:v>1050</c:v>
                </c:pt>
                <c:pt idx="37">
                  <c:v>1348</c:v>
                </c:pt>
                <c:pt idx="38">
                  <c:v>1440</c:v>
                </c:pt>
                <c:pt idx="39">
                  <c:v>1500</c:v>
                </c:pt>
                <c:pt idx="40">
                  <c:v>1461</c:v>
                </c:pt>
                <c:pt idx="41">
                  <c:v>1522</c:v>
                </c:pt>
                <c:pt idx="42">
                  <c:v>1538</c:v>
                </c:pt>
                <c:pt idx="43">
                  <c:v>1491</c:v>
                </c:pt>
                <c:pt idx="44">
                  <c:v>1528</c:v>
                </c:pt>
                <c:pt idx="45">
                  <c:v>1347</c:v>
                </c:pt>
                <c:pt idx="46">
                  <c:v>1301</c:v>
                </c:pt>
                <c:pt idx="47">
                  <c:v>1338</c:v>
                </c:pt>
                <c:pt idx="48">
                  <c:v>1298</c:v>
                </c:pt>
                <c:pt idx="49">
                  <c:v>1291</c:v>
                </c:pt>
                <c:pt idx="50">
                  <c:v>1302</c:v>
                </c:pt>
                <c:pt idx="51">
                  <c:v>1254</c:v>
                </c:pt>
                <c:pt idx="52">
                  <c:v>1320</c:v>
                </c:pt>
                <c:pt idx="53">
                  <c:v>1334</c:v>
                </c:pt>
                <c:pt idx="54">
                  <c:v>1280</c:v>
                </c:pt>
                <c:pt idx="55">
                  <c:v>1320</c:v>
                </c:pt>
                <c:pt idx="56">
                  <c:v>1293</c:v>
                </c:pt>
                <c:pt idx="57">
                  <c:v>1333</c:v>
                </c:pt>
                <c:pt idx="58">
                  <c:v>1338</c:v>
                </c:pt>
                <c:pt idx="59">
                  <c:v>1331</c:v>
                </c:pt>
                <c:pt idx="60">
                  <c:v>1365</c:v>
                </c:pt>
                <c:pt idx="61">
                  <c:v>1381</c:v>
                </c:pt>
                <c:pt idx="62">
                  <c:v>1331</c:v>
                </c:pt>
                <c:pt idx="63">
                  <c:v>1311</c:v>
                </c:pt>
                <c:pt idx="64">
                  <c:v>1312</c:v>
                </c:pt>
                <c:pt idx="65">
                  <c:v>1295</c:v>
                </c:pt>
                <c:pt idx="66">
                  <c:v>1360</c:v>
                </c:pt>
                <c:pt idx="67">
                  <c:v>1277</c:v>
                </c:pt>
                <c:pt idx="68">
                  <c:v>1336</c:v>
                </c:pt>
                <c:pt idx="69">
                  <c:v>1254</c:v>
                </c:pt>
                <c:pt idx="70">
                  <c:v>1353</c:v>
                </c:pt>
                <c:pt idx="71">
                  <c:v>1205</c:v>
                </c:pt>
                <c:pt idx="72">
                  <c:v>1239</c:v>
                </c:pt>
                <c:pt idx="73">
                  <c:v>1273</c:v>
                </c:pt>
                <c:pt idx="74">
                  <c:v>1237</c:v>
                </c:pt>
                <c:pt idx="75">
                  <c:v>1296</c:v>
                </c:pt>
                <c:pt idx="76">
                  <c:v>1248</c:v>
                </c:pt>
                <c:pt idx="77">
                  <c:v>1230</c:v>
                </c:pt>
                <c:pt idx="78">
                  <c:v>1254</c:v>
                </c:pt>
                <c:pt idx="79">
                  <c:v>1303</c:v>
                </c:pt>
                <c:pt idx="80">
                  <c:v>1201</c:v>
                </c:pt>
                <c:pt idx="81">
                  <c:v>1198</c:v>
                </c:pt>
                <c:pt idx="82">
                  <c:v>1208</c:v>
                </c:pt>
                <c:pt idx="83">
                  <c:v>1205</c:v>
                </c:pt>
                <c:pt idx="84">
                  <c:v>1160</c:v>
                </c:pt>
                <c:pt idx="85">
                  <c:v>1118</c:v>
                </c:pt>
                <c:pt idx="86">
                  <c:v>1172</c:v>
                </c:pt>
                <c:pt idx="87">
                  <c:v>1171</c:v>
                </c:pt>
                <c:pt idx="88">
                  <c:v>1211</c:v>
                </c:pt>
                <c:pt idx="89">
                  <c:v>1244</c:v>
                </c:pt>
                <c:pt idx="90">
                  <c:v>1160</c:v>
                </c:pt>
                <c:pt idx="91">
                  <c:v>1144</c:v>
                </c:pt>
                <c:pt idx="92">
                  <c:v>1165</c:v>
                </c:pt>
                <c:pt idx="93">
                  <c:v>1140</c:v>
                </c:pt>
                <c:pt idx="94">
                  <c:v>1379</c:v>
                </c:pt>
                <c:pt idx="95">
                  <c:v>1272</c:v>
                </c:pt>
                <c:pt idx="96">
                  <c:v>1166</c:v>
                </c:pt>
                <c:pt idx="97">
                  <c:v>1072</c:v>
                </c:pt>
                <c:pt idx="98">
                  <c:v>1127</c:v>
                </c:pt>
                <c:pt idx="99">
                  <c:v>1049</c:v>
                </c:pt>
                <c:pt idx="100">
                  <c:v>1072</c:v>
                </c:pt>
                <c:pt idx="101">
                  <c:v>1059</c:v>
                </c:pt>
                <c:pt idx="102">
                  <c:v>1094</c:v>
                </c:pt>
                <c:pt idx="103">
                  <c:v>1077</c:v>
                </c:pt>
                <c:pt idx="104">
                  <c:v>1047</c:v>
                </c:pt>
                <c:pt idx="105">
                  <c:v>1076</c:v>
                </c:pt>
                <c:pt idx="106">
                  <c:v>1010</c:v>
                </c:pt>
                <c:pt idx="107">
                  <c:v>1018</c:v>
                </c:pt>
                <c:pt idx="108">
                  <c:v>1090</c:v>
                </c:pt>
                <c:pt idx="109">
                  <c:v>1067</c:v>
                </c:pt>
                <c:pt idx="110">
                  <c:v>1039</c:v>
                </c:pt>
                <c:pt idx="111">
                  <c:v>976</c:v>
                </c:pt>
                <c:pt idx="112">
                  <c:v>1005</c:v>
                </c:pt>
                <c:pt idx="113">
                  <c:v>1029</c:v>
                </c:pt>
                <c:pt idx="114">
                  <c:v>1044</c:v>
                </c:pt>
                <c:pt idx="115">
                  <c:v>1004</c:v>
                </c:pt>
                <c:pt idx="116">
                  <c:v>964</c:v>
                </c:pt>
                <c:pt idx="117">
                  <c:v>997</c:v>
                </c:pt>
                <c:pt idx="118">
                  <c:v>942</c:v>
                </c:pt>
                <c:pt idx="119">
                  <c:v>1003</c:v>
                </c:pt>
                <c:pt idx="120">
                  <c:v>1012</c:v>
                </c:pt>
                <c:pt idx="121">
                  <c:v>936</c:v>
                </c:pt>
                <c:pt idx="122">
                  <c:v>980</c:v>
                </c:pt>
                <c:pt idx="123">
                  <c:v>940</c:v>
                </c:pt>
                <c:pt idx="124">
                  <c:v>941</c:v>
                </c:pt>
                <c:pt idx="125">
                  <c:v>917</c:v>
                </c:pt>
                <c:pt idx="126">
                  <c:v>887</c:v>
                </c:pt>
                <c:pt idx="127">
                  <c:v>930</c:v>
                </c:pt>
                <c:pt idx="128">
                  <c:v>840</c:v>
                </c:pt>
                <c:pt idx="129">
                  <c:v>849</c:v>
                </c:pt>
                <c:pt idx="130">
                  <c:v>794</c:v>
                </c:pt>
                <c:pt idx="131">
                  <c:v>796</c:v>
                </c:pt>
                <c:pt idx="132">
                  <c:v>732</c:v>
                </c:pt>
                <c:pt idx="133">
                  <c:v>806</c:v>
                </c:pt>
                <c:pt idx="134">
                  <c:v>738</c:v>
                </c:pt>
                <c:pt idx="135">
                  <c:v>712</c:v>
                </c:pt>
                <c:pt idx="136">
                  <c:v>697</c:v>
                </c:pt>
                <c:pt idx="137">
                  <c:v>706</c:v>
                </c:pt>
                <c:pt idx="138">
                  <c:v>671</c:v>
                </c:pt>
                <c:pt idx="139">
                  <c:v>610</c:v>
                </c:pt>
                <c:pt idx="140">
                  <c:v>647</c:v>
                </c:pt>
                <c:pt idx="141">
                  <c:v>621</c:v>
                </c:pt>
                <c:pt idx="142">
                  <c:v>636</c:v>
                </c:pt>
                <c:pt idx="143">
                  <c:v>618</c:v>
                </c:pt>
                <c:pt idx="144">
                  <c:v>581</c:v>
                </c:pt>
                <c:pt idx="145">
                  <c:v>583</c:v>
                </c:pt>
                <c:pt idx="146">
                  <c:v>542</c:v>
                </c:pt>
                <c:pt idx="147">
                  <c:v>576</c:v>
                </c:pt>
                <c:pt idx="148">
                  <c:v>632</c:v>
                </c:pt>
                <c:pt idx="149">
                  <c:v>560</c:v>
                </c:pt>
                <c:pt idx="150">
                  <c:v>558</c:v>
                </c:pt>
                <c:pt idx="151">
                  <c:v>563</c:v>
                </c:pt>
                <c:pt idx="152">
                  <c:v>580</c:v>
                </c:pt>
                <c:pt idx="153">
                  <c:v>579</c:v>
                </c:pt>
                <c:pt idx="154">
                  <c:v>587</c:v>
                </c:pt>
                <c:pt idx="155">
                  <c:v>575</c:v>
                </c:pt>
                <c:pt idx="156">
                  <c:v>637</c:v>
                </c:pt>
                <c:pt idx="157">
                  <c:v>687</c:v>
                </c:pt>
                <c:pt idx="158">
                  <c:v>650</c:v>
                </c:pt>
                <c:pt idx="159">
                  <c:v>636</c:v>
                </c:pt>
                <c:pt idx="160">
                  <c:v>664</c:v>
                </c:pt>
                <c:pt idx="161">
                  <c:v>623</c:v>
                </c:pt>
                <c:pt idx="162">
                  <c:v>583</c:v>
                </c:pt>
                <c:pt idx="163">
                  <c:v>609</c:v>
                </c:pt>
                <c:pt idx="164">
                  <c:v>616</c:v>
                </c:pt>
                <c:pt idx="165">
                  <c:v>595</c:v>
                </c:pt>
                <c:pt idx="166">
                  <c:v>601</c:v>
                </c:pt>
                <c:pt idx="167">
                  <c:v>556</c:v>
                </c:pt>
                <c:pt idx="168">
                  <c:v>521</c:v>
                </c:pt>
                <c:pt idx="169">
                  <c:v>513</c:v>
                </c:pt>
                <c:pt idx="170">
                  <c:v>558</c:v>
                </c:pt>
                <c:pt idx="171">
                  <c:v>545</c:v>
                </c:pt>
                <c:pt idx="172">
                  <c:v>554</c:v>
                </c:pt>
                <c:pt idx="173">
                  <c:v>626</c:v>
                </c:pt>
                <c:pt idx="174">
                  <c:v>736</c:v>
                </c:pt>
                <c:pt idx="175">
                  <c:v>797</c:v>
                </c:pt>
                <c:pt idx="176">
                  <c:v>858</c:v>
                </c:pt>
                <c:pt idx="177">
                  <c:v>921</c:v>
                </c:pt>
                <c:pt idx="178">
                  <c:v>1180</c:v>
                </c:pt>
                <c:pt idx="179">
                  <c:v>995</c:v>
                </c:pt>
                <c:pt idx="180">
                  <c:v>1008</c:v>
                </c:pt>
                <c:pt idx="181">
                  <c:v>967</c:v>
                </c:pt>
                <c:pt idx="182">
                  <c:v>1014</c:v>
                </c:pt>
                <c:pt idx="183">
                  <c:v>1094</c:v>
                </c:pt>
                <c:pt idx="184">
                  <c:v>1149</c:v>
                </c:pt>
                <c:pt idx="185">
                  <c:v>1224</c:v>
                </c:pt>
                <c:pt idx="186">
                  <c:v>1192</c:v>
                </c:pt>
                <c:pt idx="187">
                  <c:v>1261</c:v>
                </c:pt>
                <c:pt idx="188">
                  <c:v>1321</c:v>
                </c:pt>
                <c:pt idx="189">
                  <c:v>1361</c:v>
                </c:pt>
                <c:pt idx="190">
                  <c:v>1407</c:v>
                </c:pt>
                <c:pt idx="191">
                  <c:v>1493</c:v>
                </c:pt>
                <c:pt idx="192">
                  <c:v>1470</c:v>
                </c:pt>
                <c:pt idx="193">
                  <c:v>1596</c:v>
                </c:pt>
                <c:pt idx="194">
                  <c:v>1598</c:v>
                </c:pt>
                <c:pt idx="195">
                  <c:v>1626</c:v>
                </c:pt>
                <c:pt idx="196">
                  <c:v>1638</c:v>
                </c:pt>
                <c:pt idx="197">
                  <c:v>1535</c:v>
                </c:pt>
                <c:pt idx="198">
                  <c:v>1570</c:v>
                </c:pt>
                <c:pt idx="199">
                  <c:v>1655</c:v>
                </c:pt>
                <c:pt idx="200">
                  <c:v>1722</c:v>
                </c:pt>
                <c:pt idx="201">
                  <c:v>1763</c:v>
                </c:pt>
                <c:pt idx="202">
                  <c:v>1867</c:v>
                </c:pt>
                <c:pt idx="203">
                  <c:v>1905</c:v>
                </c:pt>
                <c:pt idx="204">
                  <c:v>1998</c:v>
                </c:pt>
                <c:pt idx="205">
                  <c:v>2118</c:v>
                </c:pt>
                <c:pt idx="206">
                  <c:v>2141</c:v>
                </c:pt>
                <c:pt idx="207">
                  <c:v>2212</c:v>
                </c:pt>
                <c:pt idx="208">
                  <c:v>2120</c:v>
                </c:pt>
                <c:pt idx="209">
                  <c:v>2218</c:v>
                </c:pt>
                <c:pt idx="210">
                  <c:v>2170</c:v>
                </c:pt>
                <c:pt idx="211">
                  <c:v>2263</c:v>
                </c:pt>
                <c:pt idx="212">
                  <c:v>2219</c:v>
                </c:pt>
                <c:pt idx="213">
                  <c:v>2203</c:v>
                </c:pt>
                <c:pt idx="214">
                  <c:v>2178</c:v>
                </c:pt>
                <c:pt idx="215">
                  <c:v>2085</c:v>
                </c:pt>
                <c:pt idx="216">
                  <c:v>2150</c:v>
                </c:pt>
                <c:pt idx="217">
                  <c:v>2062</c:v>
                </c:pt>
                <c:pt idx="218">
                  <c:v>2114</c:v>
                </c:pt>
                <c:pt idx="219">
                  <c:v>2139</c:v>
                </c:pt>
                <c:pt idx="220">
                  <c:v>2082</c:v>
                </c:pt>
                <c:pt idx="221">
                  <c:v>2079</c:v>
                </c:pt>
                <c:pt idx="222">
                  <c:v>2097</c:v>
                </c:pt>
                <c:pt idx="223">
                  <c:v>2041</c:v>
                </c:pt>
                <c:pt idx="224">
                  <c:v>2056</c:v>
                </c:pt>
                <c:pt idx="225">
                  <c:v>2112</c:v>
                </c:pt>
                <c:pt idx="226">
                  <c:v>2020</c:v>
                </c:pt>
                <c:pt idx="227">
                  <c:v>2150</c:v>
                </c:pt>
                <c:pt idx="228">
                  <c:v>2070</c:v>
                </c:pt>
                <c:pt idx="229">
                  <c:v>2066</c:v>
                </c:pt>
                <c:pt idx="230">
                  <c:v>1966</c:v>
                </c:pt>
                <c:pt idx="231">
                  <c:v>1952</c:v>
                </c:pt>
                <c:pt idx="232">
                  <c:v>1987</c:v>
                </c:pt>
                <c:pt idx="233">
                  <c:v>1918</c:v>
                </c:pt>
                <c:pt idx="234">
                  <c:v>2012</c:v>
                </c:pt>
                <c:pt idx="235">
                  <c:v>1961</c:v>
                </c:pt>
                <c:pt idx="236">
                  <c:v>1966</c:v>
                </c:pt>
                <c:pt idx="237">
                  <c:v>1885</c:v>
                </c:pt>
                <c:pt idx="238">
                  <c:v>1875</c:v>
                </c:pt>
                <c:pt idx="239">
                  <c:v>1835</c:v>
                </c:pt>
                <c:pt idx="240">
                  <c:v>1803</c:v>
                </c:pt>
                <c:pt idx="241">
                  <c:v>1757</c:v>
                </c:pt>
                <c:pt idx="242">
                  <c:v>1854</c:v>
                </c:pt>
                <c:pt idx="243">
                  <c:v>1808</c:v>
                </c:pt>
                <c:pt idx="244">
                  <c:v>1896</c:v>
                </c:pt>
                <c:pt idx="245">
                  <c:v>1771</c:v>
                </c:pt>
                <c:pt idx="246">
                  <c:v>1799</c:v>
                </c:pt>
                <c:pt idx="247">
                  <c:v>1803</c:v>
                </c:pt>
                <c:pt idx="248">
                  <c:v>1695</c:v>
                </c:pt>
                <c:pt idx="249">
                  <c:v>1738</c:v>
                </c:pt>
                <c:pt idx="250">
                  <c:v>1758</c:v>
                </c:pt>
                <c:pt idx="251">
                  <c:v>1716</c:v>
                </c:pt>
                <c:pt idx="252">
                  <c:v>1669</c:v>
                </c:pt>
                <c:pt idx="253">
                  <c:v>1691</c:v>
                </c:pt>
                <c:pt idx="254">
                  <c:v>1787</c:v>
                </c:pt>
                <c:pt idx="255">
                  <c:v>1665</c:v>
                </c:pt>
                <c:pt idx="256">
                  <c:v>1680</c:v>
                </c:pt>
                <c:pt idx="257">
                  <c:v>1651</c:v>
                </c:pt>
                <c:pt idx="258">
                  <c:v>1566</c:v>
                </c:pt>
                <c:pt idx="259">
                  <c:v>1565</c:v>
                </c:pt>
                <c:pt idx="260">
                  <c:v>1615</c:v>
                </c:pt>
                <c:pt idx="261">
                  <c:v>1598</c:v>
                </c:pt>
                <c:pt idx="262">
                  <c:v>1626</c:v>
                </c:pt>
                <c:pt idx="263">
                  <c:v>1665</c:v>
                </c:pt>
                <c:pt idx="264">
                  <c:v>1666</c:v>
                </c:pt>
                <c:pt idx="265">
                  <c:v>1659</c:v>
                </c:pt>
                <c:pt idx="266">
                  <c:v>1656</c:v>
                </c:pt>
                <c:pt idx="267">
                  <c:v>1699</c:v>
                </c:pt>
                <c:pt idx="268">
                  <c:v>1543</c:v>
                </c:pt>
                <c:pt idx="269">
                  <c:v>1614</c:v>
                </c:pt>
                <c:pt idx="270">
                  <c:v>1577</c:v>
                </c:pt>
                <c:pt idx="271">
                  <c:v>1570</c:v>
                </c:pt>
                <c:pt idx="272">
                  <c:v>1552</c:v>
                </c:pt>
                <c:pt idx="273">
                  <c:v>1542</c:v>
                </c:pt>
                <c:pt idx="274">
                  <c:v>1572</c:v>
                </c:pt>
                <c:pt idx="275">
                  <c:v>1543</c:v>
                </c:pt>
                <c:pt idx="276">
                  <c:v>1597</c:v>
                </c:pt>
                <c:pt idx="277">
                  <c:v>1651</c:v>
                </c:pt>
                <c:pt idx="278">
                  <c:v>1692</c:v>
                </c:pt>
                <c:pt idx="279">
                  <c:v>1727</c:v>
                </c:pt>
                <c:pt idx="280">
                  <c:v>1683</c:v>
                </c:pt>
                <c:pt idx="281">
                  <c:v>1672</c:v>
                </c:pt>
                <c:pt idx="282">
                  <c:v>1649</c:v>
                </c:pt>
                <c:pt idx="283">
                  <c:v>1551</c:v>
                </c:pt>
                <c:pt idx="284">
                  <c:v>1671</c:v>
                </c:pt>
                <c:pt idx="285">
                  <c:v>1682</c:v>
                </c:pt>
                <c:pt idx="286">
                  <c:v>1702</c:v>
                </c:pt>
                <c:pt idx="287">
                  <c:v>1640</c:v>
                </c:pt>
                <c:pt idx="288">
                  <c:v>1600</c:v>
                </c:pt>
                <c:pt idx="289">
                  <c:v>1665</c:v>
                </c:pt>
                <c:pt idx="290">
                  <c:v>1720</c:v>
                </c:pt>
                <c:pt idx="291">
                  <c:v>1732</c:v>
                </c:pt>
                <c:pt idx="292">
                  <c:v>1742</c:v>
                </c:pt>
                <c:pt idx="293">
                  <c:v>1672</c:v>
                </c:pt>
                <c:pt idx="294">
                  <c:v>1719</c:v>
                </c:pt>
                <c:pt idx="295">
                  <c:v>1577</c:v>
                </c:pt>
                <c:pt idx="296">
                  <c:v>1654</c:v>
                </c:pt>
                <c:pt idx="297">
                  <c:v>1610</c:v>
                </c:pt>
                <c:pt idx="298">
                  <c:v>1551</c:v>
                </c:pt>
                <c:pt idx="299">
                  <c:v>1554</c:v>
                </c:pt>
                <c:pt idx="300">
                  <c:v>1547</c:v>
                </c:pt>
                <c:pt idx="301">
                  <c:v>1605</c:v>
                </c:pt>
                <c:pt idx="302">
                  <c:v>1647</c:v>
                </c:pt>
                <c:pt idx="303">
                  <c:v>1555</c:v>
                </c:pt>
                <c:pt idx="304">
                  <c:v>1456</c:v>
                </c:pt>
                <c:pt idx="305">
                  <c:v>1469</c:v>
                </c:pt>
                <c:pt idx="306">
                  <c:v>1499</c:v>
                </c:pt>
                <c:pt idx="307">
                  <c:v>1494</c:v>
                </c:pt>
                <c:pt idx="308">
                  <c:v>1449</c:v>
                </c:pt>
                <c:pt idx="309">
                  <c:v>1440</c:v>
                </c:pt>
                <c:pt idx="310">
                  <c:v>1402</c:v>
                </c:pt>
                <c:pt idx="311">
                  <c:v>1414</c:v>
                </c:pt>
                <c:pt idx="312">
                  <c:v>1421</c:v>
                </c:pt>
                <c:pt idx="313">
                  <c:v>1436</c:v>
                </c:pt>
                <c:pt idx="314">
                  <c:v>1445</c:v>
                </c:pt>
                <c:pt idx="315">
                  <c:v>1382</c:v>
                </c:pt>
                <c:pt idx="316">
                  <c:v>1411</c:v>
                </c:pt>
                <c:pt idx="317">
                  <c:v>1412</c:v>
                </c:pt>
                <c:pt idx="318">
                  <c:v>1358</c:v>
                </c:pt>
                <c:pt idx="319">
                  <c:v>1392</c:v>
                </c:pt>
                <c:pt idx="320">
                  <c:v>1413</c:v>
                </c:pt>
                <c:pt idx="321">
                  <c:v>1450</c:v>
                </c:pt>
                <c:pt idx="322">
                  <c:v>1429</c:v>
                </c:pt>
                <c:pt idx="323">
                  <c:v>1457</c:v>
                </c:pt>
                <c:pt idx="324">
                  <c:v>1463</c:v>
                </c:pt>
                <c:pt idx="325">
                  <c:v>1437</c:v>
                </c:pt>
                <c:pt idx="326">
                  <c:v>1420</c:v>
                </c:pt>
                <c:pt idx="327">
                  <c:v>1387</c:v>
                </c:pt>
                <c:pt idx="328">
                  <c:v>1442</c:v>
                </c:pt>
                <c:pt idx="329">
                  <c:v>1430</c:v>
                </c:pt>
                <c:pt idx="330">
                  <c:v>1400</c:v>
                </c:pt>
                <c:pt idx="331">
                  <c:v>1421</c:v>
                </c:pt>
                <c:pt idx="332">
                  <c:v>1386</c:v>
                </c:pt>
                <c:pt idx="333">
                  <c:v>1354</c:v>
                </c:pt>
                <c:pt idx="334">
                  <c:v>1305</c:v>
                </c:pt>
                <c:pt idx="335">
                  <c:v>1271</c:v>
                </c:pt>
                <c:pt idx="336">
                  <c:v>1259</c:v>
                </c:pt>
                <c:pt idx="337">
                  <c:v>1226</c:v>
                </c:pt>
                <c:pt idx="338">
                  <c:v>1254</c:v>
                </c:pt>
                <c:pt idx="339">
                  <c:v>1282</c:v>
                </c:pt>
                <c:pt idx="340">
                  <c:v>1396</c:v>
                </c:pt>
                <c:pt idx="341">
                  <c:v>1340</c:v>
                </c:pt>
                <c:pt idx="342">
                  <c:v>1397</c:v>
                </c:pt>
                <c:pt idx="343">
                  <c:v>1412</c:v>
                </c:pt>
                <c:pt idx="344">
                  <c:v>1377</c:v>
                </c:pt>
                <c:pt idx="345">
                  <c:v>1335</c:v>
                </c:pt>
                <c:pt idx="346">
                  <c:v>1357</c:v>
                </c:pt>
                <c:pt idx="347">
                  <c:v>1396</c:v>
                </c:pt>
                <c:pt idx="348">
                  <c:v>1392</c:v>
                </c:pt>
                <c:pt idx="349">
                  <c:v>1342</c:v>
                </c:pt>
                <c:pt idx="350">
                  <c:v>1269</c:v>
                </c:pt>
                <c:pt idx="351">
                  <c:v>1390</c:v>
                </c:pt>
                <c:pt idx="352">
                  <c:v>1461</c:v>
                </c:pt>
                <c:pt idx="353">
                  <c:v>1357</c:v>
                </c:pt>
                <c:pt idx="354">
                  <c:v>1287</c:v>
                </c:pt>
                <c:pt idx="355">
                  <c:v>1251</c:v>
                </c:pt>
                <c:pt idx="356">
                  <c:v>1230</c:v>
                </c:pt>
                <c:pt idx="357">
                  <c:v>1174</c:v>
                </c:pt>
                <c:pt idx="358">
                  <c:v>1130</c:v>
                </c:pt>
                <c:pt idx="359">
                  <c:v>1112</c:v>
                </c:pt>
                <c:pt idx="360">
                  <c:v>1104</c:v>
                </c:pt>
                <c:pt idx="361">
                  <c:v>1056</c:v>
                </c:pt>
                <c:pt idx="362">
                  <c:v>1148</c:v>
                </c:pt>
                <c:pt idx="363">
                  <c:v>1177</c:v>
                </c:pt>
                <c:pt idx="364">
                  <c:v>1176</c:v>
                </c:pt>
                <c:pt idx="365">
                  <c:v>1118</c:v>
                </c:pt>
                <c:pt idx="366">
                  <c:v>1132</c:v>
                </c:pt>
                <c:pt idx="367">
                  <c:v>1114</c:v>
                </c:pt>
                <c:pt idx="368">
                  <c:v>1075</c:v>
                </c:pt>
                <c:pt idx="369">
                  <c:v>1089</c:v>
                </c:pt>
                <c:pt idx="370">
                  <c:v>1057</c:v>
                </c:pt>
                <c:pt idx="371">
                  <c:v>1056</c:v>
                </c:pt>
                <c:pt idx="372">
                  <c:v>1054</c:v>
                </c:pt>
                <c:pt idx="373">
                  <c:v>1082</c:v>
                </c:pt>
                <c:pt idx="374">
                  <c:v>1146</c:v>
                </c:pt>
                <c:pt idx="375">
                  <c:v>1077</c:v>
                </c:pt>
                <c:pt idx="376">
                  <c:v>1061</c:v>
                </c:pt>
                <c:pt idx="377">
                  <c:v>984</c:v>
                </c:pt>
                <c:pt idx="378">
                  <c:v>991</c:v>
                </c:pt>
                <c:pt idx="379">
                  <c:v>974</c:v>
                </c:pt>
                <c:pt idx="380">
                  <c:v>944</c:v>
                </c:pt>
                <c:pt idx="381">
                  <c:v>973</c:v>
                </c:pt>
                <c:pt idx="382">
                  <c:v>964</c:v>
                </c:pt>
                <c:pt idx="383">
                  <c:v>991</c:v>
                </c:pt>
                <c:pt idx="384">
                  <c:v>916</c:v>
                </c:pt>
                <c:pt idx="385">
                  <c:v>911</c:v>
                </c:pt>
                <c:pt idx="386">
                  <c:v>853</c:v>
                </c:pt>
                <c:pt idx="387">
                  <c:v>786</c:v>
                </c:pt>
                <c:pt idx="388">
                  <c:v>861</c:v>
                </c:pt>
                <c:pt idx="389">
                  <c:v>941</c:v>
                </c:pt>
                <c:pt idx="390">
                  <c:v>925</c:v>
                </c:pt>
                <c:pt idx="391">
                  <c:v>976</c:v>
                </c:pt>
                <c:pt idx="392">
                  <c:v>1069</c:v>
                </c:pt>
                <c:pt idx="393">
                  <c:v>1078</c:v>
                </c:pt>
                <c:pt idx="394">
                  <c:v>1108</c:v>
                </c:pt>
                <c:pt idx="395">
                  <c:v>1067</c:v>
                </c:pt>
                <c:pt idx="396">
                  <c:v>1136</c:v>
                </c:pt>
                <c:pt idx="397">
                  <c:v>1246</c:v>
                </c:pt>
                <c:pt idx="398">
                  <c:v>1329</c:v>
                </c:pt>
                <c:pt idx="399">
                  <c:v>1748</c:v>
                </c:pt>
                <c:pt idx="400">
                  <c:v>1422</c:v>
                </c:pt>
                <c:pt idx="401">
                  <c:v>1344</c:v>
                </c:pt>
                <c:pt idx="402">
                  <c:v>1365</c:v>
                </c:pt>
                <c:pt idx="403">
                  <c:v>1314</c:v>
                </c:pt>
                <c:pt idx="404">
                  <c:v>1334</c:v>
                </c:pt>
                <c:pt idx="405">
                  <c:v>1283</c:v>
                </c:pt>
                <c:pt idx="406">
                  <c:v>1322</c:v>
                </c:pt>
                <c:pt idx="407">
                  <c:v>1381</c:v>
                </c:pt>
                <c:pt idx="408">
                  <c:v>1376</c:v>
                </c:pt>
                <c:pt idx="409">
                  <c:v>1214</c:v>
                </c:pt>
                <c:pt idx="410">
                  <c:v>1383</c:v>
                </c:pt>
                <c:pt idx="411">
                  <c:v>1466</c:v>
                </c:pt>
                <c:pt idx="412">
                  <c:v>1501</c:v>
                </c:pt>
                <c:pt idx="413">
                  <c:v>1508</c:v>
                </c:pt>
                <c:pt idx="414">
                  <c:v>1516</c:v>
                </c:pt>
                <c:pt idx="415">
                  <c:v>1436</c:v>
                </c:pt>
                <c:pt idx="416">
                  <c:v>1460</c:v>
                </c:pt>
                <c:pt idx="417">
                  <c:v>1439</c:v>
                </c:pt>
                <c:pt idx="418">
                  <c:v>1485</c:v>
                </c:pt>
                <c:pt idx="419">
                  <c:v>1444</c:v>
                </c:pt>
                <c:pt idx="420">
                  <c:v>1429</c:v>
                </c:pt>
                <c:pt idx="421">
                  <c:v>1525</c:v>
                </c:pt>
                <c:pt idx="422">
                  <c:v>1438</c:v>
                </c:pt>
                <c:pt idx="423">
                  <c:v>1244</c:v>
                </c:pt>
                <c:pt idx="424">
                  <c:v>1345</c:v>
                </c:pt>
                <c:pt idx="425">
                  <c:v>1457</c:v>
                </c:pt>
                <c:pt idx="426">
                  <c:v>1447</c:v>
                </c:pt>
                <c:pt idx="427">
                  <c:v>1514</c:v>
                </c:pt>
                <c:pt idx="428">
                  <c:v>1511</c:v>
                </c:pt>
                <c:pt idx="429">
                  <c:v>1516</c:v>
                </c:pt>
                <c:pt idx="430">
                  <c:v>1522</c:v>
                </c:pt>
                <c:pt idx="431">
                  <c:v>1500</c:v>
                </c:pt>
                <c:pt idx="432">
                  <c:v>1601</c:v>
                </c:pt>
                <c:pt idx="433">
                  <c:v>1704</c:v>
                </c:pt>
                <c:pt idx="434">
                  <c:v>1689</c:v>
                </c:pt>
                <c:pt idx="435">
                  <c:v>1690</c:v>
                </c:pt>
                <c:pt idx="436">
                  <c:v>1903</c:v>
                </c:pt>
                <c:pt idx="437">
                  <c:v>1644</c:v>
                </c:pt>
                <c:pt idx="438">
                  <c:v>1675</c:v>
                </c:pt>
                <c:pt idx="439">
                  <c:v>1686</c:v>
                </c:pt>
                <c:pt idx="440">
                  <c:v>1726</c:v>
                </c:pt>
                <c:pt idx="441">
                  <c:v>1780</c:v>
                </c:pt>
                <c:pt idx="442">
                  <c:v>1790</c:v>
                </c:pt>
                <c:pt idx="443">
                  <c:v>1797</c:v>
                </c:pt>
                <c:pt idx="444">
                  <c:v>1858</c:v>
                </c:pt>
                <c:pt idx="445">
                  <c:v>1780</c:v>
                </c:pt>
                <c:pt idx="446">
                  <c:v>1767</c:v>
                </c:pt>
                <c:pt idx="447">
                  <c:v>1847</c:v>
                </c:pt>
                <c:pt idx="448">
                  <c:v>1794</c:v>
                </c:pt>
                <c:pt idx="449">
                  <c:v>1692</c:v>
                </c:pt>
                <c:pt idx="450">
                  <c:v>1743</c:v>
                </c:pt>
                <c:pt idx="451">
                  <c:v>1916</c:v>
                </c:pt>
                <c:pt idx="452">
                  <c:v>1808</c:v>
                </c:pt>
                <c:pt idx="453">
                  <c:v>1697</c:v>
                </c:pt>
                <c:pt idx="454">
                  <c:v>1716</c:v>
                </c:pt>
                <c:pt idx="455">
                  <c:v>1709</c:v>
                </c:pt>
                <c:pt idx="456">
                  <c:v>1664</c:v>
                </c:pt>
                <c:pt idx="457">
                  <c:v>1727</c:v>
                </c:pt>
                <c:pt idx="458">
                  <c:v>1662</c:v>
                </c:pt>
                <c:pt idx="459">
                  <c:v>1660</c:v>
                </c:pt>
                <c:pt idx="460">
                  <c:v>1626</c:v>
                </c:pt>
                <c:pt idx="461">
                  <c:v>1643</c:v>
                </c:pt>
                <c:pt idx="462">
                  <c:v>1490</c:v>
                </c:pt>
                <c:pt idx="463">
                  <c:v>1523</c:v>
                </c:pt>
                <c:pt idx="464">
                  <c:v>1530</c:v>
                </c:pt>
                <c:pt idx="465">
                  <c:v>1605</c:v>
                </c:pt>
                <c:pt idx="466">
                  <c:v>1814</c:v>
                </c:pt>
                <c:pt idx="467">
                  <c:v>1741</c:v>
                </c:pt>
                <c:pt idx="468">
                  <c:v>1776</c:v>
                </c:pt>
                <c:pt idx="469">
                  <c:v>1725</c:v>
                </c:pt>
                <c:pt idx="470">
                  <c:v>1987</c:v>
                </c:pt>
                <c:pt idx="471">
                  <c:v>1816</c:v>
                </c:pt>
                <c:pt idx="472">
                  <c:v>1627</c:v>
                </c:pt>
                <c:pt idx="473">
                  <c:v>1668</c:v>
                </c:pt>
                <c:pt idx="474">
                  <c:v>1716</c:v>
                </c:pt>
                <c:pt idx="475">
                  <c:v>1585</c:v>
                </c:pt>
                <c:pt idx="476">
                  <c:v>1713</c:v>
                </c:pt>
                <c:pt idx="477">
                  <c:v>1795</c:v>
                </c:pt>
                <c:pt idx="478">
                  <c:v>1769</c:v>
                </c:pt>
                <c:pt idx="479">
                  <c:v>1669</c:v>
                </c:pt>
                <c:pt idx="480">
                  <c:v>1566</c:v>
                </c:pt>
                <c:pt idx="481">
                  <c:v>1475</c:v>
                </c:pt>
                <c:pt idx="482">
                  <c:v>1471</c:v>
                </c:pt>
                <c:pt idx="483">
                  <c:v>1426</c:v>
                </c:pt>
                <c:pt idx="484">
                  <c:v>1351</c:v>
                </c:pt>
                <c:pt idx="485">
                  <c:v>1229</c:v>
                </c:pt>
                <c:pt idx="486">
                  <c:v>1149</c:v>
                </c:pt>
                <c:pt idx="487">
                  <c:v>1042</c:v>
                </c:pt>
                <c:pt idx="488">
                  <c:v>926</c:v>
                </c:pt>
                <c:pt idx="489">
                  <c:v>1044</c:v>
                </c:pt>
                <c:pt idx="490">
                  <c:v>913</c:v>
                </c:pt>
                <c:pt idx="491">
                  <c:v>953</c:v>
                </c:pt>
                <c:pt idx="492">
                  <c:v>888</c:v>
                </c:pt>
                <c:pt idx="493">
                  <c:v>891</c:v>
                </c:pt>
                <c:pt idx="494">
                  <c:v>808</c:v>
                </c:pt>
                <c:pt idx="495">
                  <c:v>794</c:v>
                </c:pt>
                <c:pt idx="496">
                  <c:v>796</c:v>
                </c:pt>
                <c:pt idx="497">
                  <c:v>748</c:v>
                </c:pt>
                <c:pt idx="498">
                  <c:v>731</c:v>
                </c:pt>
                <c:pt idx="499">
                  <c:v>847</c:v>
                </c:pt>
                <c:pt idx="500">
                  <c:v>889</c:v>
                </c:pt>
                <c:pt idx="501">
                  <c:v>935</c:v>
                </c:pt>
                <c:pt idx="502">
                  <c:v>976</c:v>
                </c:pt>
                <c:pt idx="503">
                  <c:v>1173</c:v>
                </c:pt>
                <c:pt idx="504">
                  <c:v>1190</c:v>
                </c:pt>
                <c:pt idx="505">
                  <c:v>1183</c:v>
                </c:pt>
                <c:pt idx="506">
                  <c:v>1199</c:v>
                </c:pt>
                <c:pt idx="507">
                  <c:v>1221</c:v>
                </c:pt>
                <c:pt idx="508">
                  <c:v>1249</c:v>
                </c:pt>
                <c:pt idx="509">
                  <c:v>1383</c:v>
                </c:pt>
                <c:pt idx="510">
                  <c:v>1366</c:v>
                </c:pt>
                <c:pt idx="511">
                  <c:v>1484</c:v>
                </c:pt>
                <c:pt idx="512">
                  <c:v>1367</c:v>
                </c:pt>
                <c:pt idx="513">
                  <c:v>1259</c:v>
                </c:pt>
                <c:pt idx="514">
                  <c:v>1118</c:v>
                </c:pt>
                <c:pt idx="515">
                  <c:v>861</c:v>
                </c:pt>
                <c:pt idx="516">
                  <c:v>808</c:v>
                </c:pt>
                <c:pt idx="517">
                  <c:v>988</c:v>
                </c:pt>
                <c:pt idx="518">
                  <c:v>1199</c:v>
                </c:pt>
                <c:pt idx="519">
                  <c:v>1280</c:v>
                </c:pt>
                <c:pt idx="520">
                  <c:v>1254</c:v>
                </c:pt>
                <c:pt idx="521">
                  <c:v>1276</c:v>
                </c:pt>
                <c:pt idx="522">
                  <c:v>1481</c:v>
                </c:pt>
                <c:pt idx="523">
                  <c:v>1638</c:v>
                </c:pt>
                <c:pt idx="524">
                  <c:v>1591</c:v>
                </c:pt>
                <c:pt idx="525">
                  <c:v>1534</c:v>
                </c:pt>
                <c:pt idx="526">
                  <c:v>1640</c:v>
                </c:pt>
                <c:pt idx="527">
                  <c:v>1684</c:v>
                </c:pt>
                <c:pt idx="528">
                  <c:v>1597</c:v>
                </c:pt>
                <c:pt idx="529">
                  <c:v>1720</c:v>
                </c:pt>
                <c:pt idx="530">
                  <c:v>1492</c:v>
                </c:pt>
                <c:pt idx="531">
                  <c:v>1461</c:v>
                </c:pt>
                <c:pt idx="532">
                  <c:v>1818</c:v>
                </c:pt>
                <c:pt idx="533">
                  <c:v>1795</c:v>
                </c:pt>
                <c:pt idx="534">
                  <c:v>1781</c:v>
                </c:pt>
                <c:pt idx="535">
                  <c:v>1751</c:v>
                </c:pt>
                <c:pt idx="536">
                  <c:v>1691</c:v>
                </c:pt>
                <c:pt idx="537">
                  <c:v>1786</c:v>
                </c:pt>
                <c:pt idx="538">
                  <c:v>1983</c:v>
                </c:pt>
                <c:pt idx="539">
                  <c:v>1766</c:v>
                </c:pt>
                <c:pt idx="540">
                  <c:v>1948</c:v>
                </c:pt>
                <c:pt idx="541">
                  <c:v>1799</c:v>
                </c:pt>
                <c:pt idx="542">
                  <c:v>1736</c:v>
                </c:pt>
                <c:pt idx="543">
                  <c:v>1740</c:v>
                </c:pt>
                <c:pt idx="544">
                  <c:v>1754</c:v>
                </c:pt>
                <c:pt idx="545">
                  <c:v>1771</c:v>
                </c:pt>
                <c:pt idx="546">
                  <c:v>1758</c:v>
                </c:pt>
                <c:pt idx="547">
                  <c:v>1674</c:v>
                </c:pt>
                <c:pt idx="548">
                  <c:v>1780</c:v>
                </c:pt>
                <c:pt idx="549">
                  <c:v>1687</c:v>
                </c:pt>
                <c:pt idx="550">
                  <c:v>1752</c:v>
                </c:pt>
                <c:pt idx="551">
                  <c:v>1668</c:v>
                </c:pt>
                <c:pt idx="552">
                  <c:v>1660</c:v>
                </c:pt>
                <c:pt idx="553">
                  <c:v>1660</c:v>
                </c:pt>
                <c:pt idx="554">
                  <c:v>1560</c:v>
                </c:pt>
                <c:pt idx="555">
                  <c:v>1466</c:v>
                </c:pt>
                <c:pt idx="556">
                  <c:v>1511</c:v>
                </c:pt>
                <c:pt idx="557">
                  <c:v>1531</c:v>
                </c:pt>
                <c:pt idx="558">
                  <c:v>1425</c:v>
                </c:pt>
                <c:pt idx="559">
                  <c:v>1481</c:v>
                </c:pt>
                <c:pt idx="560">
                  <c:v>1309</c:v>
                </c:pt>
                <c:pt idx="561">
                  <c:v>1245</c:v>
                </c:pt>
                <c:pt idx="562">
                  <c:v>1188</c:v>
                </c:pt>
                <c:pt idx="563">
                  <c:v>1194</c:v>
                </c:pt>
                <c:pt idx="564">
                  <c:v>1132</c:v>
                </c:pt>
                <c:pt idx="565">
                  <c:v>1164</c:v>
                </c:pt>
                <c:pt idx="566">
                  <c:v>1190</c:v>
                </c:pt>
                <c:pt idx="567">
                  <c:v>1195</c:v>
                </c:pt>
                <c:pt idx="568">
                  <c:v>1091</c:v>
                </c:pt>
                <c:pt idx="569">
                  <c:v>1110</c:v>
                </c:pt>
                <c:pt idx="570">
                  <c:v>1096</c:v>
                </c:pt>
                <c:pt idx="571">
                  <c:v>1064</c:v>
                </c:pt>
                <c:pt idx="572">
                  <c:v>994</c:v>
                </c:pt>
                <c:pt idx="573">
                  <c:v>1020</c:v>
                </c:pt>
                <c:pt idx="574">
                  <c:v>946</c:v>
                </c:pt>
                <c:pt idx="575">
                  <c:v>914</c:v>
                </c:pt>
                <c:pt idx="576">
                  <c:v>866</c:v>
                </c:pt>
                <c:pt idx="577">
                  <c:v>709</c:v>
                </c:pt>
                <c:pt idx="578">
                  <c:v>729</c:v>
                </c:pt>
                <c:pt idx="579">
                  <c:v>726</c:v>
                </c:pt>
                <c:pt idx="580">
                  <c:v>869</c:v>
                </c:pt>
                <c:pt idx="581">
                  <c:v>783</c:v>
                </c:pt>
                <c:pt idx="582">
                  <c:v>824</c:v>
                </c:pt>
                <c:pt idx="583">
                  <c:v>840</c:v>
                </c:pt>
                <c:pt idx="584">
                  <c:v>917</c:v>
                </c:pt>
                <c:pt idx="585">
                  <c:v>1002</c:v>
                </c:pt>
                <c:pt idx="586">
                  <c:v>1086</c:v>
                </c:pt>
                <c:pt idx="587">
                  <c:v>1138</c:v>
                </c:pt>
                <c:pt idx="588">
                  <c:v>1254</c:v>
                </c:pt>
                <c:pt idx="589">
                  <c:v>1440</c:v>
                </c:pt>
                <c:pt idx="590">
                  <c:v>1360</c:v>
                </c:pt>
                <c:pt idx="591">
                  <c:v>1331</c:v>
                </c:pt>
                <c:pt idx="592">
                  <c:v>1288</c:v>
                </c:pt>
                <c:pt idx="593">
                  <c:v>1402</c:v>
                </c:pt>
                <c:pt idx="594">
                  <c:v>1411</c:v>
                </c:pt>
                <c:pt idx="595">
                  <c:v>1704</c:v>
                </c:pt>
                <c:pt idx="596">
                  <c:v>1809</c:v>
                </c:pt>
                <c:pt idx="597">
                  <c:v>1819</c:v>
                </c:pt>
                <c:pt idx="598">
                  <c:v>2051</c:v>
                </c:pt>
                <c:pt idx="599">
                  <c:v>1931</c:v>
                </c:pt>
                <c:pt idx="600">
                  <c:v>1908</c:v>
                </c:pt>
                <c:pt idx="601">
                  <c:v>2062</c:v>
                </c:pt>
                <c:pt idx="602">
                  <c:v>2226</c:v>
                </c:pt>
                <c:pt idx="603">
                  <c:v>2271</c:v>
                </c:pt>
                <c:pt idx="604">
                  <c:v>2419</c:v>
                </c:pt>
                <c:pt idx="605">
                  <c:v>2234</c:v>
                </c:pt>
                <c:pt idx="606">
                  <c:v>2354</c:v>
                </c:pt>
                <c:pt idx="607">
                  <c:v>2393</c:v>
                </c:pt>
                <c:pt idx="608">
                  <c:v>2263</c:v>
                </c:pt>
                <c:pt idx="609">
                  <c:v>2195</c:v>
                </c:pt>
                <c:pt idx="610">
                  <c:v>2183</c:v>
                </c:pt>
                <c:pt idx="611">
                  <c:v>2067</c:v>
                </c:pt>
                <c:pt idx="612">
                  <c:v>2139</c:v>
                </c:pt>
                <c:pt idx="613">
                  <c:v>2105</c:v>
                </c:pt>
                <c:pt idx="614">
                  <c:v>2169</c:v>
                </c:pt>
                <c:pt idx="615">
                  <c:v>2238</c:v>
                </c:pt>
                <c:pt idx="616">
                  <c:v>2133</c:v>
                </c:pt>
                <c:pt idx="617">
                  <c:v>2079</c:v>
                </c:pt>
                <c:pt idx="618">
                  <c:v>2026</c:v>
                </c:pt>
                <c:pt idx="619">
                  <c:v>1996</c:v>
                </c:pt>
                <c:pt idx="620">
                  <c:v>2004</c:v>
                </c:pt>
                <c:pt idx="621">
                  <c:v>2069</c:v>
                </c:pt>
                <c:pt idx="622">
                  <c:v>1903</c:v>
                </c:pt>
                <c:pt idx="623">
                  <c:v>1972</c:v>
                </c:pt>
                <c:pt idx="624">
                  <c:v>1745</c:v>
                </c:pt>
                <c:pt idx="625">
                  <c:v>1759</c:v>
                </c:pt>
                <c:pt idx="626">
                  <c:v>1588</c:v>
                </c:pt>
                <c:pt idx="627">
                  <c:v>1643</c:v>
                </c:pt>
                <c:pt idx="628">
                  <c:v>1767</c:v>
                </c:pt>
                <c:pt idx="629">
                  <c:v>1502</c:v>
                </c:pt>
                <c:pt idx="630">
                  <c:v>1564</c:v>
                </c:pt>
                <c:pt idx="631">
                  <c:v>1426</c:v>
                </c:pt>
                <c:pt idx="632">
                  <c:v>1394</c:v>
                </c:pt>
                <c:pt idx="633">
                  <c:v>1324</c:v>
                </c:pt>
                <c:pt idx="634">
                  <c:v>1322</c:v>
                </c:pt>
                <c:pt idx="635">
                  <c:v>1328</c:v>
                </c:pt>
                <c:pt idx="636">
                  <c:v>1224</c:v>
                </c:pt>
                <c:pt idx="637">
                  <c:v>1132</c:v>
                </c:pt>
                <c:pt idx="638">
                  <c:v>1118</c:v>
                </c:pt>
                <c:pt idx="639">
                  <c:v>1062</c:v>
                </c:pt>
                <c:pt idx="640">
                  <c:v>1155</c:v>
                </c:pt>
                <c:pt idx="641">
                  <c:v>1191</c:v>
                </c:pt>
                <c:pt idx="642">
                  <c:v>1216</c:v>
                </c:pt>
                <c:pt idx="643">
                  <c:v>1263</c:v>
                </c:pt>
                <c:pt idx="644">
                  <c:v>1317</c:v>
                </c:pt>
                <c:pt idx="645">
                  <c:v>1278</c:v>
                </c:pt>
                <c:pt idx="646">
                  <c:v>1349</c:v>
                </c:pt>
                <c:pt idx="647">
                  <c:v>1328</c:v>
                </c:pt>
                <c:pt idx="648">
                  <c:v>1441</c:v>
                </c:pt>
                <c:pt idx="649">
                  <c:v>1438</c:v>
                </c:pt>
                <c:pt idx="650">
                  <c:v>1495</c:v>
                </c:pt>
                <c:pt idx="651">
                  <c:v>1459</c:v>
                </c:pt>
                <c:pt idx="652">
                  <c:v>1389</c:v>
                </c:pt>
                <c:pt idx="653">
                  <c:v>1436</c:v>
                </c:pt>
                <c:pt idx="654">
                  <c:v>1421</c:v>
                </c:pt>
                <c:pt idx="655">
                  <c:v>1464</c:v>
                </c:pt>
                <c:pt idx="656">
                  <c:v>1357</c:v>
                </c:pt>
                <c:pt idx="657">
                  <c:v>1344</c:v>
                </c:pt>
                <c:pt idx="658">
                  <c:v>1300</c:v>
                </c:pt>
                <c:pt idx="659">
                  <c:v>1297</c:v>
                </c:pt>
                <c:pt idx="660">
                  <c:v>1286</c:v>
                </c:pt>
                <c:pt idx="661">
                  <c:v>1370</c:v>
                </c:pt>
                <c:pt idx="662">
                  <c:v>1342</c:v>
                </c:pt>
                <c:pt idx="663">
                  <c:v>1179</c:v>
                </c:pt>
                <c:pt idx="664">
                  <c:v>1315</c:v>
                </c:pt>
                <c:pt idx="665">
                  <c:v>1297</c:v>
                </c:pt>
                <c:pt idx="666">
                  <c:v>1280</c:v>
                </c:pt>
                <c:pt idx="667">
                  <c:v>1279</c:v>
                </c:pt>
                <c:pt idx="668">
                  <c:v>1229</c:v>
                </c:pt>
                <c:pt idx="669">
                  <c:v>1177</c:v>
                </c:pt>
                <c:pt idx="670">
                  <c:v>1169</c:v>
                </c:pt>
                <c:pt idx="671">
                  <c:v>1076</c:v>
                </c:pt>
                <c:pt idx="672">
                  <c:v>1035</c:v>
                </c:pt>
                <c:pt idx="673">
                  <c:v>955</c:v>
                </c:pt>
                <c:pt idx="674">
                  <c:v>907</c:v>
                </c:pt>
                <c:pt idx="675">
                  <c:v>995</c:v>
                </c:pt>
                <c:pt idx="676">
                  <c:v>743</c:v>
                </c:pt>
                <c:pt idx="677">
                  <c:v>736</c:v>
                </c:pt>
                <c:pt idx="678">
                  <c:v>739</c:v>
                </c:pt>
                <c:pt idx="679">
                  <c:v>774</c:v>
                </c:pt>
                <c:pt idx="680">
                  <c:v>877</c:v>
                </c:pt>
                <c:pt idx="681">
                  <c:v>932</c:v>
                </c:pt>
                <c:pt idx="682">
                  <c:v>956</c:v>
                </c:pt>
                <c:pt idx="683">
                  <c:v>1078</c:v>
                </c:pt>
                <c:pt idx="684">
                  <c:v>1145</c:v>
                </c:pt>
                <c:pt idx="685">
                  <c:v>1234</c:v>
                </c:pt>
                <c:pt idx="686">
                  <c:v>1159</c:v>
                </c:pt>
                <c:pt idx="687">
                  <c:v>1325</c:v>
                </c:pt>
                <c:pt idx="688">
                  <c:v>1315</c:v>
                </c:pt>
                <c:pt idx="689">
                  <c:v>1306</c:v>
                </c:pt>
                <c:pt idx="690">
                  <c:v>1279</c:v>
                </c:pt>
                <c:pt idx="691">
                  <c:v>1227</c:v>
                </c:pt>
                <c:pt idx="692">
                  <c:v>1249</c:v>
                </c:pt>
                <c:pt idx="693">
                  <c:v>1237</c:v>
                </c:pt>
                <c:pt idx="694">
                  <c:v>1241</c:v>
                </c:pt>
                <c:pt idx="695">
                  <c:v>1207</c:v>
                </c:pt>
                <c:pt idx="696">
                  <c:v>1162</c:v>
                </c:pt>
                <c:pt idx="697">
                  <c:v>1211</c:v>
                </c:pt>
                <c:pt idx="698">
                  <c:v>1185</c:v>
                </c:pt>
                <c:pt idx="699">
                  <c:v>1264</c:v>
                </c:pt>
                <c:pt idx="700">
                  <c:v>1164</c:v>
                </c:pt>
                <c:pt idx="701">
                  <c:v>1254</c:v>
                </c:pt>
                <c:pt idx="702">
                  <c:v>1230</c:v>
                </c:pt>
                <c:pt idx="703">
                  <c:v>1265</c:v>
                </c:pt>
                <c:pt idx="704">
                  <c:v>1306</c:v>
                </c:pt>
                <c:pt idx="705">
                  <c:v>1304</c:v>
                </c:pt>
                <c:pt idx="706">
                  <c:v>1280</c:v>
                </c:pt>
                <c:pt idx="707">
                  <c:v>1299</c:v>
                </c:pt>
                <c:pt idx="708">
                  <c:v>1264</c:v>
                </c:pt>
                <c:pt idx="709">
                  <c:v>1313</c:v>
                </c:pt>
                <c:pt idx="710">
                  <c:v>1442</c:v>
                </c:pt>
                <c:pt idx="711">
                  <c:v>1296</c:v>
                </c:pt>
                <c:pt idx="712">
                  <c:v>1423</c:v>
                </c:pt>
                <c:pt idx="713">
                  <c:v>1357</c:v>
                </c:pt>
                <c:pt idx="714">
                  <c:v>1414</c:v>
                </c:pt>
                <c:pt idx="715">
                  <c:v>1413</c:v>
                </c:pt>
                <c:pt idx="716">
                  <c:v>1310</c:v>
                </c:pt>
                <c:pt idx="717">
                  <c:v>1321</c:v>
                </c:pt>
                <c:pt idx="718">
                  <c:v>1345</c:v>
                </c:pt>
                <c:pt idx="719">
                  <c:v>1350</c:v>
                </c:pt>
                <c:pt idx="720">
                  <c:v>1288</c:v>
                </c:pt>
                <c:pt idx="721">
                  <c:v>1258</c:v>
                </c:pt>
                <c:pt idx="722">
                  <c:v>1212</c:v>
                </c:pt>
                <c:pt idx="723">
                  <c:v>1248</c:v>
                </c:pt>
                <c:pt idx="724">
                  <c:v>1236</c:v>
                </c:pt>
                <c:pt idx="725">
                  <c:v>1236</c:v>
                </c:pt>
                <c:pt idx="726">
                  <c:v>1181</c:v>
                </c:pt>
                <c:pt idx="727">
                  <c:v>1223</c:v>
                </c:pt>
                <c:pt idx="728">
                  <c:v>1200</c:v>
                </c:pt>
                <c:pt idx="729">
                  <c:v>1189</c:v>
                </c:pt>
                <c:pt idx="730">
                  <c:v>1154</c:v>
                </c:pt>
                <c:pt idx="731">
                  <c:v>1142</c:v>
                </c:pt>
                <c:pt idx="732">
                  <c:v>1235</c:v>
                </c:pt>
                <c:pt idx="733">
                  <c:v>1134</c:v>
                </c:pt>
                <c:pt idx="734">
                  <c:v>1194</c:v>
                </c:pt>
                <c:pt idx="735">
                  <c:v>1122</c:v>
                </c:pt>
                <c:pt idx="736">
                  <c:v>1161</c:v>
                </c:pt>
                <c:pt idx="737">
                  <c:v>1152</c:v>
                </c:pt>
                <c:pt idx="738">
                  <c:v>1123</c:v>
                </c:pt>
                <c:pt idx="739">
                  <c:v>1098</c:v>
                </c:pt>
                <c:pt idx="740">
                  <c:v>1159</c:v>
                </c:pt>
                <c:pt idx="741">
                  <c:v>1083</c:v>
                </c:pt>
                <c:pt idx="742">
                  <c:v>1070</c:v>
                </c:pt>
                <c:pt idx="743">
                  <c:v>1027</c:v>
                </c:pt>
                <c:pt idx="744">
                  <c:v>1002</c:v>
                </c:pt>
                <c:pt idx="745">
                  <c:v>1000</c:v>
                </c:pt>
                <c:pt idx="746">
                  <c:v>961</c:v>
                </c:pt>
                <c:pt idx="747">
                  <c:v>969</c:v>
                </c:pt>
                <c:pt idx="748">
                  <c:v>951</c:v>
                </c:pt>
                <c:pt idx="749">
                  <c:v>979</c:v>
                </c:pt>
                <c:pt idx="750">
                  <c:v>972</c:v>
                </c:pt>
                <c:pt idx="751">
                  <c:v>984</c:v>
                </c:pt>
                <c:pt idx="752">
                  <c:v>994</c:v>
                </c:pt>
                <c:pt idx="753">
                  <c:v>999</c:v>
                </c:pt>
                <c:pt idx="754">
                  <c:v>958</c:v>
                </c:pt>
                <c:pt idx="755">
                  <c:v>1052</c:v>
                </c:pt>
                <c:pt idx="756">
                  <c:v>1016</c:v>
                </c:pt>
                <c:pt idx="757">
                  <c:v>955</c:v>
                </c:pt>
                <c:pt idx="758">
                  <c:v>1088</c:v>
                </c:pt>
                <c:pt idx="759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0-4494-9690-C2ABF681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Building</a:t>
                </a:r>
                <a:r>
                  <a:rPr lang="en-GB" baseline="0">
                    <a:solidFill>
                      <a:schemeClr val="bg1"/>
                    </a:solidFill>
                  </a:rPr>
                  <a:t> Permits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200"/>
      </c:valAx>
      <c:valAx>
        <c:axId val="2104179536"/>
        <c:scaling>
          <c:orientation val="minMax"/>
          <c:max val="2.1"/>
          <c:min val="-0.70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Building</a:t>
                </a:r>
                <a:r>
                  <a:rPr lang="en-GB" baseline="0">
                    <a:solidFill>
                      <a:schemeClr val="bg1"/>
                    </a:solidFill>
                  </a:rPr>
                  <a:t> Permits MoM %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  <c:majorUnit val="0.2"/>
      </c:valAx>
      <c:dateAx>
        <c:axId val="2935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4179536"/>
        <c:crossesAt val="0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23</xdr:col>
      <xdr:colOff>0</xdr:colOff>
      <xdr:row>19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4C21C28-0BB0-4E5A-BAA7-94A3053E4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40</xdr:row>
      <xdr:rowOff>180975</xdr:rowOff>
    </xdr:from>
    <xdr:to>
      <xdr:col>23</xdr:col>
      <xdr:colOff>28575</xdr:colOff>
      <xdr:row>59</xdr:row>
      <xdr:rowOff>183253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34B9D6E-A674-4191-ACC0-00FB7B0AE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60</xdr:row>
      <xdr:rowOff>180974</xdr:rowOff>
    </xdr:from>
    <xdr:to>
      <xdr:col>23</xdr:col>
      <xdr:colOff>28575</xdr:colOff>
      <xdr:row>79</xdr:row>
      <xdr:rowOff>190499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8B418F23-1B34-4A75-90FD-5016229E2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23</xdr:col>
      <xdr:colOff>9525</xdr:colOff>
      <xdr:row>39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6991AC0-2923-467D-8FFF-7BF5BF04B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ocuments/WebSynchro/GDAX/Pro%20Indicators/Strat&#233;gie/IPTL/IPTM%20excel%20and%20pdf%20files/Video%2010/US_Building_Perm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Permits-Starts-Completions"/>
      <sheetName val="Permits_VS_GDP"/>
      <sheetName val="Permits_VS_SP500"/>
      <sheetName val="GDP"/>
    </sheetNames>
    <sheetDataSet>
      <sheetData sheetId="0"/>
      <sheetData sheetId="1">
        <row r="1">
          <cell r="B1" t="str">
            <v>Building Permits (000s)</v>
          </cell>
          <cell r="C1" t="str">
            <v>Permits % Change</v>
          </cell>
          <cell r="E1" t="str">
            <v>Housing Starts (000s)</v>
          </cell>
          <cell r="F1" t="str">
            <v>Starts % Change</v>
          </cell>
          <cell r="G1" t="str">
            <v>Housing Completions (000s)</v>
          </cell>
          <cell r="H1" t="str">
            <v>Completions % Change</v>
          </cell>
        </row>
        <row r="2">
          <cell r="A2">
            <v>21946</v>
          </cell>
          <cell r="B2">
            <v>1092</v>
          </cell>
          <cell r="E2">
            <v>1460</v>
          </cell>
        </row>
        <row r="3">
          <cell r="A3">
            <v>21975</v>
          </cell>
          <cell r="B3">
            <v>1088</v>
          </cell>
          <cell r="C3">
            <v>-3.663003663003663E-3</v>
          </cell>
          <cell r="E3">
            <v>1503</v>
          </cell>
          <cell r="F3">
            <v>2.9452054794520548E-2</v>
          </cell>
        </row>
        <row r="4">
          <cell r="A4">
            <v>22006</v>
          </cell>
          <cell r="B4">
            <v>955</v>
          </cell>
          <cell r="C4">
            <v>-0.12224264705882353</v>
          </cell>
          <cell r="E4">
            <v>1109</v>
          </cell>
          <cell r="F4">
            <v>-0.26214238190286093</v>
          </cell>
        </row>
        <row r="5">
          <cell r="A5">
            <v>22036</v>
          </cell>
          <cell r="B5">
            <v>1016</v>
          </cell>
          <cell r="C5">
            <v>6.3874345549738226E-2</v>
          </cell>
          <cell r="E5">
            <v>1289</v>
          </cell>
          <cell r="F5">
            <v>0.16230838593327321</v>
          </cell>
        </row>
        <row r="6">
          <cell r="A6">
            <v>22067</v>
          </cell>
          <cell r="B6">
            <v>1052</v>
          </cell>
          <cell r="C6">
            <v>3.5433070866141732E-2</v>
          </cell>
          <cell r="E6">
            <v>1271</v>
          </cell>
          <cell r="F6">
            <v>-1.3964313421256789E-2</v>
          </cell>
        </row>
        <row r="7">
          <cell r="A7">
            <v>22097</v>
          </cell>
          <cell r="B7">
            <v>958</v>
          </cell>
          <cell r="C7">
            <v>-8.9353612167300381E-2</v>
          </cell>
          <cell r="E7">
            <v>1247</v>
          </cell>
          <cell r="F7">
            <v>-1.8882769472856019E-2</v>
          </cell>
        </row>
        <row r="8">
          <cell r="A8">
            <v>22128</v>
          </cell>
          <cell r="B8">
            <v>999</v>
          </cell>
          <cell r="C8">
            <v>4.2797494780793317E-2</v>
          </cell>
          <cell r="E8">
            <v>1197</v>
          </cell>
          <cell r="F8">
            <v>-4.0096230954290296E-2</v>
          </cell>
        </row>
        <row r="9">
          <cell r="A9">
            <v>22159</v>
          </cell>
          <cell r="B9">
            <v>994</v>
          </cell>
          <cell r="C9">
            <v>-5.005005005005005E-3</v>
          </cell>
          <cell r="E9">
            <v>1344</v>
          </cell>
          <cell r="F9">
            <v>0.12280701754385964</v>
          </cell>
        </row>
        <row r="10">
          <cell r="A10">
            <v>22189</v>
          </cell>
          <cell r="B10">
            <v>984</v>
          </cell>
          <cell r="C10">
            <v>-1.0060362173038229E-2</v>
          </cell>
          <cell r="E10">
            <v>1097</v>
          </cell>
          <cell r="F10">
            <v>-0.18377976190476192</v>
          </cell>
        </row>
        <row r="11">
          <cell r="A11">
            <v>22220</v>
          </cell>
          <cell r="B11">
            <v>972</v>
          </cell>
          <cell r="C11">
            <v>-1.2195121951219513E-2</v>
          </cell>
          <cell r="E11">
            <v>1246</v>
          </cell>
          <cell r="F11">
            <v>0.13582497721057429</v>
          </cell>
        </row>
        <row r="12">
          <cell r="A12">
            <v>22250</v>
          </cell>
          <cell r="B12">
            <v>979</v>
          </cell>
          <cell r="C12">
            <v>7.2016460905349796E-3</v>
          </cell>
          <cell r="E12">
            <v>1246</v>
          </cell>
          <cell r="F12">
            <v>0</v>
          </cell>
        </row>
        <row r="13">
          <cell r="A13">
            <v>22281</v>
          </cell>
          <cell r="B13">
            <v>951</v>
          </cell>
          <cell r="C13">
            <v>-2.8600612870275793E-2</v>
          </cell>
          <cell r="E13">
            <v>1063</v>
          </cell>
          <cell r="F13">
            <v>-0.14686998394863562</v>
          </cell>
        </row>
        <row r="14">
          <cell r="A14">
            <v>22312</v>
          </cell>
          <cell r="B14">
            <v>969</v>
          </cell>
          <cell r="C14">
            <v>1.8927444794952682E-2</v>
          </cell>
          <cell r="E14">
            <v>1183</v>
          </cell>
          <cell r="F14">
            <v>0.11288805268109126</v>
          </cell>
        </row>
        <row r="15">
          <cell r="A15">
            <v>22340</v>
          </cell>
          <cell r="B15">
            <v>961</v>
          </cell>
          <cell r="C15">
            <v>-8.2559339525283791E-3</v>
          </cell>
          <cell r="E15">
            <v>1226</v>
          </cell>
          <cell r="F15">
            <v>3.634826711749789E-2</v>
          </cell>
        </row>
        <row r="16">
          <cell r="A16">
            <v>22371</v>
          </cell>
          <cell r="B16">
            <v>1000</v>
          </cell>
          <cell r="C16">
            <v>4.0582726326742979E-2</v>
          </cell>
          <cell r="E16">
            <v>1312</v>
          </cell>
          <cell r="F16">
            <v>7.01468189233279E-2</v>
          </cell>
        </row>
        <row r="17">
          <cell r="A17">
            <v>22401</v>
          </cell>
          <cell r="B17">
            <v>1002</v>
          </cell>
          <cell r="C17">
            <v>2E-3</v>
          </cell>
          <cell r="E17">
            <v>1166</v>
          </cell>
          <cell r="F17">
            <v>-0.11128048780487805</v>
          </cell>
        </row>
        <row r="18">
          <cell r="A18">
            <v>22432</v>
          </cell>
          <cell r="B18">
            <v>1027</v>
          </cell>
          <cell r="C18">
            <v>2.4950099800399202E-2</v>
          </cell>
          <cell r="E18">
            <v>1228</v>
          </cell>
          <cell r="F18">
            <v>5.3173241852487133E-2</v>
          </cell>
        </row>
        <row r="19">
          <cell r="A19">
            <v>22462</v>
          </cell>
          <cell r="B19">
            <v>1070</v>
          </cell>
          <cell r="C19">
            <v>4.1869522882181112E-2</v>
          </cell>
          <cell r="E19">
            <v>1382</v>
          </cell>
          <cell r="F19">
            <v>0.1254071661237785</v>
          </cell>
        </row>
        <row r="20">
          <cell r="A20">
            <v>22493</v>
          </cell>
          <cell r="B20">
            <v>1083</v>
          </cell>
          <cell r="C20">
            <v>1.2149532710280374E-2</v>
          </cell>
          <cell r="E20">
            <v>1335</v>
          </cell>
          <cell r="F20">
            <v>-3.4008683068017367E-2</v>
          </cell>
        </row>
        <row r="21">
          <cell r="A21">
            <v>22524</v>
          </cell>
          <cell r="B21">
            <v>1159</v>
          </cell>
          <cell r="C21">
            <v>7.0175438596491224E-2</v>
          </cell>
          <cell r="E21">
            <v>1312</v>
          </cell>
          <cell r="F21">
            <v>-1.7228464419475654E-2</v>
          </cell>
        </row>
        <row r="22">
          <cell r="A22">
            <v>22554</v>
          </cell>
          <cell r="B22">
            <v>1098</v>
          </cell>
          <cell r="C22">
            <v>-5.2631578947368418E-2</v>
          </cell>
          <cell r="E22">
            <v>1429</v>
          </cell>
          <cell r="F22">
            <v>8.9176829268292679E-2</v>
          </cell>
        </row>
        <row r="23">
          <cell r="A23">
            <v>22585</v>
          </cell>
          <cell r="B23">
            <v>1123</v>
          </cell>
          <cell r="C23">
            <v>2.2768670309653915E-2</v>
          </cell>
          <cell r="E23">
            <v>1415</v>
          </cell>
          <cell r="F23">
            <v>-9.7970608817354796E-3</v>
          </cell>
        </row>
        <row r="24">
          <cell r="A24">
            <v>22615</v>
          </cell>
          <cell r="B24">
            <v>1152</v>
          </cell>
          <cell r="C24">
            <v>2.5823686553873553E-2</v>
          </cell>
          <cell r="E24">
            <v>1385</v>
          </cell>
          <cell r="F24">
            <v>-2.1201413427561839E-2</v>
          </cell>
        </row>
        <row r="25">
          <cell r="A25">
            <v>22646</v>
          </cell>
          <cell r="B25">
            <v>1161</v>
          </cell>
          <cell r="C25">
            <v>7.8125E-3</v>
          </cell>
          <cell r="E25">
            <v>1365</v>
          </cell>
          <cell r="F25">
            <v>-1.444043321299639E-2</v>
          </cell>
        </row>
        <row r="26">
          <cell r="A26">
            <v>22677</v>
          </cell>
          <cell r="B26">
            <v>1122</v>
          </cell>
          <cell r="C26">
            <v>-3.3591731266149873E-2</v>
          </cell>
          <cell r="E26">
            <v>1361</v>
          </cell>
          <cell r="F26">
            <v>-2.9304029304029304E-3</v>
          </cell>
        </row>
        <row r="27">
          <cell r="A27">
            <v>22705</v>
          </cell>
          <cell r="B27">
            <v>1194</v>
          </cell>
          <cell r="C27">
            <v>6.4171122994652413E-2</v>
          </cell>
          <cell r="E27">
            <v>1278</v>
          </cell>
          <cell r="F27">
            <v>-6.0984570168993391E-2</v>
          </cell>
        </row>
        <row r="28">
          <cell r="A28">
            <v>22736</v>
          </cell>
          <cell r="B28">
            <v>1134</v>
          </cell>
          <cell r="C28">
            <v>-5.0251256281407038E-2</v>
          </cell>
          <cell r="E28">
            <v>1443</v>
          </cell>
          <cell r="F28">
            <v>0.12910798122065728</v>
          </cell>
        </row>
        <row r="29">
          <cell r="A29">
            <v>22766</v>
          </cell>
          <cell r="B29">
            <v>1235</v>
          </cell>
          <cell r="C29">
            <v>8.9065255731922394E-2</v>
          </cell>
          <cell r="E29">
            <v>1524</v>
          </cell>
          <cell r="F29">
            <v>5.6133056133056136E-2</v>
          </cell>
        </row>
        <row r="30">
          <cell r="A30">
            <v>22797</v>
          </cell>
          <cell r="B30">
            <v>1142</v>
          </cell>
          <cell r="C30">
            <v>-7.5303643724696362E-2</v>
          </cell>
          <cell r="E30">
            <v>1483</v>
          </cell>
          <cell r="F30">
            <v>-2.6902887139107611E-2</v>
          </cell>
        </row>
        <row r="31">
          <cell r="A31">
            <v>22827</v>
          </cell>
          <cell r="B31">
            <v>1154</v>
          </cell>
          <cell r="C31">
            <v>1.0507880910683012E-2</v>
          </cell>
          <cell r="E31">
            <v>1404</v>
          </cell>
          <cell r="F31">
            <v>-5.3270397842211735E-2</v>
          </cell>
        </row>
        <row r="32">
          <cell r="A32">
            <v>22858</v>
          </cell>
          <cell r="B32">
            <v>1189</v>
          </cell>
          <cell r="C32">
            <v>3.0329289428076257E-2</v>
          </cell>
          <cell r="E32">
            <v>1450</v>
          </cell>
          <cell r="F32">
            <v>3.2763532763532763E-2</v>
          </cell>
        </row>
        <row r="33">
          <cell r="A33">
            <v>22889</v>
          </cell>
          <cell r="B33">
            <v>1200</v>
          </cell>
          <cell r="C33">
            <v>9.2514718250630776E-3</v>
          </cell>
          <cell r="E33">
            <v>1517</v>
          </cell>
          <cell r="F33">
            <v>4.6206896551724136E-2</v>
          </cell>
        </row>
        <row r="34">
          <cell r="A34">
            <v>22919</v>
          </cell>
          <cell r="B34">
            <v>1223</v>
          </cell>
          <cell r="C34">
            <v>1.9166666666666665E-2</v>
          </cell>
          <cell r="E34">
            <v>1324</v>
          </cell>
          <cell r="F34">
            <v>-0.12722478576137114</v>
          </cell>
        </row>
        <row r="35">
          <cell r="A35">
            <v>22950</v>
          </cell>
          <cell r="B35">
            <v>1181</v>
          </cell>
          <cell r="C35">
            <v>-3.4341782502044151E-2</v>
          </cell>
          <cell r="E35">
            <v>1533</v>
          </cell>
          <cell r="F35">
            <v>0.15785498489425981</v>
          </cell>
        </row>
        <row r="36">
          <cell r="A36">
            <v>22980</v>
          </cell>
          <cell r="B36">
            <v>1236</v>
          </cell>
          <cell r="C36">
            <v>4.6570702794242171E-2</v>
          </cell>
          <cell r="E36">
            <v>1622</v>
          </cell>
          <cell r="F36">
            <v>5.805609915198956E-2</v>
          </cell>
        </row>
        <row r="37">
          <cell r="A37">
            <v>23011</v>
          </cell>
          <cell r="B37">
            <v>1236</v>
          </cell>
          <cell r="C37">
            <v>0</v>
          </cell>
          <cell r="E37">
            <v>1564</v>
          </cell>
          <cell r="F37">
            <v>-3.5758323057953144E-2</v>
          </cell>
        </row>
        <row r="38">
          <cell r="A38">
            <v>23042</v>
          </cell>
          <cell r="B38">
            <v>1248</v>
          </cell>
          <cell r="C38">
            <v>9.7087378640776691E-3</v>
          </cell>
          <cell r="E38">
            <v>1244</v>
          </cell>
          <cell r="F38">
            <v>-0.20460358056265984</v>
          </cell>
        </row>
        <row r="39">
          <cell r="A39">
            <v>23070</v>
          </cell>
          <cell r="B39">
            <v>1212</v>
          </cell>
          <cell r="C39">
            <v>-2.8846153846153848E-2</v>
          </cell>
          <cell r="E39">
            <v>1456</v>
          </cell>
          <cell r="F39">
            <v>0.17041800643086816</v>
          </cell>
        </row>
        <row r="40">
          <cell r="A40">
            <v>23101</v>
          </cell>
          <cell r="B40">
            <v>1258</v>
          </cell>
          <cell r="C40">
            <v>3.7953795379537955E-2</v>
          </cell>
          <cell r="E40">
            <v>1534</v>
          </cell>
          <cell r="F40">
            <v>5.3571428571428568E-2</v>
          </cell>
        </row>
        <row r="41">
          <cell r="A41">
            <v>23131</v>
          </cell>
          <cell r="B41">
            <v>1288</v>
          </cell>
          <cell r="C41">
            <v>2.3847376788553261E-2</v>
          </cell>
          <cell r="E41">
            <v>1689</v>
          </cell>
          <cell r="F41">
            <v>0.10104302477183832</v>
          </cell>
        </row>
        <row r="42">
          <cell r="A42">
            <v>23162</v>
          </cell>
          <cell r="B42">
            <v>1350</v>
          </cell>
          <cell r="C42">
            <v>4.813664596273292E-2</v>
          </cell>
          <cell r="E42">
            <v>1641</v>
          </cell>
          <cell r="F42">
            <v>-2.8419182948490232E-2</v>
          </cell>
        </row>
        <row r="43">
          <cell r="A43">
            <v>23192</v>
          </cell>
          <cell r="B43">
            <v>1345</v>
          </cell>
          <cell r="C43">
            <v>-3.7037037037037038E-3</v>
          </cell>
          <cell r="E43">
            <v>1588</v>
          </cell>
          <cell r="F43">
            <v>-3.2297379646556976E-2</v>
          </cell>
        </row>
        <row r="44">
          <cell r="A44">
            <v>23223</v>
          </cell>
          <cell r="B44">
            <v>1321</v>
          </cell>
          <cell r="C44">
            <v>-1.7843866171003718E-2</v>
          </cell>
          <cell r="E44">
            <v>1614</v>
          </cell>
          <cell r="F44">
            <v>1.6372795969773299E-2</v>
          </cell>
        </row>
        <row r="45">
          <cell r="A45">
            <v>23254</v>
          </cell>
          <cell r="B45">
            <v>1310</v>
          </cell>
          <cell r="C45">
            <v>-8.3270249810749441E-3</v>
          </cell>
          <cell r="E45">
            <v>1639</v>
          </cell>
          <cell r="F45">
            <v>1.5489467162329617E-2</v>
          </cell>
        </row>
        <row r="46">
          <cell r="A46">
            <v>23284</v>
          </cell>
          <cell r="B46">
            <v>1413</v>
          </cell>
          <cell r="C46">
            <v>7.8625954198473277E-2</v>
          </cell>
          <cell r="E46">
            <v>1763</v>
          </cell>
          <cell r="F46">
            <v>7.5655887736424648E-2</v>
          </cell>
        </row>
        <row r="47">
          <cell r="A47">
            <v>23315</v>
          </cell>
          <cell r="B47">
            <v>1414</v>
          </cell>
          <cell r="C47">
            <v>7.0771408351026188E-4</v>
          </cell>
          <cell r="E47">
            <v>1779</v>
          </cell>
          <cell r="F47">
            <v>9.0754395916052191E-3</v>
          </cell>
        </row>
        <row r="48">
          <cell r="A48">
            <v>23345</v>
          </cell>
          <cell r="B48">
            <v>1357</v>
          </cell>
          <cell r="C48">
            <v>-4.0311173974540308E-2</v>
          </cell>
          <cell r="E48">
            <v>1622</v>
          </cell>
          <cell r="F48">
            <v>-8.825182686902755E-2</v>
          </cell>
        </row>
        <row r="49">
          <cell r="A49">
            <v>23376</v>
          </cell>
          <cell r="B49">
            <v>1423</v>
          </cell>
          <cell r="C49">
            <v>4.8636698599852618E-2</v>
          </cell>
          <cell r="E49">
            <v>1491</v>
          </cell>
          <cell r="F49">
            <v>-8.0764488286066582E-2</v>
          </cell>
        </row>
        <row r="50">
          <cell r="A50">
            <v>23407</v>
          </cell>
          <cell r="B50">
            <v>1296</v>
          </cell>
          <cell r="C50">
            <v>-8.9248067463106109E-2</v>
          </cell>
          <cell r="E50">
            <v>1603</v>
          </cell>
          <cell r="F50">
            <v>7.5117370892018781E-2</v>
          </cell>
        </row>
        <row r="51">
          <cell r="A51">
            <v>23436</v>
          </cell>
          <cell r="B51">
            <v>1442</v>
          </cell>
          <cell r="C51">
            <v>0.11265432098765432</v>
          </cell>
          <cell r="E51">
            <v>1820</v>
          </cell>
          <cell r="F51">
            <v>0.13537117903930132</v>
          </cell>
        </row>
        <row r="52">
          <cell r="A52">
            <v>23467</v>
          </cell>
          <cell r="B52">
            <v>1313</v>
          </cell>
          <cell r="C52">
            <v>-8.9459084604715675E-2</v>
          </cell>
          <cell r="E52">
            <v>1517</v>
          </cell>
          <cell r="F52">
            <v>-0.16648351648351647</v>
          </cell>
        </row>
        <row r="53">
          <cell r="A53">
            <v>23497</v>
          </cell>
          <cell r="B53">
            <v>1264</v>
          </cell>
          <cell r="C53">
            <v>-3.7319116527037316E-2</v>
          </cell>
          <cell r="E53">
            <v>1448</v>
          </cell>
          <cell r="F53">
            <v>-4.5484508899143045E-2</v>
          </cell>
        </row>
        <row r="54">
          <cell r="A54">
            <v>23528</v>
          </cell>
          <cell r="B54">
            <v>1299</v>
          </cell>
          <cell r="C54">
            <v>2.7689873417721517E-2</v>
          </cell>
          <cell r="E54">
            <v>1467</v>
          </cell>
          <cell r="F54">
            <v>1.3121546961325966E-2</v>
          </cell>
        </row>
        <row r="55">
          <cell r="A55">
            <v>23558</v>
          </cell>
          <cell r="B55">
            <v>1280</v>
          </cell>
          <cell r="C55">
            <v>-1.4626635873749037E-2</v>
          </cell>
          <cell r="E55">
            <v>1550</v>
          </cell>
          <cell r="F55">
            <v>5.6578050443081118E-2</v>
          </cell>
        </row>
        <row r="56">
          <cell r="A56">
            <v>23589</v>
          </cell>
          <cell r="B56">
            <v>1304</v>
          </cell>
          <cell r="C56">
            <v>1.8749999999999999E-2</v>
          </cell>
          <cell r="E56">
            <v>1562</v>
          </cell>
          <cell r="F56">
            <v>7.7419354838709677E-3</v>
          </cell>
        </row>
        <row r="57">
          <cell r="A57">
            <v>23620</v>
          </cell>
          <cell r="B57">
            <v>1306</v>
          </cell>
          <cell r="C57">
            <v>1.5337423312883436E-3</v>
          </cell>
          <cell r="E57">
            <v>1569</v>
          </cell>
          <cell r="F57">
            <v>4.4814340588988479E-3</v>
          </cell>
        </row>
        <row r="58">
          <cell r="A58">
            <v>23650</v>
          </cell>
          <cell r="B58">
            <v>1265</v>
          </cell>
          <cell r="C58">
            <v>-3.139356814701378E-2</v>
          </cell>
          <cell r="E58">
            <v>1455</v>
          </cell>
          <cell r="F58">
            <v>-7.2657743785850867E-2</v>
          </cell>
        </row>
        <row r="59">
          <cell r="A59">
            <v>23681</v>
          </cell>
          <cell r="B59">
            <v>1230</v>
          </cell>
          <cell r="C59">
            <v>-2.766798418972332E-2</v>
          </cell>
          <cell r="E59">
            <v>1524</v>
          </cell>
          <cell r="F59">
            <v>4.7422680412371132E-2</v>
          </cell>
        </row>
        <row r="60">
          <cell r="A60">
            <v>23711</v>
          </cell>
          <cell r="B60">
            <v>1254</v>
          </cell>
          <cell r="C60">
            <v>1.9512195121951219E-2</v>
          </cell>
          <cell r="E60">
            <v>1486</v>
          </cell>
          <cell r="F60">
            <v>-2.4934383202099737E-2</v>
          </cell>
        </row>
        <row r="61">
          <cell r="A61">
            <v>23742</v>
          </cell>
          <cell r="B61">
            <v>1164</v>
          </cell>
          <cell r="C61">
            <v>-7.1770334928229665E-2</v>
          </cell>
          <cell r="E61">
            <v>1484</v>
          </cell>
          <cell r="F61">
            <v>-1.3458950201884253E-3</v>
          </cell>
        </row>
        <row r="62">
          <cell r="A62">
            <v>23773</v>
          </cell>
          <cell r="B62">
            <v>1264</v>
          </cell>
          <cell r="C62">
            <v>8.5910652920962199E-2</v>
          </cell>
          <cell r="E62">
            <v>1361</v>
          </cell>
          <cell r="F62">
            <v>-8.2884097035040433E-2</v>
          </cell>
        </row>
        <row r="63">
          <cell r="A63">
            <v>23801</v>
          </cell>
          <cell r="B63">
            <v>1185</v>
          </cell>
          <cell r="C63">
            <v>-6.25E-2</v>
          </cell>
          <cell r="E63">
            <v>1433</v>
          </cell>
          <cell r="F63">
            <v>5.2902277736958117E-2</v>
          </cell>
        </row>
        <row r="64">
          <cell r="A64">
            <v>23832</v>
          </cell>
          <cell r="B64">
            <v>1211</v>
          </cell>
          <cell r="C64">
            <v>2.1940928270042195E-2</v>
          </cell>
          <cell r="E64">
            <v>1423</v>
          </cell>
          <cell r="F64">
            <v>-6.9783670621074668E-3</v>
          </cell>
        </row>
        <row r="65">
          <cell r="A65">
            <v>23862</v>
          </cell>
          <cell r="B65">
            <v>1162</v>
          </cell>
          <cell r="C65">
            <v>-4.046242774566474E-2</v>
          </cell>
          <cell r="E65">
            <v>1438</v>
          </cell>
          <cell r="F65">
            <v>1.0541110330288124E-2</v>
          </cell>
        </row>
        <row r="66">
          <cell r="A66">
            <v>23893</v>
          </cell>
          <cell r="B66">
            <v>1207</v>
          </cell>
          <cell r="C66">
            <v>3.8726333907056799E-2</v>
          </cell>
          <cell r="E66">
            <v>1478</v>
          </cell>
          <cell r="F66">
            <v>2.7816411682892908E-2</v>
          </cell>
        </row>
        <row r="67">
          <cell r="A67">
            <v>23923</v>
          </cell>
          <cell r="B67">
            <v>1241</v>
          </cell>
          <cell r="C67">
            <v>2.8169014084507043E-2</v>
          </cell>
          <cell r="E67">
            <v>1488</v>
          </cell>
          <cell r="F67">
            <v>6.7658998646820028E-3</v>
          </cell>
        </row>
        <row r="68">
          <cell r="A68">
            <v>23954</v>
          </cell>
          <cell r="B68">
            <v>1237</v>
          </cell>
          <cell r="C68">
            <v>-3.2232070910556002E-3</v>
          </cell>
          <cell r="E68">
            <v>1529</v>
          </cell>
          <cell r="F68">
            <v>2.7553763440860215E-2</v>
          </cell>
        </row>
        <row r="69">
          <cell r="A69">
            <v>23985</v>
          </cell>
          <cell r="B69">
            <v>1249</v>
          </cell>
          <cell r="C69">
            <v>9.7008892481810841E-3</v>
          </cell>
          <cell r="E69">
            <v>1432</v>
          </cell>
          <cell r="F69">
            <v>-6.3440156965336822E-2</v>
          </cell>
        </row>
        <row r="70">
          <cell r="A70">
            <v>24015</v>
          </cell>
          <cell r="B70">
            <v>1227</v>
          </cell>
          <cell r="C70">
            <v>-1.7614091273018415E-2</v>
          </cell>
          <cell r="E70">
            <v>1482</v>
          </cell>
          <cell r="F70">
            <v>3.4916201117318434E-2</v>
          </cell>
        </row>
        <row r="71">
          <cell r="A71">
            <v>24046</v>
          </cell>
          <cell r="B71">
            <v>1279</v>
          </cell>
          <cell r="C71">
            <v>4.2379788101059496E-2</v>
          </cell>
          <cell r="E71">
            <v>1452</v>
          </cell>
          <cell r="F71">
            <v>-2.0242914979757085E-2</v>
          </cell>
        </row>
        <row r="72">
          <cell r="A72">
            <v>24076</v>
          </cell>
          <cell r="B72">
            <v>1306</v>
          </cell>
          <cell r="C72">
            <v>2.1110242376856918E-2</v>
          </cell>
          <cell r="E72">
            <v>1460</v>
          </cell>
          <cell r="F72">
            <v>5.5096418732782371E-3</v>
          </cell>
        </row>
        <row r="73">
          <cell r="A73">
            <v>24107</v>
          </cell>
          <cell r="B73">
            <v>1315</v>
          </cell>
          <cell r="C73">
            <v>6.8912710566615618E-3</v>
          </cell>
          <cell r="E73">
            <v>1656</v>
          </cell>
          <cell r="F73">
            <v>0.13424657534246576</v>
          </cell>
        </row>
        <row r="74">
          <cell r="A74">
            <v>24138</v>
          </cell>
          <cell r="B74">
            <v>1325</v>
          </cell>
          <cell r="C74">
            <v>7.6045627376425855E-3</v>
          </cell>
          <cell r="E74">
            <v>1370</v>
          </cell>
          <cell r="F74">
            <v>-0.17270531400966183</v>
          </cell>
        </row>
        <row r="75">
          <cell r="A75">
            <v>24166</v>
          </cell>
          <cell r="B75">
            <v>1159</v>
          </cell>
          <cell r="C75">
            <v>-0.12528301886792453</v>
          </cell>
          <cell r="E75">
            <v>1378</v>
          </cell>
          <cell r="F75">
            <v>5.8394160583941602E-3</v>
          </cell>
        </row>
        <row r="76">
          <cell r="A76">
            <v>24197</v>
          </cell>
          <cell r="B76">
            <v>1234</v>
          </cell>
          <cell r="C76">
            <v>6.4710957722174292E-2</v>
          </cell>
          <cell r="E76">
            <v>1394</v>
          </cell>
          <cell r="F76">
            <v>1.1611030478955007E-2</v>
          </cell>
        </row>
        <row r="77">
          <cell r="A77">
            <v>24227</v>
          </cell>
          <cell r="B77">
            <v>1145</v>
          </cell>
          <cell r="C77">
            <v>-7.2123176661264179E-2</v>
          </cell>
          <cell r="E77">
            <v>1352</v>
          </cell>
          <cell r="F77">
            <v>-3.0129124820659971E-2</v>
          </cell>
        </row>
        <row r="78">
          <cell r="A78">
            <v>24258</v>
          </cell>
          <cell r="B78">
            <v>1078</v>
          </cell>
          <cell r="C78">
            <v>-5.8515283842794759E-2</v>
          </cell>
          <cell r="E78">
            <v>1265</v>
          </cell>
          <cell r="F78">
            <v>-6.4349112426035499E-2</v>
          </cell>
        </row>
        <row r="79">
          <cell r="A79">
            <v>24288</v>
          </cell>
          <cell r="B79">
            <v>956</v>
          </cell>
          <cell r="C79">
            <v>-0.11317254174397032</v>
          </cell>
          <cell r="E79">
            <v>1194</v>
          </cell>
          <cell r="F79">
            <v>-5.6126482213438737E-2</v>
          </cell>
        </row>
        <row r="80">
          <cell r="A80">
            <v>24319</v>
          </cell>
          <cell r="B80">
            <v>932</v>
          </cell>
          <cell r="C80">
            <v>-2.5104602510460251E-2</v>
          </cell>
          <cell r="E80">
            <v>1086</v>
          </cell>
          <cell r="F80">
            <v>-9.0452261306532666E-2</v>
          </cell>
        </row>
        <row r="81">
          <cell r="A81">
            <v>24350</v>
          </cell>
          <cell r="B81">
            <v>877</v>
          </cell>
          <cell r="C81">
            <v>-5.9012875536480686E-2</v>
          </cell>
          <cell r="E81">
            <v>1119</v>
          </cell>
          <cell r="F81">
            <v>3.0386740331491711E-2</v>
          </cell>
        </row>
        <row r="82">
          <cell r="A82">
            <v>24380</v>
          </cell>
          <cell r="B82">
            <v>774</v>
          </cell>
          <cell r="C82">
            <v>-0.11744583808437856</v>
          </cell>
          <cell r="E82">
            <v>1046</v>
          </cell>
          <cell r="F82">
            <v>-6.523681858802502E-2</v>
          </cell>
        </row>
        <row r="83">
          <cell r="A83">
            <v>24411</v>
          </cell>
          <cell r="B83">
            <v>739</v>
          </cell>
          <cell r="C83">
            <v>-4.5219638242894059E-2</v>
          </cell>
          <cell r="E83">
            <v>843</v>
          </cell>
          <cell r="F83">
            <v>-0.19407265774378585</v>
          </cell>
        </row>
        <row r="84">
          <cell r="A84">
            <v>24441</v>
          </cell>
          <cell r="B84">
            <v>736</v>
          </cell>
          <cell r="C84">
            <v>-4.0595399188092015E-3</v>
          </cell>
          <cell r="E84">
            <v>961</v>
          </cell>
          <cell r="F84">
            <v>0.13997627520759193</v>
          </cell>
        </row>
        <row r="85">
          <cell r="A85">
            <v>24472</v>
          </cell>
          <cell r="B85">
            <v>743</v>
          </cell>
          <cell r="C85">
            <v>9.5108695652173919E-3</v>
          </cell>
          <cell r="E85">
            <v>990</v>
          </cell>
          <cell r="F85">
            <v>3.0176899063475548E-2</v>
          </cell>
        </row>
        <row r="86">
          <cell r="A86">
            <v>24503</v>
          </cell>
          <cell r="B86">
            <v>995</v>
          </cell>
          <cell r="C86">
            <v>0.3391655450874832</v>
          </cell>
          <cell r="E86">
            <v>1067</v>
          </cell>
          <cell r="F86">
            <v>7.7777777777777779E-2</v>
          </cell>
        </row>
        <row r="87">
          <cell r="A87">
            <v>24531</v>
          </cell>
          <cell r="B87">
            <v>907</v>
          </cell>
          <cell r="C87">
            <v>-8.8442211055276387E-2</v>
          </cell>
          <cell r="E87">
            <v>1123</v>
          </cell>
          <cell r="F87">
            <v>5.248359887535145E-2</v>
          </cell>
        </row>
        <row r="88">
          <cell r="A88">
            <v>24562</v>
          </cell>
          <cell r="B88">
            <v>955</v>
          </cell>
          <cell r="C88">
            <v>5.2921719955898568E-2</v>
          </cell>
          <cell r="E88">
            <v>1056</v>
          </cell>
          <cell r="F88">
            <v>-5.9661620658949241E-2</v>
          </cell>
        </row>
        <row r="89">
          <cell r="A89">
            <v>24592</v>
          </cell>
          <cell r="B89">
            <v>1035</v>
          </cell>
          <cell r="C89">
            <v>8.3769633507853408E-2</v>
          </cell>
          <cell r="E89">
            <v>1091</v>
          </cell>
          <cell r="F89">
            <v>3.3143939393939392E-2</v>
          </cell>
        </row>
        <row r="90">
          <cell r="A90">
            <v>24623</v>
          </cell>
          <cell r="B90">
            <v>1076</v>
          </cell>
          <cell r="C90">
            <v>3.961352657004831E-2</v>
          </cell>
          <cell r="E90">
            <v>1304</v>
          </cell>
          <cell r="F90">
            <v>0.19523373052245646</v>
          </cell>
        </row>
        <row r="91">
          <cell r="A91">
            <v>24653</v>
          </cell>
          <cell r="B91">
            <v>1169</v>
          </cell>
          <cell r="C91">
            <v>8.6431226765799257E-2</v>
          </cell>
          <cell r="E91">
            <v>1248</v>
          </cell>
          <cell r="F91">
            <v>-4.2944785276073622E-2</v>
          </cell>
        </row>
        <row r="92">
          <cell r="A92">
            <v>24684</v>
          </cell>
          <cell r="B92">
            <v>1177</v>
          </cell>
          <cell r="C92">
            <v>6.8434559452523521E-3</v>
          </cell>
          <cell r="E92">
            <v>1364</v>
          </cell>
          <cell r="F92">
            <v>9.2948717948717952E-2</v>
          </cell>
        </row>
        <row r="93">
          <cell r="A93">
            <v>24715</v>
          </cell>
          <cell r="B93">
            <v>1229</v>
          </cell>
          <cell r="C93">
            <v>4.4180118946474084E-2</v>
          </cell>
          <cell r="E93">
            <v>1407</v>
          </cell>
          <cell r="F93">
            <v>3.1524926686217009E-2</v>
          </cell>
        </row>
        <row r="94">
          <cell r="A94">
            <v>24745</v>
          </cell>
          <cell r="B94">
            <v>1279</v>
          </cell>
          <cell r="C94">
            <v>4.0683482506102521E-2</v>
          </cell>
          <cell r="E94">
            <v>1421</v>
          </cell>
          <cell r="F94">
            <v>9.9502487562189053E-3</v>
          </cell>
        </row>
        <row r="95">
          <cell r="A95">
            <v>24776</v>
          </cell>
          <cell r="B95">
            <v>1280</v>
          </cell>
          <cell r="C95">
            <v>7.8186082877247849E-4</v>
          </cell>
          <cell r="E95">
            <v>1491</v>
          </cell>
          <cell r="F95">
            <v>4.9261083743842367E-2</v>
          </cell>
        </row>
        <row r="96">
          <cell r="A96">
            <v>24806</v>
          </cell>
          <cell r="B96">
            <v>1297</v>
          </cell>
          <cell r="C96">
            <v>1.328125E-2</v>
          </cell>
          <cell r="E96">
            <v>1538</v>
          </cell>
          <cell r="F96">
            <v>3.1522468142186455E-2</v>
          </cell>
        </row>
        <row r="97">
          <cell r="A97">
            <v>24837</v>
          </cell>
          <cell r="B97">
            <v>1315</v>
          </cell>
          <cell r="C97">
            <v>1.3878180416345412E-2</v>
          </cell>
          <cell r="E97">
            <v>1308</v>
          </cell>
          <cell r="F97">
            <v>-0.14954486345903772</v>
          </cell>
        </row>
        <row r="98">
          <cell r="A98">
            <v>24868</v>
          </cell>
          <cell r="B98">
            <v>1179</v>
          </cell>
          <cell r="C98">
            <v>-0.10342205323193916</v>
          </cell>
          <cell r="E98">
            <v>1380</v>
          </cell>
          <cell r="F98">
            <v>5.5045871559633031E-2</v>
          </cell>
          <cell r="G98">
            <v>1257</v>
          </cell>
        </row>
        <row r="99">
          <cell r="A99">
            <v>24897</v>
          </cell>
          <cell r="B99">
            <v>1342</v>
          </cell>
          <cell r="C99">
            <v>0.13825275657336725</v>
          </cell>
          <cell r="E99">
            <v>1520</v>
          </cell>
          <cell r="F99">
            <v>0.10144927536231885</v>
          </cell>
          <cell r="G99">
            <v>1174</v>
          </cell>
          <cell r="H99">
            <v>-6.6030230708035001E-2</v>
          </cell>
        </row>
        <row r="100">
          <cell r="A100">
            <v>24928</v>
          </cell>
          <cell r="B100">
            <v>1370</v>
          </cell>
          <cell r="C100">
            <v>2.0864381520119227E-2</v>
          </cell>
          <cell r="E100">
            <v>1466</v>
          </cell>
          <cell r="F100">
            <v>-3.5526315789473684E-2</v>
          </cell>
          <cell r="G100">
            <v>1323</v>
          </cell>
          <cell r="H100">
            <v>0.12691652470187392</v>
          </cell>
        </row>
        <row r="101">
          <cell r="A101">
            <v>24958</v>
          </cell>
          <cell r="B101">
            <v>1286</v>
          </cell>
          <cell r="C101">
            <v>-6.1313868613138686E-2</v>
          </cell>
          <cell r="E101">
            <v>1554</v>
          </cell>
          <cell r="F101">
            <v>6.0027285129604369E-2</v>
          </cell>
          <cell r="G101">
            <v>1328</v>
          </cell>
          <cell r="H101">
            <v>3.779289493575208E-3</v>
          </cell>
        </row>
        <row r="102">
          <cell r="A102">
            <v>24989</v>
          </cell>
          <cell r="B102">
            <v>1297</v>
          </cell>
          <cell r="C102">
            <v>8.553654743390357E-3</v>
          </cell>
          <cell r="E102">
            <v>1408</v>
          </cell>
          <cell r="F102">
            <v>-9.3951093951093953E-2</v>
          </cell>
          <cell r="G102">
            <v>1367</v>
          </cell>
          <cell r="H102">
            <v>2.9367469879518073E-2</v>
          </cell>
        </row>
        <row r="103">
          <cell r="A103">
            <v>25019</v>
          </cell>
          <cell r="B103">
            <v>1300</v>
          </cell>
          <cell r="C103">
            <v>2.3130300693909021E-3</v>
          </cell>
          <cell r="E103">
            <v>1405</v>
          </cell>
          <cell r="F103">
            <v>-2.130681818181818E-3</v>
          </cell>
          <cell r="G103">
            <v>1184</v>
          </cell>
          <cell r="H103">
            <v>-0.13386978785662035</v>
          </cell>
        </row>
        <row r="104">
          <cell r="A104">
            <v>25050</v>
          </cell>
          <cell r="B104">
            <v>1344</v>
          </cell>
          <cell r="C104">
            <v>3.3846153846153845E-2</v>
          </cell>
          <cell r="E104">
            <v>1512</v>
          </cell>
          <cell r="F104">
            <v>7.6156583629893235E-2</v>
          </cell>
          <cell r="G104">
            <v>1370</v>
          </cell>
          <cell r="H104">
            <v>0.1570945945945946</v>
          </cell>
        </row>
        <row r="105">
          <cell r="A105">
            <v>25081</v>
          </cell>
          <cell r="B105">
            <v>1357</v>
          </cell>
          <cell r="C105">
            <v>9.6726190476190479E-3</v>
          </cell>
          <cell r="E105">
            <v>1495</v>
          </cell>
          <cell r="F105">
            <v>-1.1243386243386243E-2</v>
          </cell>
          <cell r="G105">
            <v>1279</v>
          </cell>
          <cell r="H105">
            <v>-6.6423357664233573E-2</v>
          </cell>
        </row>
        <row r="106">
          <cell r="A106">
            <v>25111</v>
          </cell>
          <cell r="B106">
            <v>1464</v>
          </cell>
          <cell r="C106">
            <v>7.8850405305821672E-2</v>
          </cell>
          <cell r="E106">
            <v>1556</v>
          </cell>
          <cell r="F106">
            <v>4.0802675585284283E-2</v>
          </cell>
          <cell r="G106">
            <v>1397</v>
          </cell>
          <cell r="H106">
            <v>9.2259577795152467E-2</v>
          </cell>
        </row>
        <row r="107">
          <cell r="A107">
            <v>25142</v>
          </cell>
          <cell r="B107">
            <v>1421</v>
          </cell>
          <cell r="C107">
            <v>-2.9371584699453553E-2</v>
          </cell>
          <cell r="E107">
            <v>1569</v>
          </cell>
          <cell r="F107">
            <v>8.3547557840616959E-3</v>
          </cell>
          <cell r="G107">
            <v>1348</v>
          </cell>
          <cell r="H107">
            <v>-3.5075161059413031E-2</v>
          </cell>
        </row>
        <row r="108">
          <cell r="A108">
            <v>25172</v>
          </cell>
          <cell r="B108">
            <v>1436</v>
          </cell>
          <cell r="C108">
            <v>1.055594651653765E-2</v>
          </cell>
          <cell r="E108">
            <v>1630</v>
          </cell>
          <cell r="F108">
            <v>3.8878266411727216E-2</v>
          </cell>
          <cell r="G108">
            <v>1367</v>
          </cell>
          <cell r="H108">
            <v>1.4094955489614243E-2</v>
          </cell>
        </row>
        <row r="109">
          <cell r="A109">
            <v>25203</v>
          </cell>
          <cell r="B109">
            <v>1389</v>
          </cell>
          <cell r="C109">
            <v>-3.2729805013927575E-2</v>
          </cell>
          <cell r="E109">
            <v>1548</v>
          </cell>
          <cell r="F109">
            <v>-5.030674846625767E-2</v>
          </cell>
          <cell r="G109">
            <v>1390</v>
          </cell>
          <cell r="H109">
            <v>1.6825164594001463E-2</v>
          </cell>
        </row>
        <row r="110">
          <cell r="A110">
            <v>25234</v>
          </cell>
          <cell r="B110">
            <v>1459</v>
          </cell>
          <cell r="C110">
            <v>5.03959683225342E-2</v>
          </cell>
          <cell r="E110">
            <v>1769</v>
          </cell>
          <cell r="F110">
            <v>0.14276485788113696</v>
          </cell>
          <cell r="G110">
            <v>1257</v>
          </cell>
          <cell r="H110">
            <v>-9.5683453237410065E-2</v>
          </cell>
        </row>
        <row r="111">
          <cell r="A111">
            <v>25262</v>
          </cell>
          <cell r="B111">
            <v>1495</v>
          </cell>
          <cell r="C111">
            <v>2.4674434544208361E-2</v>
          </cell>
          <cell r="E111">
            <v>1705</v>
          </cell>
          <cell r="F111">
            <v>-3.6178631995477668E-2</v>
          </cell>
          <cell r="G111">
            <v>1414</v>
          </cell>
          <cell r="H111">
            <v>0.1249005568814638</v>
          </cell>
        </row>
        <row r="112">
          <cell r="A112">
            <v>25293</v>
          </cell>
          <cell r="B112">
            <v>1438</v>
          </cell>
          <cell r="C112">
            <v>-3.8127090301003343E-2</v>
          </cell>
          <cell r="E112">
            <v>1561</v>
          </cell>
          <cell r="F112">
            <v>-8.4457478005865103E-2</v>
          </cell>
          <cell r="G112">
            <v>1558</v>
          </cell>
          <cell r="H112">
            <v>0.10183875530410184</v>
          </cell>
        </row>
        <row r="113">
          <cell r="A113">
            <v>25323</v>
          </cell>
          <cell r="B113">
            <v>1441</v>
          </cell>
          <cell r="C113">
            <v>2.086230876216968E-3</v>
          </cell>
          <cell r="E113">
            <v>1524</v>
          </cell>
          <cell r="F113">
            <v>-2.370275464445868E-2</v>
          </cell>
          <cell r="G113">
            <v>1318</v>
          </cell>
          <cell r="H113">
            <v>-0.1540436456996149</v>
          </cell>
        </row>
        <row r="114">
          <cell r="A114">
            <v>25354</v>
          </cell>
          <cell r="B114">
            <v>1328</v>
          </cell>
          <cell r="C114">
            <v>-7.8417765440666198E-2</v>
          </cell>
          <cell r="E114">
            <v>1583</v>
          </cell>
          <cell r="F114">
            <v>3.8713910761154859E-2</v>
          </cell>
          <cell r="G114">
            <v>1430</v>
          </cell>
          <cell r="H114">
            <v>8.4977238239757211E-2</v>
          </cell>
        </row>
        <row r="115">
          <cell r="A115">
            <v>25384</v>
          </cell>
          <cell r="B115">
            <v>1349</v>
          </cell>
          <cell r="C115">
            <v>1.5813253012048192E-2</v>
          </cell>
          <cell r="E115">
            <v>1528</v>
          </cell>
          <cell r="F115">
            <v>-3.474415666456096E-2</v>
          </cell>
          <cell r="G115">
            <v>1455</v>
          </cell>
          <cell r="H115">
            <v>1.7482517482517484E-2</v>
          </cell>
        </row>
        <row r="116">
          <cell r="A116">
            <v>25415</v>
          </cell>
          <cell r="B116">
            <v>1278</v>
          </cell>
          <cell r="C116">
            <v>-5.2631578947368418E-2</v>
          </cell>
          <cell r="E116">
            <v>1368</v>
          </cell>
          <cell r="F116">
            <v>-0.10471204188481675</v>
          </cell>
          <cell r="G116">
            <v>1432</v>
          </cell>
          <cell r="H116">
            <v>-1.5807560137457044E-2</v>
          </cell>
        </row>
        <row r="117">
          <cell r="A117">
            <v>25446</v>
          </cell>
          <cell r="B117">
            <v>1317</v>
          </cell>
          <cell r="C117">
            <v>3.0516431924882629E-2</v>
          </cell>
          <cell r="E117">
            <v>1358</v>
          </cell>
          <cell r="F117">
            <v>-7.3099415204678359E-3</v>
          </cell>
          <cell r="G117">
            <v>1393</v>
          </cell>
          <cell r="H117">
            <v>-2.7234636871508379E-2</v>
          </cell>
        </row>
        <row r="118">
          <cell r="A118">
            <v>25476</v>
          </cell>
          <cell r="B118">
            <v>1263</v>
          </cell>
          <cell r="C118">
            <v>-4.1002277904328019E-2</v>
          </cell>
          <cell r="E118">
            <v>1507</v>
          </cell>
          <cell r="F118">
            <v>0.10972017673048601</v>
          </cell>
          <cell r="G118">
            <v>1367</v>
          </cell>
          <cell r="H118">
            <v>-1.8664752333094042E-2</v>
          </cell>
        </row>
        <row r="119">
          <cell r="A119">
            <v>25507</v>
          </cell>
          <cell r="B119">
            <v>1216</v>
          </cell>
          <cell r="C119">
            <v>-3.7212984956452887E-2</v>
          </cell>
          <cell r="E119">
            <v>1381</v>
          </cell>
          <cell r="F119">
            <v>-8.3609820836098206E-2</v>
          </cell>
          <cell r="G119">
            <v>1406</v>
          </cell>
          <cell r="H119">
            <v>2.8529626920263351E-2</v>
          </cell>
        </row>
        <row r="120">
          <cell r="A120">
            <v>25537</v>
          </cell>
          <cell r="B120">
            <v>1191</v>
          </cell>
          <cell r="C120">
            <v>-2.0559210526315791E-2</v>
          </cell>
          <cell r="E120">
            <v>1229</v>
          </cell>
          <cell r="F120">
            <v>-0.11006517016654598</v>
          </cell>
          <cell r="G120">
            <v>1404</v>
          </cell>
          <cell r="H120">
            <v>-1.4224751066856331E-3</v>
          </cell>
        </row>
        <row r="121">
          <cell r="A121">
            <v>25568</v>
          </cell>
          <cell r="B121">
            <v>1155</v>
          </cell>
          <cell r="C121">
            <v>-3.0226700251889168E-2</v>
          </cell>
          <cell r="E121">
            <v>1327</v>
          </cell>
          <cell r="F121">
            <v>7.9739625711960943E-2</v>
          </cell>
          <cell r="G121">
            <v>1402</v>
          </cell>
          <cell r="H121">
            <v>-1.4245014245014246E-3</v>
          </cell>
        </row>
        <row r="122">
          <cell r="A122">
            <v>25599</v>
          </cell>
          <cell r="B122">
            <v>1062</v>
          </cell>
          <cell r="C122">
            <v>-8.0519480519480519E-2</v>
          </cell>
          <cell r="E122">
            <v>1085</v>
          </cell>
          <cell r="F122">
            <v>-0.18236623963828183</v>
          </cell>
          <cell r="G122">
            <v>1434</v>
          </cell>
          <cell r="H122">
            <v>2.2824536376604851E-2</v>
          </cell>
        </row>
        <row r="123">
          <cell r="A123">
            <v>25627</v>
          </cell>
          <cell r="B123">
            <v>1118</v>
          </cell>
          <cell r="C123">
            <v>5.2730696798493411E-2</v>
          </cell>
          <cell r="E123">
            <v>1305</v>
          </cell>
          <cell r="F123">
            <v>0.20276497695852536</v>
          </cell>
          <cell r="G123">
            <v>1430</v>
          </cell>
          <cell r="H123">
            <v>-2.7894002789400278E-3</v>
          </cell>
        </row>
        <row r="124">
          <cell r="A124">
            <v>25658</v>
          </cell>
          <cell r="B124">
            <v>1132</v>
          </cell>
          <cell r="C124">
            <v>1.2522361359570662E-2</v>
          </cell>
          <cell r="E124">
            <v>1319</v>
          </cell>
          <cell r="F124">
            <v>1.0727969348659003E-2</v>
          </cell>
          <cell r="G124">
            <v>1317</v>
          </cell>
          <cell r="H124">
            <v>-7.9020979020979015E-2</v>
          </cell>
        </row>
        <row r="125">
          <cell r="A125">
            <v>25688</v>
          </cell>
          <cell r="B125">
            <v>1224</v>
          </cell>
          <cell r="C125">
            <v>8.1272084805653705E-2</v>
          </cell>
          <cell r="E125">
            <v>1264</v>
          </cell>
          <cell r="F125">
            <v>-4.1698256254738442E-2</v>
          </cell>
          <cell r="G125">
            <v>1354</v>
          </cell>
          <cell r="H125">
            <v>2.8094153378891418E-2</v>
          </cell>
        </row>
        <row r="126">
          <cell r="A126">
            <v>25719</v>
          </cell>
          <cell r="B126">
            <v>1328</v>
          </cell>
          <cell r="C126">
            <v>8.4967320261437912E-2</v>
          </cell>
          <cell r="E126">
            <v>1290</v>
          </cell>
          <cell r="F126">
            <v>2.0569620253164556E-2</v>
          </cell>
          <cell r="G126">
            <v>1334</v>
          </cell>
          <cell r="H126">
            <v>-1.4771048744460856E-2</v>
          </cell>
        </row>
        <row r="127">
          <cell r="A127">
            <v>25749</v>
          </cell>
          <cell r="B127">
            <v>1322</v>
          </cell>
          <cell r="C127">
            <v>-4.5180722891566263E-3</v>
          </cell>
          <cell r="E127">
            <v>1385</v>
          </cell>
          <cell r="F127">
            <v>7.3643410852713184E-2</v>
          </cell>
          <cell r="G127">
            <v>1431</v>
          </cell>
          <cell r="H127">
            <v>7.2713643178410794E-2</v>
          </cell>
        </row>
        <row r="128">
          <cell r="A128">
            <v>25780</v>
          </cell>
          <cell r="B128">
            <v>1324</v>
          </cell>
          <cell r="C128">
            <v>1.5128593040847202E-3</v>
          </cell>
          <cell r="E128">
            <v>1517</v>
          </cell>
          <cell r="F128">
            <v>9.5306859205776168E-2</v>
          </cell>
          <cell r="G128">
            <v>1384</v>
          </cell>
          <cell r="H128">
            <v>-3.2844164919636619E-2</v>
          </cell>
        </row>
        <row r="129">
          <cell r="A129">
            <v>25811</v>
          </cell>
          <cell r="B129">
            <v>1394</v>
          </cell>
          <cell r="C129">
            <v>5.2870090634441085E-2</v>
          </cell>
          <cell r="E129">
            <v>1399</v>
          </cell>
          <cell r="F129">
            <v>-7.778510217534608E-2</v>
          </cell>
          <cell r="G129">
            <v>1609</v>
          </cell>
          <cell r="H129">
            <v>0.16257225433526012</v>
          </cell>
        </row>
        <row r="130">
          <cell r="A130">
            <v>25841</v>
          </cell>
          <cell r="B130">
            <v>1426</v>
          </cell>
          <cell r="C130">
            <v>2.2955523672883789E-2</v>
          </cell>
          <cell r="E130">
            <v>1534</v>
          </cell>
          <cell r="F130">
            <v>9.6497498213009292E-2</v>
          </cell>
          <cell r="G130">
            <v>1383</v>
          </cell>
          <cell r="H130">
            <v>-0.14045991298943444</v>
          </cell>
        </row>
        <row r="131">
          <cell r="A131">
            <v>25872</v>
          </cell>
          <cell r="B131">
            <v>1564</v>
          </cell>
          <cell r="C131">
            <v>9.6774193548387094E-2</v>
          </cell>
          <cell r="E131">
            <v>1580</v>
          </cell>
          <cell r="F131">
            <v>2.9986962190352021E-2</v>
          </cell>
          <cell r="G131">
            <v>1437</v>
          </cell>
          <cell r="H131">
            <v>3.9045553145336226E-2</v>
          </cell>
        </row>
        <row r="132">
          <cell r="A132">
            <v>25902</v>
          </cell>
          <cell r="B132">
            <v>1502</v>
          </cell>
          <cell r="C132">
            <v>-3.9641943734015347E-2</v>
          </cell>
          <cell r="E132">
            <v>1647</v>
          </cell>
          <cell r="F132">
            <v>4.2405063291139238E-2</v>
          </cell>
          <cell r="G132">
            <v>1457</v>
          </cell>
          <cell r="H132">
            <v>1.3917884481558803E-2</v>
          </cell>
        </row>
        <row r="133">
          <cell r="A133">
            <v>25933</v>
          </cell>
          <cell r="B133">
            <v>1767</v>
          </cell>
          <cell r="C133">
            <v>0.17643142476697737</v>
          </cell>
          <cell r="E133">
            <v>1893</v>
          </cell>
          <cell r="F133">
            <v>0.1493624772313297</v>
          </cell>
          <cell r="G133">
            <v>1437</v>
          </cell>
          <cell r="H133">
            <v>-1.3726835964310227E-2</v>
          </cell>
        </row>
        <row r="134">
          <cell r="A134">
            <v>25964</v>
          </cell>
          <cell r="B134">
            <v>1643</v>
          </cell>
          <cell r="C134">
            <v>-7.0175438596491224E-2</v>
          </cell>
          <cell r="E134">
            <v>1828</v>
          </cell>
          <cell r="F134">
            <v>-3.4337031167459058E-2</v>
          </cell>
          <cell r="G134">
            <v>1471</v>
          </cell>
          <cell r="H134">
            <v>2.3660403618649965E-2</v>
          </cell>
        </row>
        <row r="135">
          <cell r="A135">
            <v>25992</v>
          </cell>
          <cell r="B135">
            <v>1588</v>
          </cell>
          <cell r="C135">
            <v>-3.3475349969567865E-2</v>
          </cell>
          <cell r="E135">
            <v>1741</v>
          </cell>
          <cell r="F135">
            <v>-4.7592997811816196E-2</v>
          </cell>
          <cell r="G135">
            <v>1448</v>
          </cell>
          <cell r="H135">
            <v>-1.5635622025832768E-2</v>
          </cell>
        </row>
        <row r="136">
          <cell r="A136">
            <v>26023</v>
          </cell>
          <cell r="B136">
            <v>1759</v>
          </cell>
          <cell r="C136">
            <v>0.10768261964735516</v>
          </cell>
          <cell r="E136">
            <v>1910</v>
          </cell>
          <cell r="F136">
            <v>9.7070649052268809E-2</v>
          </cell>
          <cell r="G136">
            <v>1489</v>
          </cell>
          <cell r="H136">
            <v>2.8314917127071824E-2</v>
          </cell>
        </row>
        <row r="137">
          <cell r="A137">
            <v>26053</v>
          </cell>
          <cell r="B137">
            <v>1745</v>
          </cell>
          <cell r="C137">
            <v>-7.9590676520750435E-3</v>
          </cell>
          <cell r="E137">
            <v>1986</v>
          </cell>
          <cell r="F137">
            <v>3.9790575916230364E-2</v>
          </cell>
          <cell r="G137">
            <v>1709</v>
          </cell>
          <cell r="H137">
            <v>0.14775016789791806</v>
          </cell>
        </row>
        <row r="138">
          <cell r="A138">
            <v>26084</v>
          </cell>
          <cell r="B138">
            <v>1972</v>
          </cell>
          <cell r="C138">
            <v>0.13008595988538682</v>
          </cell>
          <cell r="E138">
            <v>2049</v>
          </cell>
          <cell r="F138">
            <v>3.1722054380664652E-2</v>
          </cell>
          <cell r="G138">
            <v>1637</v>
          </cell>
          <cell r="H138">
            <v>-4.2129900526623756E-2</v>
          </cell>
        </row>
        <row r="139">
          <cell r="A139">
            <v>26114</v>
          </cell>
          <cell r="B139">
            <v>1903</v>
          </cell>
          <cell r="C139">
            <v>-3.4989858012170388E-2</v>
          </cell>
          <cell r="E139">
            <v>2026</v>
          </cell>
          <cell r="F139">
            <v>-1.1224987798926306E-2</v>
          </cell>
          <cell r="G139">
            <v>1637</v>
          </cell>
          <cell r="H139">
            <v>0</v>
          </cell>
        </row>
        <row r="140">
          <cell r="A140">
            <v>26145</v>
          </cell>
          <cell r="B140">
            <v>2069</v>
          </cell>
          <cell r="C140">
            <v>8.7230688386757751E-2</v>
          </cell>
          <cell r="E140">
            <v>2083</v>
          </cell>
          <cell r="F140">
            <v>2.8134254689042449E-2</v>
          </cell>
          <cell r="G140">
            <v>1699</v>
          </cell>
          <cell r="H140">
            <v>3.7874160048869884E-2</v>
          </cell>
        </row>
        <row r="141">
          <cell r="A141">
            <v>26176</v>
          </cell>
          <cell r="B141">
            <v>2004</v>
          </cell>
          <cell r="C141">
            <v>-3.1416143064282261E-2</v>
          </cell>
          <cell r="E141">
            <v>2158</v>
          </cell>
          <cell r="F141">
            <v>3.6005760921747482E-2</v>
          </cell>
          <cell r="G141">
            <v>1896</v>
          </cell>
          <cell r="H141">
            <v>0.11595055915244261</v>
          </cell>
        </row>
        <row r="142">
          <cell r="A142">
            <v>26206</v>
          </cell>
          <cell r="B142">
            <v>1996</v>
          </cell>
          <cell r="C142">
            <v>-3.9920159680638719E-3</v>
          </cell>
          <cell r="E142">
            <v>2041</v>
          </cell>
          <cell r="F142">
            <v>-5.4216867469879519E-2</v>
          </cell>
          <cell r="G142">
            <v>1804</v>
          </cell>
          <cell r="H142">
            <v>-4.852320675105485E-2</v>
          </cell>
        </row>
        <row r="143">
          <cell r="A143">
            <v>26237</v>
          </cell>
          <cell r="B143">
            <v>2026</v>
          </cell>
          <cell r="C143">
            <v>1.503006012024048E-2</v>
          </cell>
          <cell r="E143">
            <v>2128</v>
          </cell>
          <cell r="F143">
            <v>4.2626163645271928E-2</v>
          </cell>
          <cell r="G143">
            <v>1815</v>
          </cell>
          <cell r="H143">
            <v>6.0975609756097563E-3</v>
          </cell>
        </row>
        <row r="144">
          <cell r="A144">
            <v>26267</v>
          </cell>
          <cell r="B144">
            <v>2079</v>
          </cell>
          <cell r="C144">
            <v>2.6159921026653505E-2</v>
          </cell>
          <cell r="E144">
            <v>2182</v>
          </cell>
          <cell r="F144">
            <v>2.5375939849624059E-2</v>
          </cell>
          <cell r="G144">
            <v>1844</v>
          </cell>
          <cell r="H144">
            <v>1.5977961432506887E-2</v>
          </cell>
        </row>
        <row r="145">
          <cell r="A145">
            <v>26298</v>
          </cell>
          <cell r="B145">
            <v>2133</v>
          </cell>
          <cell r="C145">
            <v>2.5974025974025976E-2</v>
          </cell>
          <cell r="E145">
            <v>2295</v>
          </cell>
          <cell r="F145">
            <v>5.1787351054078827E-2</v>
          </cell>
          <cell r="G145">
            <v>1895</v>
          </cell>
          <cell r="H145">
            <v>2.7657266811279828E-2</v>
          </cell>
        </row>
        <row r="146">
          <cell r="A146">
            <v>26329</v>
          </cell>
          <cell r="B146">
            <v>2238</v>
          </cell>
          <cell r="C146">
            <v>4.9226441631504921E-2</v>
          </cell>
          <cell r="E146">
            <v>2494</v>
          </cell>
          <cell r="F146">
            <v>8.6710239651416124E-2</v>
          </cell>
          <cell r="G146">
            <v>1942</v>
          </cell>
          <cell r="H146">
            <v>2.4802110817941952E-2</v>
          </cell>
        </row>
        <row r="147">
          <cell r="A147">
            <v>26358</v>
          </cell>
          <cell r="B147">
            <v>2169</v>
          </cell>
          <cell r="C147">
            <v>-3.0831099195710455E-2</v>
          </cell>
          <cell r="E147">
            <v>2390</v>
          </cell>
          <cell r="F147">
            <v>-4.1700080192461908E-2</v>
          </cell>
          <cell r="G147">
            <v>2061</v>
          </cell>
          <cell r="H147">
            <v>6.1277033985581875E-2</v>
          </cell>
        </row>
        <row r="148">
          <cell r="A148">
            <v>26389</v>
          </cell>
          <cell r="B148">
            <v>2105</v>
          </cell>
          <cell r="C148">
            <v>-2.9506685108344859E-2</v>
          </cell>
          <cell r="E148">
            <v>2334</v>
          </cell>
          <cell r="F148">
            <v>-2.3430962343096235E-2</v>
          </cell>
          <cell r="G148">
            <v>1981</v>
          </cell>
          <cell r="H148">
            <v>-3.8816108685104316E-2</v>
          </cell>
        </row>
        <row r="149">
          <cell r="A149">
            <v>26419</v>
          </cell>
          <cell r="B149">
            <v>2139</v>
          </cell>
          <cell r="C149">
            <v>1.6152019002375298E-2</v>
          </cell>
          <cell r="E149">
            <v>2249</v>
          </cell>
          <cell r="F149">
            <v>-3.6418166238217649E-2</v>
          </cell>
          <cell r="G149">
            <v>1970</v>
          </cell>
          <cell r="H149">
            <v>-5.552751135790005E-3</v>
          </cell>
        </row>
        <row r="150">
          <cell r="A150">
            <v>26450</v>
          </cell>
          <cell r="B150">
            <v>2067</v>
          </cell>
          <cell r="C150">
            <v>-3.3660589060308554E-2</v>
          </cell>
          <cell r="E150">
            <v>2221</v>
          </cell>
          <cell r="F150">
            <v>-1.2449977767896843E-2</v>
          </cell>
          <cell r="G150">
            <v>1896</v>
          </cell>
          <cell r="H150">
            <v>-3.7563451776649749E-2</v>
          </cell>
        </row>
        <row r="151">
          <cell r="A151">
            <v>26480</v>
          </cell>
          <cell r="B151">
            <v>2183</v>
          </cell>
          <cell r="C151">
            <v>5.6119980648282532E-2</v>
          </cell>
          <cell r="E151">
            <v>2254</v>
          </cell>
          <cell r="F151">
            <v>1.4858171994597028E-2</v>
          </cell>
          <cell r="G151">
            <v>1936</v>
          </cell>
          <cell r="H151">
            <v>2.1097046413502109E-2</v>
          </cell>
        </row>
        <row r="152">
          <cell r="A152">
            <v>26511</v>
          </cell>
          <cell r="B152">
            <v>2195</v>
          </cell>
          <cell r="C152">
            <v>5.4970224461749883E-3</v>
          </cell>
          <cell r="E152">
            <v>2252</v>
          </cell>
          <cell r="F152">
            <v>-8.8731144631765753E-4</v>
          </cell>
          <cell r="G152">
            <v>1930</v>
          </cell>
          <cell r="H152">
            <v>-3.0991735537190084E-3</v>
          </cell>
        </row>
        <row r="153">
          <cell r="A153">
            <v>26542</v>
          </cell>
          <cell r="B153">
            <v>2263</v>
          </cell>
          <cell r="C153">
            <v>3.0979498861047835E-2</v>
          </cell>
          <cell r="E153">
            <v>2382</v>
          </cell>
          <cell r="F153">
            <v>5.772646536412078E-2</v>
          </cell>
          <cell r="G153">
            <v>2102</v>
          </cell>
          <cell r="H153">
            <v>8.9119170984455959E-2</v>
          </cell>
        </row>
        <row r="154">
          <cell r="A154">
            <v>26572</v>
          </cell>
          <cell r="B154">
            <v>2393</v>
          </cell>
          <cell r="C154">
            <v>5.7445868316394165E-2</v>
          </cell>
          <cell r="E154">
            <v>2481</v>
          </cell>
          <cell r="F154">
            <v>4.1561712846347604E-2</v>
          </cell>
          <cell r="G154">
            <v>2053</v>
          </cell>
          <cell r="H154">
            <v>-2.3311132254995242E-2</v>
          </cell>
        </row>
        <row r="155">
          <cell r="A155">
            <v>26603</v>
          </cell>
          <cell r="B155">
            <v>2354</v>
          </cell>
          <cell r="C155">
            <v>-1.62975344755537E-2</v>
          </cell>
          <cell r="E155">
            <v>2485</v>
          </cell>
          <cell r="F155">
            <v>1.6122531237404273E-3</v>
          </cell>
          <cell r="G155">
            <v>1995</v>
          </cell>
          <cell r="H155">
            <v>-2.8251339503166099E-2</v>
          </cell>
        </row>
        <row r="156">
          <cell r="A156">
            <v>26633</v>
          </cell>
          <cell r="B156">
            <v>2234</v>
          </cell>
          <cell r="C156">
            <v>-5.0977060322854713E-2</v>
          </cell>
          <cell r="E156">
            <v>2421</v>
          </cell>
          <cell r="F156">
            <v>-2.5754527162977867E-2</v>
          </cell>
          <cell r="G156">
            <v>1985</v>
          </cell>
          <cell r="H156">
            <v>-5.0125313283208017E-3</v>
          </cell>
        </row>
        <row r="157">
          <cell r="A157">
            <v>26664</v>
          </cell>
          <cell r="B157">
            <v>2419</v>
          </cell>
          <cell r="C157">
            <v>8.2811101163831696E-2</v>
          </cell>
          <cell r="E157">
            <v>2366</v>
          </cell>
          <cell r="F157">
            <v>-2.271788517141677E-2</v>
          </cell>
          <cell r="G157">
            <v>2121</v>
          </cell>
          <cell r="H157">
            <v>6.8513853904282121E-2</v>
          </cell>
        </row>
        <row r="158">
          <cell r="A158">
            <v>26695</v>
          </cell>
          <cell r="B158">
            <v>2271</v>
          </cell>
          <cell r="C158">
            <v>-6.1182306738321618E-2</v>
          </cell>
          <cell r="E158">
            <v>2481</v>
          </cell>
          <cell r="F158">
            <v>4.8605240912933223E-2</v>
          </cell>
          <cell r="G158">
            <v>2162</v>
          </cell>
          <cell r="H158">
            <v>1.933050447901933E-2</v>
          </cell>
        </row>
        <row r="159">
          <cell r="A159">
            <v>26723</v>
          </cell>
          <cell r="B159">
            <v>2226</v>
          </cell>
          <cell r="C159">
            <v>-1.9815059445178335E-2</v>
          </cell>
          <cell r="E159">
            <v>2289</v>
          </cell>
          <cell r="F159">
            <v>-7.7388149939540504E-2</v>
          </cell>
          <cell r="G159">
            <v>2124</v>
          </cell>
          <cell r="H159">
            <v>-1.757631822386679E-2</v>
          </cell>
        </row>
        <row r="160">
          <cell r="A160">
            <v>26754</v>
          </cell>
          <cell r="B160">
            <v>2062</v>
          </cell>
          <cell r="C160">
            <v>-7.3674752920035932E-2</v>
          </cell>
          <cell r="E160">
            <v>2365</v>
          </cell>
          <cell r="F160">
            <v>3.3202271734381825E-2</v>
          </cell>
          <cell r="G160">
            <v>2196</v>
          </cell>
          <cell r="H160">
            <v>3.3898305084745763E-2</v>
          </cell>
        </row>
        <row r="161">
          <cell r="A161">
            <v>26784</v>
          </cell>
          <cell r="B161">
            <v>1908</v>
          </cell>
          <cell r="C161">
            <v>-7.4684772065955377E-2</v>
          </cell>
          <cell r="E161">
            <v>2084</v>
          </cell>
          <cell r="F161">
            <v>-0.11881606765327696</v>
          </cell>
          <cell r="G161">
            <v>2195</v>
          </cell>
          <cell r="H161">
            <v>-4.5537340619307832E-4</v>
          </cell>
        </row>
        <row r="162">
          <cell r="A162">
            <v>26815</v>
          </cell>
          <cell r="B162">
            <v>1931</v>
          </cell>
          <cell r="C162">
            <v>1.2054507337526206E-2</v>
          </cell>
          <cell r="E162">
            <v>2266</v>
          </cell>
          <cell r="F162">
            <v>8.7332053742802299E-2</v>
          </cell>
          <cell r="G162">
            <v>2299</v>
          </cell>
          <cell r="H162">
            <v>4.738041002277904E-2</v>
          </cell>
        </row>
        <row r="163">
          <cell r="A163">
            <v>26845</v>
          </cell>
          <cell r="B163">
            <v>2051</v>
          </cell>
          <cell r="C163">
            <v>6.2143966856551013E-2</v>
          </cell>
          <cell r="E163">
            <v>2067</v>
          </cell>
          <cell r="F163">
            <v>-8.7819947043248012E-2</v>
          </cell>
          <cell r="G163">
            <v>2258</v>
          </cell>
          <cell r="H163">
            <v>-1.7833840800347979E-2</v>
          </cell>
        </row>
        <row r="164">
          <cell r="A164">
            <v>26876</v>
          </cell>
          <cell r="B164">
            <v>1819</v>
          </cell>
          <cell r="C164">
            <v>-0.11311555338859093</v>
          </cell>
          <cell r="E164">
            <v>2123</v>
          </cell>
          <cell r="F164">
            <v>2.7092404450895016E-2</v>
          </cell>
          <cell r="G164">
            <v>2066</v>
          </cell>
          <cell r="H164">
            <v>-8.5031000885739588E-2</v>
          </cell>
        </row>
        <row r="165">
          <cell r="A165">
            <v>26907</v>
          </cell>
          <cell r="B165">
            <v>1809</v>
          </cell>
          <cell r="C165">
            <v>-5.4975261132490377E-3</v>
          </cell>
          <cell r="E165">
            <v>2051</v>
          </cell>
          <cell r="F165">
            <v>-3.3914272256241169E-2</v>
          </cell>
          <cell r="G165">
            <v>2056</v>
          </cell>
          <cell r="H165">
            <v>-4.8402710551790898E-3</v>
          </cell>
        </row>
        <row r="166">
          <cell r="A166">
            <v>26937</v>
          </cell>
          <cell r="B166">
            <v>1704</v>
          </cell>
          <cell r="C166">
            <v>-5.8043117744610281E-2</v>
          </cell>
          <cell r="E166">
            <v>1874</v>
          </cell>
          <cell r="F166">
            <v>-8.6299366162847391E-2</v>
          </cell>
          <cell r="G166">
            <v>2061</v>
          </cell>
          <cell r="H166">
            <v>2.4319066147859923E-3</v>
          </cell>
        </row>
        <row r="167">
          <cell r="A167">
            <v>26968</v>
          </cell>
          <cell r="B167">
            <v>1411</v>
          </cell>
          <cell r="C167">
            <v>-0.17194835680751175</v>
          </cell>
          <cell r="E167">
            <v>1677</v>
          </cell>
          <cell r="F167">
            <v>-0.10512273212379936</v>
          </cell>
          <cell r="G167">
            <v>2052</v>
          </cell>
          <cell r="H167">
            <v>-4.3668122270742356E-3</v>
          </cell>
        </row>
        <row r="168">
          <cell r="A168">
            <v>26998</v>
          </cell>
          <cell r="B168">
            <v>1402</v>
          </cell>
          <cell r="C168">
            <v>-6.3784549964564135E-3</v>
          </cell>
          <cell r="E168">
            <v>1724</v>
          </cell>
          <cell r="F168">
            <v>2.8026237328562909E-2</v>
          </cell>
          <cell r="G168">
            <v>1925</v>
          </cell>
          <cell r="H168">
            <v>-6.1890838206627677E-2</v>
          </cell>
        </row>
        <row r="169">
          <cell r="A169">
            <v>27029</v>
          </cell>
          <cell r="B169">
            <v>1288</v>
          </cell>
          <cell r="C169">
            <v>-8.1312410841654775E-2</v>
          </cell>
          <cell r="E169">
            <v>1526</v>
          </cell>
          <cell r="F169">
            <v>-0.1148491879350348</v>
          </cell>
          <cell r="G169">
            <v>1869</v>
          </cell>
          <cell r="H169">
            <v>-2.9090909090909091E-2</v>
          </cell>
        </row>
        <row r="170">
          <cell r="A170">
            <v>27060</v>
          </cell>
          <cell r="B170">
            <v>1331</v>
          </cell>
          <cell r="C170">
            <v>3.3385093167701864E-2</v>
          </cell>
          <cell r="E170">
            <v>1451</v>
          </cell>
          <cell r="F170">
            <v>-4.9148099606815203E-2</v>
          </cell>
          <cell r="G170">
            <v>1932</v>
          </cell>
          <cell r="H170">
            <v>3.3707865168539325E-2</v>
          </cell>
        </row>
        <row r="171">
          <cell r="A171">
            <v>27088</v>
          </cell>
          <cell r="B171">
            <v>1360</v>
          </cell>
          <cell r="C171">
            <v>2.1788129226145755E-2</v>
          </cell>
          <cell r="E171">
            <v>1752</v>
          </cell>
          <cell r="F171">
            <v>0.20744314266023431</v>
          </cell>
          <cell r="G171">
            <v>1938</v>
          </cell>
          <cell r="H171">
            <v>3.105590062111801E-3</v>
          </cell>
        </row>
        <row r="172">
          <cell r="A172">
            <v>27119</v>
          </cell>
          <cell r="B172">
            <v>1440</v>
          </cell>
          <cell r="C172">
            <v>5.8823529411764705E-2</v>
          </cell>
          <cell r="E172">
            <v>1555</v>
          </cell>
          <cell r="F172">
            <v>-0.11244292237442922</v>
          </cell>
          <cell r="G172">
            <v>1806</v>
          </cell>
          <cell r="H172">
            <v>-6.8111455108359129E-2</v>
          </cell>
        </row>
        <row r="173">
          <cell r="A173">
            <v>27149</v>
          </cell>
          <cell r="B173">
            <v>1254</v>
          </cell>
          <cell r="C173">
            <v>-0.12916666666666668</v>
          </cell>
          <cell r="E173">
            <v>1607</v>
          </cell>
          <cell r="F173">
            <v>3.3440514469453377E-2</v>
          </cell>
          <cell r="G173">
            <v>1830</v>
          </cell>
          <cell r="H173">
            <v>1.3289036544850499E-2</v>
          </cell>
        </row>
        <row r="174">
          <cell r="A174">
            <v>27180</v>
          </cell>
          <cell r="B174">
            <v>1138</v>
          </cell>
          <cell r="C174">
            <v>-9.2503987240829352E-2</v>
          </cell>
          <cell r="E174">
            <v>1426</v>
          </cell>
          <cell r="F174">
            <v>-0.11263223397635345</v>
          </cell>
          <cell r="G174">
            <v>1715</v>
          </cell>
          <cell r="H174">
            <v>-6.2841530054644809E-2</v>
          </cell>
        </row>
        <row r="175">
          <cell r="A175">
            <v>27210</v>
          </cell>
          <cell r="B175">
            <v>1086</v>
          </cell>
          <cell r="C175">
            <v>-4.5694200351493852E-2</v>
          </cell>
          <cell r="E175">
            <v>1513</v>
          </cell>
          <cell r="F175">
            <v>6.1009817671809255E-2</v>
          </cell>
          <cell r="G175">
            <v>1897</v>
          </cell>
          <cell r="H175">
            <v>0.10612244897959183</v>
          </cell>
        </row>
        <row r="176">
          <cell r="A176">
            <v>27241</v>
          </cell>
          <cell r="B176">
            <v>1002</v>
          </cell>
          <cell r="C176">
            <v>-7.7348066298342538E-2</v>
          </cell>
          <cell r="E176">
            <v>1316</v>
          </cell>
          <cell r="F176">
            <v>-0.13020489094514209</v>
          </cell>
          <cell r="G176">
            <v>1695</v>
          </cell>
          <cell r="H176">
            <v>-0.10648392198207696</v>
          </cell>
        </row>
        <row r="177">
          <cell r="A177">
            <v>27272</v>
          </cell>
          <cell r="B177">
            <v>917</v>
          </cell>
          <cell r="C177">
            <v>-8.4830339321357279E-2</v>
          </cell>
          <cell r="E177">
            <v>1142</v>
          </cell>
          <cell r="F177">
            <v>-0.13221884498480244</v>
          </cell>
          <cell r="G177">
            <v>1634</v>
          </cell>
          <cell r="H177">
            <v>-3.5988200589970501E-2</v>
          </cell>
        </row>
        <row r="178">
          <cell r="A178">
            <v>27302</v>
          </cell>
          <cell r="B178">
            <v>840</v>
          </cell>
          <cell r="C178">
            <v>-8.3969465648854963E-2</v>
          </cell>
          <cell r="E178">
            <v>1150</v>
          </cell>
          <cell r="F178">
            <v>7.0052539404553416E-3</v>
          </cell>
          <cell r="G178">
            <v>1651</v>
          </cell>
          <cell r="H178">
            <v>1.0403916768665851E-2</v>
          </cell>
        </row>
        <row r="179">
          <cell r="A179">
            <v>27333</v>
          </cell>
          <cell r="B179">
            <v>824</v>
          </cell>
          <cell r="C179">
            <v>-1.9047619047619049E-2</v>
          </cell>
          <cell r="E179">
            <v>1070</v>
          </cell>
          <cell r="F179">
            <v>-6.9565217391304349E-2</v>
          </cell>
          <cell r="G179">
            <v>1630</v>
          </cell>
          <cell r="H179">
            <v>-1.2719563900666263E-2</v>
          </cell>
        </row>
        <row r="180">
          <cell r="A180">
            <v>27363</v>
          </cell>
          <cell r="B180">
            <v>783</v>
          </cell>
          <cell r="C180">
            <v>-4.9757281553398057E-2</v>
          </cell>
          <cell r="E180">
            <v>1026</v>
          </cell>
          <cell r="F180">
            <v>-4.1121495327102804E-2</v>
          </cell>
          <cell r="G180">
            <v>1590</v>
          </cell>
          <cell r="H180">
            <v>-2.4539877300613498E-2</v>
          </cell>
        </row>
        <row r="181">
          <cell r="A181">
            <v>27394</v>
          </cell>
          <cell r="B181">
            <v>869</v>
          </cell>
          <cell r="C181">
            <v>0.10983397190293742</v>
          </cell>
          <cell r="E181">
            <v>975</v>
          </cell>
          <cell r="F181">
            <v>-4.9707602339181284E-2</v>
          </cell>
          <cell r="G181">
            <v>1540</v>
          </cell>
          <cell r="H181">
            <v>-3.1446540880503145E-2</v>
          </cell>
        </row>
        <row r="182">
          <cell r="A182">
            <v>27425</v>
          </cell>
          <cell r="B182">
            <v>726</v>
          </cell>
          <cell r="C182">
            <v>-0.16455696202531644</v>
          </cell>
          <cell r="E182">
            <v>1032</v>
          </cell>
          <cell r="F182">
            <v>5.8461538461538461E-2</v>
          </cell>
          <cell r="G182">
            <v>1588</v>
          </cell>
          <cell r="H182">
            <v>3.1168831168831169E-2</v>
          </cell>
        </row>
        <row r="183">
          <cell r="A183">
            <v>27453</v>
          </cell>
          <cell r="B183">
            <v>729</v>
          </cell>
          <cell r="C183">
            <v>4.1322314049586778E-3</v>
          </cell>
          <cell r="E183">
            <v>904</v>
          </cell>
          <cell r="F183">
            <v>-0.12403100775193798</v>
          </cell>
          <cell r="G183">
            <v>1346</v>
          </cell>
          <cell r="H183">
            <v>-0.15239294710327456</v>
          </cell>
        </row>
        <row r="184">
          <cell r="A184">
            <v>27484</v>
          </cell>
          <cell r="B184">
            <v>709</v>
          </cell>
          <cell r="C184">
            <v>-2.7434842249657063E-2</v>
          </cell>
          <cell r="E184">
            <v>993</v>
          </cell>
          <cell r="F184">
            <v>9.8451327433628319E-2</v>
          </cell>
          <cell r="G184">
            <v>1293</v>
          </cell>
          <cell r="H184">
            <v>-3.9375928677563149E-2</v>
          </cell>
        </row>
        <row r="185">
          <cell r="A185">
            <v>27514</v>
          </cell>
          <cell r="B185">
            <v>866</v>
          </cell>
          <cell r="C185">
            <v>0.22143864598025387</v>
          </cell>
          <cell r="E185">
            <v>1005</v>
          </cell>
          <cell r="F185">
            <v>1.2084592145015106E-2</v>
          </cell>
          <cell r="G185">
            <v>1278</v>
          </cell>
          <cell r="H185">
            <v>-1.1600928074245939E-2</v>
          </cell>
        </row>
        <row r="186">
          <cell r="A186">
            <v>27545</v>
          </cell>
          <cell r="B186">
            <v>914</v>
          </cell>
          <cell r="C186">
            <v>5.5427251732101619E-2</v>
          </cell>
          <cell r="E186">
            <v>1121</v>
          </cell>
          <cell r="F186">
            <v>0.1154228855721393</v>
          </cell>
          <cell r="G186">
            <v>1349</v>
          </cell>
          <cell r="H186">
            <v>5.5555555555555552E-2</v>
          </cell>
        </row>
        <row r="187">
          <cell r="A187">
            <v>27575</v>
          </cell>
          <cell r="B187">
            <v>946</v>
          </cell>
          <cell r="C187">
            <v>3.5010940919037198E-2</v>
          </cell>
          <cell r="E187">
            <v>1087</v>
          </cell>
          <cell r="F187">
            <v>-3.0330062444246207E-2</v>
          </cell>
          <cell r="G187">
            <v>1234</v>
          </cell>
          <cell r="H187">
            <v>-8.5248332097850266E-2</v>
          </cell>
        </row>
        <row r="188">
          <cell r="A188">
            <v>27606</v>
          </cell>
          <cell r="B188">
            <v>1020</v>
          </cell>
          <cell r="C188">
            <v>7.8224101479915431E-2</v>
          </cell>
          <cell r="E188">
            <v>1226</v>
          </cell>
          <cell r="F188">
            <v>0.12787488500459981</v>
          </cell>
          <cell r="G188">
            <v>1276</v>
          </cell>
          <cell r="H188">
            <v>3.4035656401944892E-2</v>
          </cell>
        </row>
        <row r="189">
          <cell r="A189">
            <v>27637</v>
          </cell>
          <cell r="B189">
            <v>994</v>
          </cell>
          <cell r="C189">
            <v>-2.5490196078431372E-2</v>
          </cell>
          <cell r="E189">
            <v>1260</v>
          </cell>
          <cell r="F189">
            <v>2.7732463295269169E-2</v>
          </cell>
          <cell r="G189">
            <v>1290</v>
          </cell>
          <cell r="H189">
            <v>1.0971786833855799E-2</v>
          </cell>
        </row>
        <row r="190">
          <cell r="A190">
            <v>27667</v>
          </cell>
          <cell r="B190">
            <v>1064</v>
          </cell>
          <cell r="C190">
            <v>7.0422535211267609E-2</v>
          </cell>
          <cell r="E190">
            <v>1264</v>
          </cell>
          <cell r="F190">
            <v>3.1746031746031746E-3</v>
          </cell>
          <cell r="G190">
            <v>1333</v>
          </cell>
          <cell r="H190">
            <v>3.3333333333333333E-2</v>
          </cell>
        </row>
        <row r="191">
          <cell r="A191">
            <v>27698</v>
          </cell>
          <cell r="B191">
            <v>1096</v>
          </cell>
          <cell r="C191">
            <v>3.007518796992481E-2</v>
          </cell>
          <cell r="E191">
            <v>1344</v>
          </cell>
          <cell r="F191">
            <v>6.3291139240506333E-2</v>
          </cell>
          <cell r="G191">
            <v>1134</v>
          </cell>
          <cell r="H191">
            <v>-0.14928732183045762</v>
          </cell>
        </row>
        <row r="192">
          <cell r="A192">
            <v>27728</v>
          </cell>
          <cell r="B192">
            <v>1110</v>
          </cell>
          <cell r="C192">
            <v>1.2773722627737226E-2</v>
          </cell>
          <cell r="E192">
            <v>1360</v>
          </cell>
          <cell r="F192">
            <v>1.1904761904761904E-2</v>
          </cell>
          <cell r="G192">
            <v>1383</v>
          </cell>
          <cell r="H192">
            <v>0.21957671957671956</v>
          </cell>
        </row>
        <row r="193">
          <cell r="A193">
            <v>27759</v>
          </cell>
          <cell r="B193">
            <v>1091</v>
          </cell>
          <cell r="C193">
            <v>-1.7117117117117116E-2</v>
          </cell>
          <cell r="E193">
            <v>1321</v>
          </cell>
          <cell r="F193">
            <v>-2.8676470588235293E-2</v>
          </cell>
          <cell r="G193">
            <v>1306</v>
          </cell>
          <cell r="H193">
            <v>-5.5676066522053508E-2</v>
          </cell>
        </row>
        <row r="194">
          <cell r="A194">
            <v>27790</v>
          </cell>
          <cell r="B194">
            <v>1195</v>
          </cell>
          <cell r="C194">
            <v>9.5325389550870762E-2</v>
          </cell>
          <cell r="E194">
            <v>1367</v>
          </cell>
          <cell r="F194">
            <v>3.4822104466313397E-2</v>
          </cell>
          <cell r="G194">
            <v>1258</v>
          </cell>
          <cell r="H194">
            <v>-3.6753445635528334E-2</v>
          </cell>
        </row>
        <row r="195">
          <cell r="A195">
            <v>27819</v>
          </cell>
          <cell r="B195">
            <v>1190</v>
          </cell>
          <cell r="C195">
            <v>-4.1841004184100415E-3</v>
          </cell>
          <cell r="E195">
            <v>1538</v>
          </cell>
          <cell r="F195">
            <v>0.12509144111192391</v>
          </cell>
          <cell r="G195">
            <v>1311</v>
          </cell>
          <cell r="H195">
            <v>4.2130365659777423E-2</v>
          </cell>
        </row>
        <row r="196">
          <cell r="A196">
            <v>27850</v>
          </cell>
          <cell r="B196">
            <v>1164</v>
          </cell>
          <cell r="C196">
            <v>-2.1848739495798318E-2</v>
          </cell>
          <cell r="E196">
            <v>1421</v>
          </cell>
          <cell r="F196">
            <v>-7.6072821846553965E-2</v>
          </cell>
          <cell r="G196">
            <v>1347</v>
          </cell>
          <cell r="H196">
            <v>2.7459954233409609E-2</v>
          </cell>
        </row>
        <row r="197">
          <cell r="A197">
            <v>27880</v>
          </cell>
          <cell r="B197">
            <v>1132</v>
          </cell>
          <cell r="C197">
            <v>-2.7491408934707903E-2</v>
          </cell>
          <cell r="E197">
            <v>1395</v>
          </cell>
          <cell r="F197">
            <v>-1.8296973961998593E-2</v>
          </cell>
          <cell r="G197">
            <v>1332</v>
          </cell>
          <cell r="H197">
            <v>-1.1135857461024499E-2</v>
          </cell>
        </row>
        <row r="198">
          <cell r="A198">
            <v>27911</v>
          </cell>
          <cell r="B198">
            <v>1194</v>
          </cell>
          <cell r="C198">
            <v>5.4770318021201414E-2</v>
          </cell>
          <cell r="E198">
            <v>1459</v>
          </cell>
          <cell r="F198">
            <v>4.5878136200716846E-2</v>
          </cell>
          <cell r="G198">
            <v>1440</v>
          </cell>
          <cell r="H198">
            <v>8.1081081081081086E-2</v>
          </cell>
        </row>
        <row r="199">
          <cell r="A199">
            <v>27941</v>
          </cell>
          <cell r="B199">
            <v>1188</v>
          </cell>
          <cell r="C199">
            <v>-5.0251256281407036E-3</v>
          </cell>
          <cell r="E199">
            <v>1495</v>
          </cell>
          <cell r="F199">
            <v>2.4674434544208361E-2</v>
          </cell>
          <cell r="G199">
            <v>1390</v>
          </cell>
          <cell r="H199">
            <v>-3.4722222222222224E-2</v>
          </cell>
        </row>
        <row r="200">
          <cell r="A200">
            <v>27972</v>
          </cell>
          <cell r="B200">
            <v>1245</v>
          </cell>
          <cell r="C200">
            <v>4.7979797979797977E-2</v>
          </cell>
          <cell r="E200">
            <v>1401</v>
          </cell>
          <cell r="F200">
            <v>-6.2876254180602012E-2</v>
          </cell>
          <cell r="G200">
            <v>1322</v>
          </cell>
          <cell r="H200">
            <v>-4.8920863309352518E-2</v>
          </cell>
        </row>
        <row r="201">
          <cell r="A201">
            <v>28003</v>
          </cell>
          <cell r="B201">
            <v>1309</v>
          </cell>
          <cell r="C201">
            <v>5.1405622489959842E-2</v>
          </cell>
          <cell r="E201">
            <v>1550</v>
          </cell>
          <cell r="F201">
            <v>0.10635260528194147</v>
          </cell>
          <cell r="G201">
            <v>1374</v>
          </cell>
          <cell r="H201">
            <v>3.9334341906202726E-2</v>
          </cell>
        </row>
        <row r="202">
          <cell r="A202">
            <v>28033</v>
          </cell>
          <cell r="B202">
            <v>1481</v>
          </cell>
          <cell r="C202">
            <v>0.13139801375095492</v>
          </cell>
          <cell r="E202">
            <v>1720</v>
          </cell>
          <cell r="F202">
            <v>0.10967741935483871</v>
          </cell>
          <cell r="G202">
            <v>1371</v>
          </cell>
          <cell r="H202">
            <v>-2.1834061135371178E-3</v>
          </cell>
        </row>
        <row r="203">
          <cell r="A203">
            <v>28064</v>
          </cell>
          <cell r="B203">
            <v>1425</v>
          </cell>
          <cell r="C203">
            <v>-3.7812288993923027E-2</v>
          </cell>
          <cell r="E203">
            <v>1629</v>
          </cell>
          <cell r="F203">
            <v>-5.2906976744186048E-2</v>
          </cell>
          <cell r="G203">
            <v>1388</v>
          </cell>
          <cell r="H203">
            <v>1.2399708242159009E-2</v>
          </cell>
        </row>
        <row r="204">
          <cell r="A204">
            <v>28094</v>
          </cell>
          <cell r="B204">
            <v>1531</v>
          </cell>
          <cell r="C204">
            <v>7.4385964912280708E-2</v>
          </cell>
          <cell r="E204">
            <v>1641</v>
          </cell>
          <cell r="F204">
            <v>7.3664825046040518E-3</v>
          </cell>
          <cell r="G204">
            <v>1428</v>
          </cell>
          <cell r="H204">
            <v>2.8818443804034581E-2</v>
          </cell>
        </row>
        <row r="205">
          <cell r="A205">
            <v>28125</v>
          </cell>
          <cell r="B205">
            <v>1511</v>
          </cell>
          <cell r="C205">
            <v>-1.3063357282821686E-2</v>
          </cell>
          <cell r="E205">
            <v>1804</v>
          </cell>
          <cell r="F205">
            <v>9.9329677026203531E-2</v>
          </cell>
          <cell r="G205">
            <v>1457</v>
          </cell>
          <cell r="H205">
            <v>2.0308123249299721E-2</v>
          </cell>
        </row>
        <row r="206">
          <cell r="A206">
            <v>28156</v>
          </cell>
          <cell r="B206">
            <v>1466</v>
          </cell>
          <cell r="C206">
            <v>-2.9781601588352084E-2</v>
          </cell>
          <cell r="E206">
            <v>1527</v>
          </cell>
          <cell r="F206">
            <v>-0.15354767184035475</v>
          </cell>
          <cell r="G206">
            <v>1457</v>
          </cell>
          <cell r="H206">
            <v>0</v>
          </cell>
        </row>
        <row r="207">
          <cell r="A207">
            <v>28184</v>
          </cell>
          <cell r="B207">
            <v>1560</v>
          </cell>
          <cell r="C207">
            <v>6.4120054570259211E-2</v>
          </cell>
          <cell r="E207">
            <v>1943</v>
          </cell>
          <cell r="F207">
            <v>0.27242960052390308</v>
          </cell>
          <cell r="G207">
            <v>1655</v>
          </cell>
          <cell r="H207">
            <v>0.13589567604667124</v>
          </cell>
        </row>
        <row r="208">
          <cell r="A208">
            <v>28215</v>
          </cell>
          <cell r="B208">
            <v>1660</v>
          </cell>
          <cell r="C208">
            <v>6.4102564102564097E-2</v>
          </cell>
          <cell r="E208">
            <v>2063</v>
          </cell>
          <cell r="F208">
            <v>6.1760164693772518E-2</v>
          </cell>
          <cell r="G208">
            <v>1619</v>
          </cell>
          <cell r="H208">
            <v>-2.175226586102719E-2</v>
          </cell>
        </row>
        <row r="209">
          <cell r="A209">
            <v>28245</v>
          </cell>
          <cell r="B209">
            <v>1660</v>
          </cell>
          <cell r="C209">
            <v>0</v>
          </cell>
          <cell r="E209">
            <v>1892</v>
          </cell>
          <cell r="F209">
            <v>-8.2888996606883175E-2</v>
          </cell>
          <cell r="G209">
            <v>1548</v>
          </cell>
          <cell r="H209">
            <v>-4.3854231006794316E-2</v>
          </cell>
        </row>
        <row r="210">
          <cell r="A210">
            <v>28276</v>
          </cell>
          <cell r="B210">
            <v>1668</v>
          </cell>
          <cell r="C210">
            <v>4.8192771084337354E-3</v>
          </cell>
          <cell r="E210">
            <v>1971</v>
          </cell>
          <cell r="F210">
            <v>4.1754756871035942E-2</v>
          </cell>
          <cell r="G210">
            <v>1555</v>
          </cell>
          <cell r="H210">
            <v>4.5219638242894053E-3</v>
          </cell>
        </row>
        <row r="211">
          <cell r="A211">
            <v>28306</v>
          </cell>
          <cell r="B211">
            <v>1752</v>
          </cell>
          <cell r="C211">
            <v>5.0359712230215826E-2</v>
          </cell>
          <cell r="E211">
            <v>1893</v>
          </cell>
          <cell r="F211">
            <v>-3.9573820395738202E-2</v>
          </cell>
          <cell r="G211">
            <v>1636</v>
          </cell>
          <cell r="H211">
            <v>5.2090032154340833E-2</v>
          </cell>
        </row>
        <row r="212">
          <cell r="A212">
            <v>28337</v>
          </cell>
          <cell r="B212">
            <v>1687</v>
          </cell>
          <cell r="C212">
            <v>-3.7100456621004564E-2</v>
          </cell>
          <cell r="E212">
            <v>2058</v>
          </cell>
          <cell r="F212">
            <v>8.7163232963549928E-2</v>
          </cell>
          <cell r="G212">
            <v>1687</v>
          </cell>
          <cell r="H212">
            <v>3.1173594132029341E-2</v>
          </cell>
        </row>
        <row r="213">
          <cell r="A213">
            <v>28368</v>
          </cell>
          <cell r="B213">
            <v>1780</v>
          </cell>
          <cell r="C213">
            <v>5.5127445168938943E-2</v>
          </cell>
          <cell r="E213">
            <v>2020</v>
          </cell>
          <cell r="F213">
            <v>-1.84645286686103E-2</v>
          </cell>
          <cell r="G213">
            <v>1673</v>
          </cell>
          <cell r="H213">
            <v>-8.2987551867219917E-3</v>
          </cell>
        </row>
        <row r="214">
          <cell r="A214">
            <v>28398</v>
          </cell>
          <cell r="B214">
            <v>1674</v>
          </cell>
          <cell r="C214">
            <v>-5.955056179775281E-2</v>
          </cell>
          <cell r="E214">
            <v>1949</v>
          </cell>
          <cell r="F214">
            <v>-3.5148514851485152E-2</v>
          </cell>
          <cell r="G214">
            <v>1865</v>
          </cell>
          <cell r="H214">
            <v>0.11476389719067544</v>
          </cell>
        </row>
        <row r="215">
          <cell r="A215">
            <v>28429</v>
          </cell>
          <cell r="B215">
            <v>1758</v>
          </cell>
          <cell r="C215">
            <v>5.0179211469534052E-2</v>
          </cell>
          <cell r="E215">
            <v>2042</v>
          </cell>
          <cell r="F215">
            <v>4.7716777834787068E-2</v>
          </cell>
          <cell r="G215">
            <v>1675</v>
          </cell>
          <cell r="H215">
            <v>-0.10187667560321716</v>
          </cell>
        </row>
        <row r="216">
          <cell r="A216">
            <v>28459</v>
          </cell>
          <cell r="B216">
            <v>1771</v>
          </cell>
          <cell r="C216">
            <v>7.3947667804323096E-3</v>
          </cell>
          <cell r="E216">
            <v>2042</v>
          </cell>
          <cell r="F216">
            <v>0</v>
          </cell>
          <cell r="G216">
            <v>1770</v>
          </cell>
          <cell r="H216">
            <v>5.6716417910447764E-2</v>
          </cell>
        </row>
        <row r="217">
          <cell r="A217">
            <v>28490</v>
          </cell>
          <cell r="B217">
            <v>1754</v>
          </cell>
          <cell r="C217">
            <v>-9.5990965556182941E-3</v>
          </cell>
          <cell r="E217">
            <v>2142</v>
          </cell>
          <cell r="F217">
            <v>4.8971596474045052E-2</v>
          </cell>
          <cell r="G217">
            <v>1634</v>
          </cell>
          <cell r="H217">
            <v>-7.6836158192090401E-2</v>
          </cell>
        </row>
        <row r="218">
          <cell r="A218">
            <v>28521</v>
          </cell>
          <cell r="B218">
            <v>1740</v>
          </cell>
          <cell r="C218">
            <v>-7.98175598631699E-3</v>
          </cell>
          <cell r="E218">
            <v>1718</v>
          </cell>
          <cell r="F218">
            <v>-0.19794584500466852</v>
          </cell>
          <cell r="G218">
            <v>1777</v>
          </cell>
          <cell r="H218">
            <v>8.7515299877600983E-2</v>
          </cell>
        </row>
        <row r="219">
          <cell r="A219">
            <v>28549</v>
          </cell>
          <cell r="B219">
            <v>1736</v>
          </cell>
          <cell r="C219">
            <v>-2.2988505747126436E-3</v>
          </cell>
          <cell r="E219">
            <v>1738</v>
          </cell>
          <cell r="F219">
            <v>1.1641443538998836E-2</v>
          </cell>
          <cell r="G219">
            <v>1719</v>
          </cell>
          <cell r="H219">
            <v>-3.2639279684862126E-2</v>
          </cell>
        </row>
        <row r="220">
          <cell r="A220">
            <v>28580</v>
          </cell>
          <cell r="B220">
            <v>1799</v>
          </cell>
          <cell r="C220">
            <v>3.6290322580645164E-2</v>
          </cell>
          <cell r="E220">
            <v>2032</v>
          </cell>
          <cell r="F220">
            <v>0.16915995397008055</v>
          </cell>
          <cell r="G220">
            <v>1785</v>
          </cell>
          <cell r="H220">
            <v>3.8394415357766144E-2</v>
          </cell>
        </row>
        <row r="221">
          <cell r="A221">
            <v>28610</v>
          </cell>
          <cell r="B221">
            <v>1948</v>
          </cell>
          <cell r="C221">
            <v>8.2823790994997218E-2</v>
          </cell>
          <cell r="E221">
            <v>2197</v>
          </cell>
          <cell r="F221">
            <v>8.1200787401574798E-2</v>
          </cell>
          <cell r="G221">
            <v>1843</v>
          </cell>
          <cell r="H221">
            <v>3.2492997198879554E-2</v>
          </cell>
        </row>
        <row r="222">
          <cell r="A222">
            <v>28641</v>
          </cell>
          <cell r="B222">
            <v>1766</v>
          </cell>
          <cell r="C222">
            <v>-9.3429158110882954E-2</v>
          </cell>
          <cell r="E222">
            <v>2075</v>
          </cell>
          <cell r="F222">
            <v>-5.5530268548020026E-2</v>
          </cell>
          <cell r="G222">
            <v>1850</v>
          </cell>
          <cell r="H222">
            <v>3.7981551817688553E-3</v>
          </cell>
        </row>
        <row r="223">
          <cell r="A223">
            <v>28671</v>
          </cell>
          <cell r="B223">
            <v>1983</v>
          </cell>
          <cell r="C223">
            <v>0.12287655719139298</v>
          </cell>
          <cell r="E223">
            <v>2070</v>
          </cell>
          <cell r="F223">
            <v>-2.4096385542168677E-3</v>
          </cell>
          <cell r="G223">
            <v>1905</v>
          </cell>
          <cell r="H223">
            <v>2.9729729729729731E-2</v>
          </cell>
        </row>
        <row r="224">
          <cell r="A224">
            <v>28702</v>
          </cell>
          <cell r="B224">
            <v>1786</v>
          </cell>
          <cell r="C224">
            <v>-9.934442763489662E-2</v>
          </cell>
          <cell r="E224">
            <v>2092</v>
          </cell>
          <cell r="F224">
            <v>1.0628019323671498E-2</v>
          </cell>
          <cell r="G224">
            <v>1957</v>
          </cell>
          <cell r="H224">
            <v>2.7296587926509186E-2</v>
          </cell>
        </row>
        <row r="225">
          <cell r="A225">
            <v>28733</v>
          </cell>
          <cell r="B225">
            <v>1691</v>
          </cell>
          <cell r="C225">
            <v>-5.3191489361702128E-2</v>
          </cell>
          <cell r="E225">
            <v>1996</v>
          </cell>
          <cell r="F225">
            <v>-4.5889101338432124E-2</v>
          </cell>
          <cell r="G225">
            <v>1976</v>
          </cell>
          <cell r="H225">
            <v>9.7087378640776691E-3</v>
          </cell>
        </row>
        <row r="226">
          <cell r="A226">
            <v>28763</v>
          </cell>
          <cell r="B226">
            <v>1751</v>
          </cell>
          <cell r="C226">
            <v>3.5481963335304553E-2</v>
          </cell>
          <cell r="E226">
            <v>1970</v>
          </cell>
          <cell r="F226">
            <v>-1.3026052104208416E-2</v>
          </cell>
          <cell r="G226">
            <v>1944</v>
          </cell>
          <cell r="H226">
            <v>-1.6194331983805668E-2</v>
          </cell>
        </row>
        <row r="227">
          <cell r="A227">
            <v>28794</v>
          </cell>
          <cell r="B227">
            <v>1781</v>
          </cell>
          <cell r="C227">
            <v>1.7133066818960593E-2</v>
          </cell>
          <cell r="E227">
            <v>1981</v>
          </cell>
          <cell r="F227">
            <v>5.5837563451776647E-3</v>
          </cell>
          <cell r="G227">
            <v>1885</v>
          </cell>
          <cell r="H227">
            <v>-3.0349794238683128E-2</v>
          </cell>
        </row>
        <row r="228">
          <cell r="A228">
            <v>28824</v>
          </cell>
          <cell r="B228">
            <v>1795</v>
          </cell>
          <cell r="C228">
            <v>7.860752386299831E-3</v>
          </cell>
          <cell r="E228">
            <v>2094</v>
          </cell>
          <cell r="F228">
            <v>5.7041898031297326E-2</v>
          </cell>
          <cell r="G228">
            <v>1877</v>
          </cell>
          <cell r="H228">
            <v>-4.2440318302387264E-3</v>
          </cell>
        </row>
        <row r="229">
          <cell r="A229">
            <v>28855</v>
          </cell>
          <cell r="B229">
            <v>1818</v>
          </cell>
          <cell r="C229">
            <v>1.2813370473537604E-2</v>
          </cell>
          <cell r="E229">
            <v>2044</v>
          </cell>
          <cell r="F229">
            <v>-2.387774594078319E-2</v>
          </cell>
          <cell r="G229">
            <v>1844</v>
          </cell>
          <cell r="H229">
            <v>-1.7581246670218435E-2</v>
          </cell>
        </row>
        <row r="230">
          <cell r="A230">
            <v>28886</v>
          </cell>
          <cell r="B230">
            <v>1461</v>
          </cell>
          <cell r="C230">
            <v>-0.19636963696369636</v>
          </cell>
          <cell r="E230">
            <v>1630</v>
          </cell>
          <cell r="F230">
            <v>-0.20254403131115459</v>
          </cell>
          <cell r="G230">
            <v>1850</v>
          </cell>
          <cell r="H230">
            <v>3.2537960954446853E-3</v>
          </cell>
        </row>
        <row r="231">
          <cell r="A231">
            <v>28914</v>
          </cell>
          <cell r="B231">
            <v>1492</v>
          </cell>
          <cell r="C231">
            <v>2.1218343600273786E-2</v>
          </cell>
          <cell r="E231">
            <v>1520</v>
          </cell>
          <cell r="F231">
            <v>-6.7484662576687116E-2</v>
          </cell>
          <cell r="G231">
            <v>1845</v>
          </cell>
          <cell r="H231">
            <v>-2.7027027027027029E-3</v>
          </cell>
        </row>
        <row r="232">
          <cell r="A232">
            <v>28945</v>
          </cell>
          <cell r="B232">
            <v>1720</v>
          </cell>
          <cell r="C232">
            <v>0.15281501340482573</v>
          </cell>
          <cell r="E232">
            <v>1847</v>
          </cell>
          <cell r="F232">
            <v>0.21513157894736842</v>
          </cell>
          <cell r="G232">
            <v>1946</v>
          </cell>
          <cell r="H232">
            <v>5.4742547425474256E-2</v>
          </cell>
        </row>
        <row r="233">
          <cell r="A233">
            <v>28975</v>
          </cell>
          <cell r="B233">
            <v>1597</v>
          </cell>
          <cell r="C233">
            <v>-7.1511627906976738E-2</v>
          </cell>
          <cell r="E233">
            <v>1748</v>
          </cell>
          <cell r="F233">
            <v>-5.3600433134813212E-2</v>
          </cell>
          <cell r="G233">
            <v>1866</v>
          </cell>
          <cell r="H233">
            <v>-4.1109969167523124E-2</v>
          </cell>
        </row>
        <row r="234">
          <cell r="A234">
            <v>29006</v>
          </cell>
          <cell r="B234">
            <v>1684</v>
          </cell>
          <cell r="C234">
            <v>5.4477144646211645E-2</v>
          </cell>
          <cell r="E234">
            <v>1876</v>
          </cell>
          <cell r="F234">
            <v>7.3226544622425629E-2</v>
          </cell>
          <cell r="G234">
            <v>2007</v>
          </cell>
          <cell r="H234">
            <v>7.5562700964630219E-2</v>
          </cell>
        </row>
        <row r="235">
          <cell r="A235">
            <v>29036</v>
          </cell>
          <cell r="B235">
            <v>1640</v>
          </cell>
          <cell r="C235">
            <v>-2.6128266033254157E-2</v>
          </cell>
          <cell r="E235">
            <v>1913</v>
          </cell>
          <cell r="F235">
            <v>1.9722814498933903E-2</v>
          </cell>
          <cell r="G235">
            <v>1853</v>
          </cell>
          <cell r="H235">
            <v>-7.6731439960139508E-2</v>
          </cell>
        </row>
        <row r="236">
          <cell r="A236">
            <v>29067</v>
          </cell>
          <cell r="B236">
            <v>1534</v>
          </cell>
          <cell r="C236">
            <v>-6.4634146341463417E-2</v>
          </cell>
          <cell r="E236">
            <v>1760</v>
          </cell>
          <cell r="F236">
            <v>-7.9979090433873495E-2</v>
          </cell>
          <cell r="G236">
            <v>1759</v>
          </cell>
          <cell r="H236">
            <v>-5.0728548300053966E-2</v>
          </cell>
        </row>
        <row r="237">
          <cell r="A237">
            <v>29098</v>
          </cell>
          <cell r="B237">
            <v>1591</v>
          </cell>
          <cell r="C237">
            <v>3.7157757496740544E-2</v>
          </cell>
          <cell r="E237">
            <v>1778</v>
          </cell>
          <cell r="F237">
            <v>1.0227272727272727E-2</v>
          </cell>
          <cell r="G237">
            <v>1779</v>
          </cell>
          <cell r="H237">
            <v>1.137009664582149E-2</v>
          </cell>
        </row>
        <row r="238">
          <cell r="A238">
            <v>29128</v>
          </cell>
          <cell r="B238">
            <v>1638</v>
          </cell>
          <cell r="C238">
            <v>2.9541169076052799E-2</v>
          </cell>
          <cell r="E238">
            <v>1832</v>
          </cell>
          <cell r="F238">
            <v>3.0371203599550055E-2</v>
          </cell>
          <cell r="G238">
            <v>1983</v>
          </cell>
          <cell r="H238">
            <v>0.11467116357504216</v>
          </cell>
        </row>
        <row r="239">
          <cell r="A239">
            <v>29159</v>
          </cell>
          <cell r="B239">
            <v>1481</v>
          </cell>
          <cell r="C239">
            <v>-9.5848595848595855E-2</v>
          </cell>
          <cell r="E239">
            <v>1681</v>
          </cell>
          <cell r="F239">
            <v>-8.2423580786026199E-2</v>
          </cell>
          <cell r="G239">
            <v>1832</v>
          </cell>
          <cell r="H239">
            <v>-7.6147251638930907E-2</v>
          </cell>
        </row>
        <row r="240">
          <cell r="A240">
            <v>29189</v>
          </cell>
          <cell r="B240">
            <v>1276</v>
          </cell>
          <cell r="C240">
            <v>-0.13841998649561107</v>
          </cell>
          <cell r="E240">
            <v>1524</v>
          </cell>
          <cell r="F240">
            <v>-9.3396787626412847E-2</v>
          </cell>
          <cell r="G240">
            <v>1892</v>
          </cell>
          <cell r="H240">
            <v>3.2751091703056769E-2</v>
          </cell>
        </row>
        <row r="241">
          <cell r="A241">
            <v>29220</v>
          </cell>
          <cell r="B241">
            <v>1254</v>
          </cell>
          <cell r="C241">
            <v>-1.7241379310344827E-2</v>
          </cell>
          <cell r="E241">
            <v>1498</v>
          </cell>
          <cell r="F241">
            <v>-1.7060367454068241E-2</v>
          </cell>
          <cell r="G241">
            <v>1863</v>
          </cell>
          <cell r="H241">
            <v>-1.53276955602537E-2</v>
          </cell>
        </row>
        <row r="242">
          <cell r="A242">
            <v>29251</v>
          </cell>
          <cell r="B242">
            <v>1280</v>
          </cell>
          <cell r="C242">
            <v>2.0733652312599681E-2</v>
          </cell>
          <cell r="E242">
            <v>1341</v>
          </cell>
          <cell r="F242">
            <v>-0.1048064085447263</v>
          </cell>
          <cell r="G242">
            <v>1794</v>
          </cell>
          <cell r="H242">
            <v>-3.7037037037037035E-2</v>
          </cell>
        </row>
        <row r="243">
          <cell r="A243">
            <v>29280</v>
          </cell>
          <cell r="B243">
            <v>1199</v>
          </cell>
          <cell r="C243">
            <v>-6.3281249999999997E-2</v>
          </cell>
          <cell r="E243">
            <v>1350</v>
          </cell>
          <cell r="F243">
            <v>6.7114093959731542E-3</v>
          </cell>
          <cell r="G243">
            <v>1803</v>
          </cell>
          <cell r="H243">
            <v>5.016722408026756E-3</v>
          </cell>
        </row>
        <row r="244">
          <cell r="A244">
            <v>29311</v>
          </cell>
          <cell r="B244">
            <v>988</v>
          </cell>
          <cell r="C244">
            <v>-0.17597998331943285</v>
          </cell>
          <cell r="E244">
            <v>1047</v>
          </cell>
          <cell r="F244">
            <v>-0.22444444444444445</v>
          </cell>
          <cell r="G244">
            <v>1701</v>
          </cell>
          <cell r="H244">
            <v>-5.6572379367720464E-2</v>
          </cell>
        </row>
        <row r="245">
          <cell r="A245">
            <v>29341</v>
          </cell>
          <cell r="B245">
            <v>808</v>
          </cell>
          <cell r="C245">
            <v>-0.18218623481781376</v>
          </cell>
          <cell r="E245">
            <v>1051</v>
          </cell>
          <cell r="F245">
            <v>3.8204393505253103E-3</v>
          </cell>
          <cell r="G245">
            <v>1751</v>
          </cell>
          <cell r="H245">
            <v>2.9394473838918283E-2</v>
          </cell>
        </row>
        <row r="246">
          <cell r="A246">
            <v>29372</v>
          </cell>
          <cell r="B246">
            <v>861</v>
          </cell>
          <cell r="C246">
            <v>6.5594059405940597E-2</v>
          </cell>
          <cell r="E246">
            <v>927</v>
          </cell>
          <cell r="F246">
            <v>-0.11798287345385347</v>
          </cell>
          <cell r="G246">
            <v>1532</v>
          </cell>
          <cell r="H246">
            <v>-0.12507138777841234</v>
          </cell>
        </row>
        <row r="247">
          <cell r="A247">
            <v>29402</v>
          </cell>
          <cell r="B247">
            <v>1118</v>
          </cell>
          <cell r="C247">
            <v>0.29849012775842043</v>
          </cell>
          <cell r="E247">
            <v>1196</v>
          </cell>
          <cell r="F247">
            <v>0.29018338727076592</v>
          </cell>
          <cell r="G247">
            <v>1480</v>
          </cell>
          <cell r="H247">
            <v>-3.3942558746736295E-2</v>
          </cell>
        </row>
        <row r="248">
          <cell r="A248">
            <v>29433</v>
          </cell>
          <cell r="B248">
            <v>1259</v>
          </cell>
          <cell r="C248">
            <v>0.12611806797853309</v>
          </cell>
          <cell r="E248">
            <v>1269</v>
          </cell>
          <cell r="F248">
            <v>6.1036789297658864E-2</v>
          </cell>
          <cell r="G248">
            <v>1472</v>
          </cell>
          <cell r="H248">
            <v>-5.4054054054054057E-3</v>
          </cell>
        </row>
        <row r="249">
          <cell r="A249">
            <v>29464</v>
          </cell>
          <cell r="B249">
            <v>1367</v>
          </cell>
          <cell r="C249">
            <v>8.5782366957903103E-2</v>
          </cell>
          <cell r="E249">
            <v>1436</v>
          </cell>
          <cell r="F249">
            <v>0.13159968479117415</v>
          </cell>
          <cell r="G249">
            <v>1440</v>
          </cell>
          <cell r="H249">
            <v>-2.1739130434782608E-2</v>
          </cell>
        </row>
        <row r="250">
          <cell r="A250">
            <v>29494</v>
          </cell>
          <cell r="B250">
            <v>1484</v>
          </cell>
          <cell r="C250">
            <v>8.5588880760790048E-2</v>
          </cell>
          <cell r="E250">
            <v>1471</v>
          </cell>
          <cell r="F250">
            <v>2.4373259052924791E-2</v>
          </cell>
          <cell r="G250">
            <v>1267</v>
          </cell>
          <cell r="H250">
            <v>-0.12013888888888889</v>
          </cell>
        </row>
        <row r="251">
          <cell r="A251">
            <v>29525</v>
          </cell>
          <cell r="B251">
            <v>1366</v>
          </cell>
          <cell r="C251">
            <v>-7.9514824797843664E-2</v>
          </cell>
          <cell r="E251">
            <v>1523</v>
          </cell>
          <cell r="F251">
            <v>3.5350101971447993E-2</v>
          </cell>
          <cell r="G251">
            <v>1272</v>
          </cell>
          <cell r="H251">
            <v>3.9463299131807421E-3</v>
          </cell>
        </row>
        <row r="252">
          <cell r="A252">
            <v>29555</v>
          </cell>
          <cell r="B252">
            <v>1383</v>
          </cell>
          <cell r="C252">
            <v>1.2445095168374817E-2</v>
          </cell>
          <cell r="E252">
            <v>1510</v>
          </cell>
          <cell r="F252">
            <v>-8.5357846355876565E-3</v>
          </cell>
          <cell r="G252">
            <v>1313</v>
          </cell>
          <cell r="H252">
            <v>3.2232704402515723E-2</v>
          </cell>
        </row>
        <row r="253">
          <cell r="A253">
            <v>29586</v>
          </cell>
          <cell r="B253">
            <v>1249</v>
          </cell>
          <cell r="C253">
            <v>-9.689081706435286E-2</v>
          </cell>
          <cell r="E253">
            <v>1482</v>
          </cell>
          <cell r="F253">
            <v>-1.8543046357615896E-2</v>
          </cell>
          <cell r="G253">
            <v>1378</v>
          </cell>
          <cell r="H253">
            <v>4.9504950495049507E-2</v>
          </cell>
        </row>
        <row r="254">
          <cell r="A254">
            <v>29617</v>
          </cell>
          <cell r="B254">
            <v>1221</v>
          </cell>
          <cell r="C254">
            <v>-2.2417934347477981E-2</v>
          </cell>
          <cell r="E254">
            <v>1547</v>
          </cell>
          <cell r="F254">
            <v>4.3859649122807015E-2</v>
          </cell>
          <cell r="G254">
            <v>1270</v>
          </cell>
          <cell r="H254">
            <v>-7.8374455732946297E-2</v>
          </cell>
        </row>
        <row r="255">
          <cell r="A255">
            <v>29645</v>
          </cell>
          <cell r="B255">
            <v>1199</v>
          </cell>
          <cell r="C255">
            <v>-1.8018018018018018E-2</v>
          </cell>
          <cell r="E255">
            <v>1246</v>
          </cell>
          <cell r="F255">
            <v>-0.19457013574660634</v>
          </cell>
          <cell r="G255">
            <v>1395</v>
          </cell>
          <cell r="H255">
            <v>9.8425196850393706E-2</v>
          </cell>
        </row>
        <row r="256">
          <cell r="A256">
            <v>29676</v>
          </cell>
          <cell r="B256">
            <v>1183</v>
          </cell>
          <cell r="C256">
            <v>-1.3344453711426188E-2</v>
          </cell>
          <cell r="E256">
            <v>1306</v>
          </cell>
          <cell r="F256">
            <v>4.8154093097913325E-2</v>
          </cell>
          <cell r="G256">
            <v>1377</v>
          </cell>
          <cell r="H256">
            <v>-1.2903225806451613E-2</v>
          </cell>
        </row>
        <row r="257">
          <cell r="A257">
            <v>29706</v>
          </cell>
          <cell r="B257">
            <v>1190</v>
          </cell>
          <cell r="C257">
            <v>5.9171597633136093E-3</v>
          </cell>
          <cell r="E257">
            <v>1360</v>
          </cell>
          <cell r="F257">
            <v>4.1347626339969371E-2</v>
          </cell>
          <cell r="G257">
            <v>1469</v>
          </cell>
          <cell r="H257">
            <v>6.6811909949164847E-2</v>
          </cell>
        </row>
        <row r="258">
          <cell r="A258">
            <v>29737</v>
          </cell>
          <cell r="B258">
            <v>1173</v>
          </cell>
          <cell r="C258">
            <v>-1.4285714285714285E-2</v>
          </cell>
          <cell r="E258">
            <v>1140</v>
          </cell>
          <cell r="F258">
            <v>-0.16176470588235295</v>
          </cell>
          <cell r="G258">
            <v>1246</v>
          </cell>
          <cell r="H258">
            <v>-0.15180394826412524</v>
          </cell>
        </row>
        <row r="259">
          <cell r="A259">
            <v>29767</v>
          </cell>
          <cell r="B259">
            <v>976</v>
          </cell>
          <cell r="C259">
            <v>-0.1679454390451833</v>
          </cell>
          <cell r="E259">
            <v>1045</v>
          </cell>
          <cell r="F259">
            <v>-8.3333333333333329E-2</v>
          </cell>
          <cell r="G259">
            <v>1350</v>
          </cell>
          <cell r="H259">
            <v>8.3467094703049763E-2</v>
          </cell>
        </row>
        <row r="260">
          <cell r="A260">
            <v>29798</v>
          </cell>
          <cell r="B260">
            <v>935</v>
          </cell>
          <cell r="C260">
            <v>-4.2008196721311473E-2</v>
          </cell>
          <cell r="E260">
            <v>1041</v>
          </cell>
          <cell r="F260">
            <v>-3.8277511961722489E-3</v>
          </cell>
          <cell r="G260">
            <v>1337</v>
          </cell>
          <cell r="H260">
            <v>-9.6296296296296303E-3</v>
          </cell>
        </row>
        <row r="261">
          <cell r="A261">
            <v>29829</v>
          </cell>
          <cell r="B261">
            <v>889</v>
          </cell>
          <cell r="C261">
            <v>-4.9197860962566842E-2</v>
          </cell>
          <cell r="E261">
            <v>940</v>
          </cell>
          <cell r="F261">
            <v>-9.7022094140249759E-2</v>
          </cell>
          <cell r="G261">
            <v>1222</v>
          </cell>
          <cell r="H261">
            <v>-8.6013462976813768E-2</v>
          </cell>
        </row>
        <row r="262">
          <cell r="A262">
            <v>29859</v>
          </cell>
          <cell r="B262">
            <v>847</v>
          </cell>
          <cell r="C262">
            <v>-4.7244094488188976E-2</v>
          </cell>
          <cell r="E262">
            <v>911</v>
          </cell>
          <cell r="F262">
            <v>-3.0851063829787233E-2</v>
          </cell>
          <cell r="G262">
            <v>1221</v>
          </cell>
          <cell r="H262">
            <v>-8.1833060556464816E-4</v>
          </cell>
        </row>
        <row r="263">
          <cell r="A263">
            <v>29890</v>
          </cell>
          <cell r="B263">
            <v>731</v>
          </cell>
          <cell r="C263">
            <v>-0.13695395513577333</v>
          </cell>
          <cell r="E263">
            <v>873</v>
          </cell>
          <cell r="F263">
            <v>-4.1712403951701428E-2</v>
          </cell>
          <cell r="G263">
            <v>1206</v>
          </cell>
          <cell r="H263">
            <v>-1.2285012285012284E-2</v>
          </cell>
        </row>
        <row r="264">
          <cell r="A264">
            <v>29920</v>
          </cell>
          <cell r="B264">
            <v>748</v>
          </cell>
          <cell r="C264">
            <v>2.3255813953488372E-2</v>
          </cell>
          <cell r="E264">
            <v>837</v>
          </cell>
          <cell r="F264">
            <v>-4.1237113402061855E-2</v>
          </cell>
          <cell r="G264">
            <v>1074</v>
          </cell>
          <cell r="H264">
            <v>-0.10945273631840796</v>
          </cell>
        </row>
        <row r="265">
          <cell r="A265">
            <v>29951</v>
          </cell>
          <cell r="B265">
            <v>796</v>
          </cell>
          <cell r="C265">
            <v>6.4171122994652413E-2</v>
          </cell>
          <cell r="E265">
            <v>910</v>
          </cell>
          <cell r="F265">
            <v>8.7216248506571087E-2</v>
          </cell>
          <cell r="G265">
            <v>1129</v>
          </cell>
          <cell r="H265">
            <v>5.1210428305400374E-2</v>
          </cell>
        </row>
        <row r="266">
          <cell r="A266">
            <v>29982</v>
          </cell>
          <cell r="B266">
            <v>794</v>
          </cell>
          <cell r="C266">
            <v>-2.5125628140703518E-3</v>
          </cell>
          <cell r="E266">
            <v>843</v>
          </cell>
          <cell r="F266">
            <v>-7.3626373626373628E-2</v>
          </cell>
          <cell r="G266">
            <v>1052</v>
          </cell>
          <cell r="H266">
            <v>-6.8201948627103631E-2</v>
          </cell>
        </row>
        <row r="267">
          <cell r="A267">
            <v>30010</v>
          </cell>
          <cell r="B267">
            <v>808</v>
          </cell>
          <cell r="C267">
            <v>1.7632241813602016E-2</v>
          </cell>
          <cell r="E267">
            <v>866</v>
          </cell>
          <cell r="F267">
            <v>2.7283511269276393E-2</v>
          </cell>
          <cell r="G267">
            <v>935</v>
          </cell>
          <cell r="H267">
            <v>-0.11121673003802281</v>
          </cell>
        </row>
        <row r="268">
          <cell r="A268">
            <v>30041</v>
          </cell>
          <cell r="B268">
            <v>891</v>
          </cell>
          <cell r="C268">
            <v>0.10272277227722772</v>
          </cell>
          <cell r="E268">
            <v>931</v>
          </cell>
          <cell r="F268">
            <v>7.5057736720554269E-2</v>
          </cell>
          <cell r="G268">
            <v>965</v>
          </cell>
          <cell r="H268">
            <v>3.2085561497326207E-2</v>
          </cell>
        </row>
        <row r="269">
          <cell r="A269">
            <v>30071</v>
          </cell>
          <cell r="B269">
            <v>888</v>
          </cell>
          <cell r="C269">
            <v>-3.3670033670033669E-3</v>
          </cell>
          <cell r="E269">
            <v>917</v>
          </cell>
          <cell r="F269">
            <v>-1.5037593984962405E-2</v>
          </cell>
          <cell r="G269">
            <v>979</v>
          </cell>
          <cell r="H269">
            <v>1.4507772020725389E-2</v>
          </cell>
        </row>
        <row r="270">
          <cell r="A270">
            <v>30102</v>
          </cell>
          <cell r="B270">
            <v>953</v>
          </cell>
          <cell r="C270">
            <v>7.31981981981982E-2</v>
          </cell>
          <cell r="E270">
            <v>1025</v>
          </cell>
          <cell r="F270">
            <v>0.11777535441657579</v>
          </cell>
          <cell r="G270">
            <v>1060</v>
          </cell>
          <cell r="H270">
            <v>8.2737487231869258E-2</v>
          </cell>
        </row>
        <row r="271">
          <cell r="A271">
            <v>30132</v>
          </cell>
          <cell r="B271">
            <v>913</v>
          </cell>
          <cell r="C271">
            <v>-4.197271773347324E-2</v>
          </cell>
          <cell r="E271">
            <v>902</v>
          </cell>
          <cell r="F271">
            <v>-0.12</v>
          </cell>
          <cell r="G271">
            <v>930</v>
          </cell>
          <cell r="H271">
            <v>-0.12264150943396226</v>
          </cell>
        </row>
        <row r="272">
          <cell r="A272">
            <v>30163</v>
          </cell>
          <cell r="B272">
            <v>1044</v>
          </cell>
          <cell r="C272">
            <v>0.14348302300109528</v>
          </cell>
          <cell r="E272">
            <v>1166</v>
          </cell>
          <cell r="F272">
            <v>0.29268292682926828</v>
          </cell>
          <cell r="G272">
            <v>1006</v>
          </cell>
          <cell r="H272">
            <v>8.1720430107526887E-2</v>
          </cell>
        </row>
        <row r="273">
          <cell r="A273">
            <v>30194</v>
          </cell>
          <cell r="B273">
            <v>926</v>
          </cell>
          <cell r="C273">
            <v>-0.11302681992337164</v>
          </cell>
          <cell r="E273">
            <v>1046</v>
          </cell>
          <cell r="F273">
            <v>-0.10291595197255575</v>
          </cell>
          <cell r="G273">
            <v>985</v>
          </cell>
          <cell r="H273">
            <v>-2.0874751491053677E-2</v>
          </cell>
        </row>
        <row r="274">
          <cell r="A274">
            <v>30224</v>
          </cell>
          <cell r="B274">
            <v>1042</v>
          </cell>
          <cell r="C274">
            <v>0.12526997840172785</v>
          </cell>
          <cell r="E274">
            <v>1144</v>
          </cell>
          <cell r="F274">
            <v>9.3690248565965584E-2</v>
          </cell>
          <cell r="G274">
            <v>947</v>
          </cell>
          <cell r="H274">
            <v>-3.8578680203045689E-2</v>
          </cell>
        </row>
        <row r="275">
          <cell r="A275">
            <v>30255</v>
          </cell>
          <cell r="B275">
            <v>1149</v>
          </cell>
          <cell r="C275">
            <v>0.10268714011516315</v>
          </cell>
          <cell r="E275">
            <v>1173</v>
          </cell>
          <cell r="F275">
            <v>2.5349650349650348E-2</v>
          </cell>
          <cell r="G275">
            <v>1059</v>
          </cell>
          <cell r="H275">
            <v>0.11826821541710665</v>
          </cell>
        </row>
        <row r="276">
          <cell r="A276">
            <v>30285</v>
          </cell>
          <cell r="B276">
            <v>1229</v>
          </cell>
          <cell r="C276">
            <v>6.962576153176675E-2</v>
          </cell>
          <cell r="E276">
            <v>1372</v>
          </cell>
          <cell r="F276">
            <v>0.16965046888320545</v>
          </cell>
          <cell r="G276">
            <v>1079</v>
          </cell>
          <cell r="H276">
            <v>1.8885741265344664E-2</v>
          </cell>
        </row>
        <row r="277">
          <cell r="A277">
            <v>30316</v>
          </cell>
          <cell r="B277">
            <v>1351</v>
          </cell>
          <cell r="C277">
            <v>9.9267697314890158E-2</v>
          </cell>
          <cell r="E277">
            <v>1303</v>
          </cell>
          <cell r="F277">
            <v>-5.0291545189504371E-2</v>
          </cell>
          <cell r="G277">
            <v>1047</v>
          </cell>
          <cell r="H277">
            <v>-2.9657089898053754E-2</v>
          </cell>
        </row>
        <row r="278">
          <cell r="A278">
            <v>30347</v>
          </cell>
          <cell r="B278">
            <v>1426</v>
          </cell>
          <cell r="C278">
            <v>5.5514433752775719E-2</v>
          </cell>
          <cell r="E278">
            <v>1586</v>
          </cell>
          <cell r="F278">
            <v>0.21719109746738297</v>
          </cell>
          <cell r="G278">
            <v>1187</v>
          </cell>
          <cell r="H278">
            <v>0.13371537726838587</v>
          </cell>
        </row>
        <row r="279">
          <cell r="A279">
            <v>30375</v>
          </cell>
          <cell r="B279">
            <v>1471</v>
          </cell>
          <cell r="C279">
            <v>3.155680224403927E-2</v>
          </cell>
          <cell r="E279">
            <v>1699</v>
          </cell>
          <cell r="F279">
            <v>7.1248423707440098E-2</v>
          </cell>
          <cell r="G279">
            <v>1135</v>
          </cell>
          <cell r="H279">
            <v>-4.3807919123841618E-2</v>
          </cell>
        </row>
        <row r="280">
          <cell r="A280">
            <v>30406</v>
          </cell>
          <cell r="B280">
            <v>1475</v>
          </cell>
          <cell r="C280">
            <v>2.7192386131883071E-3</v>
          </cell>
          <cell r="E280">
            <v>1606</v>
          </cell>
          <cell r="F280">
            <v>-5.4738081224249557E-2</v>
          </cell>
          <cell r="G280">
            <v>1168</v>
          </cell>
          <cell r="H280">
            <v>2.9074889867841409E-2</v>
          </cell>
        </row>
        <row r="281">
          <cell r="A281">
            <v>30436</v>
          </cell>
          <cell r="B281">
            <v>1566</v>
          </cell>
          <cell r="C281">
            <v>6.1694915254237287E-2</v>
          </cell>
          <cell r="E281">
            <v>1472</v>
          </cell>
          <cell r="F281">
            <v>-8.3437110834371109E-2</v>
          </cell>
          <cell r="G281">
            <v>1197</v>
          </cell>
          <cell r="H281">
            <v>2.482876712328767E-2</v>
          </cell>
        </row>
        <row r="282">
          <cell r="A282">
            <v>30467</v>
          </cell>
          <cell r="B282">
            <v>1669</v>
          </cell>
          <cell r="C282">
            <v>6.5772669220945087E-2</v>
          </cell>
          <cell r="E282">
            <v>1776</v>
          </cell>
          <cell r="F282">
            <v>0.20652173913043478</v>
          </cell>
          <cell r="G282">
            <v>1300</v>
          </cell>
          <cell r="H282">
            <v>8.6048454469507096E-2</v>
          </cell>
        </row>
        <row r="283">
          <cell r="A283">
            <v>30497</v>
          </cell>
          <cell r="B283">
            <v>1769</v>
          </cell>
          <cell r="C283">
            <v>5.9916117435590173E-2</v>
          </cell>
          <cell r="E283">
            <v>1733</v>
          </cell>
          <cell r="F283">
            <v>-2.4211711711711711E-2</v>
          </cell>
          <cell r="G283">
            <v>1344</v>
          </cell>
          <cell r="H283">
            <v>3.3846153846153845E-2</v>
          </cell>
        </row>
        <row r="284">
          <cell r="A284">
            <v>30528</v>
          </cell>
          <cell r="B284">
            <v>1795</v>
          </cell>
          <cell r="C284">
            <v>1.4697569248162803E-2</v>
          </cell>
          <cell r="E284">
            <v>1785</v>
          </cell>
          <cell r="F284">
            <v>3.0005770340450086E-2</v>
          </cell>
          <cell r="G284">
            <v>1410</v>
          </cell>
          <cell r="H284">
            <v>4.9107142857142856E-2</v>
          </cell>
        </row>
        <row r="285">
          <cell r="A285">
            <v>30559</v>
          </cell>
          <cell r="B285">
            <v>1713</v>
          </cell>
          <cell r="C285">
            <v>-4.5682451253481894E-2</v>
          </cell>
          <cell r="E285">
            <v>1910</v>
          </cell>
          <cell r="F285">
            <v>7.0028011204481794E-2</v>
          </cell>
          <cell r="G285">
            <v>1711</v>
          </cell>
          <cell r="H285">
            <v>0.21347517730496454</v>
          </cell>
        </row>
        <row r="286">
          <cell r="A286">
            <v>30589</v>
          </cell>
          <cell r="B286">
            <v>1585</v>
          </cell>
          <cell r="C286">
            <v>-7.472270869819031E-2</v>
          </cell>
          <cell r="E286">
            <v>1710</v>
          </cell>
          <cell r="F286">
            <v>-0.10471204188481675</v>
          </cell>
          <cell r="G286">
            <v>1493</v>
          </cell>
          <cell r="H286">
            <v>-0.12741087083576855</v>
          </cell>
        </row>
        <row r="287">
          <cell r="A287">
            <v>30620</v>
          </cell>
          <cell r="B287">
            <v>1716</v>
          </cell>
          <cell r="C287">
            <v>8.2649842271293378E-2</v>
          </cell>
          <cell r="E287">
            <v>1715</v>
          </cell>
          <cell r="F287">
            <v>2.9239766081871343E-3</v>
          </cell>
          <cell r="G287">
            <v>1586</v>
          </cell>
          <cell r="H287">
            <v>6.22906898861353E-2</v>
          </cell>
        </row>
        <row r="288">
          <cell r="A288">
            <v>30650</v>
          </cell>
          <cell r="B288">
            <v>1668</v>
          </cell>
          <cell r="C288">
            <v>-2.7972027972027972E-2</v>
          </cell>
          <cell r="E288">
            <v>1785</v>
          </cell>
          <cell r="F288">
            <v>4.0816326530612242E-2</v>
          </cell>
          <cell r="G288">
            <v>1462</v>
          </cell>
          <cell r="H288">
            <v>-7.8184110970996215E-2</v>
          </cell>
        </row>
        <row r="289">
          <cell r="A289">
            <v>30681</v>
          </cell>
          <cell r="B289">
            <v>1627</v>
          </cell>
          <cell r="C289">
            <v>-2.4580335731414868E-2</v>
          </cell>
          <cell r="E289">
            <v>1688</v>
          </cell>
          <cell r="F289">
            <v>-5.4341736694677872E-2</v>
          </cell>
          <cell r="G289">
            <v>1509</v>
          </cell>
          <cell r="H289">
            <v>3.2147742818057455E-2</v>
          </cell>
        </row>
        <row r="290">
          <cell r="A290">
            <v>30712</v>
          </cell>
          <cell r="B290">
            <v>1816</v>
          </cell>
          <cell r="C290">
            <v>0.11616472034419176</v>
          </cell>
          <cell r="E290">
            <v>1897</v>
          </cell>
          <cell r="F290">
            <v>0.12381516587677725</v>
          </cell>
          <cell r="G290">
            <v>1595</v>
          </cell>
          <cell r="H290">
            <v>5.6991385023194167E-2</v>
          </cell>
        </row>
        <row r="291">
          <cell r="A291">
            <v>30741</v>
          </cell>
          <cell r="B291">
            <v>1987</v>
          </cell>
          <cell r="C291">
            <v>9.4162995594713653E-2</v>
          </cell>
          <cell r="E291">
            <v>2260</v>
          </cell>
          <cell r="F291">
            <v>0.19135477069056406</v>
          </cell>
          <cell r="G291">
            <v>1562</v>
          </cell>
          <cell r="H291">
            <v>-2.0689655172413793E-2</v>
          </cell>
        </row>
        <row r="292">
          <cell r="A292">
            <v>30772</v>
          </cell>
          <cell r="B292">
            <v>1725</v>
          </cell>
          <cell r="C292">
            <v>-0.1318570709612481</v>
          </cell>
          <cell r="E292">
            <v>1663</v>
          </cell>
          <cell r="F292">
            <v>-0.26415929203539823</v>
          </cell>
          <cell r="G292">
            <v>1600</v>
          </cell>
          <cell r="H292">
            <v>2.4327784891165175E-2</v>
          </cell>
        </row>
        <row r="293">
          <cell r="A293">
            <v>30802</v>
          </cell>
          <cell r="B293">
            <v>1776</v>
          </cell>
          <cell r="C293">
            <v>2.9565217391304348E-2</v>
          </cell>
          <cell r="E293">
            <v>1851</v>
          </cell>
          <cell r="F293">
            <v>0.11304870715574264</v>
          </cell>
          <cell r="G293">
            <v>1683</v>
          </cell>
          <cell r="H293">
            <v>5.1874999999999998E-2</v>
          </cell>
        </row>
        <row r="294">
          <cell r="A294">
            <v>30833</v>
          </cell>
          <cell r="B294">
            <v>1741</v>
          </cell>
          <cell r="C294">
            <v>-1.9707207207207207E-2</v>
          </cell>
          <cell r="E294">
            <v>1774</v>
          </cell>
          <cell r="F294">
            <v>-4.1599135602377095E-2</v>
          </cell>
          <cell r="G294">
            <v>1732</v>
          </cell>
          <cell r="H294">
            <v>2.9114676173499703E-2</v>
          </cell>
        </row>
        <row r="295">
          <cell r="A295">
            <v>30863</v>
          </cell>
          <cell r="B295">
            <v>1814</v>
          </cell>
          <cell r="C295">
            <v>4.1929925330269957E-2</v>
          </cell>
          <cell r="E295">
            <v>1843</v>
          </cell>
          <cell r="F295">
            <v>3.8895152198421649E-2</v>
          </cell>
          <cell r="G295">
            <v>1714</v>
          </cell>
          <cell r="H295">
            <v>-1.0392609699769052E-2</v>
          </cell>
        </row>
        <row r="296">
          <cell r="A296">
            <v>30894</v>
          </cell>
          <cell r="B296">
            <v>1605</v>
          </cell>
          <cell r="C296">
            <v>-0.11521499448732084</v>
          </cell>
          <cell r="E296">
            <v>1732</v>
          </cell>
          <cell r="F296">
            <v>-6.0227889310906134E-2</v>
          </cell>
          <cell r="G296">
            <v>1692</v>
          </cell>
          <cell r="H296">
            <v>-1.2835472578763127E-2</v>
          </cell>
        </row>
        <row r="297">
          <cell r="A297">
            <v>30925</v>
          </cell>
          <cell r="B297">
            <v>1530</v>
          </cell>
          <cell r="C297">
            <v>-4.6728971962616821E-2</v>
          </cell>
          <cell r="E297">
            <v>1586</v>
          </cell>
          <cell r="F297">
            <v>-8.429561200923788E-2</v>
          </cell>
          <cell r="G297">
            <v>1685</v>
          </cell>
          <cell r="H297">
            <v>-4.1371158392434987E-3</v>
          </cell>
        </row>
        <row r="298">
          <cell r="A298">
            <v>30955</v>
          </cell>
          <cell r="B298">
            <v>1523</v>
          </cell>
          <cell r="C298">
            <v>-4.5751633986928107E-3</v>
          </cell>
          <cell r="E298">
            <v>1698</v>
          </cell>
          <cell r="F298">
            <v>7.0617906683480461E-2</v>
          </cell>
          <cell r="G298">
            <v>1642</v>
          </cell>
          <cell r="H298">
            <v>-2.5519287833827894E-2</v>
          </cell>
        </row>
        <row r="299">
          <cell r="A299">
            <v>30986</v>
          </cell>
          <cell r="B299">
            <v>1490</v>
          </cell>
          <cell r="C299">
            <v>-2.1667760998030205E-2</v>
          </cell>
          <cell r="E299">
            <v>1590</v>
          </cell>
          <cell r="F299">
            <v>-6.3604240282685506E-2</v>
          </cell>
          <cell r="G299">
            <v>1633</v>
          </cell>
          <cell r="H299">
            <v>-5.4811205846528625E-3</v>
          </cell>
        </row>
        <row r="300">
          <cell r="A300">
            <v>31016</v>
          </cell>
          <cell r="B300">
            <v>1643</v>
          </cell>
          <cell r="C300">
            <v>0.10268456375838926</v>
          </cell>
          <cell r="E300">
            <v>1689</v>
          </cell>
          <cell r="F300">
            <v>6.2264150943396226E-2</v>
          </cell>
          <cell r="G300">
            <v>1611</v>
          </cell>
          <cell r="H300">
            <v>-1.3472137170851195E-2</v>
          </cell>
        </row>
        <row r="301">
          <cell r="A301">
            <v>31047</v>
          </cell>
          <cell r="B301">
            <v>1626</v>
          </cell>
          <cell r="C301">
            <v>-1.0346926354230066E-2</v>
          </cell>
          <cell r="E301">
            <v>1612</v>
          </cell>
          <cell r="F301">
            <v>-4.5589105979869746E-2</v>
          </cell>
          <cell r="G301">
            <v>1629</v>
          </cell>
          <cell r="H301">
            <v>1.11731843575419E-2</v>
          </cell>
        </row>
        <row r="302">
          <cell r="A302">
            <v>31078</v>
          </cell>
          <cell r="B302">
            <v>1660</v>
          </cell>
          <cell r="C302">
            <v>2.0910209102091022E-2</v>
          </cell>
          <cell r="E302">
            <v>1711</v>
          </cell>
          <cell r="F302">
            <v>6.1414392059553347E-2</v>
          </cell>
          <cell r="G302">
            <v>1646</v>
          </cell>
          <cell r="H302">
            <v>1.0435850214855739E-2</v>
          </cell>
        </row>
        <row r="303">
          <cell r="A303">
            <v>31106</v>
          </cell>
          <cell r="B303">
            <v>1662</v>
          </cell>
          <cell r="C303">
            <v>1.2048192771084338E-3</v>
          </cell>
          <cell r="E303">
            <v>1632</v>
          </cell>
          <cell r="F303">
            <v>-4.6171829339567504E-2</v>
          </cell>
          <cell r="G303">
            <v>1772</v>
          </cell>
          <cell r="H303">
            <v>7.6549210206561358E-2</v>
          </cell>
        </row>
        <row r="304">
          <cell r="A304">
            <v>31137</v>
          </cell>
          <cell r="B304">
            <v>1727</v>
          </cell>
          <cell r="C304">
            <v>3.9109506618531888E-2</v>
          </cell>
          <cell r="E304">
            <v>1800</v>
          </cell>
          <cell r="F304">
            <v>0.10294117647058823</v>
          </cell>
          <cell r="G304">
            <v>1715</v>
          </cell>
          <cell r="H304">
            <v>-3.2167042889390519E-2</v>
          </cell>
        </row>
        <row r="305">
          <cell r="A305">
            <v>31167</v>
          </cell>
          <cell r="B305">
            <v>1664</v>
          </cell>
          <cell r="C305">
            <v>-3.6479444122756222E-2</v>
          </cell>
          <cell r="E305">
            <v>1821</v>
          </cell>
          <cell r="F305">
            <v>1.1666666666666667E-2</v>
          </cell>
          <cell r="G305">
            <v>1630</v>
          </cell>
          <cell r="H305">
            <v>-4.9562682215743441E-2</v>
          </cell>
        </row>
        <row r="306">
          <cell r="A306">
            <v>31198</v>
          </cell>
          <cell r="B306">
            <v>1709</v>
          </cell>
          <cell r="C306">
            <v>2.7043269230769232E-2</v>
          </cell>
          <cell r="E306">
            <v>1680</v>
          </cell>
          <cell r="F306">
            <v>-7.7429983525535415E-2</v>
          </cell>
          <cell r="G306">
            <v>1665</v>
          </cell>
          <cell r="H306">
            <v>2.1472392638036811E-2</v>
          </cell>
        </row>
        <row r="307">
          <cell r="A307">
            <v>31228</v>
          </cell>
          <cell r="B307">
            <v>1716</v>
          </cell>
          <cell r="C307">
            <v>4.0959625511995321E-3</v>
          </cell>
          <cell r="E307">
            <v>1676</v>
          </cell>
          <cell r="F307">
            <v>-2.3809523809523812E-3</v>
          </cell>
          <cell r="G307">
            <v>1791</v>
          </cell>
          <cell r="H307">
            <v>7.567567567567568E-2</v>
          </cell>
        </row>
        <row r="308">
          <cell r="A308">
            <v>31259</v>
          </cell>
          <cell r="B308">
            <v>1697</v>
          </cell>
          <cell r="C308">
            <v>-1.1072261072261072E-2</v>
          </cell>
          <cell r="E308">
            <v>1684</v>
          </cell>
          <cell r="F308">
            <v>4.7732696897374704E-3</v>
          </cell>
          <cell r="G308">
            <v>1693</v>
          </cell>
          <cell r="H308">
            <v>-5.4718034617532108E-2</v>
          </cell>
        </row>
        <row r="309">
          <cell r="A309">
            <v>31290</v>
          </cell>
          <cell r="B309">
            <v>1808</v>
          </cell>
          <cell r="C309">
            <v>6.5409546258102538E-2</v>
          </cell>
          <cell r="E309">
            <v>1743</v>
          </cell>
          <cell r="F309">
            <v>3.5035629453681709E-2</v>
          </cell>
          <cell r="G309">
            <v>1685</v>
          </cell>
          <cell r="H309">
            <v>-4.7253396337861783E-3</v>
          </cell>
        </row>
        <row r="310">
          <cell r="A310">
            <v>31320</v>
          </cell>
          <cell r="B310">
            <v>1916</v>
          </cell>
          <cell r="C310">
            <v>5.9734513274336286E-2</v>
          </cell>
          <cell r="E310">
            <v>1676</v>
          </cell>
          <cell r="F310">
            <v>-3.8439472174411932E-2</v>
          </cell>
          <cell r="G310">
            <v>1806</v>
          </cell>
          <cell r="H310">
            <v>7.1810089020771517E-2</v>
          </cell>
        </row>
        <row r="311">
          <cell r="A311">
            <v>31351</v>
          </cell>
          <cell r="B311">
            <v>1743</v>
          </cell>
          <cell r="C311">
            <v>-9.0292275574112735E-2</v>
          </cell>
          <cell r="E311">
            <v>1834</v>
          </cell>
          <cell r="F311">
            <v>9.4272076372315036E-2</v>
          </cell>
          <cell r="G311">
            <v>1565</v>
          </cell>
          <cell r="H311">
            <v>-0.13344407530454042</v>
          </cell>
        </row>
        <row r="312">
          <cell r="A312">
            <v>31381</v>
          </cell>
          <cell r="B312">
            <v>1692</v>
          </cell>
          <cell r="C312">
            <v>-2.9259896729776247E-2</v>
          </cell>
          <cell r="E312">
            <v>1698</v>
          </cell>
          <cell r="F312">
            <v>-7.4154852780806982E-2</v>
          </cell>
          <cell r="G312">
            <v>1749</v>
          </cell>
          <cell r="H312">
            <v>0.11757188498402556</v>
          </cell>
        </row>
        <row r="313">
          <cell r="A313">
            <v>31412</v>
          </cell>
          <cell r="B313">
            <v>1794</v>
          </cell>
          <cell r="C313">
            <v>6.0283687943262408E-2</v>
          </cell>
          <cell r="E313">
            <v>1942</v>
          </cell>
          <cell r="F313">
            <v>0.143698468786808</v>
          </cell>
          <cell r="G313">
            <v>1732</v>
          </cell>
          <cell r="H313">
            <v>-9.7198399085191532E-3</v>
          </cell>
        </row>
        <row r="314">
          <cell r="A314">
            <v>31443</v>
          </cell>
          <cell r="B314">
            <v>1847</v>
          </cell>
          <cell r="C314">
            <v>2.9542920847268672E-2</v>
          </cell>
          <cell r="E314">
            <v>1972</v>
          </cell>
          <cell r="F314">
            <v>1.5447991761071062E-2</v>
          </cell>
          <cell r="G314">
            <v>1723</v>
          </cell>
          <cell r="H314">
            <v>-5.1963048498845262E-3</v>
          </cell>
        </row>
        <row r="315">
          <cell r="A315">
            <v>31471</v>
          </cell>
          <cell r="B315">
            <v>1767</v>
          </cell>
          <cell r="C315">
            <v>-4.3313481321061179E-2</v>
          </cell>
          <cell r="E315">
            <v>1848</v>
          </cell>
          <cell r="F315">
            <v>-6.2880324543610547E-2</v>
          </cell>
          <cell r="G315">
            <v>1753</v>
          </cell>
          <cell r="H315">
            <v>1.7411491584445733E-2</v>
          </cell>
        </row>
        <row r="316">
          <cell r="A316">
            <v>31502</v>
          </cell>
          <cell r="B316">
            <v>1780</v>
          </cell>
          <cell r="C316">
            <v>7.3571024335031127E-3</v>
          </cell>
          <cell r="E316">
            <v>1876</v>
          </cell>
          <cell r="F316">
            <v>1.5151515151515152E-2</v>
          </cell>
          <cell r="G316">
            <v>1756</v>
          </cell>
          <cell r="H316">
            <v>1.7113519680547634E-3</v>
          </cell>
        </row>
        <row r="317">
          <cell r="A317">
            <v>31532</v>
          </cell>
          <cell r="B317">
            <v>1858</v>
          </cell>
          <cell r="C317">
            <v>4.3820224719101124E-2</v>
          </cell>
          <cell r="E317">
            <v>1933</v>
          </cell>
          <cell r="F317">
            <v>3.0383795309168442E-2</v>
          </cell>
          <cell r="G317">
            <v>1685</v>
          </cell>
          <cell r="H317">
            <v>-4.0432801822323464E-2</v>
          </cell>
        </row>
        <row r="318">
          <cell r="A318">
            <v>31563</v>
          </cell>
          <cell r="B318">
            <v>1797</v>
          </cell>
          <cell r="C318">
            <v>-3.2831001076426267E-2</v>
          </cell>
          <cell r="E318">
            <v>1854</v>
          </cell>
          <cell r="F318">
            <v>-4.0869115364718052E-2</v>
          </cell>
          <cell r="G318">
            <v>1833</v>
          </cell>
          <cell r="H318">
            <v>8.7833827893175079E-2</v>
          </cell>
        </row>
        <row r="319">
          <cell r="A319">
            <v>31593</v>
          </cell>
          <cell r="B319">
            <v>1790</v>
          </cell>
          <cell r="C319">
            <v>-3.8953811908736783E-3</v>
          </cell>
          <cell r="E319">
            <v>1847</v>
          </cell>
          <cell r="F319">
            <v>-3.7756202804746495E-3</v>
          </cell>
          <cell r="G319">
            <v>1672</v>
          </cell>
          <cell r="H319">
            <v>-8.7834151663938903E-2</v>
          </cell>
        </row>
        <row r="320">
          <cell r="A320">
            <v>31624</v>
          </cell>
          <cell r="B320">
            <v>1780</v>
          </cell>
          <cell r="C320">
            <v>-5.5865921787709499E-3</v>
          </cell>
          <cell r="E320">
            <v>1782</v>
          </cell>
          <cell r="F320">
            <v>-3.519220357336221E-2</v>
          </cell>
          <cell r="G320">
            <v>1722</v>
          </cell>
          <cell r="H320">
            <v>2.9904306220095694E-2</v>
          </cell>
        </row>
        <row r="321">
          <cell r="A321">
            <v>31655</v>
          </cell>
          <cell r="B321">
            <v>1726</v>
          </cell>
          <cell r="C321">
            <v>-3.0337078651685393E-2</v>
          </cell>
          <cell r="E321">
            <v>1807</v>
          </cell>
          <cell r="F321">
            <v>1.4029180695847363E-2</v>
          </cell>
          <cell r="G321">
            <v>1763</v>
          </cell>
          <cell r="H321">
            <v>2.3809523809523808E-2</v>
          </cell>
        </row>
        <row r="322">
          <cell r="A322">
            <v>31685</v>
          </cell>
          <cell r="B322">
            <v>1686</v>
          </cell>
          <cell r="C322">
            <v>-2.3174971031286212E-2</v>
          </cell>
          <cell r="E322">
            <v>1687</v>
          </cell>
          <cell r="F322">
            <v>-6.6408411732152742E-2</v>
          </cell>
          <cell r="G322">
            <v>1732</v>
          </cell>
          <cell r="H322">
            <v>-1.7583664208735111E-2</v>
          </cell>
        </row>
        <row r="323">
          <cell r="A323">
            <v>31716</v>
          </cell>
          <cell r="B323">
            <v>1675</v>
          </cell>
          <cell r="C323">
            <v>-6.5243179122182679E-3</v>
          </cell>
          <cell r="E323">
            <v>1681</v>
          </cell>
          <cell r="F323">
            <v>-3.5566093657379964E-3</v>
          </cell>
          <cell r="G323">
            <v>1782</v>
          </cell>
          <cell r="H323">
            <v>2.8868360277136258E-2</v>
          </cell>
        </row>
        <row r="324">
          <cell r="A324">
            <v>31746</v>
          </cell>
          <cell r="B324">
            <v>1644</v>
          </cell>
          <cell r="C324">
            <v>-1.8507462686567163E-2</v>
          </cell>
          <cell r="E324">
            <v>1623</v>
          </cell>
          <cell r="F324">
            <v>-3.4503271861986914E-2</v>
          </cell>
          <cell r="G324">
            <v>1793</v>
          </cell>
          <cell r="H324">
            <v>6.1728395061728392E-3</v>
          </cell>
        </row>
        <row r="325">
          <cell r="A325">
            <v>31777</v>
          </cell>
          <cell r="B325">
            <v>1903</v>
          </cell>
          <cell r="C325">
            <v>0.15754257907542579</v>
          </cell>
          <cell r="E325">
            <v>1833</v>
          </cell>
          <cell r="F325">
            <v>0.12939001848428835</v>
          </cell>
          <cell r="G325">
            <v>1840</v>
          </cell>
          <cell r="H325">
            <v>2.6213050752928055E-2</v>
          </cell>
        </row>
        <row r="326">
          <cell r="A326">
            <v>31808</v>
          </cell>
          <cell r="B326">
            <v>1690</v>
          </cell>
          <cell r="C326">
            <v>-0.11192853389385181</v>
          </cell>
          <cell r="E326">
            <v>1774</v>
          </cell>
          <cell r="F326">
            <v>-3.2187670485542823E-2</v>
          </cell>
          <cell r="G326">
            <v>1862</v>
          </cell>
          <cell r="H326">
            <v>1.1956521739130435E-2</v>
          </cell>
        </row>
        <row r="327">
          <cell r="A327">
            <v>31836</v>
          </cell>
          <cell r="B327">
            <v>1689</v>
          </cell>
          <cell r="C327">
            <v>-5.9171597633136095E-4</v>
          </cell>
          <cell r="E327">
            <v>1784</v>
          </cell>
          <cell r="F327">
            <v>5.6369785794813977E-3</v>
          </cell>
          <cell r="G327">
            <v>1771</v>
          </cell>
          <cell r="H327">
            <v>-4.8872180451127817E-2</v>
          </cell>
        </row>
        <row r="328">
          <cell r="A328">
            <v>31867</v>
          </cell>
          <cell r="B328">
            <v>1704</v>
          </cell>
          <cell r="C328">
            <v>8.8809946714031966E-3</v>
          </cell>
          <cell r="E328">
            <v>1726</v>
          </cell>
          <cell r="F328">
            <v>-3.2511210762331835E-2</v>
          </cell>
          <cell r="G328">
            <v>1694</v>
          </cell>
          <cell r="H328">
            <v>-4.3478260869565216E-2</v>
          </cell>
        </row>
        <row r="329">
          <cell r="A329">
            <v>31897</v>
          </cell>
          <cell r="B329">
            <v>1601</v>
          </cell>
          <cell r="C329">
            <v>-6.044600938967136E-2</v>
          </cell>
          <cell r="E329">
            <v>1614</v>
          </cell>
          <cell r="F329">
            <v>-6.4889918887601386E-2</v>
          </cell>
          <cell r="G329">
            <v>1735</v>
          </cell>
          <cell r="H329">
            <v>2.4203069657615112E-2</v>
          </cell>
        </row>
        <row r="330">
          <cell r="A330">
            <v>31928</v>
          </cell>
          <cell r="B330">
            <v>1500</v>
          </cell>
          <cell r="C330">
            <v>-6.3085571517801378E-2</v>
          </cell>
          <cell r="E330">
            <v>1628</v>
          </cell>
          <cell r="F330">
            <v>8.6741016109045856E-3</v>
          </cell>
          <cell r="G330">
            <v>1713</v>
          </cell>
          <cell r="H330">
            <v>-1.2680115273775217E-2</v>
          </cell>
        </row>
        <row r="331">
          <cell r="A331">
            <v>31958</v>
          </cell>
          <cell r="B331">
            <v>1522</v>
          </cell>
          <cell r="C331">
            <v>1.4666666666666666E-2</v>
          </cell>
          <cell r="E331">
            <v>1594</v>
          </cell>
          <cell r="F331">
            <v>-2.0884520884520884E-2</v>
          </cell>
          <cell r="G331">
            <v>1635</v>
          </cell>
          <cell r="H331">
            <v>-4.553415061295972E-2</v>
          </cell>
        </row>
        <row r="332">
          <cell r="A332">
            <v>31989</v>
          </cell>
          <cell r="B332">
            <v>1516</v>
          </cell>
          <cell r="C332">
            <v>-3.9421813403416554E-3</v>
          </cell>
          <cell r="E332">
            <v>1575</v>
          </cell>
          <cell r="F332">
            <v>-1.1919698870765371E-2</v>
          </cell>
          <cell r="G332">
            <v>1685</v>
          </cell>
          <cell r="H332">
            <v>3.0581039755351681E-2</v>
          </cell>
        </row>
        <row r="333">
          <cell r="A333">
            <v>32020</v>
          </cell>
          <cell r="B333">
            <v>1511</v>
          </cell>
          <cell r="C333">
            <v>-3.2981530343007917E-3</v>
          </cell>
          <cell r="E333">
            <v>1605</v>
          </cell>
          <cell r="F333">
            <v>1.9047619047619049E-2</v>
          </cell>
          <cell r="G333">
            <v>1624</v>
          </cell>
          <cell r="H333">
            <v>-3.6201780415430269E-2</v>
          </cell>
        </row>
        <row r="334">
          <cell r="A334">
            <v>32050</v>
          </cell>
          <cell r="B334">
            <v>1514</v>
          </cell>
          <cell r="C334">
            <v>1.9854401058901389E-3</v>
          </cell>
          <cell r="E334">
            <v>1695</v>
          </cell>
          <cell r="F334">
            <v>5.6074766355140186E-2</v>
          </cell>
          <cell r="G334">
            <v>1587</v>
          </cell>
          <cell r="H334">
            <v>-2.2783251231527094E-2</v>
          </cell>
        </row>
        <row r="335">
          <cell r="A335">
            <v>32081</v>
          </cell>
          <cell r="B335">
            <v>1447</v>
          </cell>
          <cell r="C335">
            <v>-4.4253632760898283E-2</v>
          </cell>
          <cell r="E335">
            <v>1515</v>
          </cell>
          <cell r="F335">
            <v>-0.10619469026548672</v>
          </cell>
          <cell r="G335">
            <v>1577</v>
          </cell>
          <cell r="H335">
            <v>-6.3011972274732196E-3</v>
          </cell>
        </row>
        <row r="336">
          <cell r="A336">
            <v>32111</v>
          </cell>
          <cell r="B336">
            <v>1457</v>
          </cell>
          <cell r="C336">
            <v>6.9108500345542506E-3</v>
          </cell>
          <cell r="E336">
            <v>1656</v>
          </cell>
          <cell r="F336">
            <v>9.3069306930693069E-2</v>
          </cell>
          <cell r="G336">
            <v>1578</v>
          </cell>
          <cell r="H336">
            <v>6.3411540900443881E-4</v>
          </cell>
        </row>
        <row r="337">
          <cell r="A337">
            <v>32142</v>
          </cell>
          <cell r="B337">
            <v>1345</v>
          </cell>
          <cell r="C337">
            <v>-7.6870281400137269E-2</v>
          </cell>
          <cell r="E337">
            <v>1400</v>
          </cell>
          <cell r="F337">
            <v>-0.15458937198067632</v>
          </cell>
          <cell r="G337">
            <v>1632</v>
          </cell>
          <cell r="H337">
            <v>3.4220532319391636E-2</v>
          </cell>
        </row>
        <row r="338">
          <cell r="A338">
            <v>32173</v>
          </cell>
          <cell r="B338">
            <v>1244</v>
          </cell>
          <cell r="C338">
            <v>-7.5092936802973978E-2</v>
          </cell>
          <cell r="E338">
            <v>1271</v>
          </cell>
          <cell r="F338">
            <v>-9.2142857142857137E-2</v>
          </cell>
          <cell r="G338">
            <v>1554</v>
          </cell>
          <cell r="H338">
            <v>-4.779411764705882E-2</v>
          </cell>
        </row>
        <row r="339">
          <cell r="A339">
            <v>32202</v>
          </cell>
          <cell r="B339">
            <v>1438</v>
          </cell>
          <cell r="C339">
            <v>0.15594855305466238</v>
          </cell>
          <cell r="E339">
            <v>1473</v>
          </cell>
          <cell r="F339">
            <v>0.15892997639653816</v>
          </cell>
          <cell r="G339">
            <v>1450</v>
          </cell>
          <cell r="H339">
            <v>-6.6924066924066924E-2</v>
          </cell>
        </row>
        <row r="340">
          <cell r="A340">
            <v>32233</v>
          </cell>
          <cell r="B340">
            <v>1525</v>
          </cell>
          <cell r="C340">
            <v>6.0500695410292071E-2</v>
          </cell>
          <cell r="E340">
            <v>1532</v>
          </cell>
          <cell r="F340">
            <v>4.005431093007468E-2</v>
          </cell>
          <cell r="G340">
            <v>1600</v>
          </cell>
          <cell r="H340">
            <v>0.10344827586206896</v>
          </cell>
        </row>
        <row r="341">
          <cell r="A341">
            <v>32263</v>
          </cell>
          <cell r="B341">
            <v>1429</v>
          </cell>
          <cell r="C341">
            <v>-6.2950819672131147E-2</v>
          </cell>
          <cell r="E341">
            <v>1573</v>
          </cell>
          <cell r="F341">
            <v>2.6762402088772844E-2</v>
          </cell>
          <cell r="G341">
            <v>1615</v>
          </cell>
          <cell r="H341">
            <v>9.3749999999999997E-3</v>
          </cell>
        </row>
        <row r="342">
          <cell r="A342">
            <v>32294</v>
          </cell>
          <cell r="B342">
            <v>1444</v>
          </cell>
          <cell r="C342">
            <v>1.0496850944716585E-2</v>
          </cell>
          <cell r="E342">
            <v>1421</v>
          </cell>
          <cell r="F342">
            <v>-9.663064208518754E-2</v>
          </cell>
          <cell r="G342">
            <v>1483</v>
          </cell>
          <cell r="H342">
            <v>-8.1733746130030954E-2</v>
          </cell>
        </row>
        <row r="343">
          <cell r="A343">
            <v>32324</v>
          </cell>
          <cell r="B343">
            <v>1485</v>
          </cell>
          <cell r="C343">
            <v>2.8393351800554016E-2</v>
          </cell>
          <cell r="E343">
            <v>1478</v>
          </cell>
          <cell r="F343">
            <v>4.0112596762843067E-2</v>
          </cell>
          <cell r="G343">
            <v>1512</v>
          </cell>
          <cell r="H343">
            <v>1.9554956169925825E-2</v>
          </cell>
        </row>
        <row r="344">
          <cell r="A344">
            <v>32355</v>
          </cell>
          <cell r="B344">
            <v>1439</v>
          </cell>
          <cell r="C344">
            <v>-3.0976430976430977E-2</v>
          </cell>
          <cell r="E344">
            <v>1467</v>
          </cell>
          <cell r="F344">
            <v>-7.4424898511502033E-3</v>
          </cell>
          <cell r="G344">
            <v>1527</v>
          </cell>
          <cell r="H344">
            <v>9.9206349206349201E-3</v>
          </cell>
        </row>
        <row r="345">
          <cell r="A345">
            <v>32386</v>
          </cell>
          <cell r="B345">
            <v>1460</v>
          </cell>
          <cell r="C345">
            <v>1.4593467685892982E-2</v>
          </cell>
          <cell r="E345">
            <v>1493</v>
          </cell>
          <cell r="F345">
            <v>1.7723244717109749E-2</v>
          </cell>
          <cell r="G345">
            <v>1551</v>
          </cell>
          <cell r="H345">
            <v>1.5717092337917484E-2</v>
          </cell>
        </row>
        <row r="346">
          <cell r="A346">
            <v>32416</v>
          </cell>
          <cell r="B346">
            <v>1436</v>
          </cell>
          <cell r="C346">
            <v>-1.643835616438356E-2</v>
          </cell>
          <cell r="E346">
            <v>1492</v>
          </cell>
          <cell r="F346">
            <v>-6.6979236436704619E-4</v>
          </cell>
          <cell r="G346">
            <v>1531</v>
          </cell>
          <cell r="H346">
            <v>-1.2894906511927788E-2</v>
          </cell>
        </row>
        <row r="347">
          <cell r="A347">
            <v>32447</v>
          </cell>
          <cell r="B347">
            <v>1516</v>
          </cell>
          <cell r="C347">
            <v>5.5710306406685235E-2</v>
          </cell>
          <cell r="E347">
            <v>1522</v>
          </cell>
          <cell r="F347">
            <v>2.0107238605898123E-2</v>
          </cell>
          <cell r="G347">
            <v>1529</v>
          </cell>
          <cell r="H347">
            <v>-1.3063357282821686E-3</v>
          </cell>
        </row>
        <row r="348">
          <cell r="A348">
            <v>32477</v>
          </cell>
          <cell r="B348">
            <v>1508</v>
          </cell>
          <cell r="C348">
            <v>-5.2770448548812663E-3</v>
          </cell>
          <cell r="E348">
            <v>1569</v>
          </cell>
          <cell r="F348">
            <v>3.0880420499342968E-2</v>
          </cell>
          <cell r="G348">
            <v>1407</v>
          </cell>
          <cell r="H348">
            <v>-7.9790712884238058E-2</v>
          </cell>
        </row>
        <row r="349">
          <cell r="A349">
            <v>32508</v>
          </cell>
          <cell r="B349">
            <v>1501</v>
          </cell>
          <cell r="C349">
            <v>-4.6419098143236073E-3</v>
          </cell>
          <cell r="E349">
            <v>1563</v>
          </cell>
          <cell r="F349">
            <v>-3.8240917782026767E-3</v>
          </cell>
          <cell r="G349">
            <v>1547</v>
          </cell>
          <cell r="H349">
            <v>9.950248756218906E-2</v>
          </cell>
        </row>
        <row r="350">
          <cell r="A350">
            <v>32539</v>
          </cell>
          <cell r="B350">
            <v>1466</v>
          </cell>
          <cell r="C350">
            <v>-2.3317788141239172E-2</v>
          </cell>
          <cell r="E350">
            <v>1621</v>
          </cell>
          <cell r="F350">
            <v>3.7108125399872044E-2</v>
          </cell>
          <cell r="G350">
            <v>1561</v>
          </cell>
          <cell r="H350">
            <v>9.0497737556561094E-3</v>
          </cell>
        </row>
        <row r="351">
          <cell r="A351">
            <v>32567</v>
          </cell>
          <cell r="B351">
            <v>1383</v>
          </cell>
          <cell r="C351">
            <v>-5.6616643929058665E-2</v>
          </cell>
          <cell r="E351">
            <v>1425</v>
          </cell>
          <cell r="F351">
            <v>-0.12091301665638494</v>
          </cell>
          <cell r="G351">
            <v>1597</v>
          </cell>
          <cell r="H351">
            <v>2.3062139654067906E-2</v>
          </cell>
        </row>
        <row r="352">
          <cell r="A352">
            <v>32598</v>
          </cell>
          <cell r="B352">
            <v>1214</v>
          </cell>
          <cell r="C352">
            <v>-0.12219812002892264</v>
          </cell>
          <cell r="E352">
            <v>1422</v>
          </cell>
          <cell r="F352">
            <v>-2.1052631578947368E-3</v>
          </cell>
          <cell r="G352">
            <v>1442</v>
          </cell>
          <cell r="H352">
            <v>-9.7056981840951781E-2</v>
          </cell>
        </row>
        <row r="353">
          <cell r="A353">
            <v>32628</v>
          </cell>
          <cell r="B353">
            <v>1376</v>
          </cell>
          <cell r="C353">
            <v>0.13344316309719934</v>
          </cell>
          <cell r="E353">
            <v>1339</v>
          </cell>
          <cell r="F353">
            <v>-5.8368495077355836E-2</v>
          </cell>
          <cell r="G353">
            <v>1542</v>
          </cell>
          <cell r="H353">
            <v>6.9348127600554782E-2</v>
          </cell>
        </row>
        <row r="354">
          <cell r="A354">
            <v>32659</v>
          </cell>
          <cell r="B354">
            <v>1381</v>
          </cell>
          <cell r="C354">
            <v>3.6337209302325581E-3</v>
          </cell>
          <cell r="E354">
            <v>1331</v>
          </cell>
          <cell r="F354">
            <v>-5.9746079163554896E-3</v>
          </cell>
          <cell r="G354">
            <v>1449</v>
          </cell>
          <cell r="H354">
            <v>-6.0311284046692608E-2</v>
          </cell>
        </row>
        <row r="355">
          <cell r="A355">
            <v>32689</v>
          </cell>
          <cell r="B355">
            <v>1322</v>
          </cell>
          <cell r="C355">
            <v>-4.2722664735698766E-2</v>
          </cell>
          <cell r="E355">
            <v>1397</v>
          </cell>
          <cell r="F355">
            <v>4.9586776859504134E-2</v>
          </cell>
          <cell r="G355">
            <v>1346</v>
          </cell>
          <cell r="H355">
            <v>-7.108350586611456E-2</v>
          </cell>
        </row>
        <row r="356">
          <cell r="A356">
            <v>32720</v>
          </cell>
          <cell r="B356">
            <v>1283</v>
          </cell>
          <cell r="C356">
            <v>-2.9500756429652043E-2</v>
          </cell>
          <cell r="E356">
            <v>1427</v>
          </cell>
          <cell r="F356">
            <v>2.1474588403722263E-2</v>
          </cell>
          <cell r="G356">
            <v>1386</v>
          </cell>
          <cell r="H356">
            <v>2.9717682020802376E-2</v>
          </cell>
        </row>
        <row r="357">
          <cell r="A357">
            <v>32751</v>
          </cell>
          <cell r="B357">
            <v>1334</v>
          </cell>
          <cell r="C357">
            <v>3.9750584567420109E-2</v>
          </cell>
          <cell r="E357">
            <v>1332</v>
          </cell>
          <cell r="F357">
            <v>-6.6573230553608975E-2</v>
          </cell>
          <cell r="G357">
            <v>1429</v>
          </cell>
          <cell r="H357">
            <v>3.1024531024531024E-2</v>
          </cell>
        </row>
        <row r="358">
          <cell r="A358">
            <v>32781</v>
          </cell>
          <cell r="B358">
            <v>1314</v>
          </cell>
          <cell r="C358">
            <v>-1.4992503748125937E-2</v>
          </cell>
          <cell r="E358">
            <v>1279</v>
          </cell>
          <cell r="F358">
            <v>-3.9789789789789788E-2</v>
          </cell>
          <cell r="G358">
            <v>1338</v>
          </cell>
          <cell r="H358">
            <v>-6.3680895731280621E-2</v>
          </cell>
        </row>
        <row r="359">
          <cell r="A359">
            <v>32812</v>
          </cell>
          <cell r="B359">
            <v>1365</v>
          </cell>
          <cell r="C359">
            <v>3.8812785388127852E-2</v>
          </cell>
          <cell r="E359">
            <v>1410</v>
          </cell>
          <cell r="F359">
            <v>0.10242376856919469</v>
          </cell>
          <cell r="G359">
            <v>1333</v>
          </cell>
          <cell r="H359">
            <v>-3.7369207772795215E-3</v>
          </cell>
        </row>
        <row r="360">
          <cell r="A360">
            <v>32842</v>
          </cell>
          <cell r="B360">
            <v>1344</v>
          </cell>
          <cell r="C360">
            <v>-1.5384615384615385E-2</v>
          </cell>
          <cell r="E360">
            <v>1351</v>
          </cell>
          <cell r="F360">
            <v>-4.1843971631205672E-2</v>
          </cell>
          <cell r="G360">
            <v>1475</v>
          </cell>
          <cell r="H360">
            <v>0.10652663165791448</v>
          </cell>
        </row>
        <row r="361">
          <cell r="A361">
            <v>32873</v>
          </cell>
          <cell r="B361">
            <v>1422</v>
          </cell>
          <cell r="C361">
            <v>5.8035714285714288E-2</v>
          </cell>
          <cell r="E361">
            <v>1251</v>
          </cell>
          <cell r="F361">
            <v>-7.4019245003700967E-2</v>
          </cell>
          <cell r="G361">
            <v>1304</v>
          </cell>
          <cell r="H361">
            <v>-0.11593220338983051</v>
          </cell>
        </row>
        <row r="362">
          <cell r="A362">
            <v>32904</v>
          </cell>
          <cell r="B362">
            <v>1748</v>
          </cell>
          <cell r="C362">
            <v>0.22925457102672292</v>
          </cell>
          <cell r="E362">
            <v>1551</v>
          </cell>
          <cell r="F362">
            <v>0.23980815347721823</v>
          </cell>
          <cell r="G362">
            <v>1508</v>
          </cell>
          <cell r="H362">
            <v>0.15644171779141106</v>
          </cell>
        </row>
        <row r="363">
          <cell r="A363">
            <v>32932</v>
          </cell>
          <cell r="B363">
            <v>1329</v>
          </cell>
          <cell r="C363">
            <v>-0.2397025171624714</v>
          </cell>
          <cell r="E363">
            <v>1437</v>
          </cell>
          <cell r="F363">
            <v>-7.3500967117988397E-2</v>
          </cell>
          <cell r="G363">
            <v>1352</v>
          </cell>
          <cell r="H363">
            <v>-0.10344827586206896</v>
          </cell>
        </row>
        <row r="364">
          <cell r="A364">
            <v>32963</v>
          </cell>
          <cell r="B364">
            <v>1246</v>
          </cell>
          <cell r="C364">
            <v>-6.2452972159518436E-2</v>
          </cell>
          <cell r="E364">
            <v>1289</v>
          </cell>
          <cell r="F364">
            <v>-0.10299234516353514</v>
          </cell>
          <cell r="G364">
            <v>1345</v>
          </cell>
          <cell r="H364">
            <v>-5.1775147928994087E-3</v>
          </cell>
        </row>
        <row r="365">
          <cell r="A365">
            <v>32993</v>
          </cell>
          <cell r="B365">
            <v>1136</v>
          </cell>
          <cell r="C365">
            <v>-8.8282504012841087E-2</v>
          </cell>
          <cell r="E365">
            <v>1248</v>
          </cell>
          <cell r="F365">
            <v>-3.1807602792862683E-2</v>
          </cell>
          <cell r="G365">
            <v>1332</v>
          </cell>
          <cell r="H365">
            <v>-9.6654275092936809E-3</v>
          </cell>
        </row>
        <row r="366">
          <cell r="A366">
            <v>33024</v>
          </cell>
          <cell r="B366">
            <v>1067</v>
          </cell>
          <cell r="C366">
            <v>-6.0739436619718312E-2</v>
          </cell>
          <cell r="E366">
            <v>1212</v>
          </cell>
          <cell r="F366">
            <v>-2.8846153846153848E-2</v>
          </cell>
          <cell r="G366">
            <v>1351</v>
          </cell>
          <cell r="H366">
            <v>1.4264264264264264E-2</v>
          </cell>
        </row>
        <row r="367">
          <cell r="A367">
            <v>33054</v>
          </cell>
          <cell r="B367">
            <v>1108</v>
          </cell>
          <cell r="C367">
            <v>3.8425492033739454E-2</v>
          </cell>
          <cell r="E367">
            <v>1177</v>
          </cell>
          <cell r="F367">
            <v>-2.8877887788778877E-2</v>
          </cell>
          <cell r="G367">
            <v>1263</v>
          </cell>
          <cell r="H367">
            <v>-6.513693560325684E-2</v>
          </cell>
        </row>
        <row r="368">
          <cell r="A368">
            <v>33085</v>
          </cell>
          <cell r="B368">
            <v>1078</v>
          </cell>
          <cell r="C368">
            <v>-2.7075812274368231E-2</v>
          </cell>
          <cell r="E368">
            <v>1171</v>
          </cell>
          <cell r="F368">
            <v>-5.0977060322854716E-3</v>
          </cell>
          <cell r="G368">
            <v>1295</v>
          </cell>
          <cell r="H368">
            <v>2.5336500395882817E-2</v>
          </cell>
        </row>
        <row r="369">
          <cell r="A369">
            <v>33116</v>
          </cell>
          <cell r="B369">
            <v>1069</v>
          </cell>
          <cell r="C369">
            <v>-8.3487940630797772E-3</v>
          </cell>
          <cell r="E369">
            <v>1115</v>
          </cell>
          <cell r="F369">
            <v>-4.7822374039282661E-2</v>
          </cell>
          <cell r="G369">
            <v>1307</v>
          </cell>
          <cell r="H369">
            <v>9.2664092664092659E-3</v>
          </cell>
        </row>
        <row r="370">
          <cell r="A370">
            <v>33146</v>
          </cell>
          <cell r="B370">
            <v>976</v>
          </cell>
          <cell r="C370">
            <v>-8.699719363891488E-2</v>
          </cell>
          <cell r="E370">
            <v>1110</v>
          </cell>
          <cell r="F370">
            <v>-4.4843049327354259E-3</v>
          </cell>
          <cell r="G370">
            <v>1312</v>
          </cell>
          <cell r="H370">
            <v>3.8255547054322878E-3</v>
          </cell>
        </row>
        <row r="371">
          <cell r="A371">
            <v>33177</v>
          </cell>
          <cell r="B371">
            <v>925</v>
          </cell>
          <cell r="C371">
            <v>-5.225409836065574E-2</v>
          </cell>
          <cell r="E371">
            <v>1014</v>
          </cell>
          <cell r="F371">
            <v>-8.6486486486486491E-2</v>
          </cell>
          <cell r="G371">
            <v>1282</v>
          </cell>
          <cell r="H371">
            <v>-2.2865853658536585E-2</v>
          </cell>
        </row>
        <row r="372">
          <cell r="A372">
            <v>33207</v>
          </cell>
          <cell r="B372">
            <v>941</v>
          </cell>
          <cell r="C372">
            <v>1.7297297297297298E-2</v>
          </cell>
          <cell r="E372">
            <v>1145</v>
          </cell>
          <cell r="F372">
            <v>0.1291913214990138</v>
          </cell>
          <cell r="G372">
            <v>1248</v>
          </cell>
          <cell r="H372">
            <v>-2.6521060842433698E-2</v>
          </cell>
        </row>
        <row r="373">
          <cell r="A373">
            <v>33238</v>
          </cell>
          <cell r="B373">
            <v>861</v>
          </cell>
          <cell r="C373">
            <v>-8.501594048884166E-2</v>
          </cell>
          <cell r="E373">
            <v>969</v>
          </cell>
          <cell r="F373">
            <v>-0.15371179039301311</v>
          </cell>
          <cell r="G373">
            <v>1173</v>
          </cell>
          <cell r="H373">
            <v>-6.0096153846153848E-2</v>
          </cell>
        </row>
        <row r="374">
          <cell r="A374">
            <v>33269</v>
          </cell>
          <cell r="B374">
            <v>786</v>
          </cell>
          <cell r="C374">
            <v>-8.7108013937282236E-2</v>
          </cell>
          <cell r="E374">
            <v>798</v>
          </cell>
          <cell r="F374">
            <v>-0.17647058823529413</v>
          </cell>
          <cell r="G374">
            <v>1149</v>
          </cell>
          <cell r="H374">
            <v>-2.0460358056265986E-2</v>
          </cell>
        </row>
        <row r="375">
          <cell r="A375">
            <v>33297</v>
          </cell>
          <cell r="B375">
            <v>853</v>
          </cell>
          <cell r="C375">
            <v>8.5241730279898217E-2</v>
          </cell>
          <cell r="E375">
            <v>965</v>
          </cell>
          <cell r="F375">
            <v>0.20927318295739347</v>
          </cell>
          <cell r="G375">
            <v>1090</v>
          </cell>
          <cell r="H375">
            <v>-5.1348999129677983E-2</v>
          </cell>
        </row>
        <row r="376">
          <cell r="A376">
            <v>33328</v>
          </cell>
          <cell r="B376">
            <v>911</v>
          </cell>
          <cell r="C376">
            <v>6.799531066822978E-2</v>
          </cell>
          <cell r="E376">
            <v>921</v>
          </cell>
          <cell r="F376">
            <v>-4.5595854922279792E-2</v>
          </cell>
          <cell r="G376">
            <v>1176</v>
          </cell>
          <cell r="H376">
            <v>7.8899082568807344E-2</v>
          </cell>
        </row>
        <row r="377">
          <cell r="A377">
            <v>33358</v>
          </cell>
          <cell r="B377">
            <v>916</v>
          </cell>
          <cell r="C377">
            <v>5.4884742041712408E-3</v>
          </cell>
          <cell r="E377">
            <v>1001</v>
          </cell>
          <cell r="F377">
            <v>8.6862106406080344E-2</v>
          </cell>
          <cell r="G377">
            <v>1093</v>
          </cell>
          <cell r="H377">
            <v>-7.0578231292517002E-2</v>
          </cell>
        </row>
        <row r="378">
          <cell r="A378">
            <v>33389</v>
          </cell>
          <cell r="B378">
            <v>991</v>
          </cell>
          <cell r="C378">
            <v>8.1877729257641918E-2</v>
          </cell>
          <cell r="E378">
            <v>996</v>
          </cell>
          <cell r="F378">
            <v>-4.995004995004995E-3</v>
          </cell>
          <cell r="G378">
            <v>1070</v>
          </cell>
          <cell r="H378">
            <v>-2.1043000914913082E-2</v>
          </cell>
        </row>
        <row r="379">
          <cell r="A379">
            <v>33419</v>
          </cell>
          <cell r="B379">
            <v>964</v>
          </cell>
          <cell r="C379">
            <v>-2.7245206861755803E-2</v>
          </cell>
          <cell r="E379">
            <v>1036</v>
          </cell>
          <cell r="F379">
            <v>4.0160642570281124E-2</v>
          </cell>
          <cell r="G379">
            <v>1093</v>
          </cell>
          <cell r="H379">
            <v>2.1495327102803739E-2</v>
          </cell>
        </row>
        <row r="380">
          <cell r="A380">
            <v>33450</v>
          </cell>
          <cell r="B380">
            <v>973</v>
          </cell>
          <cell r="C380">
            <v>9.3360995850622405E-3</v>
          </cell>
          <cell r="E380">
            <v>1063</v>
          </cell>
          <cell r="F380">
            <v>2.6061776061776062E-2</v>
          </cell>
          <cell r="G380">
            <v>1076</v>
          </cell>
          <cell r="H380">
            <v>-1.555352241537054E-2</v>
          </cell>
        </row>
        <row r="381">
          <cell r="A381">
            <v>33481</v>
          </cell>
          <cell r="B381">
            <v>944</v>
          </cell>
          <cell r="C381">
            <v>-2.9804727646454265E-2</v>
          </cell>
          <cell r="E381">
            <v>1049</v>
          </cell>
          <cell r="F381">
            <v>-1.317027281279398E-2</v>
          </cell>
          <cell r="G381">
            <v>1050</v>
          </cell>
          <cell r="H381">
            <v>-2.4163568773234202E-2</v>
          </cell>
        </row>
        <row r="382">
          <cell r="A382">
            <v>33511</v>
          </cell>
          <cell r="B382">
            <v>974</v>
          </cell>
          <cell r="C382">
            <v>3.1779661016949151E-2</v>
          </cell>
          <cell r="E382">
            <v>1015</v>
          </cell>
          <cell r="F382">
            <v>-3.2411820781696854E-2</v>
          </cell>
          <cell r="G382">
            <v>1216</v>
          </cell>
          <cell r="H382">
            <v>0.15809523809523809</v>
          </cell>
        </row>
        <row r="383">
          <cell r="A383">
            <v>33542</v>
          </cell>
          <cell r="B383">
            <v>991</v>
          </cell>
          <cell r="C383">
            <v>1.7453798767967144E-2</v>
          </cell>
          <cell r="E383">
            <v>1079</v>
          </cell>
          <cell r="F383">
            <v>6.3054187192118222E-2</v>
          </cell>
          <cell r="G383">
            <v>1076</v>
          </cell>
          <cell r="H383">
            <v>-0.11513157894736842</v>
          </cell>
        </row>
        <row r="384">
          <cell r="A384">
            <v>33572</v>
          </cell>
          <cell r="B384">
            <v>984</v>
          </cell>
          <cell r="C384">
            <v>-7.0635721493440967E-3</v>
          </cell>
          <cell r="E384">
            <v>1103</v>
          </cell>
          <cell r="F384">
            <v>2.2242817423540315E-2</v>
          </cell>
          <cell r="G384">
            <v>1013</v>
          </cell>
          <cell r="H384">
            <v>-5.8550185873605949E-2</v>
          </cell>
        </row>
        <row r="385">
          <cell r="A385">
            <v>33603</v>
          </cell>
          <cell r="B385">
            <v>1061</v>
          </cell>
          <cell r="C385">
            <v>7.8252032520325199E-2</v>
          </cell>
          <cell r="E385">
            <v>1079</v>
          </cell>
          <cell r="F385">
            <v>-2.1758839528558477E-2</v>
          </cell>
          <cell r="G385">
            <v>1002</v>
          </cell>
          <cell r="H385">
            <v>-1.085883514313919E-2</v>
          </cell>
        </row>
        <row r="386">
          <cell r="A386">
            <v>33634</v>
          </cell>
          <cell r="B386">
            <v>1077</v>
          </cell>
          <cell r="C386">
            <v>1.5080113100848256E-2</v>
          </cell>
          <cell r="E386">
            <v>1176</v>
          </cell>
          <cell r="F386">
            <v>8.989805375347544E-2</v>
          </cell>
          <cell r="G386">
            <v>1061</v>
          </cell>
          <cell r="H386">
            <v>5.8882235528942117E-2</v>
          </cell>
        </row>
        <row r="387">
          <cell r="A387">
            <v>33663</v>
          </cell>
          <cell r="B387">
            <v>1146</v>
          </cell>
          <cell r="C387">
            <v>6.4066852367688026E-2</v>
          </cell>
          <cell r="E387">
            <v>1250</v>
          </cell>
          <cell r="F387">
            <v>6.2925170068027211E-2</v>
          </cell>
          <cell r="G387">
            <v>1098</v>
          </cell>
          <cell r="H387">
            <v>3.4872761545711596E-2</v>
          </cell>
        </row>
        <row r="388">
          <cell r="A388">
            <v>33694</v>
          </cell>
          <cell r="B388">
            <v>1082</v>
          </cell>
          <cell r="C388">
            <v>-5.5846422338568937E-2</v>
          </cell>
          <cell r="E388">
            <v>1297</v>
          </cell>
          <cell r="F388">
            <v>3.7600000000000001E-2</v>
          </cell>
          <cell r="G388">
            <v>1128</v>
          </cell>
          <cell r="H388">
            <v>2.7322404371584699E-2</v>
          </cell>
        </row>
        <row r="389">
          <cell r="A389">
            <v>33724</v>
          </cell>
          <cell r="B389">
            <v>1054</v>
          </cell>
          <cell r="C389">
            <v>-2.5878003696857672E-2</v>
          </cell>
          <cell r="E389">
            <v>1099</v>
          </cell>
          <cell r="F389">
            <v>-0.15265998457979954</v>
          </cell>
          <cell r="G389">
            <v>1083</v>
          </cell>
          <cell r="H389">
            <v>-3.9893617021276598E-2</v>
          </cell>
        </row>
        <row r="390">
          <cell r="A390">
            <v>33755</v>
          </cell>
          <cell r="B390">
            <v>1056</v>
          </cell>
          <cell r="C390">
            <v>1.8975332068311196E-3</v>
          </cell>
          <cell r="E390">
            <v>1214</v>
          </cell>
          <cell r="F390">
            <v>0.10464058234758872</v>
          </cell>
          <cell r="G390">
            <v>1187</v>
          </cell>
          <cell r="H390">
            <v>9.6029547553093259E-2</v>
          </cell>
        </row>
        <row r="391">
          <cell r="A391">
            <v>33785</v>
          </cell>
          <cell r="B391">
            <v>1057</v>
          </cell>
          <cell r="C391">
            <v>9.46969696969697E-4</v>
          </cell>
          <cell r="E391">
            <v>1145</v>
          </cell>
          <cell r="F391">
            <v>-5.6836902800658978E-2</v>
          </cell>
          <cell r="G391">
            <v>1189</v>
          </cell>
          <cell r="H391">
            <v>1.6849199663016006E-3</v>
          </cell>
        </row>
        <row r="392">
          <cell r="A392">
            <v>33816</v>
          </cell>
          <cell r="B392">
            <v>1089</v>
          </cell>
          <cell r="C392">
            <v>3.0274361400189215E-2</v>
          </cell>
          <cell r="E392">
            <v>1139</v>
          </cell>
          <cell r="F392">
            <v>-5.2401746724890829E-3</v>
          </cell>
          <cell r="G392">
            <v>1251</v>
          </cell>
          <cell r="H392">
            <v>5.2144659377628258E-2</v>
          </cell>
        </row>
        <row r="393">
          <cell r="A393">
            <v>33847</v>
          </cell>
          <cell r="B393">
            <v>1075</v>
          </cell>
          <cell r="C393">
            <v>-1.2855831037649219E-2</v>
          </cell>
          <cell r="E393">
            <v>1226</v>
          </cell>
          <cell r="F393">
            <v>7.6382791922739252E-2</v>
          </cell>
          <cell r="G393">
            <v>1140</v>
          </cell>
          <cell r="H393">
            <v>-8.8729016786570747E-2</v>
          </cell>
        </row>
        <row r="394">
          <cell r="A394">
            <v>33877</v>
          </cell>
          <cell r="B394">
            <v>1114</v>
          </cell>
          <cell r="C394">
            <v>3.6279069767441857E-2</v>
          </cell>
          <cell r="E394">
            <v>1186</v>
          </cell>
          <cell r="F394">
            <v>-3.2626427406199018E-2</v>
          </cell>
          <cell r="G394">
            <v>1123</v>
          </cell>
          <cell r="H394">
            <v>-1.4912280701754385E-2</v>
          </cell>
        </row>
        <row r="395">
          <cell r="A395">
            <v>33908</v>
          </cell>
          <cell r="B395">
            <v>1132</v>
          </cell>
          <cell r="C395">
            <v>1.615798922800718E-2</v>
          </cell>
          <cell r="E395">
            <v>1244</v>
          </cell>
          <cell r="F395">
            <v>4.8903878583473864E-2</v>
          </cell>
          <cell r="G395">
            <v>1139</v>
          </cell>
          <cell r="H395">
            <v>1.4247551202137132E-2</v>
          </cell>
        </row>
        <row r="396">
          <cell r="A396">
            <v>33938</v>
          </cell>
          <cell r="B396">
            <v>1118</v>
          </cell>
          <cell r="C396">
            <v>-1.2367491166077738E-2</v>
          </cell>
          <cell r="E396">
            <v>1214</v>
          </cell>
          <cell r="F396">
            <v>-2.4115755627009645E-2</v>
          </cell>
          <cell r="G396">
            <v>1224</v>
          </cell>
          <cell r="H396">
            <v>7.4626865671641784E-2</v>
          </cell>
        </row>
        <row r="397">
          <cell r="A397">
            <v>33969</v>
          </cell>
          <cell r="B397">
            <v>1176</v>
          </cell>
          <cell r="C397">
            <v>5.1878354203935599E-2</v>
          </cell>
          <cell r="E397">
            <v>1227</v>
          </cell>
          <cell r="F397">
            <v>1.070840197693575E-2</v>
          </cell>
          <cell r="G397">
            <v>1199</v>
          </cell>
          <cell r="H397">
            <v>-2.042483660130719E-2</v>
          </cell>
        </row>
        <row r="398">
          <cell r="A398">
            <v>34000</v>
          </cell>
          <cell r="B398">
            <v>1177</v>
          </cell>
          <cell r="C398">
            <v>8.5034013605442174E-4</v>
          </cell>
          <cell r="E398">
            <v>1210</v>
          </cell>
          <cell r="F398">
            <v>-1.3854930725346373E-2</v>
          </cell>
          <cell r="G398">
            <v>1135</v>
          </cell>
          <cell r="H398">
            <v>-5.3377814845704752E-2</v>
          </cell>
        </row>
        <row r="399">
          <cell r="A399">
            <v>34028</v>
          </cell>
          <cell r="B399">
            <v>1148</v>
          </cell>
          <cell r="C399">
            <v>-2.4638912489379779E-2</v>
          </cell>
          <cell r="E399">
            <v>1210</v>
          </cell>
          <cell r="F399">
            <v>0</v>
          </cell>
          <cell r="G399">
            <v>1236</v>
          </cell>
          <cell r="H399">
            <v>8.8986784140969166E-2</v>
          </cell>
        </row>
        <row r="400">
          <cell r="A400">
            <v>34059</v>
          </cell>
          <cell r="B400">
            <v>1056</v>
          </cell>
          <cell r="C400">
            <v>-8.0139372822299645E-2</v>
          </cell>
          <cell r="E400">
            <v>1083</v>
          </cell>
          <cell r="F400">
            <v>-0.10495867768595041</v>
          </cell>
          <cell r="G400">
            <v>1105</v>
          </cell>
          <cell r="H400">
            <v>-0.10598705501618123</v>
          </cell>
        </row>
        <row r="401">
          <cell r="A401">
            <v>34089</v>
          </cell>
          <cell r="B401">
            <v>1104</v>
          </cell>
          <cell r="C401">
            <v>4.5454545454545456E-2</v>
          </cell>
          <cell r="E401">
            <v>1258</v>
          </cell>
          <cell r="F401">
            <v>0.16158818097876271</v>
          </cell>
          <cell r="G401">
            <v>1216</v>
          </cell>
          <cell r="H401">
            <v>0.10045248868778281</v>
          </cell>
        </row>
        <row r="402">
          <cell r="A402">
            <v>34120</v>
          </cell>
          <cell r="B402">
            <v>1112</v>
          </cell>
          <cell r="C402">
            <v>7.246376811594203E-3</v>
          </cell>
          <cell r="E402">
            <v>1260</v>
          </cell>
          <cell r="F402">
            <v>1.589825119236884E-3</v>
          </cell>
          <cell r="G402">
            <v>1111</v>
          </cell>
          <cell r="H402">
            <v>-8.6348684210526314E-2</v>
          </cell>
        </row>
        <row r="403">
          <cell r="A403">
            <v>34150</v>
          </cell>
          <cell r="B403">
            <v>1130</v>
          </cell>
          <cell r="C403">
            <v>1.618705035971223E-2</v>
          </cell>
          <cell r="E403">
            <v>1280</v>
          </cell>
          <cell r="F403">
            <v>1.5873015873015872E-2</v>
          </cell>
          <cell r="G403">
            <v>1193</v>
          </cell>
          <cell r="H403">
            <v>7.3807380738073802E-2</v>
          </cell>
        </row>
        <row r="404">
          <cell r="A404">
            <v>34181</v>
          </cell>
          <cell r="B404">
            <v>1174</v>
          </cell>
          <cell r="C404">
            <v>3.8938053097345132E-2</v>
          </cell>
          <cell r="E404">
            <v>1254</v>
          </cell>
          <cell r="F404">
            <v>-2.0312500000000001E-2</v>
          </cell>
          <cell r="G404">
            <v>1090</v>
          </cell>
          <cell r="H404">
            <v>-8.6336965632858337E-2</v>
          </cell>
        </row>
        <row r="405">
          <cell r="A405">
            <v>34212</v>
          </cell>
          <cell r="B405">
            <v>1230</v>
          </cell>
          <cell r="C405">
            <v>4.770017035775128E-2</v>
          </cell>
          <cell r="E405">
            <v>1300</v>
          </cell>
          <cell r="F405">
            <v>3.6682615629984053E-2</v>
          </cell>
          <cell r="G405">
            <v>1264</v>
          </cell>
          <cell r="H405">
            <v>0.15963302752293579</v>
          </cell>
        </row>
        <row r="406">
          <cell r="A406">
            <v>34242</v>
          </cell>
          <cell r="B406">
            <v>1251</v>
          </cell>
          <cell r="C406">
            <v>1.7073170731707318E-2</v>
          </cell>
          <cell r="E406">
            <v>1343</v>
          </cell>
          <cell r="F406">
            <v>3.307692307692308E-2</v>
          </cell>
          <cell r="G406">
            <v>1172</v>
          </cell>
          <cell r="H406">
            <v>-7.2784810126582278E-2</v>
          </cell>
        </row>
        <row r="407">
          <cell r="A407">
            <v>34273</v>
          </cell>
          <cell r="B407">
            <v>1287</v>
          </cell>
          <cell r="C407">
            <v>2.8776978417266189E-2</v>
          </cell>
          <cell r="E407">
            <v>1392</v>
          </cell>
          <cell r="F407">
            <v>3.6485480268056592E-2</v>
          </cell>
          <cell r="G407">
            <v>1246</v>
          </cell>
          <cell r="H407">
            <v>6.313993174061433E-2</v>
          </cell>
        </row>
        <row r="408">
          <cell r="A408">
            <v>34303</v>
          </cell>
          <cell r="B408">
            <v>1357</v>
          </cell>
          <cell r="C408">
            <v>5.4390054390054392E-2</v>
          </cell>
          <cell r="E408">
            <v>1376</v>
          </cell>
          <cell r="F408">
            <v>-1.1494252873563218E-2</v>
          </cell>
          <cell r="G408">
            <v>1235</v>
          </cell>
          <cell r="H408">
            <v>-8.8282504012841094E-3</v>
          </cell>
        </row>
        <row r="409">
          <cell r="A409">
            <v>34334</v>
          </cell>
          <cell r="B409">
            <v>1461</v>
          </cell>
          <cell r="C409">
            <v>7.6639646278555643E-2</v>
          </cell>
          <cell r="E409">
            <v>1533</v>
          </cell>
          <cell r="F409">
            <v>0.11409883720930232</v>
          </cell>
          <cell r="G409">
            <v>1289</v>
          </cell>
          <cell r="H409">
            <v>4.3724696356275301E-2</v>
          </cell>
        </row>
        <row r="410">
          <cell r="A410">
            <v>34365</v>
          </cell>
          <cell r="B410">
            <v>1390</v>
          </cell>
          <cell r="C410">
            <v>-4.8596851471594801E-2</v>
          </cell>
          <cell r="E410">
            <v>1272</v>
          </cell>
          <cell r="F410">
            <v>-0.17025440313111545</v>
          </cell>
          <cell r="G410">
            <v>1228</v>
          </cell>
          <cell r="H410">
            <v>-4.7323506594259115E-2</v>
          </cell>
        </row>
        <row r="411">
          <cell r="A411">
            <v>34393</v>
          </cell>
          <cell r="B411">
            <v>1269</v>
          </cell>
          <cell r="C411">
            <v>-8.7050359712230213E-2</v>
          </cell>
          <cell r="E411">
            <v>1337</v>
          </cell>
          <cell r="F411">
            <v>5.1100628930817613E-2</v>
          </cell>
          <cell r="G411">
            <v>1353</v>
          </cell>
          <cell r="H411">
            <v>0.10179153094462541</v>
          </cell>
        </row>
        <row r="412">
          <cell r="A412">
            <v>34424</v>
          </cell>
          <cell r="B412">
            <v>1342</v>
          </cell>
          <cell r="C412">
            <v>5.7525610717100079E-2</v>
          </cell>
          <cell r="E412">
            <v>1564</v>
          </cell>
          <cell r="F412">
            <v>0.16978309648466716</v>
          </cell>
          <cell r="G412">
            <v>1257</v>
          </cell>
          <cell r="H412">
            <v>-7.0953436807095344E-2</v>
          </cell>
        </row>
        <row r="413">
          <cell r="A413">
            <v>34454</v>
          </cell>
          <cell r="B413">
            <v>1392</v>
          </cell>
          <cell r="C413">
            <v>3.7257824143070044E-2</v>
          </cell>
          <cell r="E413">
            <v>1465</v>
          </cell>
          <cell r="F413">
            <v>-6.3299232736572897E-2</v>
          </cell>
          <cell r="G413">
            <v>1374</v>
          </cell>
          <cell r="H413">
            <v>9.3078758949880672E-2</v>
          </cell>
        </row>
        <row r="414">
          <cell r="A414">
            <v>34485</v>
          </cell>
          <cell r="B414">
            <v>1396</v>
          </cell>
          <cell r="C414">
            <v>2.8735632183908046E-3</v>
          </cell>
          <cell r="E414">
            <v>1526</v>
          </cell>
          <cell r="F414">
            <v>4.1638225255972695E-2</v>
          </cell>
          <cell r="G414">
            <v>1430</v>
          </cell>
          <cell r="H414">
            <v>4.0756914119359534E-2</v>
          </cell>
        </row>
        <row r="415">
          <cell r="A415">
            <v>34515</v>
          </cell>
          <cell r="B415">
            <v>1357</v>
          </cell>
          <cell r="C415">
            <v>-2.7936962750716332E-2</v>
          </cell>
          <cell r="E415">
            <v>1409</v>
          </cell>
          <cell r="F415">
            <v>-7.6671035386631711E-2</v>
          </cell>
          <cell r="G415">
            <v>1336</v>
          </cell>
          <cell r="H415">
            <v>-6.5734265734265732E-2</v>
          </cell>
        </row>
        <row r="416">
          <cell r="A416">
            <v>34546</v>
          </cell>
          <cell r="B416">
            <v>1335</v>
          </cell>
          <cell r="C416">
            <v>-1.6212232866617538E-2</v>
          </cell>
          <cell r="E416">
            <v>1439</v>
          </cell>
          <cell r="F416">
            <v>2.1291696238466998E-2</v>
          </cell>
          <cell r="G416">
            <v>1281</v>
          </cell>
          <cell r="H416">
            <v>-4.1167664670658681E-2</v>
          </cell>
        </row>
        <row r="417">
          <cell r="A417">
            <v>34577</v>
          </cell>
          <cell r="B417">
            <v>1377</v>
          </cell>
          <cell r="C417">
            <v>3.1460674157303373E-2</v>
          </cell>
          <cell r="E417">
            <v>1450</v>
          </cell>
          <cell r="F417">
            <v>7.6441973592772756E-3</v>
          </cell>
          <cell r="G417">
            <v>1348</v>
          </cell>
          <cell r="H417">
            <v>5.2302888368462142E-2</v>
          </cell>
        </row>
        <row r="418">
          <cell r="A418">
            <v>34607</v>
          </cell>
          <cell r="B418">
            <v>1412</v>
          </cell>
          <cell r="C418">
            <v>2.5417574437182282E-2</v>
          </cell>
          <cell r="E418">
            <v>1474</v>
          </cell>
          <cell r="F418">
            <v>1.6551724137931035E-2</v>
          </cell>
          <cell r="G418">
            <v>1414</v>
          </cell>
          <cell r="H418">
            <v>4.8961424332344211E-2</v>
          </cell>
        </row>
        <row r="419">
          <cell r="A419">
            <v>34638</v>
          </cell>
          <cell r="B419">
            <v>1397</v>
          </cell>
          <cell r="C419">
            <v>-1.0623229461756374E-2</v>
          </cell>
          <cell r="E419">
            <v>1450</v>
          </cell>
          <cell r="F419">
            <v>-1.6282225237449117E-2</v>
          </cell>
          <cell r="G419">
            <v>1378</v>
          </cell>
          <cell r="H419">
            <v>-2.5459688826025461E-2</v>
          </cell>
        </row>
        <row r="420">
          <cell r="A420">
            <v>34668</v>
          </cell>
          <cell r="B420">
            <v>1340</v>
          </cell>
          <cell r="C420">
            <v>-4.0801717967072298E-2</v>
          </cell>
          <cell r="E420">
            <v>1511</v>
          </cell>
          <cell r="F420">
            <v>4.2068965517241382E-2</v>
          </cell>
          <cell r="G420">
            <v>1365</v>
          </cell>
          <cell r="H420">
            <v>-9.433962264150943E-3</v>
          </cell>
        </row>
        <row r="421">
          <cell r="A421">
            <v>34699</v>
          </cell>
          <cell r="B421">
            <v>1396</v>
          </cell>
          <cell r="C421">
            <v>4.1791044776119404E-2</v>
          </cell>
          <cell r="E421">
            <v>1455</v>
          </cell>
          <cell r="F421">
            <v>-3.7061548643282594E-2</v>
          </cell>
          <cell r="G421">
            <v>1386</v>
          </cell>
          <cell r="H421">
            <v>1.5384615384615385E-2</v>
          </cell>
        </row>
        <row r="422">
          <cell r="A422">
            <v>34730</v>
          </cell>
          <cell r="B422">
            <v>1282</v>
          </cell>
          <cell r="C422">
            <v>-8.1661891117478513E-2</v>
          </cell>
          <cell r="E422">
            <v>1407</v>
          </cell>
          <cell r="F422">
            <v>-3.2989690721649485E-2</v>
          </cell>
          <cell r="G422">
            <v>1423</v>
          </cell>
          <cell r="H422">
            <v>2.6695526695526696E-2</v>
          </cell>
        </row>
        <row r="423">
          <cell r="A423">
            <v>34758</v>
          </cell>
          <cell r="B423">
            <v>1254</v>
          </cell>
          <cell r="C423">
            <v>-2.1840873634945399E-2</v>
          </cell>
          <cell r="E423">
            <v>1316</v>
          </cell>
          <cell r="F423">
            <v>-6.4676616915422883E-2</v>
          </cell>
          <cell r="G423">
            <v>1294</v>
          </cell>
          <cell r="H423">
            <v>-9.0653548840477868E-2</v>
          </cell>
        </row>
        <row r="424">
          <cell r="A424">
            <v>34789</v>
          </cell>
          <cell r="B424">
            <v>1226</v>
          </cell>
          <cell r="C424">
            <v>-2.2328548644338118E-2</v>
          </cell>
          <cell r="E424">
            <v>1249</v>
          </cell>
          <cell r="F424">
            <v>-5.0911854103343465E-2</v>
          </cell>
          <cell r="G424">
            <v>1413</v>
          </cell>
          <cell r="H424">
            <v>9.1962905718701707E-2</v>
          </cell>
        </row>
        <row r="425">
          <cell r="A425">
            <v>34819</v>
          </cell>
          <cell r="B425">
            <v>1259</v>
          </cell>
          <cell r="C425">
            <v>2.6916802610114192E-2</v>
          </cell>
          <cell r="E425">
            <v>1267</v>
          </cell>
          <cell r="F425">
            <v>1.4411529223378704E-2</v>
          </cell>
          <cell r="G425">
            <v>1342</v>
          </cell>
          <cell r="H425">
            <v>-5.024769992922859E-2</v>
          </cell>
        </row>
        <row r="426">
          <cell r="A426">
            <v>34850</v>
          </cell>
          <cell r="B426">
            <v>1271</v>
          </cell>
          <cell r="C426">
            <v>9.5313741064336783E-3</v>
          </cell>
          <cell r="E426">
            <v>1314</v>
          </cell>
          <cell r="F426">
            <v>3.7095501183898975E-2</v>
          </cell>
          <cell r="G426">
            <v>1326</v>
          </cell>
          <cell r="H426">
            <v>-1.1922503725782414E-2</v>
          </cell>
        </row>
        <row r="427">
          <cell r="A427">
            <v>34880</v>
          </cell>
          <cell r="B427">
            <v>1305</v>
          </cell>
          <cell r="C427">
            <v>2.6750590086546028E-2</v>
          </cell>
          <cell r="E427">
            <v>1281</v>
          </cell>
          <cell r="F427">
            <v>-2.5114155251141551E-2</v>
          </cell>
          <cell r="G427">
            <v>1242</v>
          </cell>
          <cell r="H427">
            <v>-6.3348416289592757E-2</v>
          </cell>
        </row>
        <row r="428">
          <cell r="A428">
            <v>34911</v>
          </cell>
          <cell r="B428">
            <v>1354</v>
          </cell>
          <cell r="C428">
            <v>3.7547892720306515E-2</v>
          </cell>
          <cell r="E428">
            <v>1461</v>
          </cell>
          <cell r="F428">
            <v>0.14051522248243559</v>
          </cell>
          <cell r="G428">
            <v>1352</v>
          </cell>
          <cell r="H428">
            <v>8.8566827697262485E-2</v>
          </cell>
        </row>
        <row r="429">
          <cell r="A429">
            <v>34942</v>
          </cell>
          <cell r="B429">
            <v>1386</v>
          </cell>
          <cell r="C429">
            <v>2.3633677991137372E-2</v>
          </cell>
          <cell r="E429">
            <v>1416</v>
          </cell>
          <cell r="F429">
            <v>-3.0800821355236138E-2</v>
          </cell>
          <cell r="G429">
            <v>1265</v>
          </cell>
          <cell r="H429">
            <v>-6.4349112426035499E-2</v>
          </cell>
        </row>
        <row r="430">
          <cell r="A430">
            <v>34972</v>
          </cell>
          <cell r="B430">
            <v>1421</v>
          </cell>
          <cell r="C430">
            <v>2.5252525252525252E-2</v>
          </cell>
          <cell r="E430">
            <v>1369</v>
          </cell>
          <cell r="F430">
            <v>-3.3192090395480225E-2</v>
          </cell>
          <cell r="G430">
            <v>1279</v>
          </cell>
          <cell r="H430">
            <v>1.1067193675889328E-2</v>
          </cell>
        </row>
        <row r="431">
          <cell r="A431">
            <v>35003</v>
          </cell>
          <cell r="B431">
            <v>1400</v>
          </cell>
          <cell r="C431">
            <v>-1.4778325123152709E-2</v>
          </cell>
          <cell r="E431">
            <v>1369</v>
          </cell>
          <cell r="F431">
            <v>0</v>
          </cell>
          <cell r="G431">
            <v>1335</v>
          </cell>
          <cell r="H431">
            <v>4.3784206411258797E-2</v>
          </cell>
        </row>
        <row r="432">
          <cell r="A432">
            <v>35033</v>
          </cell>
          <cell r="B432">
            <v>1430</v>
          </cell>
          <cell r="C432">
            <v>2.1428571428571429E-2</v>
          </cell>
          <cell r="E432">
            <v>1452</v>
          </cell>
          <cell r="F432">
            <v>6.0628195763330901E-2</v>
          </cell>
          <cell r="G432">
            <v>1360</v>
          </cell>
          <cell r="H432">
            <v>1.8726591760299626E-2</v>
          </cell>
        </row>
        <row r="433">
          <cell r="A433">
            <v>35064</v>
          </cell>
          <cell r="B433">
            <v>1442</v>
          </cell>
          <cell r="C433">
            <v>8.3916083916083916E-3</v>
          </cell>
          <cell r="E433">
            <v>1431</v>
          </cell>
          <cell r="F433">
            <v>-1.4462809917355372E-2</v>
          </cell>
          <cell r="G433">
            <v>1200</v>
          </cell>
          <cell r="H433">
            <v>-0.11764705882352941</v>
          </cell>
        </row>
        <row r="434">
          <cell r="A434">
            <v>35095</v>
          </cell>
          <cell r="B434">
            <v>1387</v>
          </cell>
          <cell r="C434">
            <v>-3.8141470180305129E-2</v>
          </cell>
          <cell r="E434">
            <v>1467</v>
          </cell>
          <cell r="F434">
            <v>2.5157232704402517E-2</v>
          </cell>
          <cell r="G434">
            <v>1402</v>
          </cell>
          <cell r="H434">
            <v>0.16833333333333333</v>
          </cell>
        </row>
        <row r="435">
          <cell r="A435">
            <v>35124</v>
          </cell>
          <cell r="B435">
            <v>1420</v>
          </cell>
          <cell r="C435">
            <v>2.3792357606344627E-2</v>
          </cell>
          <cell r="E435">
            <v>1491</v>
          </cell>
          <cell r="F435">
            <v>1.6359918200408999E-2</v>
          </cell>
          <cell r="G435">
            <v>1317</v>
          </cell>
          <cell r="H435">
            <v>-6.062767475035663E-2</v>
          </cell>
        </row>
        <row r="436">
          <cell r="A436">
            <v>35155</v>
          </cell>
          <cell r="B436">
            <v>1437</v>
          </cell>
          <cell r="C436">
            <v>1.1971830985915493E-2</v>
          </cell>
          <cell r="E436">
            <v>1424</v>
          </cell>
          <cell r="F436">
            <v>-4.493628437290409E-2</v>
          </cell>
          <cell r="G436">
            <v>1369</v>
          </cell>
          <cell r="H436">
            <v>3.9483675018982534E-2</v>
          </cell>
        </row>
        <row r="437">
          <cell r="A437">
            <v>35185</v>
          </cell>
          <cell r="B437">
            <v>1463</v>
          </cell>
          <cell r="C437">
            <v>1.8093249826026444E-2</v>
          </cell>
          <cell r="E437">
            <v>1516</v>
          </cell>
          <cell r="F437">
            <v>6.4606741573033713E-2</v>
          </cell>
          <cell r="G437">
            <v>1327</v>
          </cell>
          <cell r="H437">
            <v>-3.0679327976625273E-2</v>
          </cell>
        </row>
        <row r="438">
          <cell r="A438">
            <v>35216</v>
          </cell>
          <cell r="B438">
            <v>1457</v>
          </cell>
          <cell r="C438">
            <v>-4.1011619958988381E-3</v>
          </cell>
          <cell r="E438">
            <v>1504</v>
          </cell>
          <cell r="F438">
            <v>-7.9155672823219003E-3</v>
          </cell>
          <cell r="G438">
            <v>1423</v>
          </cell>
          <cell r="H438">
            <v>7.2343632253202714E-2</v>
          </cell>
        </row>
        <row r="439">
          <cell r="A439">
            <v>35246</v>
          </cell>
          <cell r="B439">
            <v>1429</v>
          </cell>
          <cell r="C439">
            <v>-1.9217570350034317E-2</v>
          </cell>
          <cell r="E439">
            <v>1467</v>
          </cell>
          <cell r="F439">
            <v>-2.4601063829787235E-2</v>
          </cell>
          <cell r="G439">
            <v>1437</v>
          </cell>
          <cell r="H439">
            <v>9.8383696416022483E-3</v>
          </cell>
        </row>
        <row r="440">
          <cell r="A440">
            <v>35277</v>
          </cell>
          <cell r="B440">
            <v>1450</v>
          </cell>
          <cell r="C440">
            <v>1.4695591322603219E-2</v>
          </cell>
          <cell r="E440">
            <v>1472</v>
          </cell>
          <cell r="F440">
            <v>3.4083162917518746E-3</v>
          </cell>
          <cell r="G440">
            <v>1453</v>
          </cell>
          <cell r="H440">
            <v>1.1134307585247043E-2</v>
          </cell>
        </row>
        <row r="441">
          <cell r="A441">
            <v>35308</v>
          </cell>
          <cell r="B441">
            <v>1413</v>
          </cell>
          <cell r="C441">
            <v>-2.5517241379310347E-2</v>
          </cell>
          <cell r="E441">
            <v>1557</v>
          </cell>
          <cell r="F441">
            <v>5.7744565217391304E-2</v>
          </cell>
          <cell r="G441">
            <v>1468</v>
          </cell>
          <cell r="H441">
            <v>1.0323468685478321E-2</v>
          </cell>
        </row>
        <row r="442">
          <cell r="A442">
            <v>35338</v>
          </cell>
          <cell r="B442">
            <v>1392</v>
          </cell>
          <cell r="C442">
            <v>-1.4861995753715499E-2</v>
          </cell>
          <cell r="E442">
            <v>1475</v>
          </cell>
          <cell r="F442">
            <v>-5.266538214515093E-2</v>
          </cell>
          <cell r="G442">
            <v>1379</v>
          </cell>
          <cell r="H442">
            <v>-6.0626702997275204E-2</v>
          </cell>
        </row>
        <row r="443">
          <cell r="A443">
            <v>35369</v>
          </cell>
          <cell r="B443">
            <v>1358</v>
          </cell>
          <cell r="C443">
            <v>-2.442528735632184E-2</v>
          </cell>
          <cell r="E443">
            <v>1392</v>
          </cell>
          <cell r="F443">
            <v>-5.6271186440677967E-2</v>
          </cell>
          <cell r="G443">
            <v>1392</v>
          </cell>
          <cell r="H443">
            <v>9.4271211022480053E-3</v>
          </cell>
        </row>
        <row r="444">
          <cell r="A444">
            <v>35399</v>
          </cell>
          <cell r="B444">
            <v>1412</v>
          </cell>
          <cell r="C444">
            <v>3.9764359351988215E-2</v>
          </cell>
          <cell r="E444">
            <v>1489</v>
          </cell>
          <cell r="F444">
            <v>6.9683908045977017E-2</v>
          </cell>
          <cell r="G444">
            <v>1413</v>
          </cell>
          <cell r="H444">
            <v>1.5086206896551725E-2</v>
          </cell>
        </row>
        <row r="445">
          <cell r="A445">
            <v>35430</v>
          </cell>
          <cell r="B445">
            <v>1411</v>
          </cell>
          <cell r="C445">
            <v>-7.0821529745042496E-4</v>
          </cell>
          <cell r="E445">
            <v>1370</v>
          </cell>
          <cell r="F445">
            <v>-7.9919408999328409E-2</v>
          </cell>
          <cell r="G445">
            <v>1487</v>
          </cell>
          <cell r="H445">
            <v>5.2370842179759375E-2</v>
          </cell>
        </row>
        <row r="446">
          <cell r="A446">
            <v>35461</v>
          </cell>
          <cell r="B446">
            <v>1382</v>
          </cell>
          <cell r="C446">
            <v>-2.0552799433026223E-2</v>
          </cell>
          <cell r="E446">
            <v>1355</v>
          </cell>
          <cell r="F446">
            <v>-1.0948905109489052E-2</v>
          </cell>
          <cell r="G446">
            <v>1377</v>
          </cell>
          <cell r="H446">
            <v>-7.3974445191661062E-2</v>
          </cell>
        </row>
        <row r="447">
          <cell r="A447">
            <v>35489</v>
          </cell>
          <cell r="B447">
            <v>1445</v>
          </cell>
          <cell r="C447">
            <v>4.5586107091172216E-2</v>
          </cell>
          <cell r="E447">
            <v>1486</v>
          </cell>
          <cell r="F447">
            <v>9.6678966789667892E-2</v>
          </cell>
          <cell r="G447">
            <v>1545</v>
          </cell>
          <cell r="H447">
            <v>0.12200435729847495</v>
          </cell>
        </row>
        <row r="448">
          <cell r="A448">
            <v>35520</v>
          </cell>
          <cell r="B448">
            <v>1436</v>
          </cell>
          <cell r="C448">
            <v>-6.2283737024221453E-3</v>
          </cell>
          <cell r="E448">
            <v>1457</v>
          </cell>
          <cell r="F448">
            <v>-1.9515477792732168E-2</v>
          </cell>
          <cell r="G448">
            <v>1445</v>
          </cell>
          <cell r="H448">
            <v>-6.4724919093851127E-2</v>
          </cell>
        </row>
        <row r="449">
          <cell r="A449">
            <v>35550</v>
          </cell>
          <cell r="B449">
            <v>1421</v>
          </cell>
          <cell r="C449">
            <v>-1.0445682451253482E-2</v>
          </cell>
          <cell r="E449">
            <v>1492</v>
          </cell>
          <cell r="F449">
            <v>2.4021962937542895E-2</v>
          </cell>
          <cell r="G449">
            <v>1438</v>
          </cell>
          <cell r="H449">
            <v>-4.844290657439446E-3</v>
          </cell>
        </row>
        <row r="450">
          <cell r="A450">
            <v>35581</v>
          </cell>
          <cell r="B450">
            <v>1414</v>
          </cell>
          <cell r="C450">
            <v>-4.9261083743842365E-3</v>
          </cell>
          <cell r="E450">
            <v>1442</v>
          </cell>
          <cell r="F450">
            <v>-3.351206434316354E-2</v>
          </cell>
          <cell r="G450">
            <v>1400</v>
          </cell>
          <cell r="H450">
            <v>-2.6425591098748261E-2</v>
          </cell>
        </row>
        <row r="451">
          <cell r="A451">
            <v>35611</v>
          </cell>
          <cell r="B451">
            <v>1402</v>
          </cell>
          <cell r="C451">
            <v>-8.4865629420084864E-3</v>
          </cell>
          <cell r="E451">
            <v>1494</v>
          </cell>
          <cell r="F451">
            <v>3.6061026352288486E-2</v>
          </cell>
          <cell r="G451">
            <v>1315</v>
          </cell>
          <cell r="H451">
            <v>-6.0714285714285714E-2</v>
          </cell>
        </row>
        <row r="452">
          <cell r="A452">
            <v>35642</v>
          </cell>
          <cell r="B452">
            <v>1440</v>
          </cell>
          <cell r="C452">
            <v>2.710413694721826E-2</v>
          </cell>
          <cell r="E452">
            <v>1437</v>
          </cell>
          <cell r="F452">
            <v>-3.8152610441767071E-2</v>
          </cell>
          <cell r="G452">
            <v>1313</v>
          </cell>
          <cell r="H452">
            <v>-1.520912547528517E-3</v>
          </cell>
        </row>
        <row r="453">
          <cell r="A453">
            <v>35673</v>
          </cell>
          <cell r="B453">
            <v>1449</v>
          </cell>
          <cell r="C453">
            <v>6.2500000000000003E-3</v>
          </cell>
          <cell r="E453">
            <v>1390</v>
          </cell>
          <cell r="F453">
            <v>-3.2707028531663185E-2</v>
          </cell>
          <cell r="G453">
            <v>1332</v>
          </cell>
          <cell r="H453">
            <v>1.4470677837014471E-2</v>
          </cell>
        </row>
        <row r="454">
          <cell r="A454">
            <v>35703</v>
          </cell>
          <cell r="B454">
            <v>1494</v>
          </cell>
          <cell r="C454">
            <v>3.1055900621118012E-2</v>
          </cell>
          <cell r="E454">
            <v>1546</v>
          </cell>
          <cell r="F454">
            <v>0.11223021582733812</v>
          </cell>
          <cell r="G454">
            <v>1442</v>
          </cell>
          <cell r="H454">
            <v>8.2582582582582581E-2</v>
          </cell>
        </row>
        <row r="455">
          <cell r="A455">
            <v>35734</v>
          </cell>
          <cell r="B455">
            <v>1499</v>
          </cell>
          <cell r="C455">
            <v>3.3467202141900937E-3</v>
          </cell>
          <cell r="E455">
            <v>1520</v>
          </cell>
          <cell r="F455">
            <v>-1.6817593790426907E-2</v>
          </cell>
          <cell r="G455">
            <v>1396</v>
          </cell>
          <cell r="H455">
            <v>-3.1900138696255201E-2</v>
          </cell>
        </row>
        <row r="456">
          <cell r="A456">
            <v>35764</v>
          </cell>
          <cell r="B456">
            <v>1469</v>
          </cell>
          <cell r="C456">
            <v>-2.0013342228152101E-2</v>
          </cell>
          <cell r="E456">
            <v>1510</v>
          </cell>
          <cell r="F456">
            <v>-6.5789473684210523E-3</v>
          </cell>
          <cell r="G456">
            <v>1420</v>
          </cell>
          <cell r="H456">
            <v>1.7191977077363897E-2</v>
          </cell>
        </row>
        <row r="457">
          <cell r="A457">
            <v>35795</v>
          </cell>
          <cell r="B457">
            <v>1456</v>
          </cell>
          <cell r="C457">
            <v>-8.8495575221238937E-3</v>
          </cell>
          <cell r="E457">
            <v>1566</v>
          </cell>
          <cell r="F457">
            <v>3.7086092715231792E-2</v>
          </cell>
          <cell r="G457">
            <v>1428</v>
          </cell>
          <cell r="H457">
            <v>5.6338028169014088E-3</v>
          </cell>
        </row>
        <row r="458">
          <cell r="A458">
            <v>35826</v>
          </cell>
          <cell r="B458">
            <v>1555</v>
          </cell>
          <cell r="C458">
            <v>6.7994505494505489E-2</v>
          </cell>
          <cell r="E458">
            <v>1525</v>
          </cell>
          <cell r="F458">
            <v>-2.6181353767560665E-2</v>
          </cell>
          <cell r="G458">
            <v>1316</v>
          </cell>
          <cell r="H458">
            <v>-7.8431372549019607E-2</v>
          </cell>
        </row>
        <row r="459">
          <cell r="A459">
            <v>35854</v>
          </cell>
          <cell r="B459">
            <v>1647</v>
          </cell>
          <cell r="C459">
            <v>5.9163987138263666E-2</v>
          </cell>
          <cell r="E459">
            <v>1584</v>
          </cell>
          <cell r="F459">
            <v>3.8688524590163934E-2</v>
          </cell>
          <cell r="G459">
            <v>1441</v>
          </cell>
          <cell r="H459">
            <v>9.4984802431610948E-2</v>
          </cell>
        </row>
        <row r="460">
          <cell r="A460">
            <v>35885</v>
          </cell>
          <cell r="B460">
            <v>1605</v>
          </cell>
          <cell r="C460">
            <v>-2.5500910746812388E-2</v>
          </cell>
          <cell r="E460">
            <v>1567</v>
          </cell>
          <cell r="F460">
            <v>-1.0732323232323232E-2</v>
          </cell>
          <cell r="G460">
            <v>1477</v>
          </cell>
          <cell r="H460">
            <v>2.4982650936849409E-2</v>
          </cell>
        </row>
        <row r="461">
          <cell r="A461">
            <v>35915</v>
          </cell>
          <cell r="B461">
            <v>1547</v>
          </cell>
          <cell r="C461">
            <v>-3.6137071651090341E-2</v>
          </cell>
          <cell r="E461">
            <v>1540</v>
          </cell>
          <cell r="F461">
            <v>-1.7230376515634971E-2</v>
          </cell>
          <cell r="G461">
            <v>1498</v>
          </cell>
          <cell r="H461">
            <v>1.4218009478672985E-2</v>
          </cell>
        </row>
        <row r="462">
          <cell r="A462">
            <v>35946</v>
          </cell>
          <cell r="B462">
            <v>1554</v>
          </cell>
          <cell r="C462">
            <v>4.5248868778280547E-3</v>
          </cell>
          <cell r="E462">
            <v>1536</v>
          </cell>
          <cell r="F462">
            <v>-2.5974025974025974E-3</v>
          </cell>
          <cell r="G462">
            <v>1465</v>
          </cell>
          <cell r="H462">
            <v>-2.2029372496662217E-2</v>
          </cell>
        </row>
        <row r="463">
          <cell r="A463">
            <v>35976</v>
          </cell>
          <cell r="B463">
            <v>1551</v>
          </cell>
          <cell r="C463">
            <v>-1.9305019305019305E-3</v>
          </cell>
          <cell r="E463">
            <v>1641</v>
          </cell>
          <cell r="F463">
            <v>6.8359375E-2</v>
          </cell>
          <cell r="G463">
            <v>1467</v>
          </cell>
          <cell r="H463">
            <v>1.3651877133105802E-3</v>
          </cell>
        </row>
        <row r="464">
          <cell r="A464">
            <v>36007</v>
          </cell>
          <cell r="B464">
            <v>1610</v>
          </cell>
          <cell r="C464">
            <v>3.8039974210186976E-2</v>
          </cell>
          <cell r="E464">
            <v>1698</v>
          </cell>
          <cell r="F464">
            <v>3.4734917733089579E-2</v>
          </cell>
          <cell r="G464">
            <v>1552</v>
          </cell>
          <cell r="H464">
            <v>5.7941376959781868E-2</v>
          </cell>
        </row>
        <row r="465">
          <cell r="A465">
            <v>36038</v>
          </cell>
          <cell r="B465">
            <v>1654</v>
          </cell>
          <cell r="C465">
            <v>2.732919254658385E-2</v>
          </cell>
          <cell r="E465">
            <v>1614</v>
          </cell>
          <cell r="F465">
            <v>-4.9469964664310952E-2</v>
          </cell>
          <cell r="G465">
            <v>1521</v>
          </cell>
          <cell r="H465">
            <v>-1.997422680412371E-2</v>
          </cell>
        </row>
        <row r="466">
          <cell r="A466">
            <v>36068</v>
          </cell>
          <cell r="B466">
            <v>1577</v>
          </cell>
          <cell r="C466">
            <v>-4.6553808948004836E-2</v>
          </cell>
          <cell r="E466">
            <v>1582</v>
          </cell>
          <cell r="F466">
            <v>-1.9826517967781909E-2</v>
          </cell>
          <cell r="G466">
            <v>1452</v>
          </cell>
          <cell r="H466">
            <v>-4.5364891518737675E-2</v>
          </cell>
        </row>
        <row r="467">
          <cell r="A467">
            <v>36099</v>
          </cell>
          <cell r="B467">
            <v>1719</v>
          </cell>
          <cell r="C467">
            <v>9.0044388078630314E-2</v>
          </cell>
          <cell r="E467">
            <v>1715</v>
          </cell>
          <cell r="F467">
            <v>8.4070796460176997E-2</v>
          </cell>
          <cell r="G467">
            <v>1452</v>
          </cell>
          <cell r="H467">
            <v>0</v>
          </cell>
        </row>
        <row r="468">
          <cell r="A468">
            <v>36129</v>
          </cell>
          <cell r="B468">
            <v>1672</v>
          </cell>
          <cell r="C468">
            <v>-2.7341477603257707E-2</v>
          </cell>
          <cell r="E468">
            <v>1660</v>
          </cell>
          <cell r="F468">
            <v>-3.2069970845481049E-2</v>
          </cell>
          <cell r="G468">
            <v>1604</v>
          </cell>
          <cell r="H468">
            <v>0.1046831955922865</v>
          </cell>
        </row>
        <row r="469">
          <cell r="A469">
            <v>36160</v>
          </cell>
          <cell r="B469">
            <v>1742</v>
          </cell>
          <cell r="C469">
            <v>4.1866028708133975E-2</v>
          </cell>
          <cell r="E469">
            <v>1792</v>
          </cell>
          <cell r="F469">
            <v>7.9518072289156624E-2</v>
          </cell>
          <cell r="G469">
            <v>1433</v>
          </cell>
          <cell r="H469">
            <v>-0.10660847880299251</v>
          </cell>
        </row>
        <row r="470">
          <cell r="A470">
            <v>36191</v>
          </cell>
          <cell r="B470">
            <v>1732</v>
          </cell>
          <cell r="C470">
            <v>-5.7405281285878304E-3</v>
          </cell>
          <cell r="E470">
            <v>1748</v>
          </cell>
          <cell r="F470">
            <v>-2.4553571428571428E-2</v>
          </cell>
          <cell r="G470">
            <v>1599</v>
          </cell>
          <cell r="H470">
            <v>0.11584089323098395</v>
          </cell>
        </row>
        <row r="471">
          <cell r="A471">
            <v>36219</v>
          </cell>
          <cell r="B471">
            <v>1720</v>
          </cell>
          <cell r="C471">
            <v>-6.9284064665127024E-3</v>
          </cell>
          <cell r="E471">
            <v>1670</v>
          </cell>
          <cell r="F471">
            <v>-4.462242562929062E-2</v>
          </cell>
          <cell r="G471">
            <v>1459</v>
          </cell>
          <cell r="H471">
            <v>-8.7554721701063168E-2</v>
          </cell>
        </row>
        <row r="472">
          <cell r="A472">
            <v>36250</v>
          </cell>
          <cell r="B472">
            <v>1665</v>
          </cell>
          <cell r="C472">
            <v>-3.1976744186046513E-2</v>
          </cell>
          <cell r="E472">
            <v>1710</v>
          </cell>
          <cell r="F472">
            <v>2.3952095808383235E-2</v>
          </cell>
          <cell r="G472">
            <v>1673</v>
          </cell>
          <cell r="H472">
            <v>0.14667580534612748</v>
          </cell>
        </row>
        <row r="473">
          <cell r="A473">
            <v>36280</v>
          </cell>
          <cell r="B473">
            <v>1600</v>
          </cell>
          <cell r="C473">
            <v>-3.903903903903904E-2</v>
          </cell>
          <cell r="E473">
            <v>1553</v>
          </cell>
          <cell r="F473">
            <v>-9.1812865497076027E-2</v>
          </cell>
          <cell r="G473">
            <v>1580</v>
          </cell>
          <cell r="H473">
            <v>-5.5588762701733414E-2</v>
          </cell>
        </row>
        <row r="474">
          <cell r="A474">
            <v>36311</v>
          </cell>
          <cell r="B474">
            <v>1640</v>
          </cell>
          <cell r="C474">
            <v>2.5000000000000001E-2</v>
          </cell>
          <cell r="E474">
            <v>1611</v>
          </cell>
          <cell r="F474">
            <v>3.7347070186735352E-2</v>
          </cell>
          <cell r="G474">
            <v>1623</v>
          </cell>
          <cell r="H474">
            <v>2.7215189873417721E-2</v>
          </cell>
        </row>
        <row r="475">
          <cell r="A475">
            <v>36341</v>
          </cell>
          <cell r="B475">
            <v>1702</v>
          </cell>
          <cell r="C475">
            <v>3.7804878048780487E-2</v>
          </cell>
          <cell r="E475">
            <v>1559</v>
          </cell>
          <cell r="F475">
            <v>-3.2278088144009932E-2</v>
          </cell>
          <cell r="G475">
            <v>1648</v>
          </cell>
          <cell r="H475">
            <v>1.5403573629081947E-2</v>
          </cell>
        </row>
        <row r="476">
          <cell r="A476">
            <v>36372</v>
          </cell>
          <cell r="B476">
            <v>1682</v>
          </cell>
          <cell r="C476">
            <v>-1.1750881316098707E-2</v>
          </cell>
          <cell r="E476">
            <v>1669</v>
          </cell>
          <cell r="F476">
            <v>7.0558050032071842E-2</v>
          </cell>
          <cell r="G476">
            <v>1597</v>
          </cell>
          <cell r="H476">
            <v>-3.0946601941747573E-2</v>
          </cell>
        </row>
        <row r="477">
          <cell r="A477">
            <v>36403</v>
          </cell>
          <cell r="B477">
            <v>1671</v>
          </cell>
          <cell r="C477">
            <v>-6.5398335315101069E-3</v>
          </cell>
          <cell r="E477">
            <v>1648</v>
          </cell>
          <cell r="F477">
            <v>-1.2582384661473937E-2</v>
          </cell>
          <cell r="G477">
            <v>1563</v>
          </cell>
          <cell r="H477">
            <v>-2.1289918597370068E-2</v>
          </cell>
        </row>
        <row r="478">
          <cell r="A478">
            <v>36433</v>
          </cell>
          <cell r="B478">
            <v>1551</v>
          </cell>
          <cell r="C478">
            <v>-7.1813285457809697E-2</v>
          </cell>
          <cell r="E478">
            <v>1635</v>
          </cell>
          <cell r="F478">
            <v>-7.8883495145631068E-3</v>
          </cell>
          <cell r="G478">
            <v>1643</v>
          </cell>
          <cell r="H478">
            <v>5.1183621241202813E-2</v>
          </cell>
        </row>
        <row r="479">
          <cell r="A479">
            <v>36464</v>
          </cell>
          <cell r="B479">
            <v>1649</v>
          </cell>
          <cell r="C479">
            <v>6.3185041908446163E-2</v>
          </cell>
          <cell r="E479">
            <v>1608</v>
          </cell>
          <cell r="F479">
            <v>-1.6513761467889909E-2</v>
          </cell>
          <cell r="G479">
            <v>1593</v>
          </cell>
          <cell r="H479">
            <v>-3.0432136335970784E-2</v>
          </cell>
        </row>
        <row r="480">
          <cell r="A480">
            <v>36494</v>
          </cell>
          <cell r="B480">
            <v>1672</v>
          </cell>
          <cell r="C480">
            <v>1.3947847180109158E-2</v>
          </cell>
          <cell r="E480">
            <v>1648</v>
          </cell>
          <cell r="F480">
            <v>2.4875621890547265E-2</v>
          </cell>
          <cell r="G480">
            <v>1596</v>
          </cell>
          <cell r="H480">
            <v>1.8832391713747645E-3</v>
          </cell>
        </row>
        <row r="481">
          <cell r="A481">
            <v>36525</v>
          </cell>
          <cell r="B481">
            <v>1683</v>
          </cell>
          <cell r="C481">
            <v>6.5789473684210523E-3</v>
          </cell>
          <cell r="E481">
            <v>1708</v>
          </cell>
          <cell r="F481">
            <v>3.640776699029126E-2</v>
          </cell>
          <cell r="G481">
            <v>1659</v>
          </cell>
          <cell r="H481">
            <v>3.9473684210526314E-2</v>
          </cell>
        </row>
        <row r="482">
          <cell r="A482">
            <v>36556</v>
          </cell>
          <cell r="B482">
            <v>1727</v>
          </cell>
          <cell r="C482">
            <v>2.6143790849673203E-2</v>
          </cell>
          <cell r="E482">
            <v>1636</v>
          </cell>
          <cell r="F482">
            <v>-4.2154566744730677E-2</v>
          </cell>
          <cell r="G482">
            <v>1574</v>
          </cell>
          <cell r="H482">
            <v>-5.1235684147076549E-2</v>
          </cell>
        </row>
        <row r="483">
          <cell r="A483">
            <v>36585</v>
          </cell>
          <cell r="B483">
            <v>1692</v>
          </cell>
          <cell r="C483">
            <v>-2.0266357845975681E-2</v>
          </cell>
          <cell r="E483">
            <v>1737</v>
          </cell>
          <cell r="F483">
            <v>6.1735941320293398E-2</v>
          </cell>
          <cell r="G483">
            <v>1677</v>
          </cell>
          <cell r="H483">
            <v>6.5438373570520972E-2</v>
          </cell>
        </row>
        <row r="484">
          <cell r="A484">
            <v>36616</v>
          </cell>
          <cell r="B484">
            <v>1651</v>
          </cell>
          <cell r="C484">
            <v>-2.4231678486997636E-2</v>
          </cell>
          <cell r="E484">
            <v>1604</v>
          </cell>
          <cell r="F484">
            <v>-7.6568796776050663E-2</v>
          </cell>
          <cell r="G484">
            <v>1704</v>
          </cell>
          <cell r="H484">
            <v>1.6100178890876567E-2</v>
          </cell>
        </row>
        <row r="485">
          <cell r="A485">
            <v>36646</v>
          </cell>
          <cell r="B485">
            <v>1597</v>
          </cell>
          <cell r="C485">
            <v>-3.2707450030284677E-2</v>
          </cell>
          <cell r="E485">
            <v>1626</v>
          </cell>
          <cell r="F485">
            <v>1.3715710723192019E-2</v>
          </cell>
          <cell r="G485">
            <v>1610</v>
          </cell>
          <cell r="H485">
            <v>-5.5164319248826289E-2</v>
          </cell>
        </row>
        <row r="486">
          <cell r="A486">
            <v>36677</v>
          </cell>
          <cell r="B486">
            <v>1543</v>
          </cell>
          <cell r="C486">
            <v>-3.3813400125234816E-2</v>
          </cell>
          <cell r="E486">
            <v>1575</v>
          </cell>
          <cell r="F486">
            <v>-3.136531365313653E-2</v>
          </cell>
          <cell r="G486">
            <v>1682</v>
          </cell>
          <cell r="H486">
            <v>4.472049689440994E-2</v>
          </cell>
        </row>
        <row r="487">
          <cell r="A487">
            <v>36707</v>
          </cell>
          <cell r="B487">
            <v>1572</v>
          </cell>
          <cell r="C487">
            <v>1.8794556059624108E-2</v>
          </cell>
          <cell r="E487">
            <v>1559</v>
          </cell>
          <cell r="F487">
            <v>-1.0158730158730159E-2</v>
          </cell>
          <cell r="G487">
            <v>1530</v>
          </cell>
          <cell r="H487">
            <v>-9.0368608799048747E-2</v>
          </cell>
        </row>
        <row r="488">
          <cell r="A488">
            <v>36738</v>
          </cell>
          <cell r="B488">
            <v>1542</v>
          </cell>
          <cell r="C488">
            <v>-1.9083969465648856E-2</v>
          </cell>
          <cell r="E488">
            <v>1463</v>
          </cell>
          <cell r="F488">
            <v>-6.1577934573444515E-2</v>
          </cell>
          <cell r="G488">
            <v>1495</v>
          </cell>
          <cell r="H488">
            <v>-2.2875816993464051E-2</v>
          </cell>
        </row>
        <row r="489">
          <cell r="A489">
            <v>36769</v>
          </cell>
          <cell r="B489">
            <v>1552</v>
          </cell>
          <cell r="C489">
            <v>6.4850843060959796E-3</v>
          </cell>
          <cell r="E489">
            <v>1541</v>
          </cell>
          <cell r="F489">
            <v>5.3315105946684892E-2</v>
          </cell>
          <cell r="G489">
            <v>1573</v>
          </cell>
          <cell r="H489">
            <v>5.2173913043478258E-2</v>
          </cell>
        </row>
        <row r="490">
          <cell r="A490">
            <v>36799</v>
          </cell>
          <cell r="B490">
            <v>1570</v>
          </cell>
          <cell r="C490">
            <v>1.1597938144329897E-2</v>
          </cell>
          <cell r="E490">
            <v>1507</v>
          </cell>
          <cell r="F490">
            <v>-2.2063595068137574E-2</v>
          </cell>
          <cell r="G490">
            <v>1528</v>
          </cell>
          <cell r="H490">
            <v>-2.8607755880483154E-2</v>
          </cell>
        </row>
        <row r="491">
          <cell r="A491">
            <v>36830</v>
          </cell>
          <cell r="B491">
            <v>1577</v>
          </cell>
          <cell r="C491">
            <v>4.4585987261146496E-3</v>
          </cell>
          <cell r="E491">
            <v>1549</v>
          </cell>
          <cell r="F491">
            <v>2.7869940278699403E-2</v>
          </cell>
          <cell r="G491">
            <v>1513</v>
          </cell>
          <cell r="H491">
            <v>-9.8167539267015706E-3</v>
          </cell>
        </row>
        <row r="492">
          <cell r="A492">
            <v>36860</v>
          </cell>
          <cell r="B492">
            <v>1614</v>
          </cell>
          <cell r="C492">
            <v>2.3462270133164237E-2</v>
          </cell>
          <cell r="E492">
            <v>1551</v>
          </cell>
          <cell r="F492">
            <v>1.2911555842479018E-3</v>
          </cell>
          <cell r="G492">
            <v>1539</v>
          </cell>
          <cell r="H492">
            <v>1.7184401850627893E-2</v>
          </cell>
        </row>
        <row r="493">
          <cell r="A493">
            <v>36891</v>
          </cell>
          <cell r="B493">
            <v>1543</v>
          </cell>
          <cell r="C493">
            <v>-4.3990086741016107E-2</v>
          </cell>
          <cell r="E493">
            <v>1532</v>
          </cell>
          <cell r="F493">
            <v>-1.2250161186331399E-2</v>
          </cell>
          <cell r="G493">
            <v>1521</v>
          </cell>
          <cell r="H493">
            <v>-1.1695906432748537E-2</v>
          </cell>
        </row>
        <row r="494">
          <cell r="A494">
            <v>36922</v>
          </cell>
          <cell r="B494">
            <v>1699</v>
          </cell>
          <cell r="C494">
            <v>0.10110174983797797</v>
          </cell>
          <cell r="E494">
            <v>1600</v>
          </cell>
          <cell r="F494">
            <v>4.4386422976501305E-2</v>
          </cell>
          <cell r="G494">
            <v>1456</v>
          </cell>
          <cell r="H494">
            <v>-4.2735042735042736E-2</v>
          </cell>
        </row>
        <row r="495">
          <cell r="A495">
            <v>36950</v>
          </cell>
          <cell r="B495">
            <v>1656</v>
          </cell>
          <cell r="C495">
            <v>-2.5309005297233667E-2</v>
          </cell>
          <cell r="E495">
            <v>1625</v>
          </cell>
          <cell r="F495">
            <v>1.5625E-2</v>
          </cell>
          <cell r="G495">
            <v>1536</v>
          </cell>
          <cell r="H495">
            <v>5.4945054945054944E-2</v>
          </cell>
        </row>
        <row r="496">
          <cell r="A496">
            <v>36981</v>
          </cell>
          <cell r="B496">
            <v>1659</v>
          </cell>
          <cell r="C496">
            <v>1.8115942028985507E-3</v>
          </cell>
          <cell r="E496">
            <v>1590</v>
          </cell>
          <cell r="F496">
            <v>-2.1538461538461538E-2</v>
          </cell>
          <cell r="G496">
            <v>1470</v>
          </cell>
          <cell r="H496">
            <v>-4.296875E-2</v>
          </cell>
        </row>
        <row r="497">
          <cell r="A497">
            <v>37011</v>
          </cell>
          <cell r="B497">
            <v>1666</v>
          </cell>
          <cell r="C497">
            <v>4.2194092827004216E-3</v>
          </cell>
          <cell r="E497">
            <v>1649</v>
          </cell>
          <cell r="F497">
            <v>3.7106918238993709E-2</v>
          </cell>
          <cell r="G497">
            <v>1574</v>
          </cell>
          <cell r="H497">
            <v>7.0748299319727898E-2</v>
          </cell>
        </row>
        <row r="498">
          <cell r="A498">
            <v>37042</v>
          </cell>
          <cell r="B498">
            <v>1665</v>
          </cell>
          <cell r="C498">
            <v>-6.0024009603841532E-4</v>
          </cell>
          <cell r="E498">
            <v>1605</v>
          </cell>
          <cell r="F498">
            <v>-2.6682838083687082E-2</v>
          </cell>
          <cell r="G498">
            <v>1497</v>
          </cell>
          <cell r="H498">
            <v>-4.8919949174078783E-2</v>
          </cell>
        </row>
        <row r="499">
          <cell r="A499">
            <v>37072</v>
          </cell>
          <cell r="B499">
            <v>1626</v>
          </cell>
          <cell r="C499">
            <v>-2.3423423423423424E-2</v>
          </cell>
          <cell r="E499">
            <v>1636</v>
          </cell>
          <cell r="F499">
            <v>1.9314641744548288E-2</v>
          </cell>
          <cell r="G499">
            <v>1654</v>
          </cell>
          <cell r="H499">
            <v>0.10487641950567803</v>
          </cell>
        </row>
        <row r="500">
          <cell r="A500">
            <v>37103</v>
          </cell>
          <cell r="B500">
            <v>1598</v>
          </cell>
          <cell r="C500">
            <v>-1.7220172201722016E-2</v>
          </cell>
          <cell r="E500">
            <v>1670</v>
          </cell>
          <cell r="F500">
            <v>2.0782396088019559E-2</v>
          </cell>
          <cell r="G500">
            <v>1582</v>
          </cell>
          <cell r="H500">
            <v>-4.3530834340991538E-2</v>
          </cell>
        </row>
        <row r="501">
          <cell r="A501">
            <v>37134</v>
          </cell>
          <cell r="B501">
            <v>1615</v>
          </cell>
          <cell r="C501">
            <v>1.0638297872340425E-2</v>
          </cell>
          <cell r="E501">
            <v>1567</v>
          </cell>
          <cell r="F501">
            <v>-6.1676646706586825E-2</v>
          </cell>
          <cell r="G501">
            <v>1615</v>
          </cell>
          <cell r="H501">
            <v>2.0859671302149177E-2</v>
          </cell>
        </row>
        <row r="502">
          <cell r="A502">
            <v>37164</v>
          </cell>
          <cell r="B502">
            <v>1565</v>
          </cell>
          <cell r="C502">
            <v>-3.0959752321981424E-2</v>
          </cell>
          <cell r="E502">
            <v>1562</v>
          </cell>
          <cell r="F502">
            <v>-3.1908104658583281E-3</v>
          </cell>
          <cell r="G502">
            <v>1551</v>
          </cell>
          <cell r="H502">
            <v>-3.9628482972136225E-2</v>
          </cell>
        </row>
        <row r="503">
          <cell r="A503">
            <v>37195</v>
          </cell>
          <cell r="B503">
            <v>1566</v>
          </cell>
          <cell r="C503">
            <v>6.3897763578274762E-4</v>
          </cell>
          <cell r="E503">
            <v>1540</v>
          </cell>
          <cell r="F503">
            <v>-1.4084507042253521E-2</v>
          </cell>
          <cell r="G503">
            <v>1599</v>
          </cell>
          <cell r="H503">
            <v>3.0947775628626693E-2</v>
          </cell>
        </row>
        <row r="504">
          <cell r="A504">
            <v>37225</v>
          </cell>
          <cell r="B504">
            <v>1651</v>
          </cell>
          <cell r="C504">
            <v>5.4278416347381862E-2</v>
          </cell>
          <cell r="E504">
            <v>1602</v>
          </cell>
          <cell r="F504">
            <v>4.0259740259740259E-2</v>
          </cell>
          <cell r="G504">
            <v>1555</v>
          </cell>
          <cell r="H504">
            <v>-2.7517198248905566E-2</v>
          </cell>
        </row>
        <row r="505">
          <cell r="A505">
            <v>37256</v>
          </cell>
          <cell r="B505">
            <v>1680</v>
          </cell>
          <cell r="C505">
            <v>1.7565112053301031E-2</v>
          </cell>
          <cell r="E505">
            <v>1568</v>
          </cell>
          <cell r="F505">
            <v>-2.1223470661672909E-2</v>
          </cell>
          <cell r="G505">
            <v>1693</v>
          </cell>
          <cell r="H505">
            <v>8.8745980707395491E-2</v>
          </cell>
        </row>
        <row r="506">
          <cell r="A506">
            <v>37287</v>
          </cell>
          <cell r="B506">
            <v>1665</v>
          </cell>
          <cell r="C506">
            <v>-8.9285714285714281E-3</v>
          </cell>
          <cell r="E506">
            <v>1698</v>
          </cell>
          <cell r="F506">
            <v>8.2908163265306117E-2</v>
          </cell>
          <cell r="G506">
            <v>1632</v>
          </cell>
          <cell r="H506">
            <v>-3.6030714707619607E-2</v>
          </cell>
        </row>
        <row r="507">
          <cell r="A507">
            <v>37315</v>
          </cell>
          <cell r="B507">
            <v>1787</v>
          </cell>
          <cell r="C507">
            <v>7.3273273273273279E-2</v>
          </cell>
          <cell r="E507">
            <v>1829</v>
          </cell>
          <cell r="F507">
            <v>7.7149587750294457E-2</v>
          </cell>
          <cell r="G507">
            <v>1671</v>
          </cell>
          <cell r="H507">
            <v>2.389705882352941E-2</v>
          </cell>
        </row>
        <row r="508">
          <cell r="A508">
            <v>37346</v>
          </cell>
          <cell r="B508">
            <v>1691</v>
          </cell>
          <cell r="C508">
            <v>-5.3721320649132626E-2</v>
          </cell>
          <cell r="E508">
            <v>1642</v>
          </cell>
          <cell r="F508">
            <v>-0.10224166211044286</v>
          </cell>
          <cell r="G508">
            <v>1559</v>
          </cell>
          <cell r="H508">
            <v>-6.7025733093955708E-2</v>
          </cell>
        </row>
        <row r="509">
          <cell r="A509">
            <v>37376</v>
          </cell>
          <cell r="B509">
            <v>1669</v>
          </cell>
          <cell r="C509">
            <v>-1.3010053222945003E-2</v>
          </cell>
          <cell r="E509">
            <v>1592</v>
          </cell>
          <cell r="F509">
            <v>-3.0450669914738125E-2</v>
          </cell>
          <cell r="G509">
            <v>1625</v>
          </cell>
          <cell r="H509">
            <v>4.2334830019243104E-2</v>
          </cell>
        </row>
        <row r="510">
          <cell r="A510">
            <v>37407</v>
          </cell>
          <cell r="B510">
            <v>1716</v>
          </cell>
          <cell r="C510">
            <v>2.816057519472738E-2</v>
          </cell>
          <cell r="E510">
            <v>1764</v>
          </cell>
          <cell r="F510">
            <v>0.10804020100502512</v>
          </cell>
          <cell r="G510">
            <v>1705</v>
          </cell>
          <cell r="H510">
            <v>4.9230769230769231E-2</v>
          </cell>
        </row>
        <row r="511">
          <cell r="A511">
            <v>37437</v>
          </cell>
          <cell r="B511">
            <v>1758</v>
          </cell>
          <cell r="C511">
            <v>2.4475524475524476E-2</v>
          </cell>
          <cell r="E511">
            <v>1717</v>
          </cell>
          <cell r="F511">
            <v>-2.6643990929705215E-2</v>
          </cell>
          <cell r="G511">
            <v>1589</v>
          </cell>
          <cell r="H511">
            <v>-6.8035190615835781E-2</v>
          </cell>
        </row>
        <row r="512">
          <cell r="A512">
            <v>37468</v>
          </cell>
          <cell r="B512">
            <v>1738</v>
          </cell>
          <cell r="C512">
            <v>-1.1376564277588168E-2</v>
          </cell>
          <cell r="E512">
            <v>1655</v>
          </cell>
          <cell r="F512">
            <v>-3.6109493302271402E-2</v>
          </cell>
          <cell r="G512">
            <v>1615</v>
          </cell>
          <cell r="H512">
            <v>1.6362492133417242E-2</v>
          </cell>
        </row>
        <row r="513">
          <cell r="A513">
            <v>37499</v>
          </cell>
          <cell r="B513">
            <v>1695</v>
          </cell>
          <cell r="C513">
            <v>-2.4741081703107019E-2</v>
          </cell>
          <cell r="E513">
            <v>1633</v>
          </cell>
          <cell r="F513">
            <v>-1.3293051359516616E-2</v>
          </cell>
          <cell r="G513">
            <v>1722</v>
          </cell>
          <cell r="H513">
            <v>6.6253869969040244E-2</v>
          </cell>
        </row>
        <row r="514">
          <cell r="A514">
            <v>37529</v>
          </cell>
          <cell r="B514">
            <v>1803</v>
          </cell>
          <cell r="C514">
            <v>6.3716814159292035E-2</v>
          </cell>
          <cell r="E514">
            <v>1804</v>
          </cell>
          <cell r="F514">
            <v>0.10471524800979792</v>
          </cell>
          <cell r="G514">
            <v>1641</v>
          </cell>
          <cell r="H514">
            <v>-4.7038327526132406E-2</v>
          </cell>
        </row>
        <row r="515">
          <cell r="A515">
            <v>37560</v>
          </cell>
          <cell r="B515">
            <v>1799</v>
          </cell>
          <cell r="C515">
            <v>-2.2185246810870773E-3</v>
          </cell>
          <cell r="E515">
            <v>1648</v>
          </cell>
          <cell r="F515">
            <v>-8.6474501108647447E-2</v>
          </cell>
          <cell r="G515">
            <v>1601</v>
          </cell>
          <cell r="H515">
            <v>-2.4375380865326021E-2</v>
          </cell>
        </row>
        <row r="516">
          <cell r="A516">
            <v>37590</v>
          </cell>
          <cell r="B516">
            <v>1771</v>
          </cell>
          <cell r="C516">
            <v>-1.556420233463035E-2</v>
          </cell>
          <cell r="E516">
            <v>1753</v>
          </cell>
          <cell r="F516">
            <v>6.3713592233009708E-2</v>
          </cell>
          <cell r="G516">
            <v>1718</v>
          </cell>
          <cell r="H516">
            <v>7.3079325421611496E-2</v>
          </cell>
        </row>
        <row r="517">
          <cell r="A517">
            <v>37621</v>
          </cell>
          <cell r="B517">
            <v>1896</v>
          </cell>
          <cell r="C517">
            <v>7.0581592320722752E-2</v>
          </cell>
          <cell r="E517">
            <v>1788</v>
          </cell>
          <cell r="F517">
            <v>1.9965772960638905E-2</v>
          </cell>
          <cell r="G517">
            <v>1671</v>
          </cell>
          <cell r="H517">
            <v>-2.7357392316647265E-2</v>
          </cell>
        </row>
        <row r="518">
          <cell r="A518">
            <v>37652</v>
          </cell>
          <cell r="B518">
            <v>1808</v>
          </cell>
          <cell r="C518">
            <v>-4.6413502109704644E-2</v>
          </cell>
          <cell r="E518">
            <v>1853</v>
          </cell>
          <cell r="F518">
            <v>3.6353467561521254E-2</v>
          </cell>
          <cell r="G518">
            <v>1654</v>
          </cell>
          <cell r="H518">
            <v>-1.0173548773189706E-2</v>
          </cell>
        </row>
        <row r="519">
          <cell r="A519">
            <v>37680</v>
          </cell>
          <cell r="B519">
            <v>1854</v>
          </cell>
          <cell r="C519">
            <v>2.5442477876106196E-2</v>
          </cell>
          <cell r="E519">
            <v>1629</v>
          </cell>
          <cell r="F519">
            <v>-0.12088505126821371</v>
          </cell>
          <cell r="G519">
            <v>1688</v>
          </cell>
          <cell r="H519">
            <v>2.0556227327690448E-2</v>
          </cell>
        </row>
        <row r="520">
          <cell r="A520">
            <v>37711</v>
          </cell>
          <cell r="B520">
            <v>1757</v>
          </cell>
          <cell r="C520">
            <v>-5.2319309600863E-2</v>
          </cell>
          <cell r="E520">
            <v>1726</v>
          </cell>
          <cell r="F520">
            <v>5.9545733578882751E-2</v>
          </cell>
          <cell r="G520">
            <v>1638</v>
          </cell>
          <cell r="H520">
            <v>-2.9620853080568721E-2</v>
          </cell>
        </row>
        <row r="521">
          <cell r="A521">
            <v>37741</v>
          </cell>
          <cell r="B521">
            <v>1803</v>
          </cell>
          <cell r="C521">
            <v>2.618099032441662E-2</v>
          </cell>
          <cell r="E521">
            <v>1643</v>
          </cell>
          <cell r="F521">
            <v>-4.8088064889918888E-2</v>
          </cell>
          <cell r="G521">
            <v>1662</v>
          </cell>
          <cell r="H521">
            <v>1.4652014652014652E-2</v>
          </cell>
        </row>
        <row r="522">
          <cell r="A522">
            <v>37772</v>
          </cell>
          <cell r="B522">
            <v>1835</v>
          </cell>
          <cell r="C522">
            <v>1.7748197448696618E-2</v>
          </cell>
          <cell r="E522">
            <v>1751</v>
          </cell>
          <cell r="F522">
            <v>6.5733414485696889E-2</v>
          </cell>
          <cell r="G522">
            <v>1733</v>
          </cell>
          <cell r="H522">
            <v>4.2719614921780988E-2</v>
          </cell>
        </row>
        <row r="523">
          <cell r="A523">
            <v>37802</v>
          </cell>
          <cell r="B523">
            <v>1875</v>
          </cell>
          <cell r="C523">
            <v>2.1798365122615803E-2</v>
          </cell>
          <cell r="E523">
            <v>1867</v>
          </cell>
          <cell r="F523">
            <v>6.6247858366647636E-2</v>
          </cell>
          <cell r="G523">
            <v>1641</v>
          </cell>
          <cell r="H523">
            <v>-5.3087132140796307E-2</v>
          </cell>
        </row>
        <row r="524">
          <cell r="A524">
            <v>37833</v>
          </cell>
          <cell r="B524">
            <v>1885</v>
          </cell>
          <cell r="C524">
            <v>5.3333333333333332E-3</v>
          </cell>
          <cell r="E524">
            <v>1897</v>
          </cell>
          <cell r="F524">
            <v>1.6068559185859668E-2</v>
          </cell>
          <cell r="G524">
            <v>1680</v>
          </cell>
          <cell r="H524">
            <v>2.376599634369287E-2</v>
          </cell>
        </row>
        <row r="525">
          <cell r="A525">
            <v>37864</v>
          </cell>
          <cell r="B525">
            <v>1966</v>
          </cell>
          <cell r="C525">
            <v>4.2970822281167109E-2</v>
          </cell>
          <cell r="E525">
            <v>1833</v>
          </cell>
          <cell r="F525">
            <v>-3.3737480231945179E-2</v>
          </cell>
          <cell r="G525">
            <v>1570</v>
          </cell>
          <cell r="H525">
            <v>-6.5476190476190479E-2</v>
          </cell>
        </row>
        <row r="526">
          <cell r="A526">
            <v>37894</v>
          </cell>
          <cell r="B526">
            <v>1961</v>
          </cell>
          <cell r="C526">
            <v>-2.5432349949135302E-3</v>
          </cell>
          <cell r="E526">
            <v>1939</v>
          </cell>
          <cell r="F526">
            <v>5.782869612656847E-2</v>
          </cell>
          <cell r="G526">
            <v>1719</v>
          </cell>
          <cell r="H526">
            <v>9.4904458598726121E-2</v>
          </cell>
        </row>
        <row r="527">
          <cell r="A527">
            <v>37925</v>
          </cell>
          <cell r="B527">
            <v>2012</v>
          </cell>
          <cell r="C527">
            <v>2.6007139214686385E-2</v>
          </cell>
          <cell r="E527">
            <v>1967</v>
          </cell>
          <cell r="F527">
            <v>1.444043321299639E-2</v>
          </cell>
          <cell r="G527">
            <v>1728</v>
          </cell>
          <cell r="H527">
            <v>5.235602094240838E-3</v>
          </cell>
        </row>
        <row r="528">
          <cell r="A528">
            <v>37955</v>
          </cell>
          <cell r="B528">
            <v>1918</v>
          </cell>
          <cell r="C528">
            <v>-4.6719681908548708E-2</v>
          </cell>
          <cell r="E528">
            <v>2083</v>
          </cell>
          <cell r="F528">
            <v>5.8973055414336555E-2</v>
          </cell>
          <cell r="G528">
            <v>1692</v>
          </cell>
          <cell r="H528">
            <v>-2.0833333333333332E-2</v>
          </cell>
        </row>
        <row r="529">
          <cell r="A529">
            <v>37986</v>
          </cell>
          <cell r="B529">
            <v>1987</v>
          </cell>
          <cell r="C529">
            <v>3.5974973931178308E-2</v>
          </cell>
          <cell r="E529">
            <v>2057</v>
          </cell>
          <cell r="F529">
            <v>-1.2481997119539127E-2</v>
          </cell>
          <cell r="G529">
            <v>1716</v>
          </cell>
          <cell r="H529">
            <v>1.4184397163120567E-2</v>
          </cell>
        </row>
        <row r="530">
          <cell r="A530">
            <v>38017</v>
          </cell>
          <cell r="B530">
            <v>1952</v>
          </cell>
          <cell r="C530">
            <v>-1.7614494212380472E-2</v>
          </cell>
          <cell r="E530">
            <v>1911</v>
          </cell>
          <cell r="F530">
            <v>-7.0977151191054938E-2</v>
          </cell>
          <cell r="G530">
            <v>1709</v>
          </cell>
          <cell r="H530">
            <v>-4.079254079254079E-3</v>
          </cell>
        </row>
        <row r="531">
          <cell r="A531">
            <v>38046</v>
          </cell>
          <cell r="B531">
            <v>1966</v>
          </cell>
          <cell r="C531">
            <v>7.1721311475409838E-3</v>
          </cell>
          <cell r="E531">
            <v>1846</v>
          </cell>
          <cell r="F531">
            <v>-3.4013605442176874E-2</v>
          </cell>
          <cell r="G531">
            <v>1718</v>
          </cell>
          <cell r="H531">
            <v>5.2662375658279695E-3</v>
          </cell>
        </row>
        <row r="532">
          <cell r="A532">
            <v>38077</v>
          </cell>
          <cell r="B532">
            <v>2066</v>
          </cell>
          <cell r="C532">
            <v>5.0864699898270603E-2</v>
          </cell>
          <cell r="E532">
            <v>1998</v>
          </cell>
          <cell r="F532">
            <v>8.2340195016251352E-2</v>
          </cell>
          <cell r="G532">
            <v>1794</v>
          </cell>
          <cell r="H532">
            <v>4.4237485448195578E-2</v>
          </cell>
        </row>
        <row r="533">
          <cell r="A533">
            <v>38107</v>
          </cell>
          <cell r="B533">
            <v>2070</v>
          </cell>
          <cell r="C533">
            <v>1.9361084220716361E-3</v>
          </cell>
          <cell r="E533">
            <v>2003</v>
          </cell>
          <cell r="F533">
            <v>2.5025025025025025E-3</v>
          </cell>
          <cell r="G533">
            <v>1938</v>
          </cell>
          <cell r="H533">
            <v>8.0267558528428096E-2</v>
          </cell>
        </row>
        <row r="534">
          <cell r="A534">
            <v>38138</v>
          </cell>
          <cell r="B534">
            <v>2150</v>
          </cell>
          <cell r="C534">
            <v>3.864734299516908E-2</v>
          </cell>
          <cell r="E534">
            <v>1981</v>
          </cell>
          <cell r="F534">
            <v>-1.0983524712930605E-2</v>
          </cell>
          <cell r="G534">
            <v>1893</v>
          </cell>
          <cell r="H534">
            <v>-2.3219814241486069E-2</v>
          </cell>
        </row>
        <row r="535">
          <cell r="A535">
            <v>38168</v>
          </cell>
          <cell r="B535">
            <v>2020</v>
          </cell>
          <cell r="C535">
            <v>-6.0465116279069767E-2</v>
          </cell>
          <cell r="E535">
            <v>1828</v>
          </cell>
          <cell r="F535">
            <v>-7.7233720343260981E-2</v>
          </cell>
          <cell r="G535">
            <v>1857</v>
          </cell>
          <cell r="H535">
            <v>-1.9017432646592711E-2</v>
          </cell>
        </row>
        <row r="536">
          <cell r="A536">
            <v>38199</v>
          </cell>
          <cell r="B536">
            <v>2112</v>
          </cell>
          <cell r="C536">
            <v>4.5544554455445543E-2</v>
          </cell>
          <cell r="E536">
            <v>2002</v>
          </cell>
          <cell r="F536">
            <v>9.5185995623632391E-2</v>
          </cell>
          <cell r="G536">
            <v>1881</v>
          </cell>
          <cell r="H536">
            <v>1.2924071082390954E-2</v>
          </cell>
        </row>
        <row r="537">
          <cell r="A537">
            <v>38230</v>
          </cell>
          <cell r="B537">
            <v>2056</v>
          </cell>
          <cell r="C537">
            <v>-2.6515151515151516E-2</v>
          </cell>
          <cell r="E537">
            <v>2024</v>
          </cell>
          <cell r="F537">
            <v>1.098901098901099E-2</v>
          </cell>
          <cell r="G537">
            <v>1911</v>
          </cell>
          <cell r="H537">
            <v>1.5948963317384369E-2</v>
          </cell>
        </row>
        <row r="538">
          <cell r="A538">
            <v>38260</v>
          </cell>
          <cell r="B538">
            <v>2041</v>
          </cell>
          <cell r="C538">
            <v>-7.2957198443579768E-3</v>
          </cell>
          <cell r="E538">
            <v>1905</v>
          </cell>
          <cell r="F538">
            <v>-5.8794466403162056E-2</v>
          </cell>
          <cell r="G538">
            <v>1796</v>
          </cell>
          <cell r="H538">
            <v>-6.0177917320774467E-2</v>
          </cell>
        </row>
        <row r="539">
          <cell r="A539">
            <v>38291</v>
          </cell>
          <cell r="B539">
            <v>2097</v>
          </cell>
          <cell r="C539">
            <v>2.7437530622243998E-2</v>
          </cell>
          <cell r="E539">
            <v>2072</v>
          </cell>
          <cell r="F539">
            <v>8.7664041994750655E-2</v>
          </cell>
          <cell r="G539">
            <v>1839</v>
          </cell>
          <cell r="H539">
            <v>2.3942093541202674E-2</v>
          </cell>
        </row>
        <row r="540">
          <cell r="A540">
            <v>38321</v>
          </cell>
          <cell r="B540">
            <v>2079</v>
          </cell>
          <cell r="C540">
            <v>-8.5836909871244635E-3</v>
          </cell>
          <cell r="E540">
            <v>1782</v>
          </cell>
          <cell r="F540">
            <v>-0.13996138996138996</v>
          </cell>
          <cell r="G540">
            <v>1758</v>
          </cell>
          <cell r="H540">
            <v>-4.4045676998368678E-2</v>
          </cell>
        </row>
        <row r="541">
          <cell r="A541">
            <v>38352</v>
          </cell>
          <cell r="B541">
            <v>2082</v>
          </cell>
          <cell r="C541">
            <v>1.443001443001443E-3</v>
          </cell>
          <cell r="E541">
            <v>2042</v>
          </cell>
          <cell r="F541">
            <v>0.14590347923681257</v>
          </cell>
          <cell r="G541">
            <v>1921</v>
          </cell>
          <cell r="H541">
            <v>9.2718998862343568E-2</v>
          </cell>
        </row>
        <row r="542">
          <cell r="A542">
            <v>38383</v>
          </cell>
          <cell r="B542">
            <v>2139</v>
          </cell>
          <cell r="C542">
            <v>2.7377521613832854E-2</v>
          </cell>
          <cell r="E542">
            <v>2144</v>
          </cell>
          <cell r="F542">
            <v>4.9951028403525957E-2</v>
          </cell>
          <cell r="G542">
            <v>1892</v>
          </cell>
          <cell r="H542">
            <v>-1.5096304008328995E-2</v>
          </cell>
        </row>
        <row r="543">
          <cell r="A543">
            <v>38411</v>
          </cell>
          <cell r="B543">
            <v>2114</v>
          </cell>
          <cell r="C543">
            <v>-1.168770453482936E-2</v>
          </cell>
          <cell r="E543">
            <v>2207</v>
          </cell>
          <cell r="F543">
            <v>2.9384328358208957E-2</v>
          </cell>
          <cell r="G543">
            <v>1908</v>
          </cell>
          <cell r="H543">
            <v>8.4566596194503175E-3</v>
          </cell>
        </row>
        <row r="544">
          <cell r="A544">
            <v>38442</v>
          </cell>
          <cell r="B544">
            <v>2062</v>
          </cell>
          <cell r="C544">
            <v>-2.4597918637653739E-2</v>
          </cell>
          <cell r="E544">
            <v>1864</v>
          </cell>
          <cell r="F544">
            <v>-0.1554145899410965</v>
          </cell>
          <cell r="G544">
            <v>1787</v>
          </cell>
          <cell r="H544">
            <v>-6.3417190775681337E-2</v>
          </cell>
        </row>
        <row r="545">
          <cell r="A545">
            <v>38472</v>
          </cell>
          <cell r="B545">
            <v>2150</v>
          </cell>
          <cell r="C545">
            <v>4.2677012609117361E-2</v>
          </cell>
          <cell r="E545">
            <v>2061</v>
          </cell>
          <cell r="F545">
            <v>0.10568669527896996</v>
          </cell>
          <cell r="G545">
            <v>1927</v>
          </cell>
          <cell r="H545">
            <v>7.8343592613318414E-2</v>
          </cell>
        </row>
        <row r="546">
          <cell r="A546">
            <v>38503</v>
          </cell>
          <cell r="B546">
            <v>2085</v>
          </cell>
          <cell r="C546">
            <v>-3.0232558139534883E-2</v>
          </cell>
          <cell r="E546">
            <v>2025</v>
          </cell>
          <cell r="F546">
            <v>-1.7467248908296942E-2</v>
          </cell>
          <cell r="G546">
            <v>2103</v>
          </cell>
          <cell r="H546">
            <v>9.1333679294239745E-2</v>
          </cell>
        </row>
        <row r="547">
          <cell r="A547">
            <v>38533</v>
          </cell>
          <cell r="B547">
            <v>2178</v>
          </cell>
          <cell r="C547">
            <v>4.4604316546762592E-2</v>
          </cell>
          <cell r="E547">
            <v>2068</v>
          </cell>
          <cell r="F547">
            <v>2.1234567901234569E-2</v>
          </cell>
          <cell r="G547">
            <v>1965</v>
          </cell>
          <cell r="H547">
            <v>-6.5620542082738945E-2</v>
          </cell>
        </row>
        <row r="548">
          <cell r="A548">
            <v>38564</v>
          </cell>
          <cell r="B548">
            <v>2203</v>
          </cell>
          <cell r="C548">
            <v>1.1478420569329659E-2</v>
          </cell>
          <cell r="E548">
            <v>2054</v>
          </cell>
          <cell r="F548">
            <v>-6.7698259187620891E-3</v>
          </cell>
          <cell r="G548">
            <v>1886</v>
          </cell>
          <cell r="H548">
            <v>-4.020356234096692E-2</v>
          </cell>
        </row>
        <row r="549">
          <cell r="A549">
            <v>38595</v>
          </cell>
          <cell r="B549">
            <v>2219</v>
          </cell>
          <cell r="C549">
            <v>7.2628234226055381E-3</v>
          </cell>
          <cell r="E549">
            <v>2095</v>
          </cell>
          <cell r="F549">
            <v>1.9961051606621226E-2</v>
          </cell>
          <cell r="G549">
            <v>1952</v>
          </cell>
          <cell r="H549">
            <v>3.4994697773064687E-2</v>
          </cell>
        </row>
        <row r="550">
          <cell r="A550">
            <v>38625</v>
          </cell>
          <cell r="B550">
            <v>2263</v>
          </cell>
          <cell r="C550">
            <v>1.9828751689950429E-2</v>
          </cell>
          <cell r="E550">
            <v>2151</v>
          </cell>
          <cell r="F550">
            <v>2.6730310262529831E-2</v>
          </cell>
          <cell r="G550">
            <v>1922</v>
          </cell>
          <cell r="H550">
            <v>-1.5368852459016393E-2</v>
          </cell>
        </row>
        <row r="551">
          <cell r="A551">
            <v>38656</v>
          </cell>
          <cell r="B551">
            <v>2170</v>
          </cell>
          <cell r="C551">
            <v>-4.1095890410958902E-2</v>
          </cell>
          <cell r="E551">
            <v>2065</v>
          </cell>
          <cell r="F551">
            <v>-3.9981403998140402E-2</v>
          </cell>
          <cell r="G551">
            <v>1962</v>
          </cell>
          <cell r="H551">
            <v>2.081165452653486E-2</v>
          </cell>
        </row>
        <row r="552">
          <cell r="A552">
            <v>38686</v>
          </cell>
          <cell r="B552">
            <v>2218</v>
          </cell>
          <cell r="C552">
            <v>2.2119815668202765E-2</v>
          </cell>
          <cell r="E552">
            <v>2147</v>
          </cell>
          <cell r="F552">
            <v>3.9709443099273607E-2</v>
          </cell>
          <cell r="G552">
            <v>1907</v>
          </cell>
          <cell r="H552">
            <v>-2.8032619775739041E-2</v>
          </cell>
        </row>
        <row r="553">
          <cell r="A553">
            <v>38717</v>
          </cell>
          <cell r="B553">
            <v>2120</v>
          </cell>
          <cell r="C553">
            <v>-4.4183949504057712E-2</v>
          </cell>
          <cell r="E553">
            <v>1994</v>
          </cell>
          <cell r="F553">
            <v>-7.1262226362366093E-2</v>
          </cell>
          <cell r="G553">
            <v>1941</v>
          </cell>
          <cell r="H553">
            <v>1.7829050865233349E-2</v>
          </cell>
        </row>
        <row r="554">
          <cell r="A554">
            <v>38748</v>
          </cell>
          <cell r="B554">
            <v>2212</v>
          </cell>
          <cell r="C554">
            <v>4.3396226415094337E-2</v>
          </cell>
          <cell r="E554">
            <v>2273</v>
          </cell>
          <cell r="F554">
            <v>0.13991975927783351</v>
          </cell>
          <cell r="G554">
            <v>2036</v>
          </cell>
          <cell r="H554">
            <v>4.8943843379701188E-2</v>
          </cell>
        </row>
        <row r="555">
          <cell r="A555">
            <v>38776</v>
          </cell>
          <cell r="B555">
            <v>2141</v>
          </cell>
          <cell r="C555">
            <v>-3.209764918625678E-2</v>
          </cell>
          <cell r="E555">
            <v>2119</v>
          </cell>
          <cell r="F555">
            <v>-6.775186977562693E-2</v>
          </cell>
          <cell r="G555">
            <v>2048</v>
          </cell>
          <cell r="H555">
            <v>5.893909626719057E-3</v>
          </cell>
        </row>
        <row r="556">
          <cell r="A556">
            <v>38807</v>
          </cell>
          <cell r="B556">
            <v>2118</v>
          </cell>
          <cell r="C556">
            <v>-1.0742643624474545E-2</v>
          </cell>
          <cell r="E556">
            <v>1969</v>
          </cell>
          <cell r="F556">
            <v>-7.0788107597923547E-2</v>
          </cell>
          <cell r="G556">
            <v>2245</v>
          </cell>
          <cell r="H556">
            <v>9.619140625E-2</v>
          </cell>
        </row>
        <row r="557">
          <cell r="A557">
            <v>38837</v>
          </cell>
          <cell r="B557">
            <v>1998</v>
          </cell>
          <cell r="C557">
            <v>-5.6657223796033995E-2</v>
          </cell>
          <cell r="E557">
            <v>1821</v>
          </cell>
          <cell r="F557">
            <v>-7.516505840528187E-2</v>
          </cell>
          <cell r="G557">
            <v>2071</v>
          </cell>
          <cell r="H557">
            <v>-7.7505567928730507E-2</v>
          </cell>
        </row>
        <row r="558">
          <cell r="A558">
            <v>38868</v>
          </cell>
          <cell r="B558">
            <v>1905</v>
          </cell>
          <cell r="C558">
            <v>-4.6546546546546545E-2</v>
          </cell>
          <cell r="E558">
            <v>1942</v>
          </cell>
          <cell r="F558">
            <v>6.6447007138934658E-2</v>
          </cell>
          <cell r="G558">
            <v>1897</v>
          </cell>
          <cell r="H558">
            <v>-8.4017382906808311E-2</v>
          </cell>
        </row>
        <row r="559">
          <cell r="A559">
            <v>38898</v>
          </cell>
          <cell r="B559">
            <v>1867</v>
          </cell>
          <cell r="C559">
            <v>-1.994750656167979E-2</v>
          </cell>
          <cell r="E559">
            <v>1802</v>
          </cell>
          <cell r="F559">
            <v>-7.209062821833162E-2</v>
          </cell>
          <cell r="G559">
            <v>2050</v>
          </cell>
          <cell r="H559">
            <v>8.0653663679493934E-2</v>
          </cell>
        </row>
        <row r="560">
          <cell r="A560">
            <v>38929</v>
          </cell>
          <cell r="B560">
            <v>1763</v>
          </cell>
          <cell r="C560">
            <v>-5.5704338510980181E-2</v>
          </cell>
          <cell r="E560">
            <v>1737</v>
          </cell>
          <cell r="F560">
            <v>-3.607103218645949E-2</v>
          </cell>
          <cell r="G560">
            <v>1934</v>
          </cell>
          <cell r="H560">
            <v>-5.6585365853658538E-2</v>
          </cell>
        </row>
        <row r="561">
          <cell r="A561">
            <v>38960</v>
          </cell>
          <cell r="B561">
            <v>1722</v>
          </cell>
          <cell r="C561">
            <v>-2.3255813953488372E-2</v>
          </cell>
          <cell r="E561">
            <v>1650</v>
          </cell>
          <cell r="F561">
            <v>-5.0086355785837651E-2</v>
          </cell>
          <cell r="G561">
            <v>1877</v>
          </cell>
          <cell r="H561">
            <v>-2.9472595656670115E-2</v>
          </cell>
        </row>
        <row r="562">
          <cell r="A562">
            <v>38990</v>
          </cell>
          <cell r="B562">
            <v>1655</v>
          </cell>
          <cell r="C562">
            <v>-3.8908246225319396E-2</v>
          </cell>
          <cell r="E562">
            <v>1720</v>
          </cell>
          <cell r="F562">
            <v>4.2424242424242427E-2</v>
          </cell>
          <cell r="G562">
            <v>2011</v>
          </cell>
          <cell r="H562">
            <v>7.1390516782099095E-2</v>
          </cell>
        </row>
        <row r="563">
          <cell r="A563">
            <v>39021</v>
          </cell>
          <cell r="B563">
            <v>1570</v>
          </cell>
          <cell r="C563">
            <v>-5.1359516616314202E-2</v>
          </cell>
          <cell r="E563">
            <v>1491</v>
          </cell>
          <cell r="F563">
            <v>-0.13313953488372093</v>
          </cell>
          <cell r="G563">
            <v>1918</v>
          </cell>
          <cell r="H563">
            <v>-4.6245648930880158E-2</v>
          </cell>
        </row>
        <row r="564">
          <cell r="A564">
            <v>39051</v>
          </cell>
          <cell r="B564">
            <v>1535</v>
          </cell>
          <cell r="C564">
            <v>-2.2292993630573247E-2</v>
          </cell>
          <cell r="E564">
            <v>1570</v>
          </cell>
          <cell r="F564">
            <v>5.2984574111334677E-2</v>
          </cell>
          <cell r="G564">
            <v>1893</v>
          </cell>
          <cell r="H564">
            <v>-1.3034410844629822E-2</v>
          </cell>
        </row>
        <row r="565">
          <cell r="A565">
            <v>39082</v>
          </cell>
          <cell r="B565">
            <v>1638</v>
          </cell>
          <cell r="C565">
            <v>6.7100977198697065E-2</v>
          </cell>
          <cell r="E565">
            <v>1649</v>
          </cell>
          <cell r="F565">
            <v>5.0318471337579621E-2</v>
          </cell>
          <cell r="G565">
            <v>1888</v>
          </cell>
          <cell r="H565">
            <v>-2.6413100898045432E-3</v>
          </cell>
        </row>
        <row r="566">
          <cell r="A566">
            <v>39113</v>
          </cell>
          <cell r="B566">
            <v>1626</v>
          </cell>
          <cell r="C566">
            <v>-7.326007326007326E-3</v>
          </cell>
          <cell r="E566">
            <v>1409</v>
          </cell>
          <cell r="F566">
            <v>-0.14554275318374774</v>
          </cell>
          <cell r="G566">
            <v>1822</v>
          </cell>
          <cell r="H566">
            <v>-3.4957627118644065E-2</v>
          </cell>
        </row>
        <row r="567">
          <cell r="A567">
            <v>39141</v>
          </cell>
          <cell r="B567">
            <v>1598</v>
          </cell>
          <cell r="C567">
            <v>-1.7220172201722016E-2</v>
          </cell>
          <cell r="E567">
            <v>1480</v>
          </cell>
          <cell r="F567">
            <v>5.0390347764371894E-2</v>
          </cell>
          <cell r="G567">
            <v>1640</v>
          </cell>
          <cell r="H567">
            <v>-9.989023051591657E-2</v>
          </cell>
        </row>
        <row r="568">
          <cell r="A568">
            <v>39172</v>
          </cell>
          <cell r="B568">
            <v>1596</v>
          </cell>
          <cell r="C568">
            <v>-1.2515644555694619E-3</v>
          </cell>
          <cell r="E568">
            <v>1495</v>
          </cell>
          <cell r="F568">
            <v>1.0135135135135136E-2</v>
          </cell>
          <cell r="G568">
            <v>1623</v>
          </cell>
          <cell r="H568">
            <v>-1.0365853658536586E-2</v>
          </cell>
        </row>
        <row r="569">
          <cell r="A569">
            <v>39202</v>
          </cell>
          <cell r="B569">
            <v>1470</v>
          </cell>
          <cell r="C569">
            <v>-7.8947368421052627E-2</v>
          </cell>
          <cell r="E569">
            <v>1490</v>
          </cell>
          <cell r="F569">
            <v>-3.3444816053511705E-3</v>
          </cell>
          <cell r="G569">
            <v>1539</v>
          </cell>
          <cell r="H569">
            <v>-5.1756007393715345E-2</v>
          </cell>
        </row>
        <row r="570">
          <cell r="A570">
            <v>39233</v>
          </cell>
          <cell r="B570">
            <v>1493</v>
          </cell>
          <cell r="C570">
            <v>1.5646258503401362E-2</v>
          </cell>
          <cell r="E570">
            <v>1415</v>
          </cell>
          <cell r="F570">
            <v>-5.0335570469798654E-2</v>
          </cell>
          <cell r="G570">
            <v>1536</v>
          </cell>
          <cell r="H570">
            <v>-1.9493177387914229E-3</v>
          </cell>
        </row>
        <row r="571">
          <cell r="A571">
            <v>39263</v>
          </cell>
          <cell r="B571">
            <v>1407</v>
          </cell>
          <cell r="C571">
            <v>-5.7602143335565972E-2</v>
          </cell>
          <cell r="E571">
            <v>1448</v>
          </cell>
          <cell r="F571">
            <v>2.3321554770318022E-2</v>
          </cell>
          <cell r="G571">
            <v>1481</v>
          </cell>
          <cell r="H571">
            <v>-3.5807291666666664E-2</v>
          </cell>
        </row>
        <row r="572">
          <cell r="A572">
            <v>39294</v>
          </cell>
          <cell r="B572">
            <v>1361</v>
          </cell>
          <cell r="C572">
            <v>-3.2693674484719264E-2</v>
          </cell>
          <cell r="E572">
            <v>1354</v>
          </cell>
          <cell r="F572">
            <v>-6.4917127071823205E-2</v>
          </cell>
          <cell r="G572">
            <v>1534</v>
          </cell>
          <cell r="H572">
            <v>3.5786630654962862E-2</v>
          </cell>
        </row>
        <row r="573">
          <cell r="A573">
            <v>39325</v>
          </cell>
          <cell r="B573">
            <v>1321</v>
          </cell>
          <cell r="C573">
            <v>-2.9390154298310066E-2</v>
          </cell>
          <cell r="E573">
            <v>1330</v>
          </cell>
          <cell r="F573">
            <v>-1.7725258493353029E-2</v>
          </cell>
          <cell r="G573">
            <v>1512</v>
          </cell>
          <cell r="H573">
            <v>-1.4341590612777053E-2</v>
          </cell>
        </row>
        <row r="574">
          <cell r="A574">
            <v>39355</v>
          </cell>
          <cell r="B574">
            <v>1261</v>
          </cell>
          <cell r="C574">
            <v>-4.5420136260408785E-2</v>
          </cell>
          <cell r="E574">
            <v>1183</v>
          </cell>
          <cell r="F574">
            <v>-0.11052631578947368</v>
          </cell>
          <cell r="G574">
            <v>1356</v>
          </cell>
          <cell r="H574">
            <v>-0.10317460317460317</v>
          </cell>
        </row>
        <row r="575">
          <cell r="A575">
            <v>39386</v>
          </cell>
          <cell r="B575">
            <v>1192</v>
          </cell>
          <cell r="C575">
            <v>-5.471847739888977E-2</v>
          </cell>
          <cell r="E575">
            <v>1264</v>
          </cell>
          <cell r="F575">
            <v>6.8469991546914619E-2</v>
          </cell>
          <cell r="G575">
            <v>1405</v>
          </cell>
          <cell r="H575">
            <v>3.6135693215339236E-2</v>
          </cell>
        </row>
        <row r="576">
          <cell r="A576">
            <v>39416</v>
          </cell>
          <cell r="B576">
            <v>1224</v>
          </cell>
          <cell r="C576">
            <v>2.6845637583892617E-2</v>
          </cell>
          <cell r="E576">
            <v>1197</v>
          </cell>
          <cell r="F576">
            <v>-5.3006329113924049E-2</v>
          </cell>
          <cell r="G576">
            <v>1390</v>
          </cell>
          <cell r="H576">
            <v>-1.0676156583629894E-2</v>
          </cell>
        </row>
        <row r="577">
          <cell r="A577">
            <v>39447</v>
          </cell>
          <cell r="B577">
            <v>1149</v>
          </cell>
          <cell r="C577">
            <v>-6.1274509803921566E-2</v>
          </cell>
          <cell r="E577">
            <v>1037</v>
          </cell>
          <cell r="F577">
            <v>-0.13366750208855471</v>
          </cell>
          <cell r="G577">
            <v>1328</v>
          </cell>
          <cell r="H577">
            <v>-4.4604316546762592E-2</v>
          </cell>
        </row>
        <row r="578">
          <cell r="A578">
            <v>39478</v>
          </cell>
          <cell r="B578">
            <v>1094</v>
          </cell>
          <cell r="C578">
            <v>-4.7867711053089644E-2</v>
          </cell>
          <cell r="E578">
            <v>1084</v>
          </cell>
          <cell r="F578">
            <v>4.5323047251687558E-2</v>
          </cell>
          <cell r="G578">
            <v>1331</v>
          </cell>
          <cell r="H578">
            <v>2.2590361445783132E-3</v>
          </cell>
        </row>
        <row r="579">
          <cell r="A579">
            <v>39507</v>
          </cell>
          <cell r="B579">
            <v>1014</v>
          </cell>
          <cell r="C579">
            <v>-7.3126142595978064E-2</v>
          </cell>
          <cell r="E579">
            <v>1103</v>
          </cell>
          <cell r="F579">
            <v>1.7527675276752766E-2</v>
          </cell>
          <cell r="G579">
            <v>1274</v>
          </cell>
          <cell r="H579">
            <v>-4.2824943651389932E-2</v>
          </cell>
        </row>
        <row r="580">
          <cell r="A580">
            <v>39538</v>
          </cell>
          <cell r="B580">
            <v>967</v>
          </cell>
          <cell r="C580">
            <v>-4.6351084812623275E-2</v>
          </cell>
          <cell r="E580">
            <v>1005</v>
          </cell>
          <cell r="F580">
            <v>-8.8848594741613787E-2</v>
          </cell>
          <cell r="G580">
            <v>1195</v>
          </cell>
          <cell r="H580">
            <v>-6.2009419152276292E-2</v>
          </cell>
        </row>
        <row r="581">
          <cell r="A581">
            <v>39568</v>
          </cell>
          <cell r="B581">
            <v>1008</v>
          </cell>
          <cell r="C581">
            <v>4.2399172699069287E-2</v>
          </cell>
          <cell r="E581">
            <v>1013</v>
          </cell>
          <cell r="F581">
            <v>7.9601990049751239E-3</v>
          </cell>
          <cell r="G581">
            <v>1022</v>
          </cell>
          <cell r="H581">
            <v>-0.14476987447698744</v>
          </cell>
        </row>
        <row r="582">
          <cell r="A582">
            <v>39599</v>
          </cell>
          <cell r="B582">
            <v>995</v>
          </cell>
          <cell r="C582">
            <v>-1.2896825396825396E-2</v>
          </cell>
          <cell r="E582">
            <v>973</v>
          </cell>
          <cell r="F582">
            <v>-3.9486673247778874E-2</v>
          </cell>
          <cell r="G582">
            <v>1142</v>
          </cell>
          <cell r="H582">
            <v>0.11741682974559686</v>
          </cell>
        </row>
        <row r="583">
          <cell r="A583">
            <v>39629</v>
          </cell>
          <cell r="B583">
            <v>1180</v>
          </cell>
          <cell r="C583">
            <v>0.18592964824120603</v>
          </cell>
          <cell r="E583">
            <v>1046</v>
          </cell>
          <cell r="F583">
            <v>7.5025693730729703E-2</v>
          </cell>
          <cell r="G583">
            <v>1142</v>
          </cell>
          <cell r="H583">
            <v>0</v>
          </cell>
        </row>
        <row r="584">
          <cell r="A584">
            <v>39660</v>
          </cell>
          <cell r="B584">
            <v>921</v>
          </cell>
          <cell r="C584">
            <v>-0.21949152542372882</v>
          </cell>
          <cell r="E584">
            <v>923</v>
          </cell>
          <cell r="F584">
            <v>-0.11759082217973231</v>
          </cell>
          <cell r="G584">
            <v>1087</v>
          </cell>
          <cell r="H584">
            <v>-4.816112084063047E-2</v>
          </cell>
        </row>
        <row r="585">
          <cell r="A585">
            <v>39691</v>
          </cell>
          <cell r="B585">
            <v>858</v>
          </cell>
          <cell r="C585">
            <v>-6.8403908794788276E-2</v>
          </cell>
          <cell r="E585">
            <v>844</v>
          </cell>
          <cell r="F585">
            <v>-8.5590465872156019E-2</v>
          </cell>
          <cell r="G585">
            <v>1017</v>
          </cell>
          <cell r="H585">
            <v>-6.439742410303588E-2</v>
          </cell>
        </row>
        <row r="586">
          <cell r="A586">
            <v>39721</v>
          </cell>
          <cell r="B586">
            <v>797</v>
          </cell>
          <cell r="C586">
            <v>-7.1095571095571089E-2</v>
          </cell>
          <cell r="E586">
            <v>820</v>
          </cell>
          <cell r="F586">
            <v>-2.843601895734597E-2</v>
          </cell>
          <cell r="G586">
            <v>1160</v>
          </cell>
          <cell r="H586">
            <v>0.14060963618485742</v>
          </cell>
        </row>
        <row r="587">
          <cell r="A587">
            <v>39752</v>
          </cell>
          <cell r="B587">
            <v>736</v>
          </cell>
          <cell r="C587">
            <v>-7.6537013801756593E-2</v>
          </cell>
          <cell r="E587">
            <v>777</v>
          </cell>
          <cell r="F587">
            <v>-5.24390243902439E-2</v>
          </cell>
          <cell r="G587">
            <v>1055</v>
          </cell>
          <cell r="H587">
            <v>-9.0517241379310345E-2</v>
          </cell>
        </row>
        <row r="588">
          <cell r="A588">
            <v>39782</v>
          </cell>
          <cell r="B588">
            <v>626</v>
          </cell>
          <cell r="C588">
            <v>-0.14945652173913043</v>
          </cell>
          <cell r="E588">
            <v>652</v>
          </cell>
          <cell r="F588">
            <v>-0.16087516087516088</v>
          </cell>
          <cell r="G588">
            <v>1076</v>
          </cell>
          <cell r="H588">
            <v>1.9905213270142181E-2</v>
          </cell>
        </row>
        <row r="589">
          <cell r="A589">
            <v>39813</v>
          </cell>
          <cell r="B589">
            <v>554</v>
          </cell>
          <cell r="C589">
            <v>-0.11501597444089456</v>
          </cell>
          <cell r="E589">
            <v>560</v>
          </cell>
          <cell r="F589">
            <v>-0.1411042944785276</v>
          </cell>
          <cell r="G589">
            <v>1021</v>
          </cell>
          <cell r="H589">
            <v>-5.111524163568773E-2</v>
          </cell>
        </row>
        <row r="590">
          <cell r="A590">
            <v>39844</v>
          </cell>
          <cell r="B590">
            <v>545</v>
          </cell>
          <cell r="C590">
            <v>-1.6245487364620937E-2</v>
          </cell>
          <cell r="E590">
            <v>490</v>
          </cell>
          <cell r="F590">
            <v>-0.125</v>
          </cell>
          <cell r="G590">
            <v>777</v>
          </cell>
          <cell r="H590">
            <v>-0.23898139079333985</v>
          </cell>
        </row>
        <row r="591">
          <cell r="A591">
            <v>39872</v>
          </cell>
          <cell r="B591">
            <v>558</v>
          </cell>
          <cell r="C591">
            <v>2.3853211009174313E-2</v>
          </cell>
          <cell r="E591">
            <v>582</v>
          </cell>
          <cell r="F591">
            <v>0.18775510204081633</v>
          </cell>
          <cell r="G591">
            <v>819</v>
          </cell>
          <cell r="H591">
            <v>5.4054054054054057E-2</v>
          </cell>
        </row>
        <row r="592">
          <cell r="A592">
            <v>39903</v>
          </cell>
          <cell r="B592">
            <v>513</v>
          </cell>
          <cell r="C592">
            <v>-8.0645161290322578E-2</v>
          </cell>
          <cell r="E592">
            <v>505</v>
          </cell>
          <cell r="F592">
            <v>-0.13230240549828179</v>
          </cell>
          <cell r="G592">
            <v>839</v>
          </cell>
          <cell r="H592">
            <v>2.442002442002442E-2</v>
          </cell>
        </row>
        <row r="593">
          <cell r="A593">
            <v>39933</v>
          </cell>
          <cell r="B593">
            <v>521</v>
          </cell>
          <cell r="C593">
            <v>1.5594541910331383E-2</v>
          </cell>
          <cell r="E593">
            <v>478</v>
          </cell>
          <cell r="F593">
            <v>-5.3465346534653464E-2</v>
          </cell>
          <cell r="G593">
            <v>846</v>
          </cell>
          <cell r="H593">
            <v>8.3432657926102508E-3</v>
          </cell>
        </row>
        <row r="594">
          <cell r="A594">
            <v>39964</v>
          </cell>
          <cell r="B594">
            <v>556</v>
          </cell>
          <cell r="C594">
            <v>6.71785028790787E-2</v>
          </cell>
          <cell r="E594">
            <v>540</v>
          </cell>
          <cell r="F594">
            <v>0.1297071129707113</v>
          </cell>
          <cell r="G594">
            <v>818</v>
          </cell>
          <cell r="H594">
            <v>-3.309692671394799E-2</v>
          </cell>
        </row>
        <row r="595">
          <cell r="A595">
            <v>39994</v>
          </cell>
          <cell r="B595">
            <v>601</v>
          </cell>
          <cell r="C595">
            <v>8.0935251798561147E-2</v>
          </cell>
          <cell r="E595">
            <v>585</v>
          </cell>
          <cell r="F595">
            <v>8.3333333333333329E-2</v>
          </cell>
          <cell r="G595">
            <v>797</v>
          </cell>
          <cell r="H595">
            <v>-2.567237163814181E-2</v>
          </cell>
        </row>
        <row r="596">
          <cell r="A596">
            <v>40025</v>
          </cell>
          <cell r="B596">
            <v>595</v>
          </cell>
          <cell r="C596">
            <v>-9.9833610648918467E-3</v>
          </cell>
          <cell r="E596">
            <v>594</v>
          </cell>
          <cell r="F596">
            <v>1.5384615384615385E-2</v>
          </cell>
          <cell r="G596">
            <v>797</v>
          </cell>
          <cell r="H596">
            <v>0</v>
          </cell>
        </row>
        <row r="597">
          <cell r="A597">
            <v>40056</v>
          </cell>
          <cell r="B597">
            <v>616</v>
          </cell>
          <cell r="C597">
            <v>3.5294117647058823E-2</v>
          </cell>
          <cell r="E597">
            <v>586</v>
          </cell>
          <cell r="F597">
            <v>-1.3468013468013467E-2</v>
          </cell>
          <cell r="G597">
            <v>792</v>
          </cell>
          <cell r="H597">
            <v>-6.2735257214554582E-3</v>
          </cell>
        </row>
        <row r="598">
          <cell r="A598">
            <v>40086</v>
          </cell>
          <cell r="B598">
            <v>609</v>
          </cell>
          <cell r="C598">
            <v>-1.1363636363636364E-2</v>
          </cell>
          <cell r="E598">
            <v>585</v>
          </cell>
          <cell r="F598">
            <v>-1.7064846416382253E-3</v>
          </cell>
          <cell r="G598">
            <v>721</v>
          </cell>
          <cell r="H598">
            <v>-8.9646464646464641E-2</v>
          </cell>
        </row>
        <row r="599">
          <cell r="A599">
            <v>40117</v>
          </cell>
          <cell r="B599">
            <v>583</v>
          </cell>
          <cell r="C599">
            <v>-4.2692939244663386E-2</v>
          </cell>
          <cell r="E599">
            <v>534</v>
          </cell>
          <cell r="F599">
            <v>-8.7179487179487175E-2</v>
          </cell>
          <cell r="G599">
            <v>746</v>
          </cell>
          <cell r="H599">
            <v>3.4674063800277391E-2</v>
          </cell>
        </row>
        <row r="600">
          <cell r="A600">
            <v>40147</v>
          </cell>
          <cell r="B600">
            <v>623</v>
          </cell>
          <cell r="C600">
            <v>6.86106346483705E-2</v>
          </cell>
          <cell r="E600">
            <v>588</v>
          </cell>
          <cell r="F600">
            <v>0.10112359550561797</v>
          </cell>
          <cell r="G600">
            <v>844</v>
          </cell>
          <cell r="H600">
            <v>0.13136729222520108</v>
          </cell>
        </row>
        <row r="601">
          <cell r="A601">
            <v>40178</v>
          </cell>
          <cell r="B601">
            <v>664</v>
          </cell>
          <cell r="C601">
            <v>6.5810593900481537E-2</v>
          </cell>
          <cell r="E601">
            <v>581</v>
          </cell>
          <cell r="F601">
            <v>-1.1904761904761904E-2</v>
          </cell>
          <cell r="G601">
            <v>750</v>
          </cell>
          <cell r="H601">
            <v>-0.11137440758293839</v>
          </cell>
        </row>
        <row r="602">
          <cell r="A602">
            <v>40209</v>
          </cell>
          <cell r="B602">
            <v>636</v>
          </cell>
          <cell r="C602">
            <v>-4.2168674698795178E-2</v>
          </cell>
          <cell r="E602">
            <v>614</v>
          </cell>
          <cell r="F602">
            <v>5.6798623063683308E-2</v>
          </cell>
          <cell r="G602">
            <v>689</v>
          </cell>
          <cell r="H602">
            <v>-8.1333333333333327E-2</v>
          </cell>
        </row>
        <row r="603">
          <cell r="A603">
            <v>40237</v>
          </cell>
          <cell r="B603">
            <v>650</v>
          </cell>
          <cell r="C603">
            <v>2.20125786163522E-2</v>
          </cell>
          <cell r="E603">
            <v>604</v>
          </cell>
          <cell r="F603">
            <v>-1.6286644951140065E-2</v>
          </cell>
          <cell r="G603">
            <v>670</v>
          </cell>
          <cell r="H603">
            <v>-2.7576197387518143E-2</v>
          </cell>
        </row>
        <row r="604">
          <cell r="A604">
            <v>40268</v>
          </cell>
          <cell r="B604">
            <v>687</v>
          </cell>
          <cell r="C604">
            <v>5.6923076923076923E-2</v>
          </cell>
          <cell r="E604">
            <v>636</v>
          </cell>
          <cell r="F604">
            <v>5.2980132450331126E-2</v>
          </cell>
          <cell r="G604">
            <v>635</v>
          </cell>
          <cell r="H604">
            <v>-5.2238805970149252E-2</v>
          </cell>
        </row>
        <row r="605">
          <cell r="A605">
            <v>40298</v>
          </cell>
          <cell r="B605">
            <v>637</v>
          </cell>
          <cell r="C605">
            <v>-7.2780203784570591E-2</v>
          </cell>
          <cell r="E605">
            <v>687</v>
          </cell>
          <cell r="F605">
            <v>8.0188679245283015E-2</v>
          </cell>
          <cell r="G605">
            <v>737</v>
          </cell>
          <cell r="H605">
            <v>0.16062992125984252</v>
          </cell>
        </row>
        <row r="606">
          <cell r="A606">
            <v>40329</v>
          </cell>
          <cell r="B606">
            <v>575</v>
          </cell>
          <cell r="C606">
            <v>-9.7331240188383045E-2</v>
          </cell>
          <cell r="E606">
            <v>583</v>
          </cell>
          <cell r="F606">
            <v>-0.15138282387190685</v>
          </cell>
          <cell r="G606">
            <v>702</v>
          </cell>
          <cell r="H606">
            <v>-4.7489823609226593E-2</v>
          </cell>
        </row>
        <row r="607">
          <cell r="A607">
            <v>40359</v>
          </cell>
          <cell r="B607">
            <v>587</v>
          </cell>
          <cell r="C607">
            <v>2.0869565217391306E-2</v>
          </cell>
          <cell r="E607">
            <v>536</v>
          </cell>
          <cell r="F607">
            <v>-8.0617495711835338E-2</v>
          </cell>
          <cell r="G607">
            <v>894</v>
          </cell>
          <cell r="H607">
            <v>0.27350427350427353</v>
          </cell>
        </row>
        <row r="608">
          <cell r="A608">
            <v>40390</v>
          </cell>
          <cell r="B608">
            <v>579</v>
          </cell>
          <cell r="C608">
            <v>-1.3628620102214651E-2</v>
          </cell>
          <cell r="E608">
            <v>546</v>
          </cell>
          <cell r="F608">
            <v>1.8656716417910446E-2</v>
          </cell>
          <cell r="G608">
            <v>572</v>
          </cell>
          <cell r="H608">
            <v>-0.36017897091722595</v>
          </cell>
        </row>
        <row r="609">
          <cell r="A609">
            <v>40421</v>
          </cell>
          <cell r="B609">
            <v>580</v>
          </cell>
          <cell r="C609">
            <v>1.7271157167530224E-3</v>
          </cell>
          <cell r="E609">
            <v>599</v>
          </cell>
          <cell r="F609">
            <v>9.7069597069597072E-2</v>
          </cell>
          <cell r="G609">
            <v>592</v>
          </cell>
          <cell r="H609">
            <v>3.4965034965034968E-2</v>
          </cell>
        </row>
        <row r="610">
          <cell r="A610">
            <v>40451</v>
          </cell>
          <cell r="B610">
            <v>563</v>
          </cell>
          <cell r="C610">
            <v>-2.9310344827586206E-2</v>
          </cell>
          <cell r="E610">
            <v>594</v>
          </cell>
          <cell r="F610">
            <v>-8.3472454090150246E-3</v>
          </cell>
          <cell r="G610">
            <v>632</v>
          </cell>
          <cell r="H610">
            <v>6.7567567567567571E-2</v>
          </cell>
        </row>
        <row r="611">
          <cell r="A611">
            <v>40482</v>
          </cell>
          <cell r="B611">
            <v>558</v>
          </cell>
          <cell r="C611">
            <v>-8.8809946714031966E-3</v>
          </cell>
          <cell r="E611">
            <v>543</v>
          </cell>
          <cell r="F611">
            <v>-8.5858585858585856E-2</v>
          </cell>
          <cell r="G611">
            <v>605</v>
          </cell>
          <cell r="H611">
            <v>-4.2721518987341771E-2</v>
          </cell>
        </row>
        <row r="612">
          <cell r="A612">
            <v>40512</v>
          </cell>
          <cell r="B612">
            <v>560</v>
          </cell>
          <cell r="C612">
            <v>3.5842293906810036E-3</v>
          </cell>
          <cell r="E612">
            <v>545</v>
          </cell>
          <cell r="F612">
            <v>3.6832412523020259E-3</v>
          </cell>
          <cell r="G612">
            <v>552</v>
          </cell>
          <cell r="H612">
            <v>-8.7603305785123972E-2</v>
          </cell>
        </row>
        <row r="613">
          <cell r="A613">
            <v>40543</v>
          </cell>
          <cell r="B613">
            <v>632</v>
          </cell>
          <cell r="C613">
            <v>0.12857142857142856</v>
          </cell>
          <cell r="E613">
            <v>539</v>
          </cell>
          <cell r="F613">
            <v>-1.1009174311926606E-2</v>
          </cell>
          <cell r="G613">
            <v>565</v>
          </cell>
          <cell r="H613">
            <v>2.355072463768116E-2</v>
          </cell>
        </row>
        <row r="614">
          <cell r="A614">
            <v>40574</v>
          </cell>
          <cell r="B614">
            <v>576</v>
          </cell>
          <cell r="C614">
            <v>-8.8607594936708861E-2</v>
          </cell>
          <cell r="E614">
            <v>630</v>
          </cell>
          <cell r="F614">
            <v>0.16883116883116883</v>
          </cell>
          <cell r="G614">
            <v>520</v>
          </cell>
          <cell r="H614">
            <v>-7.9646017699115043E-2</v>
          </cell>
        </row>
        <row r="615">
          <cell r="A615">
            <v>40602</v>
          </cell>
          <cell r="B615">
            <v>542</v>
          </cell>
          <cell r="C615">
            <v>-5.9027777777777776E-2</v>
          </cell>
          <cell r="E615">
            <v>517</v>
          </cell>
          <cell r="F615">
            <v>-0.17936507936507937</v>
          </cell>
          <cell r="G615">
            <v>615</v>
          </cell>
          <cell r="H615">
            <v>0.18269230769230768</v>
          </cell>
        </row>
        <row r="616">
          <cell r="A616">
            <v>40633</v>
          </cell>
          <cell r="B616">
            <v>583</v>
          </cell>
          <cell r="C616">
            <v>7.5645756457564578E-2</v>
          </cell>
          <cell r="E616">
            <v>600</v>
          </cell>
          <cell r="F616">
            <v>0.16054158607350097</v>
          </cell>
          <cell r="G616">
            <v>591</v>
          </cell>
          <cell r="H616">
            <v>-3.9024390243902439E-2</v>
          </cell>
        </row>
        <row r="617">
          <cell r="A617">
            <v>40663</v>
          </cell>
          <cell r="B617">
            <v>581</v>
          </cell>
          <cell r="C617">
            <v>-3.4305317324185248E-3</v>
          </cell>
          <cell r="E617">
            <v>554</v>
          </cell>
          <cell r="F617">
            <v>-7.6666666666666661E-2</v>
          </cell>
          <cell r="G617">
            <v>549</v>
          </cell>
          <cell r="H617">
            <v>-7.1065989847715741E-2</v>
          </cell>
        </row>
        <row r="618">
          <cell r="A618">
            <v>40694</v>
          </cell>
          <cell r="B618">
            <v>618</v>
          </cell>
          <cell r="C618">
            <v>6.3683304647160072E-2</v>
          </cell>
          <cell r="E618">
            <v>561</v>
          </cell>
          <cell r="F618">
            <v>1.263537906137184E-2</v>
          </cell>
          <cell r="G618">
            <v>549</v>
          </cell>
          <cell r="H618">
            <v>0</v>
          </cell>
        </row>
        <row r="619">
          <cell r="A619">
            <v>40724</v>
          </cell>
          <cell r="B619">
            <v>636</v>
          </cell>
          <cell r="C619">
            <v>2.9126213592233011E-2</v>
          </cell>
          <cell r="E619">
            <v>608</v>
          </cell>
          <cell r="F619">
            <v>8.3778966131907315E-2</v>
          </cell>
          <cell r="G619">
            <v>579</v>
          </cell>
          <cell r="H619">
            <v>5.4644808743169397E-2</v>
          </cell>
        </row>
        <row r="620">
          <cell r="A620">
            <v>40755</v>
          </cell>
          <cell r="B620">
            <v>621</v>
          </cell>
          <cell r="C620">
            <v>-2.358490566037736E-2</v>
          </cell>
          <cell r="E620">
            <v>623</v>
          </cell>
          <cell r="F620">
            <v>2.4671052631578948E-2</v>
          </cell>
          <cell r="G620">
            <v>634</v>
          </cell>
          <cell r="H620">
            <v>9.499136442141623E-2</v>
          </cell>
        </row>
        <row r="621">
          <cell r="A621">
            <v>40786</v>
          </cell>
          <cell r="B621">
            <v>647</v>
          </cell>
          <cell r="C621">
            <v>4.1867954911433171E-2</v>
          </cell>
          <cell r="E621">
            <v>585</v>
          </cell>
          <cell r="F621">
            <v>-6.0995184590690206E-2</v>
          </cell>
          <cell r="G621">
            <v>614</v>
          </cell>
          <cell r="H621">
            <v>-3.1545741324921134E-2</v>
          </cell>
        </row>
        <row r="622">
          <cell r="A622">
            <v>40816</v>
          </cell>
          <cell r="B622">
            <v>610</v>
          </cell>
          <cell r="C622">
            <v>-5.7187017001545597E-2</v>
          </cell>
          <cell r="E622">
            <v>650</v>
          </cell>
          <cell r="F622">
            <v>0.1111111111111111</v>
          </cell>
          <cell r="G622">
            <v>603</v>
          </cell>
          <cell r="H622">
            <v>-1.7915309446254073E-2</v>
          </cell>
        </row>
        <row r="623">
          <cell r="A623">
            <v>40847</v>
          </cell>
          <cell r="B623">
            <v>671</v>
          </cell>
          <cell r="C623">
            <v>0.1</v>
          </cell>
          <cell r="E623">
            <v>610</v>
          </cell>
          <cell r="F623">
            <v>-6.1538461538461542E-2</v>
          </cell>
          <cell r="G623">
            <v>566</v>
          </cell>
          <cell r="H623">
            <v>-6.1359867330016582E-2</v>
          </cell>
        </row>
        <row r="624">
          <cell r="A624">
            <v>40877</v>
          </cell>
          <cell r="B624">
            <v>706</v>
          </cell>
          <cell r="C624">
            <v>5.216095380029806E-2</v>
          </cell>
          <cell r="E624">
            <v>711</v>
          </cell>
          <cell r="F624">
            <v>0.16557377049180327</v>
          </cell>
          <cell r="G624">
            <v>585</v>
          </cell>
          <cell r="H624">
            <v>3.3568904593639579E-2</v>
          </cell>
        </row>
        <row r="625">
          <cell r="A625">
            <v>40908</v>
          </cell>
          <cell r="B625">
            <v>697</v>
          </cell>
          <cell r="C625">
            <v>-1.2747875354107648E-2</v>
          </cell>
          <cell r="E625">
            <v>694</v>
          </cell>
          <cell r="F625">
            <v>-2.3909985935302389E-2</v>
          </cell>
          <cell r="G625">
            <v>610</v>
          </cell>
          <cell r="H625">
            <v>4.2735042735042736E-2</v>
          </cell>
        </row>
        <row r="626">
          <cell r="A626">
            <v>40939</v>
          </cell>
          <cell r="B626">
            <v>712</v>
          </cell>
          <cell r="C626">
            <v>2.1520803443328552E-2</v>
          </cell>
          <cell r="E626">
            <v>723</v>
          </cell>
          <cell r="F626">
            <v>4.1786743515850142E-2</v>
          </cell>
          <cell r="G626">
            <v>545</v>
          </cell>
          <cell r="H626">
            <v>-0.10655737704918032</v>
          </cell>
        </row>
        <row r="627">
          <cell r="A627">
            <v>40968</v>
          </cell>
          <cell r="B627">
            <v>738</v>
          </cell>
          <cell r="C627">
            <v>3.6516853932584269E-2</v>
          </cell>
          <cell r="E627">
            <v>704</v>
          </cell>
          <cell r="F627">
            <v>-2.6279391424619641E-2</v>
          </cell>
          <cell r="G627">
            <v>561</v>
          </cell>
          <cell r="H627">
            <v>2.9357798165137616E-2</v>
          </cell>
        </row>
        <row r="628">
          <cell r="A628">
            <v>40999</v>
          </cell>
          <cell r="B628">
            <v>806</v>
          </cell>
          <cell r="C628">
            <v>9.2140921409214094E-2</v>
          </cell>
          <cell r="E628">
            <v>695</v>
          </cell>
          <cell r="F628">
            <v>-1.278409090909091E-2</v>
          </cell>
          <cell r="G628">
            <v>582</v>
          </cell>
          <cell r="H628">
            <v>3.7433155080213901E-2</v>
          </cell>
        </row>
        <row r="629">
          <cell r="A629">
            <v>41029</v>
          </cell>
          <cell r="B629">
            <v>732</v>
          </cell>
          <cell r="C629">
            <v>-9.1811414392059559E-2</v>
          </cell>
          <cell r="E629">
            <v>753</v>
          </cell>
          <cell r="F629">
            <v>8.3453237410071948E-2</v>
          </cell>
          <cell r="G629">
            <v>671</v>
          </cell>
          <cell r="H629">
            <v>0.15292096219931273</v>
          </cell>
        </row>
        <row r="630">
          <cell r="A630">
            <v>41060</v>
          </cell>
          <cell r="B630">
            <v>796</v>
          </cell>
          <cell r="C630">
            <v>8.7431693989071038E-2</v>
          </cell>
          <cell r="E630">
            <v>708</v>
          </cell>
          <cell r="F630">
            <v>-5.9760956175298807E-2</v>
          </cell>
          <cell r="G630">
            <v>626</v>
          </cell>
          <cell r="H630">
            <v>-6.7064083457526083E-2</v>
          </cell>
        </row>
        <row r="631">
          <cell r="A631">
            <v>41090</v>
          </cell>
          <cell r="B631">
            <v>794</v>
          </cell>
          <cell r="C631">
            <v>-2.5125628140703518E-3</v>
          </cell>
          <cell r="E631">
            <v>757</v>
          </cell>
          <cell r="F631">
            <v>6.9209039548022599E-2</v>
          </cell>
          <cell r="G631">
            <v>625</v>
          </cell>
          <cell r="H631">
            <v>-1.5974440894568689E-3</v>
          </cell>
        </row>
        <row r="632">
          <cell r="A632">
            <v>41121</v>
          </cell>
          <cell r="B632">
            <v>849</v>
          </cell>
          <cell r="C632">
            <v>6.9269521410579349E-2</v>
          </cell>
          <cell r="E632">
            <v>740</v>
          </cell>
          <cell r="F632">
            <v>-2.2457067371202115E-2</v>
          </cell>
          <cell r="G632">
            <v>676</v>
          </cell>
          <cell r="H632">
            <v>8.1600000000000006E-2</v>
          </cell>
        </row>
        <row r="633">
          <cell r="A633">
            <v>41152</v>
          </cell>
          <cell r="B633">
            <v>840</v>
          </cell>
          <cell r="C633">
            <v>-1.0600706713780919E-2</v>
          </cell>
          <cell r="E633">
            <v>754</v>
          </cell>
          <cell r="F633">
            <v>1.891891891891892E-2</v>
          </cell>
          <cell r="G633">
            <v>684</v>
          </cell>
          <cell r="H633">
            <v>1.1834319526627219E-2</v>
          </cell>
        </row>
        <row r="634">
          <cell r="A634">
            <v>41182</v>
          </cell>
          <cell r="B634">
            <v>930</v>
          </cell>
          <cell r="C634">
            <v>0.10714285714285714</v>
          </cell>
          <cell r="E634">
            <v>847</v>
          </cell>
          <cell r="F634">
            <v>0.123342175066313</v>
          </cell>
          <cell r="G634">
            <v>652</v>
          </cell>
          <cell r="H634">
            <v>-4.6783625730994149E-2</v>
          </cell>
        </row>
        <row r="635">
          <cell r="A635">
            <v>41213</v>
          </cell>
          <cell r="B635">
            <v>887</v>
          </cell>
          <cell r="C635">
            <v>-4.6236559139784944E-2</v>
          </cell>
          <cell r="E635">
            <v>915</v>
          </cell>
          <cell r="F635">
            <v>8.0283353010625738E-2</v>
          </cell>
          <cell r="G635">
            <v>730</v>
          </cell>
          <cell r="H635">
            <v>0.1196319018404908</v>
          </cell>
        </row>
        <row r="636">
          <cell r="A636">
            <v>41243</v>
          </cell>
          <cell r="B636">
            <v>917</v>
          </cell>
          <cell r="C636">
            <v>3.3821871476888386E-2</v>
          </cell>
          <cell r="E636">
            <v>833</v>
          </cell>
          <cell r="F636">
            <v>-8.9617486338797819E-2</v>
          </cell>
          <cell r="G636">
            <v>668</v>
          </cell>
          <cell r="H636">
            <v>-8.4931506849315067E-2</v>
          </cell>
        </row>
        <row r="637">
          <cell r="A637">
            <v>41274</v>
          </cell>
          <cell r="B637">
            <v>941</v>
          </cell>
          <cell r="C637">
            <v>2.6172300981461286E-2</v>
          </cell>
          <cell r="E637">
            <v>976</v>
          </cell>
          <cell r="F637">
            <v>0.17166866746698681</v>
          </cell>
          <cell r="G637">
            <v>677</v>
          </cell>
          <cell r="H637">
            <v>1.3473053892215569E-2</v>
          </cell>
        </row>
        <row r="638">
          <cell r="A638">
            <v>41305</v>
          </cell>
          <cell r="B638">
            <v>940</v>
          </cell>
          <cell r="C638">
            <v>-1.0626992561105207E-3</v>
          </cell>
          <cell r="E638">
            <v>888</v>
          </cell>
          <cell r="F638">
            <v>-9.0163934426229511E-2</v>
          </cell>
          <cell r="G638">
            <v>714</v>
          </cell>
          <cell r="H638">
            <v>5.4652880354505169E-2</v>
          </cell>
        </row>
        <row r="639">
          <cell r="A639">
            <v>41333</v>
          </cell>
          <cell r="B639">
            <v>980</v>
          </cell>
          <cell r="C639">
            <v>4.2553191489361701E-2</v>
          </cell>
          <cell r="E639">
            <v>962</v>
          </cell>
          <cell r="F639">
            <v>8.3333333333333329E-2</v>
          </cell>
          <cell r="G639">
            <v>729</v>
          </cell>
          <cell r="H639">
            <v>2.100840336134454E-2</v>
          </cell>
        </row>
        <row r="640">
          <cell r="A640">
            <v>41364</v>
          </cell>
          <cell r="B640">
            <v>936</v>
          </cell>
          <cell r="C640">
            <v>-4.4897959183673466E-2</v>
          </cell>
          <cell r="E640">
            <v>1010</v>
          </cell>
          <cell r="F640">
            <v>4.9896049896049899E-2</v>
          </cell>
          <cell r="G640">
            <v>816</v>
          </cell>
          <cell r="H640">
            <v>0.11934156378600823</v>
          </cell>
        </row>
        <row r="641">
          <cell r="A641">
            <v>41394</v>
          </cell>
          <cell r="B641">
            <v>1012</v>
          </cell>
          <cell r="C641">
            <v>8.11965811965812E-2</v>
          </cell>
          <cell r="E641">
            <v>835</v>
          </cell>
          <cell r="F641">
            <v>-0.17326732673267325</v>
          </cell>
          <cell r="G641">
            <v>712</v>
          </cell>
          <cell r="H641">
            <v>-0.12745098039215685</v>
          </cell>
        </row>
        <row r="642">
          <cell r="A642">
            <v>41425</v>
          </cell>
          <cell r="B642">
            <v>1003</v>
          </cell>
          <cell r="C642">
            <v>-8.8932806324110679E-3</v>
          </cell>
          <cell r="E642">
            <v>930</v>
          </cell>
          <cell r="F642">
            <v>0.11377245508982035</v>
          </cell>
          <cell r="G642">
            <v>708</v>
          </cell>
          <cell r="H642">
            <v>-5.6179775280898875E-3</v>
          </cell>
        </row>
        <row r="643">
          <cell r="A643">
            <v>41455</v>
          </cell>
          <cell r="B643">
            <v>942</v>
          </cell>
          <cell r="C643">
            <v>-6.0817547357926223E-2</v>
          </cell>
          <cell r="E643">
            <v>839</v>
          </cell>
          <cell r="F643">
            <v>-9.7849462365591403E-2</v>
          </cell>
          <cell r="G643">
            <v>736</v>
          </cell>
          <cell r="H643">
            <v>3.954802259887006E-2</v>
          </cell>
        </row>
        <row r="644">
          <cell r="A644">
            <v>41486</v>
          </cell>
          <cell r="B644">
            <v>997</v>
          </cell>
          <cell r="C644">
            <v>5.8386411889596604E-2</v>
          </cell>
          <cell r="E644">
            <v>880</v>
          </cell>
          <cell r="F644">
            <v>4.8867699642431463E-2</v>
          </cell>
          <cell r="G644">
            <v>784</v>
          </cell>
          <cell r="H644">
            <v>6.5217391304347824E-2</v>
          </cell>
        </row>
        <row r="645">
          <cell r="A645">
            <v>41517</v>
          </cell>
          <cell r="B645">
            <v>964</v>
          </cell>
          <cell r="C645">
            <v>-3.3099297893681046E-2</v>
          </cell>
          <cell r="E645">
            <v>917</v>
          </cell>
          <cell r="F645">
            <v>4.2045454545454546E-2</v>
          </cell>
          <cell r="G645">
            <v>765</v>
          </cell>
          <cell r="H645">
            <v>-2.423469387755102E-2</v>
          </cell>
        </row>
        <row r="646">
          <cell r="A646">
            <v>41547</v>
          </cell>
          <cell r="B646">
            <v>1004</v>
          </cell>
          <cell r="C646">
            <v>4.1493775933609957E-2</v>
          </cell>
          <cell r="E646">
            <v>850</v>
          </cell>
          <cell r="F646">
            <v>-7.3064340239912762E-2</v>
          </cell>
          <cell r="G646">
            <v>776</v>
          </cell>
          <cell r="H646">
            <v>1.4379084967320261E-2</v>
          </cell>
        </row>
        <row r="647">
          <cell r="A647">
            <v>41578</v>
          </cell>
          <cell r="B647">
            <v>1044</v>
          </cell>
          <cell r="C647">
            <v>3.9840637450199202E-2</v>
          </cell>
          <cell r="E647">
            <v>925</v>
          </cell>
          <cell r="F647">
            <v>8.8235294117647065E-2</v>
          </cell>
          <cell r="G647">
            <v>801</v>
          </cell>
          <cell r="H647">
            <v>3.2216494845360821E-2</v>
          </cell>
        </row>
        <row r="648">
          <cell r="A648">
            <v>41608</v>
          </cell>
          <cell r="B648">
            <v>1029</v>
          </cell>
          <cell r="C648">
            <v>-1.4367816091954023E-2</v>
          </cell>
          <cell r="E648">
            <v>1100</v>
          </cell>
          <cell r="F648">
            <v>0.1891891891891892</v>
          </cell>
          <cell r="G648">
            <v>839</v>
          </cell>
          <cell r="H648">
            <v>4.7440699126092382E-2</v>
          </cell>
        </row>
        <row r="649">
          <cell r="A649">
            <v>41639</v>
          </cell>
          <cell r="B649">
            <v>1005</v>
          </cell>
          <cell r="C649">
            <v>-2.3323615160349854E-2</v>
          </cell>
          <cell r="E649">
            <v>1002</v>
          </cell>
          <cell r="F649">
            <v>-8.9090909090909096E-2</v>
          </cell>
          <cell r="G649">
            <v>778</v>
          </cell>
          <cell r="H649">
            <v>-7.270560190703218E-2</v>
          </cell>
        </row>
        <row r="650">
          <cell r="A650">
            <v>41670</v>
          </cell>
          <cell r="B650">
            <v>976</v>
          </cell>
          <cell r="C650">
            <v>-2.8855721393034824E-2</v>
          </cell>
          <cell r="E650">
            <v>888</v>
          </cell>
          <cell r="F650">
            <v>-0.11377245508982035</v>
          </cell>
          <cell r="G650">
            <v>838</v>
          </cell>
          <cell r="H650">
            <v>7.7120822622107968E-2</v>
          </cell>
        </row>
        <row r="651">
          <cell r="A651">
            <v>41698</v>
          </cell>
          <cell r="B651">
            <v>1039</v>
          </cell>
          <cell r="C651">
            <v>6.4549180327868855E-2</v>
          </cell>
          <cell r="E651">
            <v>944</v>
          </cell>
          <cell r="F651">
            <v>6.3063063063063057E-2</v>
          </cell>
          <cell r="G651">
            <v>876</v>
          </cell>
          <cell r="H651">
            <v>4.5346062052505964E-2</v>
          </cell>
        </row>
        <row r="652">
          <cell r="A652">
            <v>41729</v>
          </cell>
          <cell r="B652">
            <v>1067</v>
          </cell>
          <cell r="C652">
            <v>2.6948989412897015E-2</v>
          </cell>
          <cell r="E652">
            <v>970</v>
          </cell>
          <cell r="F652">
            <v>2.7542372881355932E-2</v>
          </cell>
          <cell r="G652">
            <v>893</v>
          </cell>
          <cell r="H652">
            <v>1.9406392694063926E-2</v>
          </cell>
        </row>
        <row r="653">
          <cell r="A653">
            <v>41759</v>
          </cell>
          <cell r="B653">
            <v>1090</v>
          </cell>
          <cell r="C653">
            <v>2.1555763823805061E-2</v>
          </cell>
          <cell r="E653">
            <v>1043</v>
          </cell>
          <cell r="F653">
            <v>7.5257731958762883E-2</v>
          </cell>
          <cell r="G653">
            <v>834</v>
          </cell>
          <cell r="H653">
            <v>-6.6069428891377374E-2</v>
          </cell>
        </row>
        <row r="654">
          <cell r="A654">
            <v>41790</v>
          </cell>
          <cell r="B654">
            <v>1018</v>
          </cell>
          <cell r="C654">
            <v>-6.6055045871559637E-2</v>
          </cell>
          <cell r="E654">
            <v>1007</v>
          </cell>
          <cell r="F654">
            <v>-3.451581975071908E-2</v>
          </cell>
          <cell r="G654">
            <v>891</v>
          </cell>
          <cell r="H654">
            <v>6.83453237410072E-2</v>
          </cell>
        </row>
        <row r="655">
          <cell r="A655">
            <v>41820</v>
          </cell>
          <cell r="B655">
            <v>1010</v>
          </cell>
          <cell r="C655">
            <v>-7.8585461689587421E-3</v>
          </cell>
          <cell r="E655">
            <v>911</v>
          </cell>
          <cell r="F655">
            <v>-9.5332671300893748E-2</v>
          </cell>
          <cell r="G655">
            <v>800</v>
          </cell>
          <cell r="H655">
            <v>-0.10213243546576879</v>
          </cell>
        </row>
        <row r="656">
          <cell r="A656">
            <v>41851</v>
          </cell>
          <cell r="B656">
            <v>1076</v>
          </cell>
          <cell r="C656">
            <v>6.5346534653465349E-2</v>
          </cell>
          <cell r="E656">
            <v>1085</v>
          </cell>
          <cell r="F656">
            <v>0.19099890230515917</v>
          </cell>
          <cell r="G656">
            <v>839</v>
          </cell>
          <cell r="H656">
            <v>4.8750000000000002E-2</v>
          </cell>
        </row>
        <row r="657">
          <cell r="A657">
            <v>41882</v>
          </cell>
          <cell r="B657">
            <v>1047</v>
          </cell>
          <cell r="C657">
            <v>-2.6951672862453532E-2</v>
          </cell>
          <cell r="E657">
            <v>984</v>
          </cell>
          <cell r="F657">
            <v>-9.308755760368663E-2</v>
          </cell>
          <cell r="G657">
            <v>908</v>
          </cell>
          <cell r="H657">
            <v>8.2240762812872473E-2</v>
          </cell>
        </row>
        <row r="658">
          <cell r="A658">
            <v>41912</v>
          </cell>
          <cell r="B658">
            <v>1077</v>
          </cell>
          <cell r="C658">
            <v>2.865329512893983E-2</v>
          </cell>
          <cell r="E658">
            <v>1023</v>
          </cell>
          <cell r="F658">
            <v>3.9634146341463415E-2</v>
          </cell>
          <cell r="G658">
            <v>975</v>
          </cell>
          <cell r="H658">
            <v>7.3788546255506612E-2</v>
          </cell>
        </row>
        <row r="659">
          <cell r="A659">
            <v>41943</v>
          </cell>
          <cell r="B659">
            <v>1094</v>
          </cell>
          <cell r="C659">
            <v>1.5784586815227482E-2</v>
          </cell>
          <cell r="E659">
            <v>1074</v>
          </cell>
          <cell r="F659">
            <v>4.9853372434017593E-2</v>
          </cell>
          <cell r="G659">
            <v>920</v>
          </cell>
          <cell r="H659">
            <v>-5.6410256410256411E-2</v>
          </cell>
        </row>
        <row r="660">
          <cell r="A660">
            <v>41973</v>
          </cell>
          <cell r="B660">
            <v>1059</v>
          </cell>
          <cell r="C660">
            <v>-3.1992687385740404E-2</v>
          </cell>
          <cell r="E660">
            <v>1001</v>
          </cell>
          <cell r="F660">
            <v>-6.7970204841713219E-2</v>
          </cell>
          <cell r="G660">
            <v>863</v>
          </cell>
          <cell r="H660">
            <v>-6.1956521739130438E-2</v>
          </cell>
        </row>
        <row r="661">
          <cell r="A661">
            <v>42004</v>
          </cell>
          <cell r="B661">
            <v>1070</v>
          </cell>
          <cell r="C661">
            <v>1.0387157695939566E-2</v>
          </cell>
          <cell r="E661">
            <v>1073</v>
          </cell>
          <cell r="F661">
            <v>7.1928071928071935E-2</v>
          </cell>
          <cell r="G661">
            <v>955</v>
          </cell>
          <cell r="H661">
            <v>0.10660486674391657</v>
          </cell>
        </row>
        <row r="662">
          <cell r="A662">
            <v>42035</v>
          </cell>
          <cell r="B662">
            <v>1048</v>
          </cell>
          <cell r="C662">
            <v>-2.0560747663551402E-2</v>
          </cell>
          <cell r="E662">
            <v>1085</v>
          </cell>
          <cell r="F662">
            <v>1.1183597390493943E-2</v>
          </cell>
          <cell r="G662">
            <v>954</v>
          </cell>
          <cell r="H662">
            <v>-1.0471204188481676E-3</v>
          </cell>
        </row>
        <row r="663">
          <cell r="A663">
            <v>42063</v>
          </cell>
          <cell r="B663">
            <v>1127</v>
          </cell>
          <cell r="C663">
            <v>7.5381679389312978E-2</v>
          </cell>
          <cell r="E663">
            <v>886</v>
          </cell>
          <cell r="F663">
            <v>-0.18341013824884791</v>
          </cell>
          <cell r="G663">
            <v>863</v>
          </cell>
          <cell r="H663">
            <v>-9.5387840670859536E-2</v>
          </cell>
        </row>
        <row r="664">
          <cell r="A664">
            <v>42094</v>
          </cell>
          <cell r="B664">
            <v>1078</v>
          </cell>
          <cell r="C664">
            <v>-4.3478260869565216E-2</v>
          </cell>
          <cell r="E664">
            <v>960</v>
          </cell>
          <cell r="F664">
            <v>8.35214446952596E-2</v>
          </cell>
          <cell r="G664">
            <v>781</v>
          </cell>
          <cell r="H664">
            <v>-9.5017381228273468E-2</v>
          </cell>
        </row>
        <row r="665">
          <cell r="A665">
            <v>42124</v>
          </cell>
          <cell r="B665">
            <v>1161</v>
          </cell>
          <cell r="C665">
            <v>7.6994434137291276E-2</v>
          </cell>
          <cell r="E665">
            <v>1190</v>
          </cell>
          <cell r="F665">
            <v>0.23958333333333334</v>
          </cell>
          <cell r="G665">
            <v>1001</v>
          </cell>
          <cell r="H665">
            <v>0.28169014084507044</v>
          </cell>
        </row>
        <row r="666">
          <cell r="A666">
            <v>42155</v>
          </cell>
          <cell r="B666">
            <v>1275</v>
          </cell>
          <cell r="C666">
            <v>9.8191214470284241E-2</v>
          </cell>
          <cell r="E666">
            <v>1079</v>
          </cell>
          <cell r="F666">
            <v>-9.327731092436975E-2</v>
          </cell>
          <cell r="G666">
            <v>1012</v>
          </cell>
          <cell r="H666">
            <v>1.098901098901099E-2</v>
          </cell>
        </row>
        <row r="667">
          <cell r="A667">
            <v>42185</v>
          </cell>
          <cell r="B667">
            <v>1378</v>
          </cell>
          <cell r="C667">
            <v>8.0784313725490192E-2</v>
          </cell>
          <cell r="E667">
            <v>1205</v>
          </cell>
          <cell r="F667">
            <v>0.11677479147358666</v>
          </cell>
          <cell r="G667">
            <v>962</v>
          </cell>
          <cell r="H667">
            <v>-4.9407114624505928E-2</v>
          </cell>
        </row>
        <row r="668">
          <cell r="A668">
            <v>42216</v>
          </cell>
          <cell r="B668">
            <v>1139</v>
          </cell>
          <cell r="C668">
            <v>-0.17343976777939041</v>
          </cell>
          <cell r="E668">
            <v>1146</v>
          </cell>
          <cell r="F668">
            <v>-4.8962655601659751E-2</v>
          </cell>
          <cell r="G668">
            <v>988</v>
          </cell>
          <cell r="H668">
            <v>2.7027027027027029E-2</v>
          </cell>
        </row>
        <row r="669">
          <cell r="A669">
            <v>42247</v>
          </cell>
          <cell r="B669">
            <v>1165</v>
          </cell>
          <cell r="C669">
            <v>2.2827041264266899E-2</v>
          </cell>
          <cell r="E669">
            <v>1130</v>
          </cell>
          <cell r="F669">
            <v>-1.3961605584642234E-2</v>
          </cell>
          <cell r="G669">
            <v>974</v>
          </cell>
          <cell r="H669">
            <v>-1.417004048582996E-2</v>
          </cell>
        </row>
        <row r="670">
          <cell r="A670">
            <v>42277</v>
          </cell>
          <cell r="B670">
            <v>1143</v>
          </cell>
          <cell r="C670">
            <v>-1.8884120171673818E-2</v>
          </cell>
          <cell r="E670">
            <v>1224</v>
          </cell>
          <cell r="F670">
            <v>8.3185840707964601E-2</v>
          </cell>
          <cell r="G670">
            <v>1040</v>
          </cell>
          <cell r="H670">
            <v>6.7761806981519512E-2</v>
          </cell>
        </row>
        <row r="671">
          <cell r="A671">
            <v>42308</v>
          </cell>
          <cell r="B671">
            <v>1158</v>
          </cell>
          <cell r="C671">
            <v>1.3123359580052493E-2</v>
          </cell>
          <cell r="E671">
            <v>1058</v>
          </cell>
          <cell r="F671">
            <v>-0.13562091503267973</v>
          </cell>
          <cell r="G671">
            <v>985</v>
          </cell>
          <cell r="H671">
            <v>-5.2884615384615384E-2</v>
          </cell>
        </row>
        <row r="672">
          <cell r="A672">
            <v>42338</v>
          </cell>
          <cell r="B672">
            <v>1245</v>
          </cell>
          <cell r="C672">
            <v>7.512953367875648E-2</v>
          </cell>
          <cell r="E672">
            <v>1172</v>
          </cell>
          <cell r="F672">
            <v>0.10775047258979206</v>
          </cell>
          <cell r="G672">
            <v>1000</v>
          </cell>
          <cell r="H672">
            <v>1.5228426395939087E-2</v>
          </cell>
        </row>
        <row r="673">
          <cell r="A673">
            <v>42369</v>
          </cell>
          <cell r="B673">
            <v>1209</v>
          </cell>
          <cell r="C673">
            <v>-2.891566265060241E-2</v>
          </cell>
          <cell r="E673">
            <v>1146</v>
          </cell>
          <cell r="F673">
            <v>-2.2184300341296929E-2</v>
          </cell>
          <cell r="G673">
            <v>1023</v>
          </cell>
          <cell r="H673">
            <v>2.3E-2</v>
          </cell>
        </row>
        <row r="674">
          <cell r="A674">
            <v>42400</v>
          </cell>
          <cell r="B674">
            <v>1167</v>
          </cell>
          <cell r="C674">
            <v>-3.4739454094292806E-2</v>
          </cell>
          <cell r="E674">
            <v>1103</v>
          </cell>
          <cell r="F674">
            <v>-3.7521815008726006E-2</v>
          </cell>
          <cell r="G674">
            <v>1054</v>
          </cell>
          <cell r="H674">
            <v>3.0303030303030304E-2</v>
          </cell>
        </row>
        <row r="675">
          <cell r="A675">
            <v>42429</v>
          </cell>
          <cell r="B675">
            <v>1186</v>
          </cell>
          <cell r="C675">
            <v>1.6281062553556127E-2</v>
          </cell>
          <cell r="E675">
            <v>1203</v>
          </cell>
          <cell r="F675">
            <v>9.0661831368993653E-2</v>
          </cell>
          <cell r="G675">
            <v>1033</v>
          </cell>
          <cell r="H675">
            <v>-1.9924098671726755E-2</v>
          </cell>
        </row>
        <row r="676">
          <cell r="A676">
            <v>42460</v>
          </cell>
          <cell r="B676">
            <v>1119</v>
          </cell>
          <cell r="C676">
            <v>-5.6492411467116359E-2</v>
          </cell>
          <cell r="E676">
            <v>1114</v>
          </cell>
          <cell r="F676">
            <v>-7.3981712385702406E-2</v>
          </cell>
          <cell r="G676">
            <v>1005</v>
          </cell>
          <cell r="H676">
            <v>-2.7105517909002903E-2</v>
          </cell>
        </row>
        <row r="677">
          <cell r="A677">
            <v>42490</v>
          </cell>
          <cell r="B677">
            <v>1155</v>
          </cell>
          <cell r="C677">
            <v>3.2171581769436998E-2</v>
          </cell>
          <cell r="E677">
            <v>1158</v>
          </cell>
          <cell r="F677">
            <v>3.949730700179533E-2</v>
          </cell>
          <cell r="G677">
            <v>952</v>
          </cell>
          <cell r="H677">
            <v>-5.2736318407960198E-2</v>
          </cell>
        </row>
        <row r="678">
          <cell r="A678">
            <v>42521</v>
          </cell>
          <cell r="B678">
            <v>1198</v>
          </cell>
          <cell r="C678">
            <v>3.722943722943723E-2</v>
          </cell>
          <cell r="E678">
            <v>1131</v>
          </cell>
          <cell r="F678">
            <v>-2.3316062176165803E-2</v>
          </cell>
          <cell r="G678">
            <v>996</v>
          </cell>
          <cell r="H678">
            <v>4.6218487394957986E-2</v>
          </cell>
        </row>
        <row r="679">
          <cell r="A679">
            <v>42551</v>
          </cell>
          <cell r="B679">
            <v>1204</v>
          </cell>
          <cell r="C679">
            <v>5.008347245409015E-3</v>
          </cell>
          <cell r="E679">
            <v>1200</v>
          </cell>
          <cell r="F679">
            <v>6.1007957559681698E-2</v>
          </cell>
          <cell r="G679">
            <v>1109</v>
          </cell>
          <cell r="H679">
            <v>0.11345381526104417</v>
          </cell>
        </row>
        <row r="680">
          <cell r="A680">
            <v>42582</v>
          </cell>
          <cell r="B680">
            <v>1193</v>
          </cell>
          <cell r="C680">
            <v>-9.1362126245847185E-3</v>
          </cell>
          <cell r="E680">
            <v>1245</v>
          </cell>
          <cell r="F680">
            <v>3.7499999999999999E-2</v>
          </cell>
          <cell r="G680">
            <v>1076</v>
          </cell>
          <cell r="H680">
            <v>-2.9756537421100092E-2</v>
          </cell>
        </row>
        <row r="681">
          <cell r="A681">
            <v>42613</v>
          </cell>
          <cell r="B681">
            <v>1203</v>
          </cell>
          <cell r="C681">
            <v>8.3822296730930428E-3</v>
          </cell>
          <cell r="E681">
            <v>1155</v>
          </cell>
          <cell r="F681">
            <v>-7.2289156626506021E-2</v>
          </cell>
          <cell r="G681">
            <v>1049</v>
          </cell>
          <cell r="H681">
            <v>-2.5092936802973979E-2</v>
          </cell>
        </row>
        <row r="682">
          <cell r="A682">
            <v>42643</v>
          </cell>
          <cell r="B682">
            <v>1282</v>
          </cell>
          <cell r="C682">
            <v>6.5669160432252696E-2</v>
          </cell>
          <cell r="E682">
            <v>1072</v>
          </cell>
          <cell r="F682">
            <v>-7.1861471861471862E-2</v>
          </cell>
          <cell r="G682">
            <v>1032</v>
          </cell>
          <cell r="H682">
            <v>-1.6205910390848427E-2</v>
          </cell>
        </row>
        <row r="683">
          <cell r="A683">
            <v>42674</v>
          </cell>
          <cell r="B683">
            <v>1271</v>
          </cell>
          <cell r="C683">
            <v>-8.5803432137285494E-3</v>
          </cell>
          <cell r="E683">
            <v>1321</v>
          </cell>
          <cell r="F683">
            <v>0.23227611940298507</v>
          </cell>
          <cell r="G683">
            <v>1069</v>
          </cell>
          <cell r="H683">
            <v>3.5852713178294575E-2</v>
          </cell>
        </row>
        <row r="684">
          <cell r="A684">
            <v>42704</v>
          </cell>
          <cell r="B684">
            <v>1236</v>
          </cell>
          <cell r="C684">
            <v>-2.7537372147915028E-2</v>
          </cell>
          <cell r="E684">
            <v>1150</v>
          </cell>
          <cell r="F684">
            <v>-0.12944738834216502</v>
          </cell>
          <cell r="G684">
            <v>1233</v>
          </cell>
          <cell r="H684">
            <v>0.15341440598690365</v>
          </cell>
        </row>
        <row r="685">
          <cell r="A685">
            <v>42735</v>
          </cell>
          <cell r="B685">
            <v>1251</v>
          </cell>
          <cell r="C685">
            <v>1.2135922330097087E-2</v>
          </cell>
          <cell r="E685">
            <v>1267</v>
          </cell>
          <cell r="F685">
            <v>0.10173913043478261</v>
          </cell>
          <cell r="G685">
            <v>1103</v>
          </cell>
          <cell r="H685">
            <v>-0.10543390105433902</v>
          </cell>
        </row>
        <row r="686">
          <cell r="A686">
            <v>42766</v>
          </cell>
          <cell r="B686">
            <v>1313</v>
          </cell>
          <cell r="C686">
            <v>4.9560351718625099E-2</v>
          </cell>
          <cell r="E686">
            <v>1206</v>
          </cell>
          <cell r="F686">
            <v>-4.8145224940805052E-2</v>
          </cell>
          <cell r="G686">
            <v>1075</v>
          </cell>
          <cell r="H686">
            <v>-2.5385312783318223E-2</v>
          </cell>
        </row>
        <row r="687">
          <cell r="A687">
            <v>42794</v>
          </cell>
          <cell r="B687">
            <v>1239</v>
          </cell>
          <cell r="C687">
            <v>-5.6359482102056359E-2</v>
          </cell>
          <cell r="E687">
            <v>1282</v>
          </cell>
          <cell r="F687">
            <v>6.3018242122719739E-2</v>
          </cell>
          <cell r="G687">
            <v>1144</v>
          </cell>
          <cell r="H687">
            <v>6.4186046511627903E-2</v>
          </cell>
        </row>
        <row r="688">
          <cell r="A688">
            <v>42825</v>
          </cell>
          <cell r="B688">
            <v>1292</v>
          </cell>
          <cell r="C688">
            <v>4.2776432606941084E-2</v>
          </cell>
          <cell r="E688">
            <v>1186</v>
          </cell>
          <cell r="F688">
            <v>-7.4882995319812795E-2</v>
          </cell>
          <cell r="G688">
            <v>1167</v>
          </cell>
          <cell r="H688">
            <v>2.0104895104895104E-2</v>
          </cell>
        </row>
        <row r="689">
          <cell r="A689">
            <v>42855</v>
          </cell>
          <cell r="B689">
            <v>1255</v>
          </cell>
          <cell r="C689">
            <v>-2.8637770897832818E-2</v>
          </cell>
          <cell r="E689">
            <v>1150</v>
          </cell>
          <cell r="F689">
            <v>-3.0354131534569982E-2</v>
          </cell>
          <cell r="G689">
            <v>1079</v>
          </cell>
          <cell r="H689">
            <v>-7.5407026563838908E-2</v>
          </cell>
        </row>
        <row r="690">
          <cell r="A690">
            <v>42886</v>
          </cell>
          <cell r="B690">
            <v>1209</v>
          </cell>
          <cell r="C690">
            <v>-3.6653386454183264E-2</v>
          </cell>
          <cell r="E690">
            <v>1123</v>
          </cell>
          <cell r="F690">
            <v>-2.3478260869565216E-2</v>
          </cell>
          <cell r="G690">
            <v>1165</v>
          </cell>
          <cell r="H690">
            <v>7.9703429101019463E-2</v>
          </cell>
        </row>
        <row r="691">
          <cell r="A691">
            <v>42916</v>
          </cell>
          <cell r="B691">
            <v>1326</v>
          </cell>
          <cell r="C691">
            <v>9.6774193548387094E-2</v>
          </cell>
          <cell r="E691">
            <v>1243</v>
          </cell>
          <cell r="F691">
            <v>0.10685663401602849</v>
          </cell>
          <cell r="G691">
            <v>1235</v>
          </cell>
          <cell r="H691">
            <v>6.0085836909871244E-2</v>
          </cell>
        </row>
        <row r="692">
          <cell r="A692">
            <v>42947</v>
          </cell>
          <cell r="B692">
            <v>1265</v>
          </cell>
          <cell r="C692">
            <v>-4.6003016591251888E-2</v>
          </cell>
          <cell r="E692">
            <v>1207</v>
          </cell>
          <cell r="F692">
            <v>-2.8962188254223652E-2</v>
          </cell>
          <cell r="G692">
            <v>1186</v>
          </cell>
          <cell r="H692">
            <v>-3.9676113360323888E-2</v>
          </cell>
        </row>
        <row r="693">
          <cell r="A693">
            <v>42978</v>
          </cell>
          <cell r="B693">
            <v>1309</v>
          </cell>
          <cell r="C693">
            <v>3.4782608695652174E-2</v>
          </cell>
          <cell r="E693">
            <v>1163</v>
          </cell>
          <cell r="F693">
            <v>-3.6454018227009111E-2</v>
          </cell>
          <cell r="G693">
            <v>1091</v>
          </cell>
          <cell r="H693">
            <v>-8.0101180438448563E-2</v>
          </cell>
        </row>
        <row r="694">
          <cell r="A694">
            <v>43008</v>
          </cell>
          <cell r="B694">
            <v>1257</v>
          </cell>
          <cell r="C694">
            <v>-3.972498090145149E-2</v>
          </cell>
          <cell r="E694">
            <v>1174</v>
          </cell>
          <cell r="F694">
            <v>9.4582975064488387E-3</v>
          </cell>
          <cell r="G694">
            <v>1105</v>
          </cell>
          <cell r="H694">
            <v>1.2832263978001834E-2</v>
          </cell>
        </row>
        <row r="695">
          <cell r="A695">
            <v>43039</v>
          </cell>
          <cell r="B695">
            <v>1339</v>
          </cell>
          <cell r="C695">
            <v>6.523468575974542E-2</v>
          </cell>
          <cell r="E695">
            <v>1256</v>
          </cell>
          <cell r="F695">
            <v>6.9846678023850084E-2</v>
          </cell>
          <cell r="G695">
            <v>1191</v>
          </cell>
          <cell r="H695">
            <v>7.7828054298642535E-2</v>
          </cell>
        </row>
        <row r="696">
          <cell r="A696">
            <v>43069</v>
          </cell>
          <cell r="B696">
            <v>1299</v>
          </cell>
          <cell r="C696">
            <v>-2.9873039581777446E-2</v>
          </cell>
          <cell r="E696">
            <v>1300</v>
          </cell>
          <cell r="F696">
            <v>3.5031847133757961E-2</v>
          </cell>
          <cell r="G696">
            <v>1165</v>
          </cell>
          <cell r="H696">
            <v>-2.1830394626364401E-2</v>
          </cell>
        </row>
        <row r="697">
          <cell r="A697">
            <v>43100</v>
          </cell>
          <cell r="B697">
            <v>1312</v>
          </cell>
          <cell r="C697">
            <v>1.0007698229407237E-2</v>
          </cell>
          <cell r="E697">
            <v>1199</v>
          </cell>
          <cell r="F697">
            <v>-7.7692307692307686E-2</v>
          </cell>
          <cell r="G697">
            <v>1209</v>
          </cell>
          <cell r="H697">
            <v>3.7768240343347637E-2</v>
          </cell>
        </row>
        <row r="698">
          <cell r="A698">
            <v>43131</v>
          </cell>
          <cell r="B698">
            <v>1365</v>
          </cell>
          <cell r="C698">
            <v>4.0396341463414635E-2</v>
          </cell>
          <cell r="E698">
            <v>1314</v>
          </cell>
          <cell r="F698">
            <v>9.5913261050875734E-2</v>
          </cell>
          <cell r="G698">
            <v>1208</v>
          </cell>
          <cell r="H698">
            <v>-8.271298593879239E-4</v>
          </cell>
        </row>
        <row r="699">
          <cell r="A699">
            <v>43159</v>
          </cell>
          <cell r="B699">
            <v>1332</v>
          </cell>
          <cell r="C699">
            <v>-2.4175824175824177E-2</v>
          </cell>
          <cell r="E699">
            <v>1288</v>
          </cell>
          <cell r="F699">
            <v>-1.9786910197869101E-2</v>
          </cell>
          <cell r="G699">
            <v>1283</v>
          </cell>
          <cell r="H699">
            <v>6.2086092715231786E-2</v>
          </cell>
        </row>
        <row r="700">
          <cell r="A700">
            <v>43190</v>
          </cell>
          <cell r="B700">
            <v>1415</v>
          </cell>
          <cell r="C700">
            <v>6.231231231231231E-2</v>
          </cell>
          <cell r="E700">
            <v>1335</v>
          </cell>
          <cell r="F700">
            <v>3.6490683229813664E-2</v>
          </cell>
          <cell r="G700">
            <v>1200</v>
          </cell>
          <cell r="H700">
            <v>-6.4692127825409201E-2</v>
          </cell>
        </row>
      </sheetData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065DAF07-EA49-4796-8C25-DA0345977A7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Housing Starts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35CC1824-3428-44F2-BDAD-8119669E055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Housing Completion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3" xr16:uid="{7DE5CE00-AB85-45EE-AC3E-88B84B9D9A1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ATE" tableColumnId="1"/>
      <queryTableField id="2" name="Buiding Permits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29CF29-D484-4A0D-A6AD-1D2EAE42E665}" name="Housing_Starts" displayName="Housing_Starts" ref="F1:H773" tableType="queryTable" totalsRowShown="0" headerRowDxfId="7" dataDxfId="6">
  <autoFilter ref="F1:H773" xr:uid="{B3577926-EB3C-4AE2-8EC9-8E9C14D30466}"/>
  <tableColumns count="3">
    <tableColumn id="1" xr3:uid="{A0676AC6-C850-4FF1-9A60-42A21D231BA2}" uniqueName="1" name="DATE" queryTableFieldId="1" dataDxfId="10"/>
    <tableColumn id="2" xr3:uid="{82F28E72-8327-4907-B466-99B424461328}" uniqueName="2" name="Housing Starts" queryTableFieldId="2" dataDxfId="9"/>
    <tableColumn id="3" xr3:uid="{5FF1703F-7675-40E7-AE06-B084E8E3BA74}" uniqueName="3" name="Starts % MoM" queryTableFieldId="3" dataDxfId="8">
      <calculatedColumnFormula>IF(ISBLANK(B3), "", (Housing_Starts[[#This Row],[Housing Starts]]-G3)/G3)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B9BDC1-E26C-482E-B71C-2B0769158718}" name="Housing_Completion" displayName="Housing_Completion" ref="J1:L665" tableType="queryTable" totalsRowShown="0" headerRowDxfId="2" dataDxfId="1">
  <autoFilter ref="J1:L665" xr:uid="{25CBB57C-62DA-4FF2-9732-B651184CCFCA}"/>
  <tableColumns count="3">
    <tableColumn id="1" xr3:uid="{4E4895F7-0230-4807-A3B1-A18C6709E4A3}" uniqueName="1" name="DATE" queryTableFieldId="1" dataDxfId="5"/>
    <tableColumn id="2" xr3:uid="{695A897F-1AFD-4187-89AF-8CD567E56EE3}" uniqueName="2" name="Housing Completion" queryTableFieldId="2" dataDxfId="4"/>
    <tableColumn id="3" xr3:uid="{E9EB1700-35FD-43EE-8DD0-FC6588CBFC3B}" uniqueName="3" name="Completion % MoM" queryTableFieldId="3" dataDxfId="3">
      <calculatedColumnFormula>IF(ISBLANK(K3), "", (Housing_Completion[[#This Row],[Housing Completion]]-K3)/K3)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FC56B3-7256-4ECA-B7F9-645584D5128E}" name="Permit" displayName="Permit" ref="A1:D761" tableType="queryTable" totalsRowShown="0">
  <autoFilter ref="A1:D761" xr:uid="{61BA3E2D-0E06-4D86-84E6-8F0A513761DB}"/>
  <tableColumns count="4">
    <tableColumn id="1" xr3:uid="{D4C1DDBB-C726-4397-A29A-AB5EDA9DFA26}" uniqueName="1" name="DATE" queryTableFieldId="1" dataDxfId="13"/>
    <tableColumn id="2" xr3:uid="{CDAE2DF8-068F-44E8-AE72-067A9606B392}" uniqueName="2" name="Buiding Permits" queryTableFieldId="2" dataDxfId="12"/>
    <tableColumn id="3" xr3:uid="{A634926D-4E0D-48B5-A7D7-5441C39C7C7C}" uniqueName="3" name="Permits % MoM" queryTableFieldId="3" dataDxfId="11">
      <calculatedColumnFormula>IF(ISBLANK(B3), "", (Permit[[#This Row],[Buiding Permits]]-B3)/B3)</calculatedColumnFormula>
    </tableColumn>
    <tableColumn id="4" xr3:uid="{1B57D7F1-E1E7-41C0-B803-75B2CEF8537F}" uniqueName="4" name="Permits % YoY" queryTableFieldId="4" dataDxfId="0">
      <calculatedColumnFormula>IF(ISBLANK(B14), "", (Permit[[#This Row],[Buiding Permits]]-B14)/B14)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0" workbookViewId="0">
      <selection activeCell="Z35" sqref="Z35"/>
    </sheetView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5868-EC09-4176-951F-E0D3FE8118A7}">
  <dimension ref="A1:L773"/>
  <sheetViews>
    <sheetView topLeftCell="A2" workbookViewId="0"/>
  </sheetViews>
  <sheetFormatPr baseColWidth="10" defaultRowHeight="15" x14ac:dyDescent="0.25"/>
  <cols>
    <col min="1" max="1" width="10.7109375" bestFit="1" customWidth="1"/>
    <col min="2" max="2" width="17.28515625" style="2" bestFit="1" customWidth="1"/>
    <col min="3" max="4" width="20.140625" style="3" customWidth="1"/>
    <col min="5" max="5" width="10" customWidth="1"/>
    <col min="6" max="6" width="10.7109375" style="2" bestFit="1" customWidth="1"/>
    <col min="7" max="7" width="15.85546875" style="2" bestFit="1" customWidth="1"/>
    <col min="8" max="8" width="15.85546875" style="3" customWidth="1"/>
    <col min="9" max="9" width="9" customWidth="1"/>
    <col min="10" max="10" width="10.7109375" style="2" bestFit="1" customWidth="1"/>
    <col min="11" max="11" width="21.42578125" style="2" bestFit="1" customWidth="1"/>
    <col min="12" max="12" width="25.42578125" style="3" customWidth="1"/>
  </cols>
  <sheetData>
    <row r="1" spans="1:12" x14ac:dyDescent="0.25">
      <c r="A1" t="s">
        <v>0</v>
      </c>
      <c r="B1" s="2" t="s">
        <v>3</v>
      </c>
      <c r="C1" s="3" t="s">
        <v>4</v>
      </c>
      <c r="D1" s="3" t="s">
        <v>5</v>
      </c>
      <c r="F1" s="2" t="s">
        <v>0</v>
      </c>
      <c r="G1" s="2" t="s">
        <v>1</v>
      </c>
      <c r="H1" s="3" t="s">
        <v>6</v>
      </c>
      <c r="J1" s="2" t="s">
        <v>0</v>
      </c>
      <c r="K1" s="2" t="s">
        <v>2</v>
      </c>
      <c r="L1" s="3" t="s">
        <v>7</v>
      </c>
    </row>
    <row r="2" spans="1:12" x14ac:dyDescent="0.25">
      <c r="A2" s="1">
        <v>45017</v>
      </c>
      <c r="B2" s="2">
        <v>1416</v>
      </c>
      <c r="C2" s="3">
        <f>IF(ISBLANK(B3), "", (Permit[[#This Row],[Buiding Permits]]-B3)/B3)</f>
        <v>-1.4613778705636743E-2</v>
      </c>
      <c r="D2" s="3">
        <f>IF(ISBLANK(B14), "", (Permit[[#This Row],[Buiding Permits]]-B14)/B14)</f>
        <v>-0.21114206128133706</v>
      </c>
      <c r="F2" s="4">
        <v>45017</v>
      </c>
      <c r="G2" s="2">
        <v>1401</v>
      </c>
      <c r="H2" s="3">
        <f>IF(ISBLANK(B3), "", (Housing_Starts[[#This Row],[Housing Starts]]-G3)/G3)</f>
        <v>2.1881838074398249E-2</v>
      </c>
      <c r="J2" s="4">
        <v>45017</v>
      </c>
      <c r="K2" s="2">
        <v>1375</v>
      </c>
      <c r="L2" s="3">
        <f>IF(ISBLANK(K3), "", (Housing_Completion[[#This Row],[Housing Completion]]-K3)/K3)</f>
        <v>-0.10365058670143416</v>
      </c>
    </row>
    <row r="3" spans="1:12" x14ac:dyDescent="0.25">
      <c r="A3" s="1">
        <v>44986</v>
      </c>
      <c r="B3" s="2">
        <v>1437</v>
      </c>
      <c r="C3" s="3">
        <f>IF(ISBLANK(B4), "", (Permit[[#This Row],[Buiding Permits]]-B4)/B4)</f>
        <v>-3.0364372469635626E-2</v>
      </c>
      <c r="D3" s="3">
        <f>IF(ISBLANK(B15), "", (Permit[[#This Row],[Buiding Permits]]-B15)/B15)</f>
        <v>-0.23441662226957913</v>
      </c>
      <c r="F3" s="4">
        <v>44986</v>
      </c>
      <c r="G3" s="2">
        <v>1371</v>
      </c>
      <c r="H3" s="3">
        <f>IF(ISBLANK(B4), "", (Housing_Starts[[#This Row],[Housing Starts]]-G4)/G4)</f>
        <v>-4.5264623955431751E-2</v>
      </c>
      <c r="J3" s="4">
        <v>44986</v>
      </c>
      <c r="K3" s="2">
        <v>1534</v>
      </c>
      <c r="L3" s="3">
        <f>IF(ISBLANK(K4), "", (Housing_Completion[[#This Row],[Housing Completion]]-K4)/K4)</f>
        <v>-2.7266962587190868E-2</v>
      </c>
    </row>
    <row r="4" spans="1:12" x14ac:dyDescent="0.25">
      <c r="A4" s="1">
        <v>44958</v>
      </c>
      <c r="B4" s="2">
        <v>1482</v>
      </c>
      <c r="C4" s="3">
        <f>IF(ISBLANK(B5), "", (Permit[[#This Row],[Buiding Permits]]-B5)/B5)</f>
        <v>9.4534711964549489E-2</v>
      </c>
      <c r="D4" s="3">
        <f>IF(ISBLANK(B16), "", (Permit[[#This Row],[Buiding Permits]]-B16)/B16)</f>
        <v>-0.18436984039625756</v>
      </c>
      <c r="F4" s="4">
        <v>44958</v>
      </c>
      <c r="G4" s="2">
        <v>1436</v>
      </c>
      <c r="H4" s="3">
        <f>IF(ISBLANK(B5), "", (Housing_Starts[[#This Row],[Housing Starts]]-G5)/G5)</f>
        <v>7.1641791044776124E-2</v>
      </c>
      <c r="J4" s="4">
        <v>44958</v>
      </c>
      <c r="K4" s="2">
        <v>1577</v>
      </c>
      <c r="L4" s="3">
        <f>IF(ISBLANK(K5), "", (Housing_Completion[[#This Row],[Housing Completion]]-K5)/K5)</f>
        <v>0.14524328249818447</v>
      </c>
    </row>
    <row r="5" spans="1:12" x14ac:dyDescent="0.25">
      <c r="A5" s="1">
        <v>44927</v>
      </c>
      <c r="B5" s="2">
        <v>1354</v>
      </c>
      <c r="C5" s="3">
        <f>IF(ISBLANK(B6), "", (Permit[[#This Row],[Buiding Permits]]-B6)/B6)</f>
        <v>-3.9034776437189493E-2</v>
      </c>
      <c r="D5" s="3">
        <f>IF(ISBLANK(B17), "", (Permit[[#This Row],[Buiding Permits]]-B17)/B17)</f>
        <v>-0.28661749209694415</v>
      </c>
      <c r="F5" s="4">
        <v>44927</v>
      </c>
      <c r="G5" s="2">
        <v>1340</v>
      </c>
      <c r="H5" s="3">
        <f>IF(ISBLANK(B6), "", (Housing_Starts[[#This Row],[Housing Starts]]-G6)/G6)</f>
        <v>-1.2527634487840826E-2</v>
      </c>
      <c r="J5" s="4">
        <v>44927</v>
      </c>
      <c r="K5" s="2">
        <v>1377</v>
      </c>
      <c r="L5" s="3">
        <f>IF(ISBLANK(K6), "", (Housing_Completion[[#This Row],[Housing Completion]]-K6)/K6)</f>
        <v>-9.3525179856115102E-3</v>
      </c>
    </row>
    <row r="6" spans="1:12" x14ac:dyDescent="0.25">
      <c r="A6" s="1">
        <v>44896</v>
      </c>
      <c r="B6" s="2">
        <v>1409</v>
      </c>
      <c r="C6" s="3">
        <f>IF(ISBLANK(B7), "", (Permit[[#This Row],[Buiding Permits]]-B7)/B7)</f>
        <v>4.9928673323823107E-3</v>
      </c>
      <c r="D6" s="3">
        <f>IF(ISBLANK(B18), "", (Permit[[#This Row],[Buiding Permits]]-B18)/B18)</f>
        <v>-0.27669404517453799</v>
      </c>
      <c r="F6" s="4">
        <v>44896</v>
      </c>
      <c r="G6" s="2">
        <v>1357</v>
      </c>
      <c r="H6" s="3">
        <f>IF(ISBLANK(B7), "", (Housing_Starts[[#This Row],[Housing Starts]]-G7)/G7)</f>
        <v>-4.9053959355290819E-2</v>
      </c>
      <c r="J6" s="4">
        <v>44896</v>
      </c>
      <c r="K6" s="2">
        <v>1390</v>
      </c>
      <c r="L6" s="3">
        <f>IF(ISBLANK(K7), "", (Housing_Completion[[#This Row],[Housing Completion]]-K7)/K7)</f>
        <v>-9.9157485418016847E-2</v>
      </c>
    </row>
    <row r="7" spans="1:12" x14ac:dyDescent="0.25">
      <c r="A7" s="1">
        <v>44866</v>
      </c>
      <c r="B7" s="2">
        <v>1402</v>
      </c>
      <c r="C7" s="3">
        <f>IF(ISBLANK(B8), "", (Permit[[#This Row],[Buiding Permits]]-B8)/B8)</f>
        <v>-9.8392282958199351E-2</v>
      </c>
      <c r="D7" s="3">
        <f>IF(ISBLANK(B19), "", (Permit[[#This Row],[Buiding Permits]]-B19)/B19)</f>
        <v>-0.21014084507042252</v>
      </c>
      <c r="F7" s="4">
        <v>44866</v>
      </c>
      <c r="G7" s="2">
        <v>1427</v>
      </c>
      <c r="H7" s="3">
        <f>IF(ISBLANK(B8), "", (Housing_Starts[[#This Row],[Housing Starts]]-G8)/G8)</f>
        <v>-3.4916201117318434E-3</v>
      </c>
      <c r="J7" s="4">
        <v>44866</v>
      </c>
      <c r="K7" s="2">
        <v>1543</v>
      </c>
      <c r="L7" s="3">
        <f>IF(ISBLANK(K8), "", (Housing_Completion[[#This Row],[Housing Completion]]-K8)/K8)</f>
        <v>0.14465875370919881</v>
      </c>
    </row>
    <row r="8" spans="1:12" x14ac:dyDescent="0.25">
      <c r="A8" s="1">
        <v>44835</v>
      </c>
      <c r="B8" s="2">
        <v>1555</v>
      </c>
      <c r="C8" s="3">
        <f>IF(ISBLANK(B9), "", (Permit[[#This Row],[Buiding Permits]]-B9)/B9)</f>
        <v>-2.0780856423173802E-2</v>
      </c>
      <c r="D8" s="3">
        <f>IF(ISBLANK(B20), "", (Permit[[#This Row],[Buiding Permits]]-B20)/B20)</f>
        <v>-9.959467284308049E-2</v>
      </c>
      <c r="F8" s="4">
        <v>44835</v>
      </c>
      <c r="G8" s="2">
        <v>1432</v>
      </c>
      <c r="H8" s="3">
        <f>IF(ISBLANK(B9), "", (Housing_Starts[[#This Row],[Housing Starts]]-G9)/G9)</f>
        <v>-2.1189336978810664E-2</v>
      </c>
      <c r="J8" s="4">
        <v>44835</v>
      </c>
      <c r="K8" s="2">
        <v>1348</v>
      </c>
      <c r="L8" s="3">
        <f>IF(ISBLANK(K9), "", (Housing_Completion[[#This Row],[Housing Completion]]-K9)/K9)</f>
        <v>-6.258692628650904E-2</v>
      </c>
    </row>
    <row r="9" spans="1:12" x14ac:dyDescent="0.25">
      <c r="A9" s="1">
        <v>44805</v>
      </c>
      <c r="B9" s="2">
        <v>1588</v>
      </c>
      <c r="C9" s="3">
        <f>IF(ISBLANK(B10), "", (Permit[[#This Row],[Buiding Permits]]-B10)/B10)</f>
        <v>1.2610340479192938E-3</v>
      </c>
      <c r="D9" s="3">
        <f>IF(ISBLANK(B21), "", (Permit[[#This Row],[Buiding Permits]]-B21)/B21)</f>
        <v>-2.9339853300733496E-2</v>
      </c>
      <c r="F9" s="4">
        <v>44805</v>
      </c>
      <c r="G9" s="2">
        <v>1463</v>
      </c>
      <c r="H9" s="3">
        <f>IF(ISBLANK(B10), "", (Housing_Starts[[#This Row],[Housing Starts]]-G10)/G10)</f>
        <v>-2.7906976744186046E-2</v>
      </c>
      <c r="J9" s="4">
        <v>44805</v>
      </c>
      <c r="K9" s="2">
        <v>1438</v>
      </c>
      <c r="L9" s="3">
        <f>IF(ISBLANK(K10), "", (Housing_Completion[[#This Row],[Housing Completion]]-K10)/K10)</f>
        <v>6.1254612546125464E-2</v>
      </c>
    </row>
    <row r="10" spans="1:12" x14ac:dyDescent="0.25">
      <c r="A10" s="1">
        <v>44774</v>
      </c>
      <c r="B10" s="2">
        <v>1586</v>
      </c>
      <c r="C10" s="3">
        <f>IF(ISBLANK(B11), "", (Permit[[#This Row],[Buiding Permits]]-B11)/B11)</f>
        <v>-4.3425814234016889E-2</v>
      </c>
      <c r="D10" s="3">
        <f>IF(ISBLANK(B22), "", (Permit[[#This Row],[Buiding Permits]]-B22)/B22)</f>
        <v>-0.1366358192705498</v>
      </c>
      <c r="F10" s="4">
        <v>44774</v>
      </c>
      <c r="G10" s="2">
        <v>1505</v>
      </c>
      <c r="H10" s="3">
        <f>IF(ISBLANK(B11), "", (Housing_Starts[[#This Row],[Housing Starts]]-G11)/G11)</f>
        <v>9.7738876732312185E-2</v>
      </c>
      <c r="J10" s="4">
        <v>44774</v>
      </c>
      <c r="K10" s="2">
        <v>1355</v>
      </c>
      <c r="L10" s="3">
        <f>IF(ISBLANK(K11), "", (Housing_Completion[[#This Row],[Housing Completion]]-K11)/K11)</f>
        <v>-2.9369627507163324E-2</v>
      </c>
    </row>
    <row r="11" spans="1:12" x14ac:dyDescent="0.25">
      <c r="A11" s="1">
        <v>44743</v>
      </c>
      <c r="B11" s="2">
        <v>1658</v>
      </c>
      <c r="C11" s="3">
        <f>IF(ISBLANK(B12), "", (Permit[[#This Row],[Buiding Permits]]-B12)/B12)</f>
        <v>-2.5279247501469725E-2</v>
      </c>
      <c r="D11" s="3">
        <f>IF(ISBLANK(B23), "", (Permit[[#This Row],[Buiding Permits]]-B23)/B23)</f>
        <v>2.4721878862793572E-2</v>
      </c>
      <c r="F11" s="4">
        <v>44743</v>
      </c>
      <c r="G11" s="2">
        <v>1371</v>
      </c>
      <c r="H11" s="3">
        <f>IF(ISBLANK(B12), "", (Housing_Starts[[#This Row],[Housing Starts]]-G12)/G12)</f>
        <v>-0.12171684817424727</v>
      </c>
      <c r="J11" s="4">
        <v>44743</v>
      </c>
      <c r="K11" s="2">
        <v>1396</v>
      </c>
      <c r="L11" s="3">
        <f>IF(ISBLANK(K12), "", (Housing_Completion[[#This Row],[Housing Completion]]-K12)/K12)</f>
        <v>2.8735632183908046E-3</v>
      </c>
    </row>
    <row r="12" spans="1:12" x14ac:dyDescent="0.25">
      <c r="A12" s="1">
        <v>44713</v>
      </c>
      <c r="B12" s="2">
        <v>1701</v>
      </c>
      <c r="C12" s="3">
        <f>IF(ISBLANK(B13), "", (Permit[[#This Row],[Buiding Permits]]-B13)/B13)</f>
        <v>-4.0983606557377051E-3</v>
      </c>
      <c r="D12" s="3">
        <f>IF(ISBLANK(B24), "", (Permit[[#This Row],[Buiding Permits]]-B24)/B24)</f>
        <v>3.4671532846715328E-2</v>
      </c>
      <c r="F12" s="4">
        <v>44713</v>
      </c>
      <c r="G12" s="2">
        <v>1561</v>
      </c>
      <c r="H12" s="3">
        <f>IF(ISBLANK(B13), "", (Housing_Starts[[#This Row],[Housing Starts]]-G13)/G13)</f>
        <v>1.1665586519766688E-2</v>
      </c>
      <c r="J12" s="4">
        <v>44713</v>
      </c>
      <c r="K12" s="2">
        <v>1392</v>
      </c>
      <c r="L12" s="3">
        <f>IF(ISBLANK(K13), "", (Housing_Completion[[#This Row],[Housing Completion]]-K13)/K13)</f>
        <v>-3.7344398340248962E-2</v>
      </c>
    </row>
    <row r="13" spans="1:12" x14ac:dyDescent="0.25">
      <c r="A13" s="1">
        <v>44682</v>
      </c>
      <c r="B13" s="2">
        <v>1708</v>
      </c>
      <c r="C13" s="3">
        <f>IF(ISBLANK(B14), "", (Permit[[#This Row],[Buiding Permits]]-B14)/B14)</f>
        <v>-4.8467966573816156E-2</v>
      </c>
      <c r="D13" s="3">
        <f>IF(ISBLANK(B25), "", (Permit[[#This Row],[Buiding Permits]]-B25)/B25)</f>
        <v>1.6666666666666666E-2</v>
      </c>
      <c r="F13" s="4">
        <v>44682</v>
      </c>
      <c r="G13" s="2">
        <v>1543</v>
      </c>
      <c r="H13" s="3">
        <f>IF(ISBLANK(B14), "", (Housing_Starts[[#This Row],[Housing Starts]]-G14)/G14)</f>
        <v>-0.14420410427066002</v>
      </c>
      <c r="J13" s="4">
        <v>44682</v>
      </c>
      <c r="K13" s="2">
        <v>1446</v>
      </c>
      <c r="L13" s="3">
        <f>IF(ISBLANK(K14), "", (Housing_Completion[[#This Row],[Housing Completion]]-K14)/K14)</f>
        <v>6.2454077883908887E-2</v>
      </c>
    </row>
    <row r="14" spans="1:12" x14ac:dyDescent="0.25">
      <c r="A14" s="1">
        <v>44652</v>
      </c>
      <c r="B14" s="2">
        <v>1795</v>
      </c>
      <c r="C14" s="3">
        <f>IF(ISBLANK(B15), "", (Permit[[#This Row],[Buiding Permits]]-B15)/B15)</f>
        <v>-4.3686734150239742E-2</v>
      </c>
      <c r="D14" s="3">
        <f>IF(ISBLANK(B26), "", (Permit[[#This Row],[Buiding Permits]]-B26)/B26)</f>
        <v>4.7257876312718786E-2</v>
      </c>
      <c r="F14" s="4">
        <v>44652</v>
      </c>
      <c r="G14" s="2">
        <v>1803</v>
      </c>
      <c r="H14" s="3">
        <f>IF(ISBLANK(B15), "", (Housing_Starts[[#This Row],[Housing Starts]]-G15)/G15)</f>
        <v>5.2539404553415062E-2</v>
      </c>
      <c r="J14" s="4">
        <v>44652</v>
      </c>
      <c r="K14" s="2">
        <v>1361</v>
      </c>
      <c r="L14" s="3">
        <f>IF(ISBLANK(K15), "", (Housing_Completion[[#This Row],[Housing Completion]]-K15)/K15)</f>
        <v>3.687315634218289E-3</v>
      </c>
    </row>
    <row r="15" spans="1:12" x14ac:dyDescent="0.25">
      <c r="A15" s="1">
        <v>44621</v>
      </c>
      <c r="B15" s="2">
        <v>1877</v>
      </c>
      <c r="C15" s="3">
        <f>IF(ISBLANK(B16), "", (Permit[[#This Row],[Buiding Permits]]-B16)/B16)</f>
        <v>3.3021463951568519E-2</v>
      </c>
      <c r="D15" s="3">
        <f>IF(ISBLANK(B27), "", (Permit[[#This Row],[Buiding Permits]]-B27)/B27)</f>
        <v>8.4344309647602547E-2</v>
      </c>
      <c r="F15" s="4">
        <v>44621</v>
      </c>
      <c r="G15" s="2">
        <v>1713</v>
      </c>
      <c r="H15" s="3">
        <f>IF(ISBLANK(B16), "", (Housing_Starts[[#This Row],[Housing Starts]]-G16)/G16)</f>
        <v>-3.274985883681536E-2</v>
      </c>
      <c r="J15" s="4">
        <v>44621</v>
      </c>
      <c r="K15" s="2">
        <v>1356</v>
      </c>
      <c r="L15" s="3">
        <f>IF(ISBLANK(K16), "", (Housing_Completion[[#This Row],[Housing Completion]]-K16)/K16)</f>
        <v>-1.0940919037199124E-2</v>
      </c>
    </row>
    <row r="16" spans="1:12" x14ac:dyDescent="0.25">
      <c r="A16" s="1">
        <v>44593</v>
      </c>
      <c r="B16" s="2">
        <v>1817</v>
      </c>
      <c r="C16" s="3">
        <f>IF(ISBLANK(B17), "", (Permit[[#This Row],[Buiding Permits]]-B17)/B17)</f>
        <v>-4.2676501580611169E-2</v>
      </c>
      <c r="D16" s="3">
        <f>IF(ISBLANK(B28), "", (Permit[[#This Row],[Buiding Permits]]-B28)/B28)</f>
        <v>6.88235294117647E-2</v>
      </c>
      <c r="F16" s="4">
        <v>44593</v>
      </c>
      <c r="G16" s="2">
        <v>1771</v>
      </c>
      <c r="H16" s="3">
        <f>IF(ISBLANK(B17), "", (Housing_Starts[[#This Row],[Housing Starts]]-G17)/G17)</f>
        <v>6.1114439784301977E-2</v>
      </c>
      <c r="J16" s="4">
        <v>44593</v>
      </c>
      <c r="K16" s="2">
        <v>1371</v>
      </c>
      <c r="L16" s="3">
        <f>IF(ISBLANK(K17), "", (Housing_Completion[[#This Row],[Housing Completion]]-K17)/K17)</f>
        <v>9.1560509554140121E-2</v>
      </c>
    </row>
    <row r="17" spans="1:12" x14ac:dyDescent="0.25">
      <c r="A17" s="1">
        <v>44562</v>
      </c>
      <c r="B17" s="2">
        <v>1898</v>
      </c>
      <c r="C17" s="3">
        <f>IF(ISBLANK(B18), "", (Permit[[#This Row],[Buiding Permits]]-B18)/B18)</f>
        <v>-2.5667351129363448E-2</v>
      </c>
      <c r="D17" s="3">
        <f>IF(ISBLANK(B29), "", (Permit[[#This Row],[Buiding Permits]]-B29)/B29)</f>
        <v>1.7148981779206859E-2</v>
      </c>
      <c r="F17" s="4">
        <v>44562</v>
      </c>
      <c r="G17" s="2">
        <v>1669</v>
      </c>
      <c r="H17" s="3">
        <f>IF(ISBLANK(B18), "", (Housing_Starts[[#This Row],[Housing Starts]]-G18)/G18)</f>
        <v>-6.603245663122552E-2</v>
      </c>
      <c r="J17" s="4">
        <v>44562</v>
      </c>
      <c r="K17" s="2">
        <v>1256</v>
      </c>
      <c r="L17" s="3">
        <f>IF(ISBLANK(K18), "", (Housing_Completion[[#This Row],[Housing Completion]]-K18)/K18)</f>
        <v>-6.0583395661929697E-2</v>
      </c>
    </row>
    <row r="18" spans="1:12" x14ac:dyDescent="0.25">
      <c r="A18" s="1">
        <v>44531</v>
      </c>
      <c r="B18" s="2">
        <v>1948</v>
      </c>
      <c r="C18" s="3">
        <f>IF(ISBLANK(B19), "", (Permit[[#This Row],[Buiding Permits]]-B19)/B19)</f>
        <v>9.7464788732394364E-2</v>
      </c>
      <c r="D18" s="3">
        <f>IF(ISBLANK(B30), "", (Permit[[#This Row],[Buiding Permits]]-B30)/B30)</f>
        <v>0.10681818181818181</v>
      </c>
      <c r="F18" s="4">
        <v>44531</v>
      </c>
      <c r="G18" s="2">
        <v>1787</v>
      </c>
      <c r="H18" s="3">
        <f>IF(ISBLANK(B19), "", (Housing_Starts[[#This Row],[Housing Starts]]-G19)/G19)</f>
        <v>4.3808411214953269E-2</v>
      </c>
      <c r="J18" s="4">
        <v>44531</v>
      </c>
      <c r="K18" s="2">
        <v>1337</v>
      </c>
      <c r="L18" s="3">
        <f>IF(ISBLANK(K19), "", (Housing_Completion[[#This Row],[Housing Completion]]-K19)/K19)</f>
        <v>-3.7437005039596835E-2</v>
      </c>
    </row>
    <row r="19" spans="1:12" x14ac:dyDescent="0.25">
      <c r="A19" s="1">
        <v>44501</v>
      </c>
      <c r="B19" s="2">
        <v>1775</v>
      </c>
      <c r="C19" s="3">
        <f>IF(ISBLANK(B20), "", (Permit[[#This Row],[Buiding Permits]]-B20)/B20)</f>
        <v>2.7793862188766647E-2</v>
      </c>
      <c r="D19" s="3">
        <f>IF(ISBLANK(B31), "", (Permit[[#This Row],[Buiding Permits]]-B31)/B31)</f>
        <v>3.6193812025685931E-2</v>
      </c>
      <c r="F19" s="4">
        <v>44501</v>
      </c>
      <c r="G19" s="2">
        <v>1712</v>
      </c>
      <c r="H19" s="3">
        <f>IF(ISBLANK(B20), "", (Housing_Starts[[#This Row],[Housing Starts]]-G20)/G20)</f>
        <v>8.9058524173027995E-2</v>
      </c>
      <c r="J19" s="4">
        <v>44501</v>
      </c>
      <c r="K19" s="2">
        <v>1389</v>
      </c>
      <c r="L19" s="3">
        <f>IF(ISBLANK(K20), "", (Housing_Completion[[#This Row],[Housing Completion]]-K20)/K20)</f>
        <v>0.10325655281969817</v>
      </c>
    </row>
    <row r="20" spans="1:12" x14ac:dyDescent="0.25">
      <c r="A20" s="1">
        <v>44470</v>
      </c>
      <c r="B20" s="2">
        <v>1727</v>
      </c>
      <c r="C20" s="3">
        <f>IF(ISBLANK(B21), "", (Permit[[#This Row],[Buiding Permits]]-B21)/B21)</f>
        <v>5.5623471882640586E-2</v>
      </c>
      <c r="D20" s="3">
        <f>IF(ISBLANK(B32), "", (Permit[[#This Row],[Buiding Permits]]-B32)/B32)</f>
        <v>6.4734895191122077E-2</v>
      </c>
      <c r="F20" s="4">
        <v>44470</v>
      </c>
      <c r="G20" s="2">
        <v>1572</v>
      </c>
      <c r="H20" s="3">
        <f>IF(ISBLANK(B21), "", (Housing_Starts[[#This Row],[Housing Starts]]-G21)/G21)</f>
        <v>7.6923076923076927E-3</v>
      </c>
      <c r="J20" s="4">
        <v>44470</v>
      </c>
      <c r="K20" s="2">
        <v>1259</v>
      </c>
      <c r="L20" s="3">
        <f>IF(ISBLANK(K21), "", (Housing_Completion[[#This Row],[Housing Completion]]-K21)/K21)</f>
        <v>2.1915584415584416E-2</v>
      </c>
    </row>
    <row r="21" spans="1:12" x14ac:dyDescent="0.25">
      <c r="A21" s="1">
        <v>44440</v>
      </c>
      <c r="B21" s="2">
        <v>1636</v>
      </c>
      <c r="C21" s="3">
        <f>IF(ISBLANK(B22), "", (Permit[[#This Row],[Buiding Permits]]-B22)/B22)</f>
        <v>-0.10941752857920523</v>
      </c>
      <c r="D21" s="3">
        <f>IF(ISBLANK(B33), "", (Permit[[#This Row],[Buiding Permits]]-B33)/B33)</f>
        <v>-4.2604990870359098E-3</v>
      </c>
      <c r="F21" s="4">
        <v>44440</v>
      </c>
      <c r="G21" s="2">
        <v>1560</v>
      </c>
      <c r="H21" s="3">
        <f>IF(ISBLANK(B22), "", (Housing_Starts[[#This Row],[Housing Starts]]-G22)/G22)</f>
        <v>-1.015228426395939E-2</v>
      </c>
      <c r="J21" s="4">
        <v>44440</v>
      </c>
      <c r="K21" s="2">
        <v>1232</v>
      </c>
      <c r="L21" s="3">
        <f>IF(ISBLANK(K22), "", (Housing_Completion[[#This Row],[Housing Completion]]-K22)/K22)</f>
        <v>-6.097560975609756E-2</v>
      </c>
    </row>
    <row r="22" spans="1:12" x14ac:dyDescent="0.25">
      <c r="A22" s="1">
        <v>44409</v>
      </c>
      <c r="B22" s="2">
        <v>1837</v>
      </c>
      <c r="C22" s="3">
        <f>IF(ISBLANK(B23), "", (Permit[[#This Row],[Buiding Permits]]-B23)/B23)</f>
        <v>0.13535228677379482</v>
      </c>
      <c r="D22" s="3">
        <f>IF(ISBLANK(B34), "", (Permit[[#This Row],[Buiding Permits]]-B34)/B34)</f>
        <v>0.17455242966751919</v>
      </c>
      <c r="F22" s="4">
        <v>44409</v>
      </c>
      <c r="G22" s="2">
        <v>1576</v>
      </c>
      <c r="H22" s="3">
        <f>IF(ISBLANK(B23), "", (Housing_Starts[[#This Row],[Housing Starts]]-G23)/G23)</f>
        <v>-1.0671688637790333E-2</v>
      </c>
      <c r="J22" s="4">
        <v>44409</v>
      </c>
      <c r="K22" s="2">
        <v>1312</v>
      </c>
      <c r="L22" s="3">
        <f>IF(ISBLANK(K23), "", (Housing_Completion[[#This Row],[Housing Completion]]-K23)/K23)</f>
        <v>-3.6002939015429829E-2</v>
      </c>
    </row>
    <row r="23" spans="1:12" x14ac:dyDescent="0.25">
      <c r="A23" s="1">
        <v>44378</v>
      </c>
      <c r="B23" s="2">
        <v>1618</v>
      </c>
      <c r="C23" s="3">
        <f>IF(ISBLANK(B24), "", (Permit[[#This Row],[Buiding Permits]]-B24)/B24)</f>
        <v>-1.5815085158150853E-2</v>
      </c>
      <c r="D23" s="3">
        <f>IF(ISBLANK(B35), "", (Permit[[#This Row],[Buiding Permits]]-B35)/B35)</f>
        <v>6.0288335517693317E-2</v>
      </c>
      <c r="F23" s="4">
        <v>44378</v>
      </c>
      <c r="G23" s="2">
        <v>1593</v>
      </c>
      <c r="H23" s="3">
        <f>IF(ISBLANK(B24), "", (Housing_Starts[[#This Row],[Housing Starts]]-G24)/G24)</f>
        <v>-4.0939193257074055E-2</v>
      </c>
      <c r="J23" s="4">
        <v>44378</v>
      </c>
      <c r="K23" s="2">
        <v>1361</v>
      </c>
      <c r="L23" s="3">
        <f>IF(ISBLANK(K24), "", (Housing_Completion[[#This Row],[Housing Completion]]-K24)/K24)</f>
        <v>4.8536209553158703E-2</v>
      </c>
    </row>
    <row r="24" spans="1:12" x14ac:dyDescent="0.25">
      <c r="A24" s="1">
        <v>44348</v>
      </c>
      <c r="B24" s="2">
        <v>1644</v>
      </c>
      <c r="C24" s="3">
        <f>IF(ISBLANK(B25), "", (Permit[[#This Row],[Buiding Permits]]-B25)/B25)</f>
        <v>-2.1428571428571429E-2</v>
      </c>
      <c r="D24" s="3">
        <f>IF(ISBLANK(B36), "", (Permit[[#This Row],[Buiding Permits]]-B36)/B36)</f>
        <v>0.23702031602708803</v>
      </c>
      <c r="F24" s="4">
        <v>44348</v>
      </c>
      <c r="G24" s="2">
        <v>1661</v>
      </c>
      <c r="H24" s="3">
        <f>IF(ISBLANK(B25), "", (Housing_Starts[[#This Row],[Housing Starts]]-G25)/G25)</f>
        <v>3.8124999999999999E-2</v>
      </c>
      <c r="J24" s="4">
        <v>44348</v>
      </c>
      <c r="K24" s="2">
        <v>1298</v>
      </c>
      <c r="L24" s="3">
        <f>IF(ISBLANK(K25), "", (Housing_Completion[[#This Row],[Housing Completion]]-K25)/K25)</f>
        <v>-2.9169783096484669E-2</v>
      </c>
    </row>
    <row r="25" spans="1:12" x14ac:dyDescent="0.25">
      <c r="A25" s="1">
        <v>44317</v>
      </c>
      <c r="B25" s="2">
        <v>1680</v>
      </c>
      <c r="C25" s="3">
        <f>IF(ISBLANK(B26), "", (Permit[[#This Row],[Buiding Permits]]-B26)/B26)</f>
        <v>-1.9836639439906652E-2</v>
      </c>
      <c r="D25" s="3">
        <f>IF(ISBLANK(B37), "", (Permit[[#This Row],[Buiding Permits]]-B37)/B37)</f>
        <v>0.34078212290502791</v>
      </c>
      <c r="F25" s="4">
        <v>44317</v>
      </c>
      <c r="G25" s="2">
        <v>1600</v>
      </c>
      <c r="H25" s="3">
        <f>IF(ISBLANK(B26), "", (Housing_Starts[[#This Row],[Housing Starts]]-G26)/G26)</f>
        <v>7.8167115902964962E-2</v>
      </c>
      <c r="J25" s="4">
        <v>44317</v>
      </c>
      <c r="K25" s="2">
        <v>1337</v>
      </c>
      <c r="L25" s="3">
        <f>IF(ISBLANK(K26), "", (Housing_Completion[[#This Row],[Housing Completion]]-K26)/K26)</f>
        <v>-7.0236439499304595E-2</v>
      </c>
    </row>
    <row r="26" spans="1:12" x14ac:dyDescent="0.25">
      <c r="A26" s="1">
        <v>44287</v>
      </c>
      <c r="B26" s="2">
        <v>1714</v>
      </c>
      <c r="C26" s="3">
        <f>IF(ISBLANK(B27), "", (Permit[[#This Row],[Buiding Permits]]-B27)/B27)</f>
        <v>-9.8209127671865966E-3</v>
      </c>
      <c r="D26" s="3">
        <f>IF(ISBLANK(B38), "", (Permit[[#This Row],[Buiding Permits]]-B38)/B38)</f>
        <v>0.63238095238095238</v>
      </c>
      <c r="F26" s="4">
        <v>44287</v>
      </c>
      <c r="G26" s="2">
        <v>1484</v>
      </c>
      <c r="H26" s="3">
        <f>IF(ISBLANK(B27), "", (Housing_Starts[[#This Row],[Housing Starts]]-G27)/G27)</f>
        <v>-0.12705882352941175</v>
      </c>
      <c r="J26" s="4">
        <v>44287</v>
      </c>
      <c r="K26" s="2">
        <v>1438</v>
      </c>
      <c r="L26" s="3">
        <f>IF(ISBLANK(K27), "", (Housing_Completion[[#This Row],[Housing Completion]]-K27)/K27)</f>
        <v>-1.4393420150788211E-2</v>
      </c>
    </row>
    <row r="27" spans="1:12" x14ac:dyDescent="0.25">
      <c r="A27" s="1">
        <v>44256</v>
      </c>
      <c r="B27" s="2">
        <v>1731</v>
      </c>
      <c r="C27" s="3">
        <f>IF(ISBLANK(B28), "", (Permit[[#This Row],[Buiding Permits]]-B28)/B28)</f>
        <v>1.8235294117647058E-2</v>
      </c>
      <c r="D27" s="3">
        <f>IF(ISBLANK(B39), "", (Permit[[#This Row],[Buiding Permits]]-B39)/B39)</f>
        <v>0.28412462908011871</v>
      </c>
      <c r="F27" s="4">
        <v>44256</v>
      </c>
      <c r="G27" s="2">
        <v>1700</v>
      </c>
      <c r="H27" s="3">
        <f>IF(ISBLANK(B28), "", (Housing_Starts[[#This Row],[Housing Starts]]-G28)/G28)</f>
        <v>0.19549929676511954</v>
      </c>
      <c r="J27" s="4">
        <v>44256</v>
      </c>
      <c r="K27" s="2">
        <v>1459</v>
      </c>
      <c r="L27" s="3">
        <f>IF(ISBLANK(K28), "", (Housing_Completion[[#This Row],[Housing Completion]]-K28)/K28)</f>
        <v>0.10363086232980333</v>
      </c>
    </row>
    <row r="28" spans="1:12" x14ac:dyDescent="0.25">
      <c r="A28" s="1">
        <v>44228</v>
      </c>
      <c r="B28" s="2">
        <v>1700</v>
      </c>
      <c r="C28" s="3">
        <f>IF(ISBLANK(B29), "", (Permit[[#This Row],[Buiding Permits]]-B29)/B29)</f>
        <v>-8.8960342979635579E-2</v>
      </c>
      <c r="D28" s="3">
        <f>IF(ISBLANK(B40), "", (Permit[[#This Row],[Buiding Permits]]-B40)/B40)</f>
        <v>0.18055555555555555</v>
      </c>
      <c r="F28" s="4">
        <v>44228</v>
      </c>
      <c r="G28" s="2">
        <v>1422</v>
      </c>
      <c r="H28" s="3">
        <f>IF(ISBLANK(B29), "", (Housing_Starts[[#This Row],[Housing Starts]]-G29)/G29)</f>
        <v>-0.11235955056179775</v>
      </c>
      <c r="J28" s="4">
        <v>44228</v>
      </c>
      <c r="K28" s="2">
        <v>1322</v>
      </c>
      <c r="L28" s="3">
        <f>IF(ISBLANK(K29), "", (Housing_Completion[[#This Row],[Housing Completion]]-K29)/K29)</f>
        <v>-1.636904761904762E-2</v>
      </c>
    </row>
    <row r="29" spans="1:12" x14ac:dyDescent="0.25">
      <c r="A29" s="1">
        <v>44197</v>
      </c>
      <c r="B29" s="2">
        <v>1866</v>
      </c>
      <c r="C29" s="3">
        <f>IF(ISBLANK(B30), "", (Permit[[#This Row],[Buiding Permits]]-B30)/B30)</f>
        <v>6.0227272727272727E-2</v>
      </c>
      <c r="D29" s="3">
        <f>IF(ISBLANK(B41), "", (Permit[[#This Row],[Buiding Permits]]-B41)/B41)</f>
        <v>0.24399999999999999</v>
      </c>
      <c r="F29" s="4">
        <v>44197</v>
      </c>
      <c r="G29" s="2">
        <v>1602</v>
      </c>
      <c r="H29" s="3">
        <f>IF(ISBLANK(B30), "", (Housing_Starts[[#This Row],[Housing Starts]]-G30)/G30)</f>
        <v>-3.6680697534576069E-2</v>
      </c>
      <c r="J29" s="4">
        <v>44197</v>
      </c>
      <c r="K29" s="2">
        <v>1344</v>
      </c>
      <c r="L29" s="3">
        <f>IF(ISBLANK(K30), "", (Housing_Completion[[#This Row],[Housing Completion]]-K30)/K30)</f>
        <v>-3.0303030303030304E-2</v>
      </c>
    </row>
    <row r="30" spans="1:12" x14ac:dyDescent="0.25">
      <c r="A30" s="1">
        <v>44166</v>
      </c>
      <c r="B30" s="2">
        <v>1760</v>
      </c>
      <c r="C30" s="3">
        <f>IF(ISBLANK(B31), "", (Permit[[#This Row],[Buiding Permits]]-B31)/B31)</f>
        <v>2.7437244600116754E-2</v>
      </c>
      <c r="D30" s="3">
        <f>IF(ISBLANK(B42), "", (Permit[[#This Row],[Buiding Permits]]-B42)/B42)</f>
        <v>0.20465434633812457</v>
      </c>
      <c r="F30" s="4">
        <v>44166</v>
      </c>
      <c r="G30" s="2">
        <v>1663</v>
      </c>
      <c r="H30" s="3">
        <f>IF(ISBLANK(B31), "", (Housing_Starts[[#This Row],[Housing Starts]]-G31)/G31)</f>
        <v>7.6375404530744331E-2</v>
      </c>
      <c r="J30" s="4">
        <v>44166</v>
      </c>
      <c r="K30" s="2">
        <v>1386</v>
      </c>
      <c r="L30" s="3">
        <f>IF(ISBLANK(K31), "", (Housing_Completion[[#This Row],[Housing Completion]]-K31)/K31)</f>
        <v>0.11774193548387096</v>
      </c>
    </row>
    <row r="31" spans="1:12" x14ac:dyDescent="0.25">
      <c r="A31" s="1">
        <v>44136</v>
      </c>
      <c r="B31" s="2">
        <v>1713</v>
      </c>
      <c r="C31" s="3">
        <f>IF(ISBLANK(B32), "", (Permit[[#This Row],[Buiding Permits]]-B32)/B32)</f>
        <v>5.6103575832305796E-2</v>
      </c>
      <c r="D31" s="3">
        <f>IF(ISBLANK(B43), "", (Permit[[#This Row],[Buiding Permits]]-B43)/B43)</f>
        <v>0.12549277266754272</v>
      </c>
      <c r="F31" s="4">
        <v>44136</v>
      </c>
      <c r="G31" s="2">
        <v>1545</v>
      </c>
      <c r="H31" s="3">
        <f>IF(ISBLANK(B32), "", (Housing_Starts[[#This Row],[Housing Starts]]-G32)/G32)</f>
        <v>5.2049446974625898E-3</v>
      </c>
      <c r="J31" s="4">
        <v>44136</v>
      </c>
      <c r="K31" s="2">
        <v>1240</v>
      </c>
      <c r="L31" s="3">
        <f>IF(ISBLANK(K32), "", (Housing_Completion[[#This Row],[Housing Completion]]-K32)/K32)</f>
        <v>-9.4890510948905105E-2</v>
      </c>
    </row>
    <row r="32" spans="1:12" x14ac:dyDescent="0.25">
      <c r="A32" s="1">
        <v>44105</v>
      </c>
      <c r="B32" s="2">
        <v>1622</v>
      </c>
      <c r="C32" s="3">
        <f>IF(ISBLANK(B33), "", (Permit[[#This Row],[Buiding Permits]]-B33)/B33)</f>
        <v>-1.278149726110773E-2</v>
      </c>
      <c r="D32" s="3">
        <f>IF(ISBLANK(B44), "", (Permit[[#This Row],[Buiding Permits]]-B44)/B44)</f>
        <v>5.4616384915474644E-2</v>
      </c>
      <c r="F32" s="4">
        <v>44105</v>
      </c>
      <c r="G32" s="2">
        <v>1537</v>
      </c>
      <c r="H32" s="3">
        <f>IF(ISBLANK(B33), "", (Housing_Starts[[#This Row],[Housing Starts]]-G33)/G33)</f>
        <v>5.0580997949419004E-2</v>
      </c>
      <c r="J32" s="4">
        <v>44105</v>
      </c>
      <c r="K32" s="2">
        <v>1370</v>
      </c>
      <c r="L32" s="3">
        <f>IF(ISBLANK(K33), "", (Housing_Completion[[#This Row],[Housing Completion]]-K33)/K33)</f>
        <v>-5.2558782849239281E-2</v>
      </c>
    </row>
    <row r="33" spans="1:12" x14ac:dyDescent="0.25">
      <c r="A33" s="1">
        <v>44075</v>
      </c>
      <c r="B33" s="2">
        <v>1643</v>
      </c>
      <c r="C33" s="3">
        <f>IF(ISBLANK(B34), "", (Permit[[#This Row],[Buiding Permits]]-B34)/B34)</f>
        <v>5.0511508951406651E-2</v>
      </c>
      <c r="D33" s="3">
        <f>IF(ISBLANK(B45), "", (Permit[[#This Row],[Buiding Permits]]-B45)/B45)</f>
        <v>0.10194500335345406</v>
      </c>
      <c r="F33" s="4">
        <v>44075</v>
      </c>
      <c r="G33" s="2">
        <v>1463</v>
      </c>
      <c r="H33" s="3">
        <f>IF(ISBLANK(B34), "", (Housing_Starts[[#This Row],[Housing Starts]]-G34)/G34)</f>
        <v>6.2454611474219317E-2</v>
      </c>
      <c r="J33" s="4">
        <v>44075</v>
      </c>
      <c r="K33" s="2">
        <v>1446</v>
      </c>
      <c r="L33" s="3">
        <f>IF(ISBLANK(K34), "", (Housing_Completion[[#This Row],[Housing Completion]]-K34)/K34)</f>
        <v>0.1680129240710824</v>
      </c>
    </row>
    <row r="34" spans="1:12" x14ac:dyDescent="0.25">
      <c r="A34" s="1">
        <v>44044</v>
      </c>
      <c r="B34" s="2">
        <v>1564</v>
      </c>
      <c r="C34" s="3">
        <f>IF(ISBLANK(B35), "", (Permit[[#This Row],[Buiding Permits]]-B35)/B35)</f>
        <v>2.4901703800786368E-2</v>
      </c>
      <c r="D34" s="3">
        <f>IF(ISBLANK(B46), "", (Permit[[#This Row],[Buiding Permits]]-B46)/B46)</f>
        <v>2.356020942408377E-2</v>
      </c>
      <c r="F34" s="4">
        <v>44044</v>
      </c>
      <c r="G34" s="2">
        <v>1377</v>
      </c>
      <c r="H34" s="3">
        <f>IF(ISBLANK(B35), "", (Housing_Starts[[#This Row],[Housing Starts]]-G35)/G35)</f>
        <v>-9.9411379986919554E-2</v>
      </c>
      <c r="J34" s="4">
        <v>44044</v>
      </c>
      <c r="K34" s="2">
        <v>1238</v>
      </c>
      <c r="L34" s="3">
        <f>IF(ISBLANK(K35), "", (Housing_Completion[[#This Row],[Housing Completion]]-K35)/K35)</f>
        <v>-5.7838660578386603E-2</v>
      </c>
    </row>
    <row r="35" spans="1:12" x14ac:dyDescent="0.25">
      <c r="A35" s="1">
        <v>44013</v>
      </c>
      <c r="B35" s="2">
        <v>1526</v>
      </c>
      <c r="C35" s="3">
        <f>IF(ISBLANK(B36), "", (Permit[[#This Row],[Buiding Permits]]-B36)/B36)</f>
        <v>0.14823175319789314</v>
      </c>
      <c r="D35" s="3">
        <f>IF(ISBLANK(B47), "", (Permit[[#This Row],[Buiding Permits]]-B47)/B47)</f>
        <v>0.13288789903489234</v>
      </c>
      <c r="F35" s="4">
        <v>44013</v>
      </c>
      <c r="G35" s="2">
        <v>1529</v>
      </c>
      <c r="H35" s="3">
        <f>IF(ISBLANK(B36), "", (Housing_Starts[[#This Row],[Housing Starts]]-G36)/G36)</f>
        <v>0.20774091627172195</v>
      </c>
      <c r="J35" s="4">
        <v>44013</v>
      </c>
      <c r="K35" s="2">
        <v>1314</v>
      </c>
      <c r="L35" s="3">
        <f>IF(ISBLANK(K36), "", (Housing_Completion[[#This Row],[Housing Completion]]-K36)/K36)</f>
        <v>5.6270096463022508E-2</v>
      </c>
    </row>
    <row r="36" spans="1:12" x14ac:dyDescent="0.25">
      <c r="A36" s="1">
        <v>43983</v>
      </c>
      <c r="B36" s="2">
        <v>1329</v>
      </c>
      <c r="C36" s="3">
        <f>IF(ISBLANK(B37), "", (Permit[[#This Row],[Buiding Permits]]-B37)/B37)</f>
        <v>6.0654429369513166E-2</v>
      </c>
      <c r="D36" s="3">
        <f>IF(ISBLANK(B48), "", (Permit[[#This Row],[Buiding Permits]]-B48)/B48)</f>
        <v>2.1521906225980016E-2</v>
      </c>
      <c r="F36" s="4">
        <v>43983</v>
      </c>
      <c r="G36" s="2">
        <v>1266</v>
      </c>
      <c r="H36" s="3">
        <f>IF(ISBLANK(B37), "", (Housing_Starts[[#This Row],[Housing Starts]]-G37)/G37)</f>
        <v>0.20113851992409867</v>
      </c>
      <c r="J36" s="4">
        <v>43983</v>
      </c>
      <c r="K36" s="2">
        <v>1244</v>
      </c>
      <c r="L36" s="3">
        <f>IF(ISBLANK(K37), "", (Housing_Completion[[#This Row],[Housing Completion]]-K37)/K37)</f>
        <v>6.2339880444064903E-2</v>
      </c>
    </row>
    <row r="37" spans="1:12" x14ac:dyDescent="0.25">
      <c r="A37" s="1">
        <v>43952</v>
      </c>
      <c r="B37" s="2">
        <v>1253</v>
      </c>
      <c r="C37" s="3">
        <f>IF(ISBLANK(B38), "", (Permit[[#This Row],[Buiding Permits]]-B38)/B38)</f>
        <v>0.19333333333333333</v>
      </c>
      <c r="D37" s="3">
        <f>IF(ISBLANK(B49), "", (Permit[[#This Row],[Buiding Permits]]-B49)/B49)</f>
        <v>-6.3527653213751867E-2</v>
      </c>
      <c r="F37" s="4">
        <v>43952</v>
      </c>
      <c r="G37" s="2">
        <v>1054</v>
      </c>
      <c r="H37" s="3">
        <f>IF(ISBLANK(B38), "", (Housing_Starts[[#This Row],[Housing Starts]]-G38)/G38)</f>
        <v>0.13945945945945945</v>
      </c>
      <c r="J37" s="4">
        <v>43952</v>
      </c>
      <c r="K37" s="2">
        <v>1171</v>
      </c>
      <c r="L37" s="3">
        <f>IF(ISBLANK(K38), "", (Housing_Completion[[#This Row],[Housing Completion]]-K38)/K38)</f>
        <v>-2.9826014913007456E-2</v>
      </c>
    </row>
    <row r="38" spans="1:12" x14ac:dyDescent="0.25">
      <c r="A38" s="1">
        <v>43922</v>
      </c>
      <c r="B38" s="2">
        <v>1050</v>
      </c>
      <c r="C38" s="3">
        <f>IF(ISBLANK(B39), "", (Permit[[#This Row],[Buiding Permits]]-B39)/B39)</f>
        <v>-0.22106824925816024</v>
      </c>
      <c r="D38" s="3">
        <f>IF(ISBLANK(B50), "", (Permit[[#This Row],[Buiding Permits]]-B50)/B50)</f>
        <v>-0.19106317411402157</v>
      </c>
      <c r="F38" s="4">
        <v>43922</v>
      </c>
      <c r="G38" s="2">
        <v>925</v>
      </c>
      <c r="H38" s="3">
        <f>IF(ISBLANK(B39), "", (Housing_Starts[[#This Row],[Housing Starts]]-G39)/G39)</f>
        <v>-0.26992896606156275</v>
      </c>
      <c r="J38" s="4">
        <v>43922</v>
      </c>
      <c r="K38" s="2">
        <v>1207</v>
      </c>
      <c r="L38" s="3">
        <f>IF(ISBLANK(K39), "", (Housing_Completion[[#This Row],[Housing Completion]]-K39)/K39)</f>
        <v>-3.2076984763432237E-2</v>
      </c>
    </row>
    <row r="39" spans="1:12" x14ac:dyDescent="0.25">
      <c r="A39" s="1">
        <v>43891</v>
      </c>
      <c r="B39" s="2">
        <v>1348</v>
      </c>
      <c r="C39" s="3">
        <f>IF(ISBLANK(B40), "", (Permit[[#This Row],[Buiding Permits]]-B40)/B40)</f>
        <v>-6.3888888888888884E-2</v>
      </c>
      <c r="D39" s="3">
        <f>IF(ISBLANK(B51), "", (Permit[[#This Row],[Buiding Permits]]-B51)/B51)</f>
        <v>4.4151820294345466E-2</v>
      </c>
      <c r="F39" s="4">
        <v>43891</v>
      </c>
      <c r="G39" s="2">
        <v>1267</v>
      </c>
      <c r="H39" s="3">
        <f>IF(ISBLANK(B40), "", (Housing_Starts[[#This Row],[Housing Starts]]-G40)/G40)</f>
        <v>-0.19041533546325878</v>
      </c>
      <c r="J39" s="4">
        <v>43891</v>
      </c>
      <c r="K39" s="2">
        <v>1247</v>
      </c>
      <c r="L39" s="3">
        <f>IF(ISBLANK(K40), "", (Housing_Completion[[#This Row],[Housing Completion]]-K40)/K40)</f>
        <v>-1.8882769472856019E-2</v>
      </c>
    </row>
    <row r="40" spans="1:12" x14ac:dyDescent="0.25">
      <c r="A40" s="1">
        <v>43862</v>
      </c>
      <c r="B40" s="2">
        <v>1440</v>
      </c>
      <c r="C40" s="3">
        <f>IF(ISBLANK(B41), "", (Permit[[#This Row],[Buiding Permits]]-B41)/B41)</f>
        <v>-0.04</v>
      </c>
      <c r="D40" s="3">
        <f>IF(ISBLANK(B52), "", (Permit[[#This Row],[Buiding Permits]]-B52)/B52)</f>
        <v>0.10599078341013825</v>
      </c>
      <c r="F40" s="4">
        <v>43862</v>
      </c>
      <c r="G40" s="2">
        <v>1565</v>
      </c>
      <c r="H40" s="3">
        <f>IF(ISBLANK(B41), "", (Housing_Starts[[#This Row],[Housing Starts]]-G41)/G41)</f>
        <v>-4.4529262086513994E-3</v>
      </c>
      <c r="J40" s="4">
        <v>43862</v>
      </c>
      <c r="K40" s="2">
        <v>1271</v>
      </c>
      <c r="L40" s="3">
        <f>IF(ISBLANK(K41), "", (Housing_Completion[[#This Row],[Housing Completion]]-K41)/K41)</f>
        <v>-2.3809523809523808E-2</v>
      </c>
    </row>
    <row r="41" spans="1:12" x14ac:dyDescent="0.25">
      <c r="A41" s="1">
        <v>43831</v>
      </c>
      <c r="B41" s="2">
        <v>1500</v>
      </c>
      <c r="C41" s="3">
        <f>IF(ISBLANK(B42), "", (Permit[[#This Row],[Buiding Permits]]-B42)/B42)</f>
        <v>2.6694045174537988E-2</v>
      </c>
      <c r="D41" s="3">
        <f>IF(ISBLANK(B53), "", (Permit[[#This Row],[Buiding Permits]]-B53)/B53)</f>
        <v>0.19617224880382775</v>
      </c>
      <c r="F41" s="4">
        <v>43831</v>
      </c>
      <c r="G41" s="2">
        <v>1572</v>
      </c>
      <c r="H41" s="3">
        <f>IF(ISBLANK(B42), "", (Housing_Starts[[#This Row],[Housing Starts]]-G42)/G42)</f>
        <v>1.3539651837524178E-2</v>
      </c>
      <c r="J41" s="4">
        <v>43831</v>
      </c>
      <c r="K41" s="2">
        <v>1302</v>
      </c>
      <c r="L41" s="3">
        <f>IF(ISBLANK(K42), "", (Housing_Completion[[#This Row],[Housing Completion]]-K42)/K42)</f>
        <v>-6.1068702290076335E-3</v>
      </c>
    </row>
    <row r="42" spans="1:12" x14ac:dyDescent="0.25">
      <c r="A42" s="1">
        <v>43800</v>
      </c>
      <c r="B42" s="2">
        <v>1461</v>
      </c>
      <c r="C42" s="3">
        <f>IF(ISBLANK(B43), "", (Permit[[#This Row],[Buiding Permits]]-B43)/B43)</f>
        <v>-4.0078843626806832E-2</v>
      </c>
      <c r="D42" s="3">
        <f>IF(ISBLANK(B54), "", (Permit[[#This Row],[Buiding Permits]]-B54)/B54)</f>
        <v>0.10681818181818181</v>
      </c>
      <c r="F42" s="4">
        <v>43800</v>
      </c>
      <c r="G42" s="2">
        <v>1551</v>
      </c>
      <c r="H42" s="3">
        <f>IF(ISBLANK(B43), "", (Housing_Starts[[#This Row],[Housing Starts]]-G43)/G43)</f>
        <v>0.15230312035661217</v>
      </c>
      <c r="J42" s="4">
        <v>43800</v>
      </c>
      <c r="K42" s="2">
        <v>1310</v>
      </c>
      <c r="L42" s="3">
        <f>IF(ISBLANK(K43), "", (Housing_Completion[[#This Row],[Housing Completion]]-K43)/K43)</f>
        <v>5.3054662379421219E-2</v>
      </c>
    </row>
    <row r="43" spans="1:12" x14ac:dyDescent="0.25">
      <c r="A43" s="1">
        <v>43770</v>
      </c>
      <c r="B43" s="2">
        <v>1522</v>
      </c>
      <c r="C43" s="3">
        <f>IF(ISBLANK(B44), "", (Permit[[#This Row],[Buiding Permits]]-B44)/B44)</f>
        <v>-1.0403120936280884E-2</v>
      </c>
      <c r="D43" s="3">
        <f>IF(ISBLANK(B55), "", (Permit[[#This Row],[Buiding Permits]]-B55)/B55)</f>
        <v>0.1409295352323838</v>
      </c>
      <c r="F43" s="4">
        <v>43770</v>
      </c>
      <c r="G43" s="2">
        <v>1346</v>
      </c>
      <c r="H43" s="3">
        <f>IF(ISBLANK(B44), "", (Housing_Starts[[#This Row],[Housing Starts]]-G44)/G44)</f>
        <v>1.0510510510510511E-2</v>
      </c>
      <c r="J43" s="4">
        <v>43770</v>
      </c>
      <c r="K43" s="2">
        <v>1244</v>
      </c>
      <c r="L43" s="3">
        <f>IF(ISBLANK(K44), "", (Housing_Completion[[#This Row],[Housing Completion]]-K44)/K44)</f>
        <v>-3.8639876352395672E-2</v>
      </c>
    </row>
    <row r="44" spans="1:12" x14ac:dyDescent="0.25">
      <c r="A44" s="1">
        <v>43739</v>
      </c>
      <c r="B44" s="2">
        <v>1538</v>
      </c>
      <c r="C44" s="3">
        <f>IF(ISBLANK(B45), "", (Permit[[#This Row],[Buiding Permits]]-B45)/B45)</f>
        <v>3.1522468142186455E-2</v>
      </c>
      <c r="D44" s="3">
        <f>IF(ISBLANK(B56), "", (Permit[[#This Row],[Buiding Permits]]-B56)/B56)</f>
        <v>0.20156250000000001</v>
      </c>
      <c r="F44" s="4">
        <v>43739</v>
      </c>
      <c r="G44" s="2">
        <v>1332</v>
      </c>
      <c r="H44" s="3">
        <f>IF(ISBLANK(B45), "", (Housing_Starts[[#This Row],[Housing Starts]]-G45)/G45)</f>
        <v>2.4615384615384615E-2</v>
      </c>
      <c r="J44" s="4">
        <v>43739</v>
      </c>
      <c r="K44" s="2">
        <v>1294</v>
      </c>
      <c r="L44" s="3">
        <f>IF(ISBLANK(K45), "", (Housing_Completion[[#This Row],[Housing Completion]]-K45)/K45)</f>
        <v>0.12521739130434784</v>
      </c>
    </row>
    <row r="45" spans="1:12" x14ac:dyDescent="0.25">
      <c r="A45" s="1">
        <v>43709</v>
      </c>
      <c r="B45" s="2">
        <v>1491</v>
      </c>
      <c r="C45" s="3">
        <f>IF(ISBLANK(B46), "", (Permit[[#This Row],[Buiding Permits]]-B46)/B46)</f>
        <v>-2.4214659685863876E-2</v>
      </c>
      <c r="D45" s="3">
        <f>IF(ISBLANK(B57), "", (Permit[[#This Row],[Buiding Permits]]-B57)/B57)</f>
        <v>0.12954545454545455</v>
      </c>
      <c r="F45" s="4">
        <v>43709</v>
      </c>
      <c r="G45" s="2">
        <v>1300</v>
      </c>
      <c r="H45" s="3">
        <f>IF(ISBLANK(B46), "", (Housing_Starts[[#This Row],[Housing Starts]]-G46)/G46)</f>
        <v>-4.9012435991221653E-2</v>
      </c>
      <c r="J45" s="4">
        <v>43709</v>
      </c>
      <c r="K45" s="2">
        <v>1150</v>
      </c>
      <c r="L45" s="3">
        <f>IF(ISBLANK(K46), "", (Housing_Completion[[#This Row],[Housing Completion]]-K46)/K46)</f>
        <v>-0.11128284389489954</v>
      </c>
    </row>
    <row r="46" spans="1:12" x14ac:dyDescent="0.25">
      <c r="A46" s="1">
        <v>43678</v>
      </c>
      <c r="B46" s="2">
        <v>1528</v>
      </c>
      <c r="C46" s="3">
        <f>IF(ISBLANK(B47), "", (Permit[[#This Row],[Buiding Permits]]-B47)/B47)</f>
        <v>0.13437268002969563</v>
      </c>
      <c r="D46" s="3">
        <f>IF(ISBLANK(B58), "", (Permit[[#This Row],[Buiding Permits]]-B58)/B58)</f>
        <v>0.18174787316318639</v>
      </c>
      <c r="F46" s="4">
        <v>43678</v>
      </c>
      <c r="G46" s="2">
        <v>1367</v>
      </c>
      <c r="H46" s="3">
        <f>IF(ISBLANK(B47), "", (Housing_Starts[[#This Row],[Housing Starts]]-G47)/G47)</f>
        <v>9.7991967871485938E-2</v>
      </c>
      <c r="J46" s="4">
        <v>43678</v>
      </c>
      <c r="K46" s="2">
        <v>1294</v>
      </c>
      <c r="L46" s="3">
        <f>IF(ISBLANK(K47), "", (Housing_Completion[[#This Row],[Housing Completion]]-K47)/K47)</f>
        <v>6.1525840853158327E-2</v>
      </c>
    </row>
    <row r="47" spans="1:12" x14ac:dyDescent="0.25">
      <c r="A47" s="1">
        <v>43647</v>
      </c>
      <c r="B47" s="2">
        <v>1347</v>
      </c>
      <c r="C47" s="3">
        <f>IF(ISBLANK(B48), "", (Permit[[#This Row],[Buiding Permits]]-B48)/B48)</f>
        <v>3.5357417371252885E-2</v>
      </c>
      <c r="D47" s="3">
        <f>IF(ISBLANK(B59), "", (Permit[[#This Row],[Buiding Permits]]-B59)/B59)</f>
        <v>1.0502625656414103E-2</v>
      </c>
      <c r="F47" s="4">
        <v>43647</v>
      </c>
      <c r="G47" s="2">
        <v>1245</v>
      </c>
      <c r="H47" s="3">
        <f>IF(ISBLANK(B48), "", (Housing_Starts[[#This Row],[Housing Starts]]-G48)/G48)</f>
        <v>1.3843648208469055E-2</v>
      </c>
      <c r="J47" s="4">
        <v>43647</v>
      </c>
      <c r="K47" s="2">
        <v>1219</v>
      </c>
      <c r="L47" s="3">
        <f>IF(ISBLANK(K48), "", (Housing_Completion[[#This Row],[Housing Completion]]-K48)/K48)</f>
        <v>4.2771599657827203E-2</v>
      </c>
    </row>
    <row r="48" spans="1:12" x14ac:dyDescent="0.25">
      <c r="A48" s="1">
        <v>43617</v>
      </c>
      <c r="B48" s="2">
        <v>1301</v>
      </c>
      <c r="C48" s="3">
        <f>IF(ISBLANK(B49), "", (Permit[[#This Row],[Buiding Permits]]-B49)/B49)</f>
        <v>-2.7653213751868459E-2</v>
      </c>
      <c r="D48" s="3">
        <f>IF(ISBLANK(B60), "", (Permit[[#This Row],[Buiding Permits]]-B60)/B60)</f>
        <v>-2.7653213751868459E-2</v>
      </c>
      <c r="F48" s="4">
        <v>43617</v>
      </c>
      <c r="G48" s="2">
        <v>1228</v>
      </c>
      <c r="H48" s="3">
        <f>IF(ISBLANK(B49), "", (Housing_Starts[[#This Row],[Housing Starts]]-G49)/G49)</f>
        <v>-6.0443764345830146E-2</v>
      </c>
      <c r="J48" s="4">
        <v>43617</v>
      </c>
      <c r="K48" s="2">
        <v>1169</v>
      </c>
      <c r="L48" s="3">
        <f>IF(ISBLANK(K49), "", (Housing_Completion[[#This Row],[Housing Completion]]-K49)/K49)</f>
        <v>-4.6492659053833603E-2</v>
      </c>
    </row>
    <row r="49" spans="1:12" x14ac:dyDescent="0.25">
      <c r="A49" s="1">
        <v>43586</v>
      </c>
      <c r="B49" s="2">
        <v>1338</v>
      </c>
      <c r="C49" s="3">
        <f>IF(ISBLANK(B50), "", (Permit[[#This Row],[Buiding Permits]]-B50)/B50)</f>
        <v>3.0816640986132512E-2</v>
      </c>
      <c r="D49" s="3">
        <f>IF(ISBLANK(B61), "", (Permit[[#This Row],[Buiding Permits]]-B61)/B61)</f>
        <v>5.2592036063110444E-3</v>
      </c>
      <c r="F49" s="4">
        <v>43586</v>
      </c>
      <c r="G49" s="2">
        <v>1307</v>
      </c>
      <c r="H49" s="3">
        <f>IF(ISBLANK(B50), "", (Housing_Starts[[#This Row],[Housing Starts]]-G50)/G50)</f>
        <v>3.1570639305445937E-2</v>
      </c>
      <c r="J49" s="4">
        <v>43586</v>
      </c>
      <c r="K49" s="2">
        <v>1226</v>
      </c>
      <c r="L49" s="3">
        <f>IF(ISBLANK(K50), "", (Housing_Completion[[#This Row],[Housing Completion]]-K50)/K50)</f>
        <v>-7.7501881113619261E-2</v>
      </c>
    </row>
    <row r="50" spans="1:12" x14ac:dyDescent="0.25">
      <c r="A50" s="1">
        <v>43556</v>
      </c>
      <c r="B50" s="2">
        <v>1298</v>
      </c>
      <c r="C50" s="3">
        <f>IF(ISBLANK(B51), "", (Permit[[#This Row],[Buiding Permits]]-B51)/B51)</f>
        <v>5.422153369481022E-3</v>
      </c>
      <c r="D50" s="3">
        <f>IF(ISBLANK(B62), "", (Permit[[#This Row],[Buiding Permits]]-B62)/B62)</f>
        <v>-4.9084249084249083E-2</v>
      </c>
      <c r="F50" s="4">
        <v>43556</v>
      </c>
      <c r="G50" s="2">
        <v>1267</v>
      </c>
      <c r="H50" s="3">
        <f>IF(ISBLANK(B51), "", (Housing_Starts[[#This Row],[Housing Starts]]-G51)/G51)</f>
        <v>6.0251046025104602E-2</v>
      </c>
      <c r="J50" s="4">
        <v>43556</v>
      </c>
      <c r="K50" s="2">
        <v>1329</v>
      </c>
      <c r="L50" s="3">
        <f>IF(ISBLANK(K51), "", (Housing_Completion[[#This Row],[Housing Completion]]-K51)/K51)</f>
        <v>2.1521906225980016E-2</v>
      </c>
    </row>
    <row r="51" spans="1:12" x14ac:dyDescent="0.25">
      <c r="A51" s="1">
        <v>43525</v>
      </c>
      <c r="B51" s="2">
        <v>1291</v>
      </c>
      <c r="C51" s="3">
        <f>IF(ISBLANK(B52), "", (Permit[[#This Row],[Buiding Permits]]-B52)/B52)</f>
        <v>-8.4485407066052232E-3</v>
      </c>
      <c r="D51" s="3">
        <f>IF(ISBLANK(B63), "", (Permit[[#This Row],[Buiding Permits]]-B63)/B63)</f>
        <v>-6.5170166545981179E-2</v>
      </c>
      <c r="F51" s="4">
        <v>43525</v>
      </c>
      <c r="G51" s="2">
        <v>1195</v>
      </c>
      <c r="H51" s="3">
        <f>IF(ISBLANK(B52), "", (Housing_Starts[[#This Row],[Housing Starts]]-G52)/G52)</f>
        <v>5.9397163120567378E-2</v>
      </c>
      <c r="J51" s="4">
        <v>43525</v>
      </c>
      <c r="K51" s="2">
        <v>1301</v>
      </c>
      <c r="L51" s="3">
        <f>IF(ISBLANK(K52), "", (Housing_Completion[[#This Row],[Housing Completion]]-K52)/K52)</f>
        <v>-2.4737631184407798E-2</v>
      </c>
    </row>
    <row r="52" spans="1:12" x14ac:dyDescent="0.25">
      <c r="A52" s="1">
        <v>43497</v>
      </c>
      <c r="B52" s="2">
        <v>1302</v>
      </c>
      <c r="C52" s="3">
        <f>IF(ISBLANK(B53), "", (Permit[[#This Row],[Buiding Permits]]-B53)/B53)</f>
        <v>3.8277511961722487E-2</v>
      </c>
      <c r="D52" s="3">
        <f>IF(ISBLANK(B64), "", (Permit[[#This Row],[Buiding Permits]]-B64)/B64)</f>
        <v>-2.1788129226145755E-2</v>
      </c>
      <c r="F52" s="4">
        <v>43497</v>
      </c>
      <c r="G52" s="2">
        <v>1128</v>
      </c>
      <c r="H52" s="3">
        <f>IF(ISBLANK(B53), "", (Housing_Starts[[#This Row],[Housing Starts]]-G53)/G53)</f>
        <v>-8.4415584415584416E-2</v>
      </c>
      <c r="J52" s="4">
        <v>43497</v>
      </c>
      <c r="K52" s="2">
        <v>1334</v>
      </c>
      <c r="L52" s="3">
        <f>IF(ISBLANK(K53), "", (Housing_Completion[[#This Row],[Housing Completion]]-K53)/K53)</f>
        <v>6.0413354531001592E-2</v>
      </c>
    </row>
    <row r="53" spans="1:12" x14ac:dyDescent="0.25">
      <c r="A53" s="1">
        <v>43466</v>
      </c>
      <c r="B53" s="2">
        <v>1254</v>
      </c>
      <c r="C53" s="3">
        <f>IF(ISBLANK(B54), "", (Permit[[#This Row],[Buiding Permits]]-B54)/B54)</f>
        <v>-0.05</v>
      </c>
      <c r="D53" s="3">
        <f>IF(ISBLANK(B65), "", (Permit[[#This Row],[Buiding Permits]]-B65)/B65)</f>
        <v>-4.3478260869565216E-2</v>
      </c>
      <c r="F53" s="4">
        <v>43466</v>
      </c>
      <c r="G53" s="2">
        <v>1232</v>
      </c>
      <c r="H53" s="3">
        <f>IF(ISBLANK(B54), "", (Housing_Starts[[#This Row],[Housing Starts]]-G54)/G54)</f>
        <v>0.12511415525114156</v>
      </c>
      <c r="J53" s="4">
        <v>43466</v>
      </c>
      <c r="K53" s="2">
        <v>1258</v>
      </c>
      <c r="L53" s="3">
        <f>IF(ISBLANK(K54), "", (Housing_Completion[[#This Row],[Housing Completion]]-K54)/K54)</f>
        <v>0.19468186134852802</v>
      </c>
    </row>
    <row r="54" spans="1:12" x14ac:dyDescent="0.25">
      <c r="A54" s="1">
        <v>43435</v>
      </c>
      <c r="B54" s="2">
        <v>1320</v>
      </c>
      <c r="C54" s="3">
        <f>IF(ISBLANK(B55), "", (Permit[[#This Row],[Buiding Permits]]-B55)/B55)</f>
        <v>-1.0494752623688156E-2</v>
      </c>
      <c r="D54" s="3">
        <f>IF(ISBLANK(B66), "", (Permit[[#This Row],[Buiding Permits]]-B66)/B66)</f>
        <v>6.0975609756097563E-3</v>
      </c>
      <c r="F54" s="4">
        <v>43435</v>
      </c>
      <c r="G54" s="2">
        <v>1095</v>
      </c>
      <c r="H54" s="3">
        <f>IF(ISBLANK(B55), "", (Housing_Starts[[#This Row],[Housing Starts]]-G55)/G55)</f>
        <v>-7.2819644369178663E-2</v>
      </c>
      <c r="J54" s="4">
        <v>43435</v>
      </c>
      <c r="K54" s="2">
        <v>1053</v>
      </c>
      <c r="L54" s="3">
        <f>IF(ISBLANK(K55), "", (Housing_Completion[[#This Row],[Housing Completion]]-K55)/K55)</f>
        <v>-6.8965517241379309E-2</v>
      </c>
    </row>
    <row r="55" spans="1:12" x14ac:dyDescent="0.25">
      <c r="A55" s="1">
        <v>43405</v>
      </c>
      <c r="B55" s="2">
        <v>1334</v>
      </c>
      <c r="C55" s="3">
        <f>IF(ISBLANK(B56), "", (Permit[[#This Row],[Buiding Permits]]-B56)/B56)</f>
        <v>4.2187500000000003E-2</v>
      </c>
      <c r="D55" s="3">
        <f>IF(ISBLANK(B67), "", (Permit[[#This Row],[Buiding Permits]]-B67)/B67)</f>
        <v>3.0115830115830116E-2</v>
      </c>
      <c r="F55" s="4">
        <v>43405</v>
      </c>
      <c r="G55" s="2">
        <v>1181</v>
      </c>
      <c r="H55" s="3">
        <f>IF(ISBLANK(B56), "", (Housing_Starts[[#This Row],[Housing Starts]]-G56)/G56)</f>
        <v>-3.276003276003276E-2</v>
      </c>
      <c r="J55" s="4">
        <v>43405</v>
      </c>
      <c r="K55" s="2">
        <v>1131</v>
      </c>
      <c r="L55" s="3">
        <f>IF(ISBLANK(K56), "", (Housing_Completion[[#This Row],[Housing Completion]]-K56)/K56)</f>
        <v>8.0213903743315516E-3</v>
      </c>
    </row>
    <row r="56" spans="1:12" x14ac:dyDescent="0.25">
      <c r="A56" s="1">
        <v>43374</v>
      </c>
      <c r="B56" s="2">
        <v>1280</v>
      </c>
      <c r="C56" s="3">
        <f>IF(ISBLANK(B57), "", (Permit[[#This Row],[Buiding Permits]]-B57)/B57)</f>
        <v>-3.0303030303030304E-2</v>
      </c>
      <c r="D56" s="3">
        <f>IF(ISBLANK(B68), "", (Permit[[#This Row],[Buiding Permits]]-B68)/B68)</f>
        <v>-5.8823529411764705E-2</v>
      </c>
      <c r="F56" s="4">
        <v>43374</v>
      </c>
      <c r="G56" s="2">
        <v>1221</v>
      </c>
      <c r="H56" s="3">
        <f>IF(ISBLANK(B57), "", (Housing_Starts[[#This Row],[Housing Starts]]-G57)/G57)</f>
        <v>-2.3199999999999998E-2</v>
      </c>
      <c r="J56" s="4">
        <v>43374</v>
      </c>
      <c r="K56" s="2">
        <v>1122</v>
      </c>
      <c r="L56" s="3">
        <f>IF(ISBLANK(K57), "", (Housing_Completion[[#This Row],[Housing Completion]]-K57)/K57)</f>
        <v>-5.4759898904802019E-2</v>
      </c>
    </row>
    <row r="57" spans="1:12" x14ac:dyDescent="0.25">
      <c r="A57" s="1">
        <v>43344</v>
      </c>
      <c r="B57" s="2">
        <v>1320</v>
      </c>
      <c r="C57" s="3">
        <f>IF(ISBLANK(B58), "", (Permit[[#This Row],[Buiding Permits]]-B58)/B58)</f>
        <v>2.0881670533642691E-2</v>
      </c>
      <c r="D57" s="3">
        <f>IF(ISBLANK(B69), "", (Permit[[#This Row],[Buiding Permits]]-B69)/B69)</f>
        <v>3.3672670321064996E-2</v>
      </c>
      <c r="F57" s="4">
        <v>43344</v>
      </c>
      <c r="G57" s="2">
        <v>1250</v>
      </c>
      <c r="H57" s="3">
        <f>IF(ISBLANK(B58), "", (Housing_Starts[[#This Row],[Housing Starts]]-G58)/G58)</f>
        <v>-2.9503105590062112E-2</v>
      </c>
      <c r="J57" s="4">
        <v>43344</v>
      </c>
      <c r="K57" s="2">
        <v>1187</v>
      </c>
      <c r="L57" s="3">
        <f>IF(ISBLANK(K58), "", (Housing_Completion[[#This Row],[Housing Completion]]-K58)/K58)</f>
        <v>-5.9429477020602216E-2</v>
      </c>
    </row>
    <row r="58" spans="1:12" x14ac:dyDescent="0.25">
      <c r="A58" s="1">
        <v>43313</v>
      </c>
      <c r="B58" s="2">
        <v>1293</v>
      </c>
      <c r="C58" s="3">
        <f>IF(ISBLANK(B59), "", (Permit[[#This Row],[Buiding Permits]]-B59)/B59)</f>
        <v>-3.0007501875468866E-2</v>
      </c>
      <c r="D58" s="3">
        <f>IF(ISBLANK(B70), "", (Permit[[#This Row],[Buiding Permits]]-B70)/B70)</f>
        <v>-3.2185628742514967E-2</v>
      </c>
      <c r="F58" s="4">
        <v>43313</v>
      </c>
      <c r="G58" s="2">
        <v>1288</v>
      </c>
      <c r="H58" s="3">
        <f>IF(ISBLANK(B59), "", (Housing_Starts[[#This Row],[Housing Starts]]-G59)/G59)</f>
        <v>6.6225165562913912E-2</v>
      </c>
      <c r="J58" s="4">
        <v>43313</v>
      </c>
      <c r="K58" s="2">
        <v>1262</v>
      </c>
      <c r="L58" s="3">
        <f>IF(ISBLANK(K59), "", (Housing_Completion[[#This Row],[Housing Completion]]-K59)/K59)</f>
        <v>9.7391304347826085E-2</v>
      </c>
    </row>
    <row r="59" spans="1:12" x14ac:dyDescent="0.25">
      <c r="A59" s="1">
        <v>43282</v>
      </c>
      <c r="B59" s="2">
        <v>1333</v>
      </c>
      <c r="C59" s="3">
        <f>IF(ISBLANK(B60), "", (Permit[[#This Row],[Buiding Permits]]-B60)/B60)</f>
        <v>-3.7369207772795215E-3</v>
      </c>
      <c r="D59" s="3">
        <f>IF(ISBLANK(B71), "", (Permit[[#This Row],[Buiding Permits]]-B71)/B71)</f>
        <v>6.2998405103668262E-2</v>
      </c>
      <c r="F59" s="4">
        <v>43282</v>
      </c>
      <c r="G59" s="2">
        <v>1208</v>
      </c>
      <c r="H59" s="3">
        <f>IF(ISBLANK(B60), "", (Housing_Starts[[#This Row],[Housing Starts]]-G60)/G60)</f>
        <v>1.3422818791946308E-2</v>
      </c>
      <c r="J59" s="4">
        <v>43282</v>
      </c>
      <c r="K59" s="2">
        <v>1150</v>
      </c>
      <c r="L59" s="3">
        <f>IF(ISBLANK(K60), "", (Housing_Completion[[#This Row],[Housing Completion]]-K60)/K60)</f>
        <v>-5.1155115511551157E-2</v>
      </c>
    </row>
    <row r="60" spans="1:12" x14ac:dyDescent="0.25">
      <c r="A60" s="1">
        <v>43252</v>
      </c>
      <c r="B60" s="2">
        <v>1338</v>
      </c>
      <c r="C60" s="3">
        <f>IF(ISBLANK(B61), "", (Permit[[#This Row],[Buiding Permits]]-B61)/B61)</f>
        <v>5.2592036063110444E-3</v>
      </c>
      <c r="D60" s="3">
        <f>IF(ISBLANK(B72), "", (Permit[[#This Row],[Buiding Permits]]-B72)/B72)</f>
        <v>-1.1086474501108648E-2</v>
      </c>
      <c r="F60" s="4">
        <v>43252</v>
      </c>
      <c r="G60" s="2">
        <v>1192</v>
      </c>
      <c r="H60" s="3">
        <f>IF(ISBLANK(B61), "", (Housing_Starts[[#This Row],[Housing Starts]]-G61)/G61)</f>
        <v>-0.12159174649963155</v>
      </c>
      <c r="J60" s="4">
        <v>43252</v>
      </c>
      <c r="K60" s="2">
        <v>1212</v>
      </c>
      <c r="L60" s="3">
        <f>IF(ISBLANK(K61), "", (Housing_Completion[[#This Row],[Housing Completion]]-K61)/K61)</f>
        <v>-3.9619651347068144E-2</v>
      </c>
    </row>
    <row r="61" spans="1:12" x14ac:dyDescent="0.25">
      <c r="A61" s="1">
        <v>43221</v>
      </c>
      <c r="B61" s="2">
        <v>1331</v>
      </c>
      <c r="C61" s="3">
        <f>IF(ISBLANK(B62), "", (Permit[[#This Row],[Buiding Permits]]-B62)/B62)</f>
        <v>-2.490842490842491E-2</v>
      </c>
      <c r="D61" s="3">
        <f>IF(ISBLANK(B73), "", (Permit[[#This Row],[Buiding Permits]]-B73)/B73)</f>
        <v>0.1045643153526971</v>
      </c>
      <c r="F61" s="4">
        <v>43221</v>
      </c>
      <c r="G61" s="2">
        <v>1357</v>
      </c>
      <c r="H61" s="3">
        <f>IF(ISBLANK(B62), "", (Housing_Starts[[#This Row],[Housing Starts]]-G62)/G62)</f>
        <v>6.3479623824451409E-2</v>
      </c>
      <c r="J61" s="4">
        <v>43221</v>
      </c>
      <c r="K61" s="2">
        <v>1262</v>
      </c>
      <c r="L61" s="3">
        <f>IF(ISBLANK(K62), "", (Housing_Completion[[#This Row],[Housing Completion]]-K62)/K62)</f>
        <v>3.1045751633986929E-2</v>
      </c>
    </row>
    <row r="62" spans="1:12" x14ac:dyDescent="0.25">
      <c r="A62" s="1">
        <v>43191</v>
      </c>
      <c r="B62" s="2">
        <v>1365</v>
      </c>
      <c r="C62" s="3">
        <f>IF(ISBLANK(B63), "", (Permit[[#This Row],[Buiding Permits]]-B63)/B63)</f>
        <v>-1.1585807385952208E-2</v>
      </c>
      <c r="D62" s="3">
        <f>IF(ISBLANK(B74), "", (Permit[[#This Row],[Buiding Permits]]-B74)/B74)</f>
        <v>0.10169491525423729</v>
      </c>
      <c r="F62" s="4">
        <v>43191</v>
      </c>
      <c r="G62" s="2">
        <v>1276</v>
      </c>
      <c r="H62" s="3">
        <f>IF(ISBLANK(B63), "", (Housing_Starts[[#This Row],[Housing Starts]]-G63)/G63)</f>
        <v>-3.1866464339908952E-2</v>
      </c>
      <c r="J62" s="4">
        <v>43191</v>
      </c>
      <c r="K62" s="2">
        <v>1224</v>
      </c>
      <c r="L62" s="3">
        <f>IF(ISBLANK(K63), "", (Housing_Completion[[#This Row],[Housing Completion]]-K63)/K63)</f>
        <v>3.6409822184589331E-2</v>
      </c>
    </row>
    <row r="63" spans="1:12" x14ac:dyDescent="0.25">
      <c r="A63" s="1">
        <v>43160</v>
      </c>
      <c r="B63" s="2">
        <v>1381</v>
      </c>
      <c r="C63" s="3">
        <f>IF(ISBLANK(B64), "", (Permit[[#This Row],[Buiding Permits]]-B64)/B64)</f>
        <v>3.7565740045078885E-2</v>
      </c>
      <c r="D63" s="3">
        <f>IF(ISBLANK(B75), "", (Permit[[#This Row],[Buiding Permits]]-B75)/B75)</f>
        <v>8.4838963079340135E-2</v>
      </c>
      <c r="F63" s="4">
        <v>43160</v>
      </c>
      <c r="G63" s="2">
        <v>1318</v>
      </c>
      <c r="H63" s="3">
        <f>IF(ISBLANK(B64), "", (Housing_Starts[[#This Row],[Housing Starts]]-G64)/G64)</f>
        <v>3.2106499608457323E-2</v>
      </c>
      <c r="J63" s="4">
        <v>43160</v>
      </c>
      <c r="K63" s="2">
        <v>1181</v>
      </c>
      <c r="L63" s="3">
        <f>IF(ISBLANK(K64), "", (Housing_Completion[[#This Row],[Housing Completion]]-K64)/K64)</f>
        <v>-8.3074534161490687E-2</v>
      </c>
    </row>
    <row r="64" spans="1:12" x14ac:dyDescent="0.25">
      <c r="A64" s="1">
        <v>43132</v>
      </c>
      <c r="B64" s="2">
        <v>1331</v>
      </c>
      <c r="C64" s="3">
        <f>IF(ISBLANK(B65), "", (Permit[[#This Row],[Buiding Permits]]-B65)/B65)</f>
        <v>1.5255530129672006E-2</v>
      </c>
      <c r="D64" s="3">
        <f>IF(ISBLANK(B76), "", (Permit[[#This Row],[Buiding Permits]]-B76)/B76)</f>
        <v>7.5990299110751822E-2</v>
      </c>
      <c r="F64" s="4">
        <v>43132</v>
      </c>
      <c r="G64" s="2">
        <v>1277</v>
      </c>
      <c r="H64" s="3">
        <f>IF(ISBLANK(B65), "", (Housing_Starts[[#This Row],[Housing Starts]]-G65)/G65)</f>
        <v>-1.6936104695919937E-2</v>
      </c>
      <c r="J64" s="4">
        <v>43132</v>
      </c>
      <c r="K64" s="2">
        <v>1288</v>
      </c>
      <c r="L64" s="3">
        <f>IF(ISBLANK(K65), "", (Housing_Completion[[#This Row],[Housing Completion]]-K65)/K65)</f>
        <v>6.6225165562913912E-2</v>
      </c>
    </row>
    <row r="65" spans="1:12" x14ac:dyDescent="0.25">
      <c r="A65" s="1">
        <v>43101</v>
      </c>
      <c r="B65" s="2">
        <v>1311</v>
      </c>
      <c r="C65" s="3">
        <f>IF(ISBLANK(B66), "", (Permit[[#This Row],[Buiding Permits]]-B66)/B66)</f>
        <v>-7.6219512195121954E-4</v>
      </c>
      <c r="D65" s="3">
        <f>IF(ISBLANK(B77), "", (Permit[[#This Row],[Buiding Permits]]-B77)/B77)</f>
        <v>1.1574074074074073E-2</v>
      </c>
      <c r="F65" s="4">
        <v>43101</v>
      </c>
      <c r="G65" s="2">
        <v>1299</v>
      </c>
      <c r="H65" s="3">
        <f>IF(ISBLANK(B66), "", (Housing_Starts[[#This Row],[Housing Starts]]-G66)/G66)</f>
        <v>0.10365335598980459</v>
      </c>
      <c r="J65" s="4">
        <v>43101</v>
      </c>
      <c r="K65" s="2">
        <v>1208</v>
      </c>
      <c r="L65" s="3">
        <f>IF(ISBLANK(K66), "", (Housing_Completion[[#This Row],[Housing Completion]]-K66)/K66)</f>
        <v>6.6666666666666671E-3</v>
      </c>
    </row>
    <row r="66" spans="1:12" x14ac:dyDescent="0.25">
      <c r="A66" s="1">
        <v>43070</v>
      </c>
      <c r="B66" s="2">
        <v>1312</v>
      </c>
      <c r="C66" s="3">
        <f>IF(ISBLANK(B67), "", (Permit[[#This Row],[Buiding Permits]]-B67)/B67)</f>
        <v>1.3127413127413128E-2</v>
      </c>
      <c r="D66" s="3">
        <f>IF(ISBLANK(B78), "", (Permit[[#This Row],[Buiding Permits]]-B78)/B78)</f>
        <v>5.128205128205128E-2</v>
      </c>
      <c r="F66" s="4">
        <v>43070</v>
      </c>
      <c r="G66" s="2">
        <v>1177</v>
      </c>
      <c r="H66" s="3">
        <f>IF(ISBLANK(B67), "", (Housing_Starts[[#This Row],[Housing Starts]]-G67)/G67)</f>
        <v>-7.5412411626080131E-2</v>
      </c>
      <c r="J66" s="4">
        <v>43070</v>
      </c>
      <c r="K66" s="2">
        <v>1200</v>
      </c>
      <c r="L66" s="3">
        <f>IF(ISBLANK(K67), "", (Housing_Completion[[#This Row],[Housing Completion]]-K67)/K67)</f>
        <v>1.5228426395939087E-2</v>
      </c>
    </row>
    <row r="67" spans="1:12" x14ac:dyDescent="0.25">
      <c r="A67" s="1">
        <v>43040</v>
      </c>
      <c r="B67" s="2">
        <v>1295</v>
      </c>
      <c r="C67" s="3">
        <f>IF(ISBLANK(B68), "", (Permit[[#This Row],[Buiding Permits]]-B68)/B68)</f>
        <v>-4.779411764705882E-2</v>
      </c>
      <c r="D67" s="3">
        <f>IF(ISBLANK(B79), "", (Permit[[#This Row],[Buiding Permits]]-B79)/B79)</f>
        <v>5.2845528455284556E-2</v>
      </c>
      <c r="F67" s="4">
        <v>43040</v>
      </c>
      <c r="G67" s="2">
        <v>1273</v>
      </c>
      <c r="H67" s="3">
        <f>IF(ISBLANK(B68), "", (Housing_Starts[[#This Row],[Housing Starts]]-G68)/G68)</f>
        <v>1.2728719172633254E-2</v>
      </c>
      <c r="J67" s="4">
        <v>43040</v>
      </c>
      <c r="K67" s="2">
        <v>1182</v>
      </c>
      <c r="L67" s="3">
        <f>IF(ISBLANK(K68), "", (Housing_Completion[[#This Row],[Housing Completion]]-K68)/K68)</f>
        <v>-1.1705685618729096E-2</v>
      </c>
    </row>
    <row r="68" spans="1:12" x14ac:dyDescent="0.25">
      <c r="A68" s="1">
        <v>43009</v>
      </c>
      <c r="B68" s="2">
        <v>1360</v>
      </c>
      <c r="C68" s="3">
        <f>IF(ISBLANK(B69), "", (Permit[[#This Row],[Buiding Permits]]-B69)/B69)</f>
        <v>6.4996084573218482E-2</v>
      </c>
      <c r="D68" s="3">
        <f>IF(ISBLANK(B80), "", (Permit[[#This Row],[Buiding Permits]]-B80)/B80)</f>
        <v>8.4529505582137163E-2</v>
      </c>
      <c r="F68" s="4">
        <v>43009</v>
      </c>
      <c r="G68" s="2">
        <v>1257</v>
      </c>
      <c r="H68" s="3">
        <f>IF(ISBLANK(B69), "", (Housing_Starts[[#This Row],[Housing Starts]]-G69)/G69)</f>
        <v>6.4352243861134625E-2</v>
      </c>
      <c r="J68" s="4">
        <v>43009</v>
      </c>
      <c r="K68" s="2">
        <v>1196</v>
      </c>
      <c r="L68" s="3">
        <f>IF(ISBLANK(K69), "", (Housing_Completion[[#This Row],[Housing Completion]]-K69)/K69)</f>
        <v>7.4573225516621738E-2</v>
      </c>
    </row>
    <row r="69" spans="1:12" x14ac:dyDescent="0.25">
      <c r="A69" s="1">
        <v>42979</v>
      </c>
      <c r="B69" s="2">
        <v>1277</v>
      </c>
      <c r="C69" s="3">
        <f>IF(ISBLANK(B70), "", (Permit[[#This Row],[Buiding Permits]]-B70)/B70)</f>
        <v>-4.4161676646706588E-2</v>
      </c>
      <c r="D69" s="3">
        <f>IF(ISBLANK(B81), "", (Permit[[#This Row],[Buiding Permits]]-B81)/B81)</f>
        <v>-1.9953952417498082E-2</v>
      </c>
      <c r="F69" s="4">
        <v>42979</v>
      </c>
      <c r="G69" s="2">
        <v>1181</v>
      </c>
      <c r="H69" s="3">
        <f>IF(ISBLANK(B70), "", (Housing_Starts[[#This Row],[Housing Starts]]-G70)/G70)</f>
        <v>1.8981880931837791E-2</v>
      </c>
      <c r="J69" s="4">
        <v>42979</v>
      </c>
      <c r="K69" s="2">
        <v>1113</v>
      </c>
      <c r="L69" s="3">
        <f>IF(ISBLANK(K70), "", (Housing_Completion[[#This Row],[Housing Completion]]-K70)/K70)</f>
        <v>5.4200542005420054E-3</v>
      </c>
    </row>
    <row r="70" spans="1:12" x14ac:dyDescent="0.25">
      <c r="A70" s="1">
        <v>42948</v>
      </c>
      <c r="B70" s="2">
        <v>1336</v>
      </c>
      <c r="C70" s="3">
        <f>IF(ISBLANK(B71), "", (Permit[[#This Row],[Buiding Permits]]-B71)/B71)</f>
        <v>6.5390749601275916E-2</v>
      </c>
      <c r="D70" s="3">
        <f>IF(ISBLANK(B82), "", (Permit[[#This Row],[Buiding Permits]]-B82)/B82)</f>
        <v>0.11240632805995004</v>
      </c>
      <c r="F70" s="4">
        <v>42948</v>
      </c>
      <c r="G70" s="2">
        <v>1159</v>
      </c>
      <c r="H70" s="3">
        <f>IF(ISBLANK(B71), "", (Housing_Starts[[#This Row],[Housing Starts]]-G71)/G71)</f>
        <v>-3.8971807628524049E-2</v>
      </c>
      <c r="J70" s="4">
        <v>42948</v>
      </c>
      <c r="K70" s="2">
        <v>1107</v>
      </c>
      <c r="L70" s="3">
        <f>IF(ISBLANK(K71), "", (Housing_Completion[[#This Row],[Housing Completion]]-K71)/K71)</f>
        <v>-5.6265984654731455E-2</v>
      </c>
    </row>
    <row r="71" spans="1:12" x14ac:dyDescent="0.25">
      <c r="A71" s="1">
        <v>42917</v>
      </c>
      <c r="B71" s="2">
        <v>1254</v>
      </c>
      <c r="C71" s="3">
        <f>IF(ISBLANK(B72), "", (Permit[[#This Row],[Buiding Permits]]-B72)/B72)</f>
        <v>-7.3170731707317069E-2</v>
      </c>
      <c r="D71" s="3">
        <f>IF(ISBLANK(B83), "", (Permit[[#This Row],[Buiding Permits]]-B83)/B83)</f>
        <v>4.6744574290484141E-2</v>
      </c>
      <c r="F71" s="4">
        <v>42917</v>
      </c>
      <c r="G71" s="2">
        <v>1206</v>
      </c>
      <c r="H71" s="3">
        <f>IF(ISBLANK(B72), "", (Housing_Starts[[#This Row],[Housing Starts]]-G72)/G72)</f>
        <v>-3.4427542033626898E-2</v>
      </c>
      <c r="J71" s="4">
        <v>42917</v>
      </c>
      <c r="K71" s="2">
        <v>1173</v>
      </c>
      <c r="L71" s="3">
        <f>IF(ISBLANK(K72), "", (Housing_Completion[[#This Row],[Housing Completion]]-K72)/K72)</f>
        <v>-5.0970873786407765E-2</v>
      </c>
    </row>
    <row r="72" spans="1:12" x14ac:dyDescent="0.25">
      <c r="A72" s="1">
        <v>42887</v>
      </c>
      <c r="B72" s="2">
        <v>1353</v>
      </c>
      <c r="C72" s="3">
        <f>IF(ISBLANK(B73), "", (Permit[[#This Row],[Buiding Permits]]-B73)/B73)</f>
        <v>0.12282157676348547</v>
      </c>
      <c r="D72" s="3">
        <f>IF(ISBLANK(B84), "", (Permit[[#This Row],[Buiding Permits]]-B84)/B84)</f>
        <v>0.12003311258278146</v>
      </c>
      <c r="F72" s="4">
        <v>42887</v>
      </c>
      <c r="G72" s="2">
        <v>1249</v>
      </c>
      <c r="H72" s="3">
        <f>IF(ISBLANK(B73), "", (Housing_Starts[[#This Row],[Housing Starts]]-G73)/G73)</f>
        <v>7.9515989628349174E-2</v>
      </c>
      <c r="J72" s="4">
        <v>42887</v>
      </c>
      <c r="K72" s="2">
        <v>1236</v>
      </c>
      <c r="L72" s="3">
        <f>IF(ISBLANK(K73), "", (Housing_Completion[[#This Row],[Housing Completion]]-K73)/K73)</f>
        <v>5.6410256410256411E-2</v>
      </c>
    </row>
    <row r="73" spans="1:12" x14ac:dyDescent="0.25">
      <c r="A73" s="1">
        <v>42856</v>
      </c>
      <c r="B73" s="2">
        <v>1205</v>
      </c>
      <c r="C73" s="3">
        <f>IF(ISBLANK(B74), "", (Permit[[#This Row],[Buiding Permits]]-B74)/B74)</f>
        <v>-2.7441485068603711E-2</v>
      </c>
      <c r="D73" s="3">
        <f>IF(ISBLANK(B85), "", (Permit[[#This Row],[Buiding Permits]]-B85)/B85)</f>
        <v>0</v>
      </c>
      <c r="F73" s="4">
        <v>42856</v>
      </c>
      <c r="G73" s="2">
        <v>1157</v>
      </c>
      <c r="H73" s="3">
        <f>IF(ISBLANK(B74), "", (Housing_Starts[[#This Row],[Housing Starts]]-G74)/G74)</f>
        <v>9.5986038394415361E-3</v>
      </c>
      <c r="J73" s="4">
        <v>42856</v>
      </c>
      <c r="K73" s="2">
        <v>1170</v>
      </c>
      <c r="L73" s="3">
        <f>IF(ISBLANK(K74), "", (Housing_Completion[[#This Row],[Housing Completion]]-K74)/K74)</f>
        <v>9.4480823199251635E-2</v>
      </c>
    </row>
    <row r="74" spans="1:12" x14ac:dyDescent="0.25">
      <c r="A74" s="1">
        <v>42826</v>
      </c>
      <c r="B74" s="2">
        <v>1239</v>
      </c>
      <c r="C74" s="3">
        <f>IF(ISBLANK(B75), "", (Permit[[#This Row],[Buiding Permits]]-B75)/B75)</f>
        <v>-2.6708562450903379E-2</v>
      </c>
      <c r="D74" s="3">
        <f>IF(ISBLANK(B86), "", (Permit[[#This Row],[Buiding Permits]]-B86)/B86)</f>
        <v>6.8103448275862066E-2</v>
      </c>
      <c r="F74" s="4">
        <v>42826</v>
      </c>
      <c r="G74" s="2">
        <v>1146</v>
      </c>
      <c r="H74" s="3">
        <f>IF(ISBLANK(B75), "", (Housing_Starts[[#This Row],[Housing Starts]]-G75)/G75)</f>
        <v>-3.6974789915966387E-2</v>
      </c>
      <c r="J74" s="4">
        <v>42826</v>
      </c>
      <c r="K74" s="2">
        <v>1069</v>
      </c>
      <c r="L74" s="3">
        <f>IF(ISBLANK(K75), "", (Housing_Completion[[#This Row],[Housing Completion]]-K75)/K75)</f>
        <v>-6.8003487358326065E-2</v>
      </c>
    </row>
    <row r="75" spans="1:12" x14ac:dyDescent="0.25">
      <c r="A75" s="1">
        <v>42795</v>
      </c>
      <c r="B75" s="2">
        <v>1273</v>
      </c>
      <c r="C75" s="3">
        <f>IF(ISBLANK(B76), "", (Permit[[#This Row],[Buiding Permits]]-B76)/B76)</f>
        <v>2.9102667744543249E-2</v>
      </c>
      <c r="D75" s="3">
        <f>IF(ISBLANK(B87), "", (Permit[[#This Row],[Buiding Permits]]-B87)/B87)</f>
        <v>0.13864042933810375</v>
      </c>
      <c r="F75" s="4">
        <v>42795</v>
      </c>
      <c r="G75" s="2">
        <v>1190</v>
      </c>
      <c r="H75" s="3">
        <f>IF(ISBLANK(B76), "", (Housing_Starts[[#This Row],[Housing Starts]]-G76)/G76)</f>
        <v>-6.372934697088907E-2</v>
      </c>
      <c r="J75" s="4">
        <v>42795</v>
      </c>
      <c r="K75" s="2">
        <v>1147</v>
      </c>
      <c r="L75" s="3">
        <f>IF(ISBLANK(K76), "", (Housing_Completion[[#This Row],[Housing Completion]]-K76)/K76)</f>
        <v>-8.710801393728223E-4</v>
      </c>
    </row>
    <row r="76" spans="1:12" x14ac:dyDescent="0.25">
      <c r="A76" s="1">
        <v>42767</v>
      </c>
      <c r="B76" s="2">
        <v>1237</v>
      </c>
      <c r="C76" s="3">
        <f>IF(ISBLANK(B77), "", (Permit[[#This Row],[Buiding Permits]]-B77)/B77)</f>
        <v>-4.5524691358024692E-2</v>
      </c>
      <c r="D76" s="3">
        <f>IF(ISBLANK(B88), "", (Permit[[#This Row],[Buiding Permits]]-B88)/B88)</f>
        <v>5.546075085324232E-2</v>
      </c>
      <c r="F76" s="4">
        <v>42767</v>
      </c>
      <c r="G76" s="2">
        <v>1271</v>
      </c>
      <c r="H76" s="3">
        <f>IF(ISBLANK(B77), "", (Housing_Starts[[#This Row],[Housing Starts]]-G77)/G77)</f>
        <v>6.8067226890756297E-2</v>
      </c>
      <c r="J76" s="4">
        <v>42767</v>
      </c>
      <c r="K76" s="2">
        <v>1148</v>
      </c>
      <c r="L76" s="3">
        <f>IF(ISBLANK(K77), "", (Housing_Completion[[#This Row],[Housing Completion]]-K77)/K77)</f>
        <v>6.1979648473635525E-2</v>
      </c>
    </row>
    <row r="77" spans="1:12" x14ac:dyDescent="0.25">
      <c r="A77" s="1">
        <v>42736</v>
      </c>
      <c r="B77" s="2">
        <v>1296</v>
      </c>
      <c r="C77" s="3">
        <f>IF(ISBLANK(B78), "", (Permit[[#This Row],[Buiding Permits]]-B78)/B78)</f>
        <v>3.8461538461538464E-2</v>
      </c>
      <c r="D77" s="3">
        <f>IF(ISBLANK(B89), "", (Permit[[#This Row],[Buiding Permits]]-B89)/B89)</f>
        <v>0.1067463706233988</v>
      </c>
      <c r="F77" s="4">
        <v>42736</v>
      </c>
      <c r="G77" s="2">
        <v>1190</v>
      </c>
      <c r="H77" s="3">
        <f>IF(ISBLANK(B78), "", (Housing_Starts[[#This Row],[Housing Starts]]-G78)/G78)</f>
        <v>-4.9520766773162937E-2</v>
      </c>
      <c r="J77" s="4">
        <v>42736</v>
      </c>
      <c r="K77" s="2">
        <v>1081</v>
      </c>
      <c r="L77" s="3">
        <f>IF(ISBLANK(K78), "", (Housing_Completion[[#This Row],[Housing Completion]]-K78)/K78)</f>
        <v>-1.8165304268846504E-2</v>
      </c>
    </row>
    <row r="78" spans="1:12" x14ac:dyDescent="0.25">
      <c r="A78" s="1">
        <v>42705</v>
      </c>
      <c r="B78" s="2">
        <v>1248</v>
      </c>
      <c r="C78" s="3">
        <f>IF(ISBLANK(B79), "", (Permit[[#This Row],[Buiding Permits]]-B79)/B79)</f>
        <v>1.4634146341463415E-2</v>
      </c>
      <c r="D78" s="3">
        <f>IF(ISBLANK(B90), "", (Permit[[#This Row],[Buiding Permits]]-B90)/B90)</f>
        <v>3.0553261767134601E-2</v>
      </c>
      <c r="F78" s="4">
        <v>42705</v>
      </c>
      <c r="G78" s="2">
        <v>1252</v>
      </c>
      <c r="H78" s="3">
        <f>IF(ISBLANK(B79), "", (Housing_Starts[[#This Row],[Housing Starts]]-G79)/G79)</f>
        <v>9.8245614035087719E-2</v>
      </c>
      <c r="J78" s="4">
        <v>42705</v>
      </c>
      <c r="K78" s="2">
        <v>1101</v>
      </c>
      <c r="L78" s="3">
        <f>IF(ISBLANK(K79), "", (Housing_Completion[[#This Row],[Housing Completion]]-K79)/K79)</f>
        <v>-0.11495176848874598</v>
      </c>
    </row>
    <row r="79" spans="1:12" x14ac:dyDescent="0.25">
      <c r="A79" s="1">
        <v>42675</v>
      </c>
      <c r="B79" s="2">
        <v>1230</v>
      </c>
      <c r="C79" s="3">
        <f>IF(ISBLANK(B80), "", (Permit[[#This Row],[Buiding Permits]]-B80)/B80)</f>
        <v>-1.9138755980861243E-2</v>
      </c>
      <c r="D79" s="3">
        <f>IF(ISBLANK(B91), "", (Permit[[#This Row],[Buiding Permits]]-B91)/B91)</f>
        <v>-1.1254019292604502E-2</v>
      </c>
      <c r="F79" s="4">
        <v>42675</v>
      </c>
      <c r="G79" s="2">
        <v>1140</v>
      </c>
      <c r="H79" s="3">
        <f>IF(ISBLANK(B80), "", (Housing_Starts[[#This Row],[Housing Starts]]-G80)/G80)</f>
        <v>-0.13175932977913177</v>
      </c>
      <c r="J79" s="4">
        <v>42675</v>
      </c>
      <c r="K79" s="2">
        <v>1244</v>
      </c>
      <c r="L79" s="3">
        <f>IF(ISBLANK(K80), "", (Housing_Completion[[#This Row],[Housing Completion]]-K80)/K80)</f>
        <v>0.16261682242990655</v>
      </c>
    </row>
    <row r="80" spans="1:12" x14ac:dyDescent="0.25">
      <c r="A80" s="1">
        <v>42644</v>
      </c>
      <c r="B80" s="2">
        <v>1254</v>
      </c>
      <c r="C80" s="3">
        <f>IF(ISBLANK(B81), "", (Permit[[#This Row],[Buiding Permits]]-B81)/B81)</f>
        <v>-3.760552570990023E-2</v>
      </c>
      <c r="D80" s="3">
        <f>IF(ISBLANK(B92), "", (Permit[[#This Row],[Buiding Permits]]-B92)/B92)</f>
        <v>8.1034482758620685E-2</v>
      </c>
      <c r="F80" s="4">
        <v>42644</v>
      </c>
      <c r="G80" s="2">
        <v>1313</v>
      </c>
      <c r="H80" s="3">
        <f>IF(ISBLANK(B81), "", (Housing_Starts[[#This Row],[Housing Starts]]-G81)/G81)</f>
        <v>0.22940074906367042</v>
      </c>
      <c r="J80" s="4">
        <v>42644</v>
      </c>
      <c r="K80" s="2">
        <v>1070</v>
      </c>
      <c r="L80" s="3">
        <f>IF(ISBLANK(K81), "", (Housing_Completion[[#This Row],[Housing Completion]]-K81)/K81)</f>
        <v>3.3816425120772944E-2</v>
      </c>
    </row>
    <row r="81" spans="1:12" x14ac:dyDescent="0.25">
      <c r="A81" s="1">
        <v>42614</v>
      </c>
      <c r="B81" s="2">
        <v>1303</v>
      </c>
      <c r="C81" s="3">
        <f>IF(ISBLANK(B82), "", (Permit[[#This Row],[Buiding Permits]]-B82)/B82)</f>
        <v>8.4929225645295592E-2</v>
      </c>
      <c r="D81" s="3">
        <f>IF(ISBLANK(B93), "", (Permit[[#This Row],[Buiding Permits]]-B93)/B93)</f>
        <v>0.13898601398601398</v>
      </c>
      <c r="F81" s="4">
        <v>42614</v>
      </c>
      <c r="G81" s="2">
        <v>1068</v>
      </c>
      <c r="H81" s="3">
        <f>IF(ISBLANK(B82), "", (Housing_Starts[[#This Row],[Housing Starts]]-G82)/G82)</f>
        <v>-8.7959009393680621E-2</v>
      </c>
      <c r="J81" s="4">
        <v>42614</v>
      </c>
      <c r="K81" s="2">
        <v>1035</v>
      </c>
      <c r="L81" s="3">
        <f>IF(ISBLANK(K82), "", (Housing_Completion[[#This Row],[Housing Completion]]-K82)/K82)</f>
        <v>-1.8026565464895637E-2</v>
      </c>
    </row>
    <row r="82" spans="1:12" x14ac:dyDescent="0.25">
      <c r="A82" s="1">
        <v>42583</v>
      </c>
      <c r="B82" s="2">
        <v>1201</v>
      </c>
      <c r="C82" s="3">
        <f>IF(ISBLANK(B83), "", (Permit[[#This Row],[Buiding Permits]]-B83)/B83)</f>
        <v>2.5041736227045075E-3</v>
      </c>
      <c r="D82" s="3">
        <f>IF(ISBLANK(B94), "", (Permit[[#This Row],[Buiding Permits]]-B94)/B94)</f>
        <v>3.0901287553648068E-2</v>
      </c>
      <c r="F82" s="4">
        <v>42583</v>
      </c>
      <c r="G82" s="2">
        <v>1171</v>
      </c>
      <c r="H82" s="3">
        <f>IF(ISBLANK(B83), "", (Housing_Starts[[#This Row],[Housing Starts]]-G83)/G83)</f>
        <v>-5.4882970137207422E-2</v>
      </c>
      <c r="J82" s="4">
        <v>42583</v>
      </c>
      <c r="K82" s="2">
        <v>1054</v>
      </c>
      <c r="L82" s="3">
        <f>IF(ISBLANK(K83), "", (Housing_Completion[[#This Row],[Housing Completion]]-K83)/K83)</f>
        <v>-1.6791044776119403E-2</v>
      </c>
    </row>
    <row r="83" spans="1:12" x14ac:dyDescent="0.25">
      <c r="A83" s="1">
        <v>42552</v>
      </c>
      <c r="B83" s="2">
        <v>1198</v>
      </c>
      <c r="C83" s="3">
        <f>IF(ISBLANK(B84), "", (Permit[[#This Row],[Buiding Permits]]-B84)/B84)</f>
        <v>-8.2781456953642391E-3</v>
      </c>
      <c r="D83" s="3">
        <f>IF(ISBLANK(B95), "", (Permit[[#This Row],[Buiding Permits]]-B95)/B95)</f>
        <v>5.0877192982456139E-2</v>
      </c>
      <c r="F83" s="4">
        <v>42552</v>
      </c>
      <c r="G83" s="2">
        <v>1239</v>
      </c>
      <c r="H83" s="3">
        <f>IF(ISBLANK(B84), "", (Housing_Starts[[#This Row],[Housing Starts]]-G84)/G84)</f>
        <v>2.9925187032418952E-2</v>
      </c>
      <c r="J83" s="4">
        <v>42552</v>
      </c>
      <c r="K83" s="2">
        <v>1072</v>
      </c>
      <c r="L83" s="3">
        <f>IF(ISBLANK(K84), "", (Housing_Completion[[#This Row],[Housing Completion]]-K84)/K84)</f>
        <v>-3.3363390441839495E-2</v>
      </c>
    </row>
    <row r="84" spans="1:12" x14ac:dyDescent="0.25">
      <c r="A84" s="1">
        <v>42522</v>
      </c>
      <c r="B84" s="2">
        <v>1208</v>
      </c>
      <c r="C84" s="3">
        <f>IF(ISBLANK(B85), "", (Permit[[#This Row],[Buiding Permits]]-B85)/B85)</f>
        <v>2.4896265560165973E-3</v>
      </c>
      <c r="D84" s="3">
        <f>IF(ISBLANK(B96), "", (Permit[[#This Row],[Buiding Permits]]-B96)/B96)</f>
        <v>-0.12400290065264685</v>
      </c>
      <c r="F84" s="4">
        <v>42522</v>
      </c>
      <c r="G84" s="2">
        <v>1203</v>
      </c>
      <c r="H84" s="3">
        <f>IF(ISBLANK(B85), "", (Housing_Starts[[#This Row],[Housing Starts]]-G85)/G85)</f>
        <v>4.7909407665505228E-2</v>
      </c>
      <c r="J84" s="4">
        <v>42522</v>
      </c>
      <c r="K84" s="2">
        <v>1109</v>
      </c>
      <c r="L84" s="3">
        <f>IF(ISBLANK(K85), "", (Housing_Completion[[#This Row],[Housing Completion]]-K85)/K85)</f>
        <v>0.109</v>
      </c>
    </row>
    <row r="85" spans="1:12" x14ac:dyDescent="0.25">
      <c r="A85" s="1">
        <v>42491</v>
      </c>
      <c r="B85" s="2">
        <v>1205</v>
      </c>
      <c r="C85" s="3">
        <f>IF(ISBLANK(B86), "", (Permit[[#This Row],[Buiding Permits]]-B86)/B86)</f>
        <v>3.8793103448275863E-2</v>
      </c>
      <c r="D85" s="3">
        <f>IF(ISBLANK(B97), "", (Permit[[#This Row],[Buiding Permits]]-B97)/B97)</f>
        <v>-5.2672955974842769E-2</v>
      </c>
      <c r="F85" s="4">
        <v>42491</v>
      </c>
      <c r="G85" s="2">
        <v>1148</v>
      </c>
      <c r="H85" s="3">
        <f>IF(ISBLANK(B86), "", (Housing_Starts[[#This Row],[Housing Starts]]-G86)/G86)</f>
        <v>-1.2897678417884782E-2</v>
      </c>
      <c r="J85" s="4">
        <v>42491</v>
      </c>
      <c r="K85" s="2">
        <v>1000</v>
      </c>
      <c r="L85" s="3">
        <f>IF(ISBLANK(K86), "", (Housing_Completion[[#This Row],[Housing Completion]]-K86)/K86)</f>
        <v>5.8201058201058198E-2</v>
      </c>
    </row>
    <row r="86" spans="1:12" x14ac:dyDescent="0.25">
      <c r="A86" s="1">
        <v>42461</v>
      </c>
      <c r="B86" s="2">
        <v>1160</v>
      </c>
      <c r="C86" s="3">
        <f>IF(ISBLANK(B87), "", (Permit[[#This Row],[Buiding Permits]]-B87)/B87)</f>
        <v>3.7567084078711989E-2</v>
      </c>
      <c r="D86" s="3">
        <f>IF(ISBLANK(B98), "", (Permit[[#This Row],[Buiding Permits]]-B98)/B98)</f>
        <v>-5.1457975986277877E-3</v>
      </c>
      <c r="F86" s="4">
        <v>42461</v>
      </c>
      <c r="G86" s="2">
        <v>1163</v>
      </c>
      <c r="H86" s="3">
        <f>IF(ISBLANK(B87), "", (Housing_Starts[[#This Row],[Housing Starts]]-G87)/G87)</f>
        <v>4.6804680468046804E-2</v>
      </c>
      <c r="J86" s="4">
        <v>42461</v>
      </c>
      <c r="K86" s="2">
        <v>945</v>
      </c>
      <c r="L86" s="3">
        <f>IF(ISBLANK(K87), "", (Housing_Completion[[#This Row],[Housing Completion]]-K87)/K87)</f>
        <v>-5.782652043868395E-2</v>
      </c>
    </row>
    <row r="87" spans="1:12" x14ac:dyDescent="0.25">
      <c r="A87" s="1">
        <v>42430</v>
      </c>
      <c r="B87" s="2">
        <v>1118</v>
      </c>
      <c r="C87" s="3">
        <f>IF(ISBLANK(B88), "", (Permit[[#This Row],[Buiding Permits]]-B88)/B88)</f>
        <v>-4.607508532423208E-2</v>
      </c>
      <c r="D87" s="3">
        <f>IF(ISBLANK(B99), "", (Permit[[#This Row],[Buiding Permits]]-B99)/B99)</f>
        <v>4.2910447761194029E-2</v>
      </c>
      <c r="F87" s="4">
        <v>42430</v>
      </c>
      <c r="G87" s="2">
        <v>1111</v>
      </c>
      <c r="H87" s="3">
        <f>IF(ISBLANK(B88), "", (Housing_Starts[[#This Row],[Housing Starts]]-G88)/G88)</f>
        <v>-9.3061224489795924E-2</v>
      </c>
      <c r="J87" s="4">
        <v>42430</v>
      </c>
      <c r="K87" s="2">
        <v>1003</v>
      </c>
      <c r="L87" s="3">
        <f>IF(ISBLANK(K88), "", (Housing_Completion[[#This Row],[Housing Completion]]-K88)/K88)</f>
        <v>-3.2786885245901641E-2</v>
      </c>
    </row>
    <row r="88" spans="1:12" x14ac:dyDescent="0.25">
      <c r="A88" s="1">
        <v>42401</v>
      </c>
      <c r="B88" s="2">
        <v>1172</v>
      </c>
      <c r="C88" s="3">
        <f>IF(ISBLANK(B89), "", (Permit[[#This Row],[Buiding Permits]]-B89)/B89)</f>
        <v>8.5397096498719043E-4</v>
      </c>
      <c r="D88" s="3">
        <f>IF(ISBLANK(B100), "", (Permit[[#This Row],[Buiding Permits]]-B100)/B100)</f>
        <v>3.992901508429459E-2</v>
      </c>
      <c r="F88" s="4">
        <v>42401</v>
      </c>
      <c r="G88" s="2">
        <v>1225</v>
      </c>
      <c r="H88" s="3">
        <f>IF(ISBLANK(B89), "", (Housing_Starts[[#This Row],[Housing Starts]]-G89)/G89)</f>
        <v>0.12179487179487179</v>
      </c>
      <c r="J88" s="4">
        <v>42401</v>
      </c>
      <c r="K88" s="2">
        <v>1037</v>
      </c>
      <c r="L88" s="3">
        <f>IF(ISBLANK(K89), "", (Housing_Completion[[#This Row],[Housing Completion]]-K89)/K89)</f>
        <v>-1.7992424242424244E-2</v>
      </c>
    </row>
    <row r="89" spans="1:12" x14ac:dyDescent="0.25">
      <c r="A89" s="1">
        <v>42370</v>
      </c>
      <c r="B89" s="2">
        <v>1171</v>
      </c>
      <c r="C89" s="3">
        <f>IF(ISBLANK(B90), "", (Permit[[#This Row],[Buiding Permits]]-B90)/B90)</f>
        <v>-3.3030553261767133E-2</v>
      </c>
      <c r="D89" s="3">
        <f>IF(ISBLANK(B101), "", (Permit[[#This Row],[Buiding Permits]]-B101)/B101)</f>
        <v>0.11630123927550047</v>
      </c>
      <c r="F89" s="4">
        <v>42370</v>
      </c>
      <c r="G89" s="2">
        <v>1092</v>
      </c>
      <c r="H89" s="3">
        <f>IF(ISBLANK(B90), "", (Housing_Starts[[#This Row],[Housing Starts]]-G90)/G90)</f>
        <v>-4.712041884816754E-2</v>
      </c>
      <c r="J89" s="4">
        <v>42370</v>
      </c>
      <c r="K89" s="2">
        <v>1056</v>
      </c>
      <c r="L89" s="3">
        <f>IF(ISBLANK(K90), "", (Housing_Completion[[#This Row],[Housing Completion]]-K90)/K90)</f>
        <v>3.2258064516129031E-2</v>
      </c>
    </row>
    <row r="90" spans="1:12" x14ac:dyDescent="0.25">
      <c r="A90" s="1">
        <v>42339</v>
      </c>
      <c r="B90" s="2">
        <v>1211</v>
      </c>
      <c r="C90" s="3">
        <f>IF(ISBLANK(B91), "", (Permit[[#This Row],[Buiding Permits]]-B91)/B91)</f>
        <v>-2.652733118971061E-2</v>
      </c>
      <c r="D90" s="3">
        <f>IF(ISBLANK(B102), "", (Permit[[#This Row],[Buiding Permits]]-B102)/B102)</f>
        <v>0.12966417910447761</v>
      </c>
      <c r="F90" s="4">
        <v>42339</v>
      </c>
      <c r="G90" s="2">
        <v>1146</v>
      </c>
      <c r="H90" s="3">
        <f>IF(ISBLANK(B91), "", (Housing_Starts[[#This Row],[Housing Starts]]-G91)/G91)</f>
        <v>-2.2184300341296929E-2</v>
      </c>
      <c r="J90" s="4">
        <v>42339</v>
      </c>
      <c r="K90" s="2">
        <v>1023</v>
      </c>
      <c r="L90" s="3">
        <f>IF(ISBLANK(K91), "", (Housing_Completion[[#This Row],[Housing Completion]]-K91)/K91)</f>
        <v>2.3E-2</v>
      </c>
    </row>
    <row r="91" spans="1:12" x14ac:dyDescent="0.25">
      <c r="A91" s="1">
        <v>42309</v>
      </c>
      <c r="B91" s="2">
        <v>1244</v>
      </c>
      <c r="C91" s="3">
        <f>IF(ISBLANK(B92), "", (Permit[[#This Row],[Buiding Permits]]-B92)/B92)</f>
        <v>7.2413793103448282E-2</v>
      </c>
      <c r="D91" s="3">
        <f>IF(ISBLANK(B103), "", (Permit[[#This Row],[Buiding Permits]]-B103)/B103)</f>
        <v>0.17469310670443816</v>
      </c>
      <c r="F91" s="4">
        <v>42309</v>
      </c>
      <c r="G91" s="2">
        <v>1172</v>
      </c>
      <c r="H91" s="3">
        <f>IF(ISBLANK(B92), "", (Housing_Starts[[#This Row],[Housing Starts]]-G92)/G92)</f>
        <v>0.10775047258979206</v>
      </c>
      <c r="J91" s="4">
        <v>42309</v>
      </c>
      <c r="K91" s="2">
        <v>1000</v>
      </c>
      <c r="L91" s="3">
        <f>IF(ISBLANK(K92), "", (Housing_Completion[[#This Row],[Housing Completion]]-K92)/K92)</f>
        <v>1.5228426395939087E-2</v>
      </c>
    </row>
    <row r="92" spans="1:12" x14ac:dyDescent="0.25">
      <c r="A92" s="1">
        <v>42278</v>
      </c>
      <c r="B92" s="2">
        <v>1160</v>
      </c>
      <c r="C92" s="3">
        <f>IF(ISBLANK(B93), "", (Permit[[#This Row],[Buiding Permits]]-B93)/B93)</f>
        <v>1.3986013986013986E-2</v>
      </c>
      <c r="D92" s="3">
        <f>IF(ISBLANK(B104), "", (Permit[[#This Row],[Buiding Permits]]-B104)/B104)</f>
        <v>6.0329067641681902E-2</v>
      </c>
      <c r="F92" s="4">
        <v>42278</v>
      </c>
      <c r="G92" s="2">
        <v>1058</v>
      </c>
      <c r="H92" s="3">
        <f>IF(ISBLANK(B93), "", (Housing_Starts[[#This Row],[Housing Starts]]-G93)/G93)</f>
        <v>-0.13562091503267973</v>
      </c>
      <c r="J92" s="4">
        <v>42278</v>
      </c>
      <c r="K92" s="2">
        <v>985</v>
      </c>
      <c r="L92" s="3">
        <f>IF(ISBLANK(K93), "", (Housing_Completion[[#This Row],[Housing Completion]]-K93)/K93)</f>
        <v>-5.2884615384615384E-2</v>
      </c>
    </row>
    <row r="93" spans="1:12" x14ac:dyDescent="0.25">
      <c r="A93" s="1">
        <v>42248</v>
      </c>
      <c r="B93" s="2">
        <v>1144</v>
      </c>
      <c r="C93" s="3">
        <f>IF(ISBLANK(B94), "", (Permit[[#This Row],[Buiding Permits]]-B94)/B94)</f>
        <v>-1.8025751072961373E-2</v>
      </c>
      <c r="D93" s="3">
        <f>IF(ISBLANK(B105), "", (Permit[[#This Row],[Buiding Permits]]-B105)/B105)</f>
        <v>6.2209842154131847E-2</v>
      </c>
      <c r="F93" s="4">
        <v>42248</v>
      </c>
      <c r="G93" s="2">
        <v>1224</v>
      </c>
      <c r="H93" s="3">
        <f>IF(ISBLANK(B94), "", (Housing_Starts[[#This Row],[Housing Starts]]-G94)/G94)</f>
        <v>8.3185840707964601E-2</v>
      </c>
      <c r="J93" s="4">
        <v>42248</v>
      </c>
      <c r="K93" s="2">
        <v>1040</v>
      </c>
      <c r="L93" s="3">
        <f>IF(ISBLANK(K94), "", (Housing_Completion[[#This Row],[Housing Completion]]-K94)/K94)</f>
        <v>6.7761806981519512E-2</v>
      </c>
    </row>
    <row r="94" spans="1:12" x14ac:dyDescent="0.25">
      <c r="A94" s="1">
        <v>42217</v>
      </c>
      <c r="B94" s="2">
        <v>1165</v>
      </c>
      <c r="C94" s="3">
        <f>IF(ISBLANK(B95), "", (Permit[[#This Row],[Buiding Permits]]-B95)/B95)</f>
        <v>2.1929824561403508E-2</v>
      </c>
      <c r="D94" s="3">
        <f>IF(ISBLANK(B106), "", (Permit[[#This Row],[Buiding Permits]]-B106)/B106)</f>
        <v>0.11270296084049666</v>
      </c>
      <c r="F94" s="4">
        <v>42217</v>
      </c>
      <c r="G94" s="2">
        <v>1130</v>
      </c>
      <c r="H94" s="3">
        <f>IF(ISBLANK(B95), "", (Housing_Starts[[#This Row],[Housing Starts]]-G95)/G95)</f>
        <v>-1.3961605584642234E-2</v>
      </c>
      <c r="J94" s="4">
        <v>42217</v>
      </c>
      <c r="K94" s="2">
        <v>974</v>
      </c>
      <c r="L94" s="3">
        <f>IF(ISBLANK(K95), "", (Housing_Completion[[#This Row],[Housing Completion]]-K95)/K95)</f>
        <v>-1.417004048582996E-2</v>
      </c>
    </row>
    <row r="95" spans="1:12" x14ac:dyDescent="0.25">
      <c r="A95" s="1">
        <v>42186</v>
      </c>
      <c r="B95" s="2">
        <v>1140</v>
      </c>
      <c r="C95" s="3">
        <f>IF(ISBLANK(B96), "", (Permit[[#This Row],[Buiding Permits]]-B96)/B96)</f>
        <v>-0.17331399564902103</v>
      </c>
      <c r="D95" s="3">
        <f>IF(ISBLANK(B107), "", (Permit[[#This Row],[Buiding Permits]]-B107)/B107)</f>
        <v>5.9479553903345722E-2</v>
      </c>
      <c r="F95" s="4">
        <v>42186</v>
      </c>
      <c r="G95" s="2">
        <v>1146</v>
      </c>
      <c r="H95" s="3">
        <f>IF(ISBLANK(B96), "", (Housing_Starts[[#This Row],[Housing Starts]]-G96)/G96)</f>
        <v>-4.8962655601659751E-2</v>
      </c>
      <c r="J95" s="4">
        <v>42186</v>
      </c>
      <c r="K95" s="2">
        <v>988</v>
      </c>
      <c r="L95" s="3">
        <f>IF(ISBLANK(K96), "", (Housing_Completion[[#This Row],[Housing Completion]]-K96)/K96)</f>
        <v>2.7027027027027029E-2</v>
      </c>
    </row>
    <row r="96" spans="1:12" x14ac:dyDescent="0.25">
      <c r="A96" s="1">
        <v>42156</v>
      </c>
      <c r="B96" s="2">
        <v>1379</v>
      </c>
      <c r="C96" s="3">
        <f>IF(ISBLANK(B97), "", (Permit[[#This Row],[Buiding Permits]]-B97)/B97)</f>
        <v>8.4119496855345907E-2</v>
      </c>
      <c r="D96" s="3">
        <f>IF(ISBLANK(B108), "", (Permit[[#This Row],[Buiding Permits]]-B108)/B108)</f>
        <v>0.36534653465346534</v>
      </c>
      <c r="F96" s="4">
        <v>42156</v>
      </c>
      <c r="G96" s="2">
        <v>1205</v>
      </c>
      <c r="H96" s="3">
        <f>IF(ISBLANK(B97), "", (Housing_Starts[[#This Row],[Housing Starts]]-G97)/G97)</f>
        <v>0.11677479147358666</v>
      </c>
      <c r="J96" s="4">
        <v>42156</v>
      </c>
      <c r="K96" s="2">
        <v>962</v>
      </c>
      <c r="L96" s="3">
        <f>IF(ISBLANK(K97), "", (Housing_Completion[[#This Row],[Housing Completion]]-K97)/K97)</f>
        <v>-4.9407114624505928E-2</v>
      </c>
    </row>
    <row r="97" spans="1:12" x14ac:dyDescent="0.25">
      <c r="A97" s="1">
        <v>42125</v>
      </c>
      <c r="B97" s="2">
        <v>1272</v>
      </c>
      <c r="C97" s="3">
        <f>IF(ISBLANK(B98), "", (Permit[[#This Row],[Buiding Permits]]-B98)/B98)</f>
        <v>9.0909090909090912E-2</v>
      </c>
      <c r="D97" s="3">
        <f>IF(ISBLANK(B109), "", (Permit[[#This Row],[Buiding Permits]]-B109)/B109)</f>
        <v>0.24950884086444008</v>
      </c>
      <c r="F97" s="4">
        <v>42125</v>
      </c>
      <c r="G97" s="2">
        <v>1079</v>
      </c>
      <c r="H97" s="3">
        <f>IF(ISBLANK(B98), "", (Housing_Starts[[#This Row],[Housing Starts]]-G98)/G98)</f>
        <v>-9.327731092436975E-2</v>
      </c>
      <c r="J97" s="4">
        <v>42125</v>
      </c>
      <c r="K97" s="2">
        <v>1012</v>
      </c>
      <c r="L97" s="3">
        <f>IF(ISBLANK(K98), "", (Housing_Completion[[#This Row],[Housing Completion]]-K98)/K98)</f>
        <v>1.098901098901099E-2</v>
      </c>
    </row>
    <row r="98" spans="1:12" x14ac:dyDescent="0.25">
      <c r="A98" s="1">
        <v>42095</v>
      </c>
      <c r="B98" s="2">
        <v>1166</v>
      </c>
      <c r="C98" s="3">
        <f>IF(ISBLANK(B99), "", (Permit[[#This Row],[Buiding Permits]]-B99)/B99)</f>
        <v>8.7686567164179108E-2</v>
      </c>
      <c r="D98" s="3">
        <f>IF(ISBLANK(B110), "", (Permit[[#This Row],[Buiding Permits]]-B110)/B110)</f>
        <v>6.9724770642201839E-2</v>
      </c>
      <c r="F98" s="4">
        <v>42095</v>
      </c>
      <c r="G98" s="2">
        <v>1190</v>
      </c>
      <c r="H98" s="3">
        <f>IF(ISBLANK(B99), "", (Housing_Starts[[#This Row],[Housing Starts]]-G99)/G99)</f>
        <v>0.23958333333333334</v>
      </c>
      <c r="J98" s="4">
        <v>42095</v>
      </c>
      <c r="K98" s="2">
        <v>1001</v>
      </c>
      <c r="L98" s="3">
        <f>IF(ISBLANK(K99), "", (Housing_Completion[[#This Row],[Housing Completion]]-K99)/K99)</f>
        <v>0.28169014084507044</v>
      </c>
    </row>
    <row r="99" spans="1:12" x14ac:dyDescent="0.25">
      <c r="A99" s="1">
        <v>42064</v>
      </c>
      <c r="B99" s="2">
        <v>1072</v>
      </c>
      <c r="C99" s="3">
        <f>IF(ISBLANK(B100), "", (Permit[[#This Row],[Buiding Permits]]-B100)/B100)</f>
        <v>-4.8802129547471165E-2</v>
      </c>
      <c r="D99" s="3">
        <f>IF(ISBLANK(B111), "", (Permit[[#This Row],[Buiding Permits]]-B111)/B111)</f>
        <v>4.6860356138706651E-3</v>
      </c>
      <c r="F99" s="4">
        <v>42064</v>
      </c>
      <c r="G99" s="2">
        <v>960</v>
      </c>
      <c r="H99" s="3">
        <f>IF(ISBLANK(B100), "", (Housing_Starts[[#This Row],[Housing Starts]]-G100)/G100)</f>
        <v>8.35214446952596E-2</v>
      </c>
      <c r="J99" s="4">
        <v>42064</v>
      </c>
      <c r="K99" s="2">
        <v>781</v>
      </c>
      <c r="L99" s="3">
        <f>IF(ISBLANK(K100), "", (Housing_Completion[[#This Row],[Housing Completion]]-K100)/K100)</f>
        <v>-9.5017381228273468E-2</v>
      </c>
    </row>
    <row r="100" spans="1:12" x14ac:dyDescent="0.25">
      <c r="A100" s="1">
        <v>42036</v>
      </c>
      <c r="B100" s="2">
        <v>1127</v>
      </c>
      <c r="C100" s="3">
        <f>IF(ISBLANK(B101), "", (Permit[[#This Row],[Buiding Permits]]-B101)/B101)</f>
        <v>7.4356530028598669E-2</v>
      </c>
      <c r="D100" s="3">
        <f>IF(ISBLANK(B112), "", (Permit[[#This Row],[Buiding Permits]]-B112)/B112)</f>
        <v>8.4696823869104904E-2</v>
      </c>
      <c r="F100" s="4">
        <v>42036</v>
      </c>
      <c r="G100" s="2">
        <v>886</v>
      </c>
      <c r="H100" s="3">
        <f>IF(ISBLANK(B101), "", (Housing_Starts[[#This Row],[Housing Starts]]-G101)/G101)</f>
        <v>-0.18341013824884791</v>
      </c>
      <c r="J100" s="4">
        <v>42036</v>
      </c>
      <c r="K100" s="2">
        <v>863</v>
      </c>
      <c r="L100" s="3">
        <f>IF(ISBLANK(K101), "", (Housing_Completion[[#This Row],[Housing Completion]]-K101)/K101)</f>
        <v>-9.5387840670859536E-2</v>
      </c>
    </row>
    <row r="101" spans="1:12" x14ac:dyDescent="0.25">
      <c r="A101" s="1">
        <v>42005</v>
      </c>
      <c r="B101" s="2">
        <v>1049</v>
      </c>
      <c r="C101" s="3">
        <f>IF(ISBLANK(B102), "", (Permit[[#This Row],[Buiding Permits]]-B102)/B102)</f>
        <v>-2.1455223880597014E-2</v>
      </c>
      <c r="D101" s="3">
        <f>IF(ISBLANK(B113), "", (Permit[[#This Row],[Buiding Permits]]-B113)/B113)</f>
        <v>7.4795081967213115E-2</v>
      </c>
      <c r="F101" s="4">
        <v>42005</v>
      </c>
      <c r="G101" s="2">
        <v>1085</v>
      </c>
      <c r="H101" s="3">
        <f>IF(ISBLANK(B102), "", (Housing_Starts[[#This Row],[Housing Starts]]-G102)/G102)</f>
        <v>1.1183597390493943E-2</v>
      </c>
      <c r="J101" s="4">
        <v>42005</v>
      </c>
      <c r="K101" s="2">
        <v>954</v>
      </c>
      <c r="L101" s="3">
        <f>IF(ISBLANK(K102), "", (Housing_Completion[[#This Row],[Housing Completion]]-K102)/K102)</f>
        <v>-1.0471204188481676E-3</v>
      </c>
    </row>
    <row r="102" spans="1:12" x14ac:dyDescent="0.25">
      <c r="A102" s="1">
        <v>41974</v>
      </c>
      <c r="B102" s="2">
        <v>1072</v>
      </c>
      <c r="C102" s="3">
        <f>IF(ISBLANK(B103), "", (Permit[[#This Row],[Buiding Permits]]-B103)/B103)</f>
        <v>1.2275731822474031E-2</v>
      </c>
      <c r="D102" s="3">
        <f>IF(ISBLANK(B114), "", (Permit[[#This Row],[Buiding Permits]]-B114)/B114)</f>
        <v>6.6666666666666666E-2</v>
      </c>
      <c r="F102" s="4">
        <v>41974</v>
      </c>
      <c r="G102" s="2">
        <v>1073</v>
      </c>
      <c r="H102" s="3">
        <f>IF(ISBLANK(B103), "", (Housing_Starts[[#This Row],[Housing Starts]]-G103)/G103)</f>
        <v>7.1928071928071935E-2</v>
      </c>
      <c r="J102" s="4">
        <v>41974</v>
      </c>
      <c r="K102" s="2">
        <v>955</v>
      </c>
      <c r="L102" s="3">
        <f>IF(ISBLANK(K103), "", (Housing_Completion[[#This Row],[Housing Completion]]-K103)/K103)</f>
        <v>0.10660486674391657</v>
      </c>
    </row>
    <row r="103" spans="1:12" x14ac:dyDescent="0.25">
      <c r="A103" s="1">
        <v>41944</v>
      </c>
      <c r="B103" s="2">
        <v>1059</v>
      </c>
      <c r="C103" s="3">
        <f>IF(ISBLANK(B104), "", (Permit[[#This Row],[Buiding Permits]]-B104)/B104)</f>
        <v>-3.1992687385740404E-2</v>
      </c>
      <c r="D103" s="3">
        <f>IF(ISBLANK(B115), "", (Permit[[#This Row],[Buiding Permits]]-B115)/B115)</f>
        <v>2.9154518950437316E-2</v>
      </c>
      <c r="F103" s="4">
        <v>41944</v>
      </c>
      <c r="G103" s="2">
        <v>1001</v>
      </c>
      <c r="H103" s="3">
        <f>IF(ISBLANK(B104), "", (Housing_Starts[[#This Row],[Housing Starts]]-G104)/G104)</f>
        <v>-6.7970204841713219E-2</v>
      </c>
      <c r="J103" s="4">
        <v>41944</v>
      </c>
      <c r="K103" s="2">
        <v>863</v>
      </c>
      <c r="L103" s="3">
        <f>IF(ISBLANK(K104), "", (Housing_Completion[[#This Row],[Housing Completion]]-K104)/K104)</f>
        <v>-6.1956521739130438E-2</v>
      </c>
    </row>
    <row r="104" spans="1:12" x14ac:dyDescent="0.25">
      <c r="A104" s="1">
        <v>41913</v>
      </c>
      <c r="B104" s="2">
        <v>1094</v>
      </c>
      <c r="C104" s="3">
        <f>IF(ISBLANK(B105), "", (Permit[[#This Row],[Buiding Permits]]-B105)/B105)</f>
        <v>1.5784586815227482E-2</v>
      </c>
      <c r="D104" s="3">
        <f>IF(ISBLANK(B116), "", (Permit[[#This Row],[Buiding Permits]]-B116)/B116)</f>
        <v>4.7892720306513412E-2</v>
      </c>
      <c r="F104" s="4">
        <v>41913</v>
      </c>
      <c r="G104" s="2">
        <v>1074</v>
      </c>
      <c r="H104" s="3">
        <f>IF(ISBLANK(B105), "", (Housing_Starts[[#This Row],[Housing Starts]]-G105)/G105)</f>
        <v>4.9853372434017593E-2</v>
      </c>
      <c r="J104" s="4">
        <v>41913</v>
      </c>
      <c r="K104" s="2">
        <v>920</v>
      </c>
      <c r="L104" s="3">
        <f>IF(ISBLANK(K105), "", (Housing_Completion[[#This Row],[Housing Completion]]-K105)/K105)</f>
        <v>-5.6410256410256411E-2</v>
      </c>
    </row>
    <row r="105" spans="1:12" x14ac:dyDescent="0.25">
      <c r="A105" s="1">
        <v>41883</v>
      </c>
      <c r="B105" s="2">
        <v>1077</v>
      </c>
      <c r="C105" s="3">
        <f>IF(ISBLANK(B106), "", (Permit[[#This Row],[Buiding Permits]]-B106)/B106)</f>
        <v>2.865329512893983E-2</v>
      </c>
      <c r="D105" s="3">
        <f>IF(ISBLANK(B117), "", (Permit[[#This Row],[Buiding Permits]]-B117)/B117)</f>
        <v>7.2709163346613551E-2</v>
      </c>
      <c r="F105" s="4">
        <v>41883</v>
      </c>
      <c r="G105" s="2">
        <v>1023</v>
      </c>
      <c r="H105" s="3">
        <f>IF(ISBLANK(B106), "", (Housing_Starts[[#This Row],[Housing Starts]]-G106)/G106)</f>
        <v>3.9634146341463415E-2</v>
      </c>
      <c r="J105" s="4">
        <v>41883</v>
      </c>
      <c r="K105" s="2">
        <v>975</v>
      </c>
      <c r="L105" s="3">
        <f>IF(ISBLANK(K106), "", (Housing_Completion[[#This Row],[Housing Completion]]-K106)/K106)</f>
        <v>7.3788546255506612E-2</v>
      </c>
    </row>
    <row r="106" spans="1:12" x14ac:dyDescent="0.25">
      <c r="A106" s="1">
        <v>41852</v>
      </c>
      <c r="B106" s="2">
        <v>1047</v>
      </c>
      <c r="C106" s="3">
        <f>IF(ISBLANK(B107), "", (Permit[[#This Row],[Buiding Permits]]-B107)/B107)</f>
        <v>-2.6951672862453532E-2</v>
      </c>
      <c r="D106" s="3">
        <f>IF(ISBLANK(B118), "", (Permit[[#This Row],[Buiding Permits]]-B118)/B118)</f>
        <v>8.6099585062240663E-2</v>
      </c>
      <c r="F106" s="4">
        <v>41852</v>
      </c>
      <c r="G106" s="2">
        <v>984</v>
      </c>
      <c r="H106" s="3">
        <f>IF(ISBLANK(B107), "", (Housing_Starts[[#This Row],[Housing Starts]]-G107)/G107)</f>
        <v>-9.308755760368663E-2</v>
      </c>
      <c r="J106" s="4">
        <v>41852</v>
      </c>
      <c r="K106" s="2">
        <v>908</v>
      </c>
      <c r="L106" s="3">
        <f>IF(ISBLANK(K107), "", (Housing_Completion[[#This Row],[Housing Completion]]-K107)/K107)</f>
        <v>8.2240762812872473E-2</v>
      </c>
    </row>
    <row r="107" spans="1:12" x14ac:dyDescent="0.25">
      <c r="A107" s="1">
        <v>41821</v>
      </c>
      <c r="B107" s="2">
        <v>1076</v>
      </c>
      <c r="C107" s="3">
        <f>IF(ISBLANK(B108), "", (Permit[[#This Row],[Buiding Permits]]-B108)/B108)</f>
        <v>6.5346534653465349E-2</v>
      </c>
      <c r="D107" s="3">
        <f>IF(ISBLANK(B119), "", (Permit[[#This Row],[Buiding Permits]]-B119)/B119)</f>
        <v>7.9237713139418256E-2</v>
      </c>
      <c r="F107" s="4">
        <v>41821</v>
      </c>
      <c r="G107" s="2">
        <v>1085</v>
      </c>
      <c r="H107" s="3">
        <f>IF(ISBLANK(B108), "", (Housing_Starts[[#This Row],[Housing Starts]]-G108)/G108)</f>
        <v>0.19099890230515917</v>
      </c>
      <c r="J107" s="4">
        <v>41821</v>
      </c>
      <c r="K107" s="2">
        <v>839</v>
      </c>
      <c r="L107" s="3">
        <f>IF(ISBLANK(K108), "", (Housing_Completion[[#This Row],[Housing Completion]]-K108)/K108)</f>
        <v>4.8750000000000002E-2</v>
      </c>
    </row>
    <row r="108" spans="1:12" x14ac:dyDescent="0.25">
      <c r="A108" s="1">
        <v>41791</v>
      </c>
      <c r="B108" s="2">
        <v>1010</v>
      </c>
      <c r="C108" s="3">
        <f>IF(ISBLANK(B109), "", (Permit[[#This Row],[Buiding Permits]]-B109)/B109)</f>
        <v>-7.8585461689587421E-3</v>
      </c>
      <c r="D108" s="3">
        <f>IF(ISBLANK(B120), "", (Permit[[#This Row],[Buiding Permits]]-B120)/B120)</f>
        <v>7.2186836518046707E-2</v>
      </c>
      <c r="F108" s="4">
        <v>41791</v>
      </c>
      <c r="G108" s="2">
        <v>911</v>
      </c>
      <c r="H108" s="3">
        <f>IF(ISBLANK(B109), "", (Housing_Starts[[#This Row],[Housing Starts]]-G109)/G109)</f>
        <v>-9.5332671300893748E-2</v>
      </c>
      <c r="J108" s="4">
        <v>41791</v>
      </c>
      <c r="K108" s="2">
        <v>800</v>
      </c>
      <c r="L108" s="3">
        <f>IF(ISBLANK(K109), "", (Housing_Completion[[#This Row],[Housing Completion]]-K109)/K109)</f>
        <v>-0.10213243546576879</v>
      </c>
    </row>
    <row r="109" spans="1:12" x14ac:dyDescent="0.25">
      <c r="A109" s="1">
        <v>41760</v>
      </c>
      <c r="B109" s="2">
        <v>1018</v>
      </c>
      <c r="C109" s="3">
        <f>IF(ISBLANK(B110), "", (Permit[[#This Row],[Buiding Permits]]-B110)/B110)</f>
        <v>-6.6055045871559637E-2</v>
      </c>
      <c r="D109" s="3">
        <f>IF(ISBLANK(B121), "", (Permit[[#This Row],[Buiding Permits]]-B121)/B121)</f>
        <v>1.4955134596211365E-2</v>
      </c>
      <c r="F109" s="4">
        <v>41760</v>
      </c>
      <c r="G109" s="2">
        <v>1007</v>
      </c>
      <c r="H109" s="3">
        <f>IF(ISBLANK(B110), "", (Housing_Starts[[#This Row],[Housing Starts]]-G110)/G110)</f>
        <v>-3.451581975071908E-2</v>
      </c>
      <c r="J109" s="4">
        <v>41760</v>
      </c>
      <c r="K109" s="2">
        <v>891</v>
      </c>
      <c r="L109" s="3">
        <f>IF(ISBLANK(K110), "", (Housing_Completion[[#This Row],[Housing Completion]]-K110)/K110)</f>
        <v>6.83453237410072E-2</v>
      </c>
    </row>
    <row r="110" spans="1:12" x14ac:dyDescent="0.25">
      <c r="A110" s="1">
        <v>41730</v>
      </c>
      <c r="B110" s="2">
        <v>1090</v>
      </c>
      <c r="C110" s="3">
        <f>IF(ISBLANK(B111), "", (Permit[[#This Row],[Buiding Permits]]-B111)/B111)</f>
        <v>2.1555763823805061E-2</v>
      </c>
      <c r="D110" s="3">
        <f>IF(ISBLANK(B122), "", (Permit[[#This Row],[Buiding Permits]]-B122)/B122)</f>
        <v>7.7075098814229248E-2</v>
      </c>
      <c r="F110" s="4">
        <v>41730</v>
      </c>
      <c r="G110" s="2">
        <v>1043</v>
      </c>
      <c r="H110" s="3">
        <f>IF(ISBLANK(B111), "", (Housing_Starts[[#This Row],[Housing Starts]]-G111)/G111)</f>
        <v>7.5257731958762883E-2</v>
      </c>
      <c r="J110" s="4">
        <v>41730</v>
      </c>
      <c r="K110" s="2">
        <v>834</v>
      </c>
      <c r="L110" s="3">
        <f>IF(ISBLANK(K111), "", (Housing_Completion[[#This Row],[Housing Completion]]-K111)/K111)</f>
        <v>-6.6069428891377374E-2</v>
      </c>
    </row>
    <row r="111" spans="1:12" x14ac:dyDescent="0.25">
      <c r="A111" s="1">
        <v>41699</v>
      </c>
      <c r="B111" s="2">
        <v>1067</v>
      </c>
      <c r="C111" s="3">
        <f>IF(ISBLANK(B112), "", (Permit[[#This Row],[Buiding Permits]]-B112)/B112)</f>
        <v>2.6948989412897015E-2</v>
      </c>
      <c r="D111" s="3">
        <f>IF(ISBLANK(B123), "", (Permit[[#This Row],[Buiding Permits]]-B123)/B123)</f>
        <v>0.13995726495726496</v>
      </c>
      <c r="F111" s="4">
        <v>41699</v>
      </c>
      <c r="G111" s="2">
        <v>970</v>
      </c>
      <c r="H111" s="3">
        <f>IF(ISBLANK(B112), "", (Housing_Starts[[#This Row],[Housing Starts]]-G112)/G112)</f>
        <v>2.7542372881355932E-2</v>
      </c>
      <c r="J111" s="4">
        <v>41699</v>
      </c>
      <c r="K111" s="2">
        <v>893</v>
      </c>
      <c r="L111" s="3">
        <f>IF(ISBLANK(K112), "", (Housing_Completion[[#This Row],[Housing Completion]]-K112)/K112)</f>
        <v>1.9406392694063926E-2</v>
      </c>
    </row>
    <row r="112" spans="1:12" x14ac:dyDescent="0.25">
      <c r="A112" s="1">
        <v>41671</v>
      </c>
      <c r="B112" s="2">
        <v>1039</v>
      </c>
      <c r="C112" s="3">
        <f>IF(ISBLANK(B113), "", (Permit[[#This Row],[Buiding Permits]]-B113)/B113)</f>
        <v>6.4549180327868855E-2</v>
      </c>
      <c r="D112" s="3">
        <f>IF(ISBLANK(B124), "", (Permit[[#This Row],[Buiding Permits]]-B124)/B124)</f>
        <v>6.0204081632653061E-2</v>
      </c>
      <c r="F112" s="4">
        <v>41671</v>
      </c>
      <c r="G112" s="2">
        <v>944</v>
      </c>
      <c r="H112" s="3">
        <f>IF(ISBLANK(B113), "", (Housing_Starts[[#This Row],[Housing Starts]]-G113)/G113)</f>
        <v>6.3063063063063057E-2</v>
      </c>
      <c r="J112" s="4">
        <v>41671</v>
      </c>
      <c r="K112" s="2">
        <v>876</v>
      </c>
      <c r="L112" s="3">
        <f>IF(ISBLANK(K113), "", (Housing_Completion[[#This Row],[Housing Completion]]-K113)/K113)</f>
        <v>4.5346062052505964E-2</v>
      </c>
    </row>
    <row r="113" spans="1:12" x14ac:dyDescent="0.25">
      <c r="A113" s="1">
        <v>41640</v>
      </c>
      <c r="B113" s="2">
        <v>976</v>
      </c>
      <c r="C113" s="3">
        <f>IF(ISBLANK(B114), "", (Permit[[#This Row],[Buiding Permits]]-B114)/B114)</f>
        <v>-2.8855721393034824E-2</v>
      </c>
      <c r="D113" s="3">
        <f>IF(ISBLANK(B125), "", (Permit[[#This Row],[Buiding Permits]]-B125)/B125)</f>
        <v>3.8297872340425532E-2</v>
      </c>
      <c r="F113" s="4">
        <v>41640</v>
      </c>
      <c r="G113" s="2">
        <v>888</v>
      </c>
      <c r="H113" s="3">
        <f>IF(ISBLANK(B114), "", (Housing_Starts[[#This Row],[Housing Starts]]-G114)/G114)</f>
        <v>-0.11377245508982035</v>
      </c>
      <c r="J113" s="4">
        <v>41640</v>
      </c>
      <c r="K113" s="2">
        <v>838</v>
      </c>
      <c r="L113" s="3">
        <f>IF(ISBLANK(K114), "", (Housing_Completion[[#This Row],[Housing Completion]]-K114)/K114)</f>
        <v>7.7120822622107968E-2</v>
      </c>
    </row>
    <row r="114" spans="1:12" x14ac:dyDescent="0.25">
      <c r="A114" s="1">
        <v>41609</v>
      </c>
      <c r="B114" s="2">
        <v>1005</v>
      </c>
      <c r="C114" s="3">
        <f>IF(ISBLANK(B115), "", (Permit[[#This Row],[Buiding Permits]]-B115)/B115)</f>
        <v>-2.3323615160349854E-2</v>
      </c>
      <c r="D114" s="3">
        <f>IF(ISBLANK(B126), "", (Permit[[#This Row],[Buiding Permits]]-B126)/B126)</f>
        <v>6.8012752391073322E-2</v>
      </c>
      <c r="F114" s="4">
        <v>41609</v>
      </c>
      <c r="G114" s="2">
        <v>1002</v>
      </c>
      <c r="H114" s="3">
        <f>IF(ISBLANK(B115), "", (Housing_Starts[[#This Row],[Housing Starts]]-G115)/G115)</f>
        <v>-8.9090909090909096E-2</v>
      </c>
      <c r="J114" s="4">
        <v>41609</v>
      </c>
      <c r="K114" s="2">
        <v>778</v>
      </c>
      <c r="L114" s="3">
        <f>IF(ISBLANK(K115), "", (Housing_Completion[[#This Row],[Housing Completion]]-K115)/K115)</f>
        <v>-7.270560190703218E-2</v>
      </c>
    </row>
    <row r="115" spans="1:12" x14ac:dyDescent="0.25">
      <c r="A115" s="1">
        <v>41579</v>
      </c>
      <c r="B115" s="2">
        <v>1029</v>
      </c>
      <c r="C115" s="3">
        <f>IF(ISBLANK(B116), "", (Permit[[#This Row],[Buiding Permits]]-B116)/B116)</f>
        <v>-1.4367816091954023E-2</v>
      </c>
      <c r="D115" s="3">
        <f>IF(ISBLANK(B127), "", (Permit[[#This Row],[Buiding Permits]]-B127)/B127)</f>
        <v>0.12213740458015267</v>
      </c>
      <c r="F115" s="4">
        <v>41579</v>
      </c>
      <c r="G115" s="2">
        <v>1100</v>
      </c>
      <c r="H115" s="3">
        <f>IF(ISBLANK(B116), "", (Housing_Starts[[#This Row],[Housing Starts]]-G116)/G116)</f>
        <v>0.1891891891891892</v>
      </c>
      <c r="J115" s="4">
        <v>41579</v>
      </c>
      <c r="K115" s="2">
        <v>839</v>
      </c>
      <c r="L115" s="3">
        <f>IF(ISBLANK(K116), "", (Housing_Completion[[#This Row],[Housing Completion]]-K116)/K116)</f>
        <v>4.7440699126092382E-2</v>
      </c>
    </row>
    <row r="116" spans="1:12" x14ac:dyDescent="0.25">
      <c r="A116" s="1">
        <v>41548</v>
      </c>
      <c r="B116" s="2">
        <v>1044</v>
      </c>
      <c r="C116" s="3">
        <f>IF(ISBLANK(B117), "", (Permit[[#This Row],[Buiding Permits]]-B117)/B117)</f>
        <v>3.9840637450199202E-2</v>
      </c>
      <c r="D116" s="3">
        <f>IF(ISBLANK(B128), "", (Permit[[#This Row],[Buiding Permits]]-B128)/B128)</f>
        <v>0.17700112739571588</v>
      </c>
      <c r="F116" s="4">
        <v>41548</v>
      </c>
      <c r="G116" s="2">
        <v>925</v>
      </c>
      <c r="H116" s="3">
        <f>IF(ISBLANK(B117), "", (Housing_Starts[[#This Row],[Housing Starts]]-G117)/G117)</f>
        <v>8.8235294117647065E-2</v>
      </c>
      <c r="J116" s="4">
        <v>41548</v>
      </c>
      <c r="K116" s="2">
        <v>801</v>
      </c>
      <c r="L116" s="3">
        <f>IF(ISBLANK(K117), "", (Housing_Completion[[#This Row],[Housing Completion]]-K117)/K117)</f>
        <v>3.2216494845360821E-2</v>
      </c>
    </row>
    <row r="117" spans="1:12" x14ac:dyDescent="0.25">
      <c r="A117" s="1">
        <v>41518</v>
      </c>
      <c r="B117" s="2">
        <v>1004</v>
      </c>
      <c r="C117" s="3">
        <f>IF(ISBLANK(B118), "", (Permit[[#This Row],[Buiding Permits]]-B118)/B118)</f>
        <v>4.1493775933609957E-2</v>
      </c>
      <c r="D117" s="3">
        <f>IF(ISBLANK(B129), "", (Permit[[#This Row],[Buiding Permits]]-B129)/B129)</f>
        <v>7.9569892473118284E-2</v>
      </c>
      <c r="F117" s="4">
        <v>41518</v>
      </c>
      <c r="G117" s="2">
        <v>850</v>
      </c>
      <c r="H117" s="3">
        <f>IF(ISBLANK(B118), "", (Housing_Starts[[#This Row],[Housing Starts]]-G118)/G118)</f>
        <v>-7.3064340239912762E-2</v>
      </c>
      <c r="J117" s="4">
        <v>41518</v>
      </c>
      <c r="K117" s="2">
        <v>776</v>
      </c>
      <c r="L117" s="3">
        <f>IF(ISBLANK(K118), "", (Housing_Completion[[#This Row],[Housing Completion]]-K118)/K118)</f>
        <v>1.4379084967320261E-2</v>
      </c>
    </row>
    <row r="118" spans="1:12" x14ac:dyDescent="0.25">
      <c r="A118" s="1">
        <v>41487</v>
      </c>
      <c r="B118" s="2">
        <v>964</v>
      </c>
      <c r="C118" s="3">
        <f>IF(ISBLANK(B119), "", (Permit[[#This Row],[Buiding Permits]]-B119)/B119)</f>
        <v>-3.3099297893681046E-2</v>
      </c>
      <c r="D118" s="3">
        <f>IF(ISBLANK(B130), "", (Permit[[#This Row],[Buiding Permits]]-B130)/B130)</f>
        <v>0.14761904761904762</v>
      </c>
      <c r="F118" s="4">
        <v>41487</v>
      </c>
      <c r="G118" s="2">
        <v>917</v>
      </c>
      <c r="H118" s="3">
        <f>IF(ISBLANK(B119), "", (Housing_Starts[[#This Row],[Housing Starts]]-G119)/G119)</f>
        <v>4.2045454545454546E-2</v>
      </c>
      <c r="J118" s="4">
        <v>41487</v>
      </c>
      <c r="K118" s="2">
        <v>765</v>
      </c>
      <c r="L118" s="3">
        <f>IF(ISBLANK(K119), "", (Housing_Completion[[#This Row],[Housing Completion]]-K119)/K119)</f>
        <v>-2.423469387755102E-2</v>
      </c>
    </row>
    <row r="119" spans="1:12" x14ac:dyDescent="0.25">
      <c r="A119" s="1">
        <v>41456</v>
      </c>
      <c r="B119" s="2">
        <v>997</v>
      </c>
      <c r="C119" s="3">
        <f>IF(ISBLANK(B120), "", (Permit[[#This Row],[Buiding Permits]]-B120)/B120)</f>
        <v>5.8386411889596604E-2</v>
      </c>
      <c r="D119" s="3">
        <f>IF(ISBLANK(B131), "", (Permit[[#This Row],[Buiding Permits]]-B131)/B131)</f>
        <v>0.17432273262661954</v>
      </c>
      <c r="F119" s="4">
        <v>41456</v>
      </c>
      <c r="G119" s="2">
        <v>880</v>
      </c>
      <c r="H119" s="3">
        <f>IF(ISBLANK(B120), "", (Housing_Starts[[#This Row],[Housing Starts]]-G120)/G120)</f>
        <v>4.8867699642431463E-2</v>
      </c>
      <c r="J119" s="4">
        <v>41456</v>
      </c>
      <c r="K119" s="2">
        <v>784</v>
      </c>
      <c r="L119" s="3">
        <f>IF(ISBLANK(K120), "", (Housing_Completion[[#This Row],[Housing Completion]]-K120)/K120)</f>
        <v>6.5217391304347824E-2</v>
      </c>
    </row>
    <row r="120" spans="1:12" x14ac:dyDescent="0.25">
      <c r="A120" s="1">
        <v>41426</v>
      </c>
      <c r="B120" s="2">
        <v>942</v>
      </c>
      <c r="C120" s="3">
        <f>IF(ISBLANK(B121), "", (Permit[[#This Row],[Buiding Permits]]-B121)/B121)</f>
        <v>-6.0817547357926223E-2</v>
      </c>
      <c r="D120" s="3">
        <f>IF(ISBLANK(B132), "", (Permit[[#This Row],[Buiding Permits]]-B132)/B132)</f>
        <v>0.18639798488664988</v>
      </c>
      <c r="F120" s="4">
        <v>41426</v>
      </c>
      <c r="G120" s="2">
        <v>839</v>
      </c>
      <c r="H120" s="3">
        <f>IF(ISBLANK(B121), "", (Housing_Starts[[#This Row],[Housing Starts]]-G121)/G121)</f>
        <v>-9.7849462365591403E-2</v>
      </c>
      <c r="J120" s="4">
        <v>41426</v>
      </c>
      <c r="K120" s="2">
        <v>736</v>
      </c>
      <c r="L120" s="3">
        <f>IF(ISBLANK(K121), "", (Housing_Completion[[#This Row],[Housing Completion]]-K121)/K121)</f>
        <v>3.954802259887006E-2</v>
      </c>
    </row>
    <row r="121" spans="1:12" x14ac:dyDescent="0.25">
      <c r="A121" s="1">
        <v>41395</v>
      </c>
      <c r="B121" s="2">
        <v>1003</v>
      </c>
      <c r="C121" s="3">
        <f>IF(ISBLANK(B122), "", (Permit[[#This Row],[Buiding Permits]]-B122)/B122)</f>
        <v>-8.8932806324110679E-3</v>
      </c>
      <c r="D121" s="3">
        <f>IF(ISBLANK(B133), "", (Permit[[#This Row],[Buiding Permits]]-B133)/B133)</f>
        <v>0.2600502512562814</v>
      </c>
      <c r="F121" s="4">
        <v>41395</v>
      </c>
      <c r="G121" s="2">
        <v>930</v>
      </c>
      <c r="H121" s="3">
        <f>IF(ISBLANK(B122), "", (Housing_Starts[[#This Row],[Housing Starts]]-G122)/G122)</f>
        <v>0.11377245508982035</v>
      </c>
      <c r="J121" s="4">
        <v>41395</v>
      </c>
      <c r="K121" s="2">
        <v>708</v>
      </c>
      <c r="L121" s="3">
        <f>IF(ISBLANK(K122), "", (Housing_Completion[[#This Row],[Housing Completion]]-K122)/K122)</f>
        <v>-5.6179775280898875E-3</v>
      </c>
    </row>
    <row r="122" spans="1:12" x14ac:dyDescent="0.25">
      <c r="A122" s="1">
        <v>41365</v>
      </c>
      <c r="B122" s="2">
        <v>1012</v>
      </c>
      <c r="C122" s="3">
        <f>IF(ISBLANK(B123), "", (Permit[[#This Row],[Buiding Permits]]-B123)/B123)</f>
        <v>8.11965811965812E-2</v>
      </c>
      <c r="D122" s="3">
        <f>IF(ISBLANK(B134), "", (Permit[[#This Row],[Buiding Permits]]-B134)/B134)</f>
        <v>0.38251366120218577</v>
      </c>
      <c r="F122" s="4">
        <v>41365</v>
      </c>
      <c r="G122" s="2">
        <v>835</v>
      </c>
      <c r="H122" s="3">
        <f>IF(ISBLANK(B123), "", (Housing_Starts[[#This Row],[Housing Starts]]-G123)/G123)</f>
        <v>-0.17326732673267325</v>
      </c>
      <c r="J122" s="4">
        <v>41365</v>
      </c>
      <c r="K122" s="2">
        <v>712</v>
      </c>
      <c r="L122" s="3">
        <f>IF(ISBLANK(K123), "", (Housing_Completion[[#This Row],[Housing Completion]]-K123)/K123)</f>
        <v>-0.12745098039215685</v>
      </c>
    </row>
    <row r="123" spans="1:12" x14ac:dyDescent="0.25">
      <c r="A123" s="1">
        <v>41334</v>
      </c>
      <c r="B123" s="2">
        <v>936</v>
      </c>
      <c r="C123" s="3">
        <f>IF(ISBLANK(B124), "", (Permit[[#This Row],[Buiding Permits]]-B124)/B124)</f>
        <v>-4.4897959183673466E-2</v>
      </c>
      <c r="D123" s="3">
        <f>IF(ISBLANK(B135), "", (Permit[[#This Row],[Buiding Permits]]-B135)/B135)</f>
        <v>0.16129032258064516</v>
      </c>
      <c r="F123" s="4">
        <v>41334</v>
      </c>
      <c r="G123" s="2">
        <v>1010</v>
      </c>
      <c r="H123" s="3">
        <f>IF(ISBLANK(B124), "", (Housing_Starts[[#This Row],[Housing Starts]]-G124)/G124)</f>
        <v>4.9896049896049899E-2</v>
      </c>
      <c r="J123" s="4">
        <v>41334</v>
      </c>
      <c r="K123" s="2">
        <v>816</v>
      </c>
      <c r="L123" s="3">
        <f>IF(ISBLANK(K124), "", (Housing_Completion[[#This Row],[Housing Completion]]-K124)/K124)</f>
        <v>0.11934156378600823</v>
      </c>
    </row>
    <row r="124" spans="1:12" x14ac:dyDescent="0.25">
      <c r="A124" s="1">
        <v>41306</v>
      </c>
      <c r="B124" s="2">
        <v>980</v>
      </c>
      <c r="C124" s="3">
        <f>IF(ISBLANK(B125), "", (Permit[[#This Row],[Buiding Permits]]-B125)/B125)</f>
        <v>4.2553191489361701E-2</v>
      </c>
      <c r="D124" s="3">
        <f>IF(ISBLANK(B136), "", (Permit[[#This Row],[Buiding Permits]]-B136)/B136)</f>
        <v>0.32791327913279134</v>
      </c>
      <c r="F124" s="4">
        <v>41306</v>
      </c>
      <c r="G124" s="2">
        <v>962</v>
      </c>
      <c r="H124" s="3">
        <f>IF(ISBLANK(B125), "", (Housing_Starts[[#This Row],[Housing Starts]]-G125)/G125)</f>
        <v>8.3333333333333329E-2</v>
      </c>
      <c r="J124" s="4">
        <v>41306</v>
      </c>
      <c r="K124" s="2">
        <v>729</v>
      </c>
      <c r="L124" s="3">
        <f>IF(ISBLANK(K125), "", (Housing_Completion[[#This Row],[Housing Completion]]-K125)/K125)</f>
        <v>2.100840336134454E-2</v>
      </c>
    </row>
    <row r="125" spans="1:12" x14ac:dyDescent="0.25">
      <c r="A125" s="1">
        <v>41275</v>
      </c>
      <c r="B125" s="2">
        <v>940</v>
      </c>
      <c r="C125" s="3">
        <f>IF(ISBLANK(B126), "", (Permit[[#This Row],[Buiding Permits]]-B126)/B126)</f>
        <v>-1.0626992561105207E-3</v>
      </c>
      <c r="D125" s="3">
        <f>IF(ISBLANK(B137), "", (Permit[[#This Row],[Buiding Permits]]-B137)/B137)</f>
        <v>0.3202247191011236</v>
      </c>
      <c r="F125" s="4">
        <v>41275</v>
      </c>
      <c r="G125" s="2">
        <v>888</v>
      </c>
      <c r="H125" s="3">
        <f>IF(ISBLANK(B126), "", (Housing_Starts[[#This Row],[Housing Starts]]-G126)/G126)</f>
        <v>-9.0163934426229511E-2</v>
      </c>
      <c r="J125" s="4">
        <v>41275</v>
      </c>
      <c r="K125" s="2">
        <v>714</v>
      </c>
      <c r="L125" s="3">
        <f>IF(ISBLANK(K126), "", (Housing_Completion[[#This Row],[Housing Completion]]-K126)/K126)</f>
        <v>5.4652880354505169E-2</v>
      </c>
    </row>
    <row r="126" spans="1:12" x14ac:dyDescent="0.25">
      <c r="A126" s="1">
        <v>41244</v>
      </c>
      <c r="B126" s="2">
        <v>941</v>
      </c>
      <c r="C126" s="3">
        <f>IF(ISBLANK(B127), "", (Permit[[#This Row],[Buiding Permits]]-B127)/B127)</f>
        <v>2.6172300981461286E-2</v>
      </c>
      <c r="D126" s="3">
        <f>IF(ISBLANK(B138), "", (Permit[[#This Row],[Buiding Permits]]-B138)/B138)</f>
        <v>0.35007173601147779</v>
      </c>
      <c r="F126" s="4">
        <v>41244</v>
      </c>
      <c r="G126" s="2">
        <v>976</v>
      </c>
      <c r="H126" s="3">
        <f>IF(ISBLANK(B127), "", (Housing_Starts[[#This Row],[Housing Starts]]-G127)/G127)</f>
        <v>0.17166866746698681</v>
      </c>
      <c r="J126" s="4">
        <v>41244</v>
      </c>
      <c r="K126" s="2">
        <v>677</v>
      </c>
      <c r="L126" s="3">
        <f>IF(ISBLANK(K127), "", (Housing_Completion[[#This Row],[Housing Completion]]-K127)/K127)</f>
        <v>1.3473053892215569E-2</v>
      </c>
    </row>
    <row r="127" spans="1:12" x14ac:dyDescent="0.25">
      <c r="A127" s="1">
        <v>41214</v>
      </c>
      <c r="B127" s="2">
        <v>917</v>
      </c>
      <c r="C127" s="3">
        <f>IF(ISBLANK(B128), "", (Permit[[#This Row],[Buiding Permits]]-B128)/B128)</f>
        <v>3.3821871476888386E-2</v>
      </c>
      <c r="D127" s="3">
        <f>IF(ISBLANK(B139), "", (Permit[[#This Row],[Buiding Permits]]-B139)/B139)</f>
        <v>0.29886685552407932</v>
      </c>
      <c r="F127" s="4">
        <v>41214</v>
      </c>
      <c r="G127" s="2">
        <v>833</v>
      </c>
      <c r="H127" s="3">
        <f>IF(ISBLANK(B128), "", (Housing_Starts[[#This Row],[Housing Starts]]-G128)/G128)</f>
        <v>-8.9617486338797819E-2</v>
      </c>
      <c r="J127" s="4">
        <v>41214</v>
      </c>
      <c r="K127" s="2">
        <v>668</v>
      </c>
      <c r="L127" s="3">
        <f>IF(ISBLANK(K128), "", (Housing_Completion[[#This Row],[Housing Completion]]-K128)/K128)</f>
        <v>-8.4931506849315067E-2</v>
      </c>
    </row>
    <row r="128" spans="1:12" x14ac:dyDescent="0.25">
      <c r="A128" s="1">
        <v>41183</v>
      </c>
      <c r="B128" s="2">
        <v>887</v>
      </c>
      <c r="C128" s="3">
        <f>IF(ISBLANK(B129), "", (Permit[[#This Row],[Buiding Permits]]-B129)/B129)</f>
        <v>-4.6236559139784944E-2</v>
      </c>
      <c r="D128" s="3">
        <f>IF(ISBLANK(B140), "", (Permit[[#This Row],[Buiding Permits]]-B140)/B140)</f>
        <v>0.32190760059612517</v>
      </c>
      <c r="F128" s="4">
        <v>41183</v>
      </c>
      <c r="G128" s="2">
        <v>915</v>
      </c>
      <c r="H128" s="3">
        <f>IF(ISBLANK(B129), "", (Housing_Starts[[#This Row],[Housing Starts]]-G129)/G129)</f>
        <v>8.0283353010625738E-2</v>
      </c>
      <c r="J128" s="4">
        <v>41183</v>
      </c>
      <c r="K128" s="2">
        <v>730</v>
      </c>
      <c r="L128" s="3">
        <f>IF(ISBLANK(K129), "", (Housing_Completion[[#This Row],[Housing Completion]]-K129)/K129)</f>
        <v>0.1196319018404908</v>
      </c>
    </row>
    <row r="129" spans="1:12" x14ac:dyDescent="0.25">
      <c r="A129" s="1">
        <v>41153</v>
      </c>
      <c r="B129" s="2">
        <v>930</v>
      </c>
      <c r="C129" s="3">
        <f>IF(ISBLANK(B130), "", (Permit[[#This Row],[Buiding Permits]]-B130)/B130)</f>
        <v>0.10714285714285714</v>
      </c>
      <c r="D129" s="3">
        <f>IF(ISBLANK(B141), "", (Permit[[#This Row],[Buiding Permits]]-B141)/B141)</f>
        <v>0.52459016393442626</v>
      </c>
      <c r="F129" s="4">
        <v>41153</v>
      </c>
      <c r="G129" s="2">
        <v>847</v>
      </c>
      <c r="H129" s="3">
        <f>IF(ISBLANK(B130), "", (Housing_Starts[[#This Row],[Housing Starts]]-G130)/G130)</f>
        <v>0.123342175066313</v>
      </c>
      <c r="J129" s="4">
        <v>41153</v>
      </c>
      <c r="K129" s="2">
        <v>652</v>
      </c>
      <c r="L129" s="3">
        <f>IF(ISBLANK(K130), "", (Housing_Completion[[#This Row],[Housing Completion]]-K130)/K130)</f>
        <v>-4.6783625730994149E-2</v>
      </c>
    </row>
    <row r="130" spans="1:12" x14ac:dyDescent="0.25">
      <c r="A130" s="1">
        <v>41122</v>
      </c>
      <c r="B130" s="2">
        <v>840</v>
      </c>
      <c r="C130" s="3">
        <f>IF(ISBLANK(B131), "", (Permit[[#This Row],[Buiding Permits]]-B131)/B131)</f>
        <v>-1.0600706713780919E-2</v>
      </c>
      <c r="D130" s="3">
        <f>IF(ISBLANK(B142), "", (Permit[[#This Row],[Buiding Permits]]-B142)/B142)</f>
        <v>0.29829984544049459</v>
      </c>
      <c r="F130" s="4">
        <v>41122</v>
      </c>
      <c r="G130" s="2">
        <v>754</v>
      </c>
      <c r="H130" s="3">
        <f>IF(ISBLANK(B131), "", (Housing_Starts[[#This Row],[Housing Starts]]-G131)/G131)</f>
        <v>1.891891891891892E-2</v>
      </c>
      <c r="J130" s="4">
        <v>41122</v>
      </c>
      <c r="K130" s="2">
        <v>684</v>
      </c>
      <c r="L130" s="3">
        <f>IF(ISBLANK(K131), "", (Housing_Completion[[#This Row],[Housing Completion]]-K131)/K131)</f>
        <v>1.1834319526627219E-2</v>
      </c>
    </row>
    <row r="131" spans="1:12" x14ac:dyDescent="0.25">
      <c r="A131" s="1">
        <v>41091</v>
      </c>
      <c r="B131" s="2">
        <v>849</v>
      </c>
      <c r="C131" s="3">
        <f>IF(ISBLANK(B132), "", (Permit[[#This Row],[Buiding Permits]]-B132)/B132)</f>
        <v>6.9269521410579349E-2</v>
      </c>
      <c r="D131" s="3">
        <f>IF(ISBLANK(B143), "", (Permit[[#This Row],[Buiding Permits]]-B143)/B143)</f>
        <v>0.3671497584541063</v>
      </c>
      <c r="F131" s="4">
        <v>41091</v>
      </c>
      <c r="G131" s="2">
        <v>740</v>
      </c>
      <c r="H131" s="3">
        <f>IF(ISBLANK(B132), "", (Housing_Starts[[#This Row],[Housing Starts]]-G132)/G132)</f>
        <v>-2.2457067371202115E-2</v>
      </c>
      <c r="J131" s="4">
        <v>41091</v>
      </c>
      <c r="K131" s="2">
        <v>676</v>
      </c>
      <c r="L131" s="3">
        <f>IF(ISBLANK(K132), "", (Housing_Completion[[#This Row],[Housing Completion]]-K132)/K132)</f>
        <v>8.1600000000000006E-2</v>
      </c>
    </row>
    <row r="132" spans="1:12" x14ac:dyDescent="0.25">
      <c r="A132" s="1">
        <v>41061</v>
      </c>
      <c r="B132" s="2">
        <v>794</v>
      </c>
      <c r="C132" s="3">
        <f>IF(ISBLANK(B133), "", (Permit[[#This Row],[Buiding Permits]]-B133)/B133)</f>
        <v>-2.5125628140703518E-3</v>
      </c>
      <c r="D132" s="3">
        <f>IF(ISBLANK(B144), "", (Permit[[#This Row],[Buiding Permits]]-B144)/B144)</f>
        <v>0.24842767295597484</v>
      </c>
      <c r="F132" s="4">
        <v>41061</v>
      </c>
      <c r="G132" s="2">
        <v>757</v>
      </c>
      <c r="H132" s="3">
        <f>IF(ISBLANK(B133), "", (Housing_Starts[[#This Row],[Housing Starts]]-G133)/G133)</f>
        <v>6.9209039548022599E-2</v>
      </c>
      <c r="J132" s="4">
        <v>41061</v>
      </c>
      <c r="K132" s="2">
        <v>625</v>
      </c>
      <c r="L132" s="3">
        <f>IF(ISBLANK(K133), "", (Housing_Completion[[#This Row],[Housing Completion]]-K133)/K133)</f>
        <v>-1.5974440894568689E-3</v>
      </c>
    </row>
    <row r="133" spans="1:12" x14ac:dyDescent="0.25">
      <c r="A133" s="1">
        <v>41030</v>
      </c>
      <c r="B133" s="2">
        <v>796</v>
      </c>
      <c r="C133" s="3">
        <f>IF(ISBLANK(B134), "", (Permit[[#This Row],[Buiding Permits]]-B134)/B134)</f>
        <v>8.7431693989071038E-2</v>
      </c>
      <c r="D133" s="3">
        <f>IF(ISBLANK(B145), "", (Permit[[#This Row],[Buiding Permits]]-B145)/B145)</f>
        <v>0.28802588996763756</v>
      </c>
      <c r="F133" s="4">
        <v>41030</v>
      </c>
      <c r="G133" s="2">
        <v>708</v>
      </c>
      <c r="H133" s="3">
        <f>IF(ISBLANK(B134), "", (Housing_Starts[[#This Row],[Housing Starts]]-G134)/G134)</f>
        <v>-5.9760956175298807E-2</v>
      </c>
      <c r="J133" s="4">
        <v>41030</v>
      </c>
      <c r="K133" s="2">
        <v>626</v>
      </c>
      <c r="L133" s="3">
        <f>IF(ISBLANK(K134), "", (Housing_Completion[[#This Row],[Housing Completion]]-K134)/K134)</f>
        <v>-6.7064083457526083E-2</v>
      </c>
    </row>
    <row r="134" spans="1:12" x14ac:dyDescent="0.25">
      <c r="A134" s="1">
        <v>41000</v>
      </c>
      <c r="B134" s="2">
        <v>732</v>
      </c>
      <c r="C134" s="3">
        <f>IF(ISBLANK(B135), "", (Permit[[#This Row],[Buiding Permits]]-B135)/B135)</f>
        <v>-9.1811414392059559E-2</v>
      </c>
      <c r="D134" s="3">
        <f>IF(ISBLANK(B146), "", (Permit[[#This Row],[Buiding Permits]]-B146)/B146)</f>
        <v>0.25989672977624784</v>
      </c>
      <c r="F134" s="4">
        <v>41000</v>
      </c>
      <c r="G134" s="2">
        <v>753</v>
      </c>
      <c r="H134" s="3">
        <f>IF(ISBLANK(B135), "", (Housing_Starts[[#This Row],[Housing Starts]]-G135)/G135)</f>
        <v>8.3453237410071948E-2</v>
      </c>
      <c r="J134" s="4">
        <v>41000</v>
      </c>
      <c r="K134" s="2">
        <v>671</v>
      </c>
      <c r="L134" s="3">
        <f>IF(ISBLANK(K135), "", (Housing_Completion[[#This Row],[Housing Completion]]-K135)/K135)</f>
        <v>0.15292096219931273</v>
      </c>
    </row>
    <row r="135" spans="1:12" x14ac:dyDescent="0.25">
      <c r="A135" s="1">
        <v>40969</v>
      </c>
      <c r="B135" s="2">
        <v>806</v>
      </c>
      <c r="C135" s="3">
        <f>IF(ISBLANK(B136), "", (Permit[[#This Row],[Buiding Permits]]-B136)/B136)</f>
        <v>9.2140921409214094E-2</v>
      </c>
      <c r="D135" s="3">
        <f>IF(ISBLANK(B147), "", (Permit[[#This Row],[Buiding Permits]]-B147)/B147)</f>
        <v>0.38250428816466553</v>
      </c>
      <c r="F135" s="4">
        <v>40969</v>
      </c>
      <c r="G135" s="2">
        <v>695</v>
      </c>
      <c r="H135" s="3">
        <f>IF(ISBLANK(B136), "", (Housing_Starts[[#This Row],[Housing Starts]]-G136)/G136)</f>
        <v>-1.278409090909091E-2</v>
      </c>
      <c r="J135" s="4">
        <v>40969</v>
      </c>
      <c r="K135" s="2">
        <v>582</v>
      </c>
      <c r="L135" s="3">
        <f>IF(ISBLANK(K136), "", (Housing_Completion[[#This Row],[Housing Completion]]-K136)/K136)</f>
        <v>3.7433155080213901E-2</v>
      </c>
    </row>
    <row r="136" spans="1:12" x14ac:dyDescent="0.25">
      <c r="A136" s="1">
        <v>40940</v>
      </c>
      <c r="B136" s="2">
        <v>738</v>
      </c>
      <c r="C136" s="3">
        <f>IF(ISBLANK(B137), "", (Permit[[#This Row],[Buiding Permits]]-B137)/B137)</f>
        <v>3.6516853932584269E-2</v>
      </c>
      <c r="D136" s="3">
        <f>IF(ISBLANK(B148), "", (Permit[[#This Row],[Buiding Permits]]-B148)/B148)</f>
        <v>0.36162361623616235</v>
      </c>
      <c r="F136" s="4">
        <v>40940</v>
      </c>
      <c r="G136" s="2">
        <v>704</v>
      </c>
      <c r="H136" s="3">
        <f>IF(ISBLANK(B137), "", (Housing_Starts[[#This Row],[Housing Starts]]-G137)/G137)</f>
        <v>-2.6279391424619641E-2</v>
      </c>
      <c r="J136" s="4">
        <v>40940</v>
      </c>
      <c r="K136" s="2">
        <v>561</v>
      </c>
      <c r="L136" s="3">
        <f>IF(ISBLANK(K137), "", (Housing_Completion[[#This Row],[Housing Completion]]-K137)/K137)</f>
        <v>2.9357798165137616E-2</v>
      </c>
    </row>
    <row r="137" spans="1:12" x14ac:dyDescent="0.25">
      <c r="A137" s="1">
        <v>40909</v>
      </c>
      <c r="B137" s="2">
        <v>712</v>
      </c>
      <c r="C137" s="3">
        <f>IF(ISBLANK(B138), "", (Permit[[#This Row],[Buiding Permits]]-B138)/B138)</f>
        <v>2.1520803443328552E-2</v>
      </c>
      <c r="D137" s="3">
        <f>IF(ISBLANK(B149), "", (Permit[[#This Row],[Buiding Permits]]-B149)/B149)</f>
        <v>0.2361111111111111</v>
      </c>
      <c r="F137" s="4">
        <v>40909</v>
      </c>
      <c r="G137" s="2">
        <v>723</v>
      </c>
      <c r="H137" s="3">
        <f>IF(ISBLANK(B138), "", (Housing_Starts[[#This Row],[Housing Starts]]-G138)/G138)</f>
        <v>4.1786743515850142E-2</v>
      </c>
      <c r="J137" s="4">
        <v>40909</v>
      </c>
      <c r="K137" s="2">
        <v>545</v>
      </c>
      <c r="L137" s="3">
        <f>IF(ISBLANK(K138), "", (Housing_Completion[[#This Row],[Housing Completion]]-K138)/K138)</f>
        <v>-0.10655737704918032</v>
      </c>
    </row>
    <row r="138" spans="1:12" x14ac:dyDescent="0.25">
      <c r="A138" s="1">
        <v>40878</v>
      </c>
      <c r="B138" s="2">
        <v>697</v>
      </c>
      <c r="C138" s="3">
        <f>IF(ISBLANK(B139), "", (Permit[[#This Row],[Buiding Permits]]-B139)/B139)</f>
        <v>-1.2747875354107648E-2</v>
      </c>
      <c r="D138" s="3">
        <f>IF(ISBLANK(B150), "", (Permit[[#This Row],[Buiding Permits]]-B150)/B150)</f>
        <v>0.10284810126582279</v>
      </c>
      <c r="F138" s="4">
        <v>40878</v>
      </c>
      <c r="G138" s="2">
        <v>694</v>
      </c>
      <c r="H138" s="3">
        <f>IF(ISBLANK(B139), "", (Housing_Starts[[#This Row],[Housing Starts]]-G139)/G139)</f>
        <v>-2.3909985935302389E-2</v>
      </c>
      <c r="J138" s="4">
        <v>40878</v>
      </c>
      <c r="K138" s="2">
        <v>610</v>
      </c>
      <c r="L138" s="3">
        <f>IF(ISBLANK(K139), "", (Housing_Completion[[#This Row],[Housing Completion]]-K139)/K139)</f>
        <v>4.2735042735042736E-2</v>
      </c>
    </row>
    <row r="139" spans="1:12" x14ac:dyDescent="0.25">
      <c r="A139" s="1">
        <v>40848</v>
      </c>
      <c r="B139" s="2">
        <v>706</v>
      </c>
      <c r="C139" s="3">
        <f>IF(ISBLANK(B140), "", (Permit[[#This Row],[Buiding Permits]]-B140)/B140)</f>
        <v>5.216095380029806E-2</v>
      </c>
      <c r="D139" s="3">
        <f>IF(ISBLANK(B151), "", (Permit[[#This Row],[Buiding Permits]]-B151)/B151)</f>
        <v>0.26071428571428573</v>
      </c>
      <c r="F139" s="4">
        <v>40848</v>
      </c>
      <c r="G139" s="2">
        <v>711</v>
      </c>
      <c r="H139" s="3">
        <f>IF(ISBLANK(B140), "", (Housing_Starts[[#This Row],[Housing Starts]]-G140)/G140)</f>
        <v>0.16557377049180327</v>
      </c>
      <c r="J139" s="4">
        <v>40848</v>
      </c>
      <c r="K139" s="2">
        <v>585</v>
      </c>
      <c r="L139" s="3">
        <f>IF(ISBLANK(K140), "", (Housing_Completion[[#This Row],[Housing Completion]]-K140)/K140)</f>
        <v>3.3568904593639579E-2</v>
      </c>
    </row>
    <row r="140" spans="1:12" x14ac:dyDescent="0.25">
      <c r="A140" s="1">
        <v>40817</v>
      </c>
      <c r="B140" s="2">
        <v>671</v>
      </c>
      <c r="C140" s="3">
        <f>IF(ISBLANK(B141), "", (Permit[[#This Row],[Buiding Permits]]-B141)/B141)</f>
        <v>0.1</v>
      </c>
      <c r="D140" s="3">
        <f>IF(ISBLANK(B152), "", (Permit[[#This Row],[Buiding Permits]]-B152)/B152)</f>
        <v>0.2025089605734767</v>
      </c>
      <c r="F140" s="4">
        <v>40817</v>
      </c>
      <c r="G140" s="2">
        <v>610</v>
      </c>
      <c r="H140" s="3">
        <f>IF(ISBLANK(B141), "", (Housing_Starts[[#This Row],[Housing Starts]]-G141)/G141)</f>
        <v>-6.1538461538461542E-2</v>
      </c>
      <c r="J140" s="4">
        <v>40817</v>
      </c>
      <c r="K140" s="2">
        <v>566</v>
      </c>
      <c r="L140" s="3">
        <f>IF(ISBLANK(K141), "", (Housing_Completion[[#This Row],[Housing Completion]]-K141)/K141)</f>
        <v>-6.1359867330016582E-2</v>
      </c>
    </row>
    <row r="141" spans="1:12" x14ac:dyDescent="0.25">
      <c r="A141" s="1">
        <v>40787</v>
      </c>
      <c r="B141" s="2">
        <v>610</v>
      </c>
      <c r="C141" s="3">
        <f>IF(ISBLANK(B142), "", (Permit[[#This Row],[Buiding Permits]]-B142)/B142)</f>
        <v>-5.7187017001545597E-2</v>
      </c>
      <c r="D141" s="3">
        <f>IF(ISBLANK(B153), "", (Permit[[#This Row],[Buiding Permits]]-B153)/B153)</f>
        <v>8.348134991119005E-2</v>
      </c>
      <c r="F141" s="4">
        <v>40787</v>
      </c>
      <c r="G141" s="2">
        <v>650</v>
      </c>
      <c r="H141" s="3">
        <f>IF(ISBLANK(B142), "", (Housing_Starts[[#This Row],[Housing Starts]]-G142)/G142)</f>
        <v>0.1111111111111111</v>
      </c>
      <c r="J141" s="4">
        <v>40787</v>
      </c>
      <c r="K141" s="2">
        <v>603</v>
      </c>
      <c r="L141" s="3">
        <f>IF(ISBLANK(K142), "", (Housing_Completion[[#This Row],[Housing Completion]]-K142)/K142)</f>
        <v>-1.7915309446254073E-2</v>
      </c>
    </row>
    <row r="142" spans="1:12" x14ac:dyDescent="0.25">
      <c r="A142" s="1">
        <v>40756</v>
      </c>
      <c r="B142" s="2">
        <v>647</v>
      </c>
      <c r="C142" s="3">
        <f>IF(ISBLANK(B143), "", (Permit[[#This Row],[Buiding Permits]]-B143)/B143)</f>
        <v>4.1867954911433171E-2</v>
      </c>
      <c r="D142" s="3">
        <f>IF(ISBLANK(B154), "", (Permit[[#This Row],[Buiding Permits]]-B154)/B154)</f>
        <v>0.11551724137931034</v>
      </c>
      <c r="F142" s="4">
        <v>40756</v>
      </c>
      <c r="G142" s="2">
        <v>585</v>
      </c>
      <c r="H142" s="3">
        <f>IF(ISBLANK(B143), "", (Housing_Starts[[#This Row],[Housing Starts]]-G143)/G143)</f>
        <v>-6.0995184590690206E-2</v>
      </c>
      <c r="J142" s="4">
        <v>40756</v>
      </c>
      <c r="K142" s="2">
        <v>614</v>
      </c>
      <c r="L142" s="3">
        <f>IF(ISBLANK(K143), "", (Housing_Completion[[#This Row],[Housing Completion]]-K143)/K143)</f>
        <v>-3.1545741324921134E-2</v>
      </c>
    </row>
    <row r="143" spans="1:12" x14ac:dyDescent="0.25">
      <c r="A143" s="1">
        <v>40725</v>
      </c>
      <c r="B143" s="2">
        <v>621</v>
      </c>
      <c r="C143" s="3">
        <f>IF(ISBLANK(B144), "", (Permit[[#This Row],[Buiding Permits]]-B144)/B144)</f>
        <v>-2.358490566037736E-2</v>
      </c>
      <c r="D143" s="3">
        <f>IF(ISBLANK(B155), "", (Permit[[#This Row],[Buiding Permits]]-B155)/B155)</f>
        <v>7.2538860103626937E-2</v>
      </c>
      <c r="F143" s="4">
        <v>40725</v>
      </c>
      <c r="G143" s="2">
        <v>623</v>
      </c>
      <c r="H143" s="3">
        <f>IF(ISBLANK(B144), "", (Housing_Starts[[#This Row],[Housing Starts]]-G144)/G144)</f>
        <v>2.4671052631578948E-2</v>
      </c>
      <c r="J143" s="4">
        <v>40725</v>
      </c>
      <c r="K143" s="2">
        <v>634</v>
      </c>
      <c r="L143" s="3">
        <f>IF(ISBLANK(K144), "", (Housing_Completion[[#This Row],[Housing Completion]]-K144)/K144)</f>
        <v>9.499136442141623E-2</v>
      </c>
    </row>
    <row r="144" spans="1:12" x14ac:dyDescent="0.25">
      <c r="A144" s="1">
        <v>40695</v>
      </c>
      <c r="B144" s="2">
        <v>636</v>
      </c>
      <c r="C144" s="3">
        <f>IF(ISBLANK(B145), "", (Permit[[#This Row],[Buiding Permits]]-B145)/B145)</f>
        <v>2.9126213592233011E-2</v>
      </c>
      <c r="D144" s="3">
        <f>IF(ISBLANK(B156), "", (Permit[[#This Row],[Buiding Permits]]-B156)/B156)</f>
        <v>8.3475298126064731E-2</v>
      </c>
      <c r="F144" s="4">
        <v>40695</v>
      </c>
      <c r="G144" s="2">
        <v>608</v>
      </c>
      <c r="H144" s="3">
        <f>IF(ISBLANK(B145), "", (Housing_Starts[[#This Row],[Housing Starts]]-G145)/G145)</f>
        <v>8.3778966131907315E-2</v>
      </c>
      <c r="J144" s="4">
        <v>40695</v>
      </c>
      <c r="K144" s="2">
        <v>579</v>
      </c>
      <c r="L144" s="3">
        <f>IF(ISBLANK(K145), "", (Housing_Completion[[#This Row],[Housing Completion]]-K145)/K145)</f>
        <v>5.4644808743169397E-2</v>
      </c>
    </row>
    <row r="145" spans="1:12" x14ac:dyDescent="0.25">
      <c r="A145" s="1">
        <v>40664</v>
      </c>
      <c r="B145" s="2">
        <v>618</v>
      </c>
      <c r="C145" s="3">
        <f>IF(ISBLANK(B146), "", (Permit[[#This Row],[Buiding Permits]]-B146)/B146)</f>
        <v>6.3683304647160072E-2</v>
      </c>
      <c r="D145" s="3">
        <f>IF(ISBLANK(B157), "", (Permit[[#This Row],[Buiding Permits]]-B157)/B157)</f>
        <v>7.4782608695652175E-2</v>
      </c>
      <c r="F145" s="4">
        <v>40664</v>
      </c>
      <c r="G145" s="2">
        <v>561</v>
      </c>
      <c r="H145" s="3">
        <f>IF(ISBLANK(B146), "", (Housing_Starts[[#This Row],[Housing Starts]]-G146)/G146)</f>
        <v>1.263537906137184E-2</v>
      </c>
      <c r="J145" s="4">
        <v>40664</v>
      </c>
      <c r="K145" s="2">
        <v>549</v>
      </c>
      <c r="L145" s="3">
        <f>IF(ISBLANK(K146), "", (Housing_Completion[[#This Row],[Housing Completion]]-K146)/K146)</f>
        <v>0</v>
      </c>
    </row>
    <row r="146" spans="1:12" x14ac:dyDescent="0.25">
      <c r="A146" s="1">
        <v>40634</v>
      </c>
      <c r="B146" s="2">
        <v>581</v>
      </c>
      <c r="C146" s="3">
        <f>IF(ISBLANK(B147), "", (Permit[[#This Row],[Buiding Permits]]-B147)/B147)</f>
        <v>-3.4305317324185248E-3</v>
      </c>
      <c r="D146" s="3">
        <f>IF(ISBLANK(B158), "", (Permit[[#This Row],[Buiding Permits]]-B158)/B158)</f>
        <v>-8.7912087912087919E-2</v>
      </c>
      <c r="F146" s="4">
        <v>40634</v>
      </c>
      <c r="G146" s="2">
        <v>554</v>
      </c>
      <c r="H146" s="3">
        <f>IF(ISBLANK(B147), "", (Housing_Starts[[#This Row],[Housing Starts]]-G147)/G147)</f>
        <v>-7.6666666666666661E-2</v>
      </c>
      <c r="J146" s="4">
        <v>40634</v>
      </c>
      <c r="K146" s="2">
        <v>549</v>
      </c>
      <c r="L146" s="3">
        <f>IF(ISBLANK(K147), "", (Housing_Completion[[#This Row],[Housing Completion]]-K147)/K147)</f>
        <v>-7.1065989847715741E-2</v>
      </c>
    </row>
    <row r="147" spans="1:12" x14ac:dyDescent="0.25">
      <c r="A147" s="1">
        <v>40603</v>
      </c>
      <c r="B147" s="2">
        <v>583</v>
      </c>
      <c r="C147" s="3">
        <f>IF(ISBLANK(B148), "", (Permit[[#This Row],[Buiding Permits]]-B148)/B148)</f>
        <v>7.5645756457564578E-2</v>
      </c>
      <c r="D147" s="3">
        <f>IF(ISBLANK(B159), "", (Permit[[#This Row],[Buiding Permits]]-B159)/B159)</f>
        <v>-0.15138282387190685</v>
      </c>
      <c r="F147" s="4">
        <v>40603</v>
      </c>
      <c r="G147" s="2">
        <v>600</v>
      </c>
      <c r="H147" s="3">
        <f>IF(ISBLANK(B148), "", (Housing_Starts[[#This Row],[Housing Starts]]-G148)/G148)</f>
        <v>0.16054158607350097</v>
      </c>
      <c r="J147" s="4">
        <v>40603</v>
      </c>
      <c r="K147" s="2">
        <v>591</v>
      </c>
      <c r="L147" s="3">
        <f>IF(ISBLANK(K148), "", (Housing_Completion[[#This Row],[Housing Completion]]-K148)/K148)</f>
        <v>-3.9024390243902439E-2</v>
      </c>
    </row>
    <row r="148" spans="1:12" x14ac:dyDescent="0.25">
      <c r="A148" s="1">
        <v>40575</v>
      </c>
      <c r="B148" s="2">
        <v>542</v>
      </c>
      <c r="C148" s="3">
        <f>IF(ISBLANK(B149), "", (Permit[[#This Row],[Buiding Permits]]-B149)/B149)</f>
        <v>-5.9027777777777776E-2</v>
      </c>
      <c r="D148" s="3">
        <f>IF(ISBLANK(B160), "", (Permit[[#This Row],[Buiding Permits]]-B160)/B160)</f>
        <v>-0.16615384615384615</v>
      </c>
      <c r="F148" s="4">
        <v>40575</v>
      </c>
      <c r="G148" s="2">
        <v>517</v>
      </c>
      <c r="H148" s="3">
        <f>IF(ISBLANK(B149), "", (Housing_Starts[[#This Row],[Housing Starts]]-G149)/G149)</f>
        <v>-0.17936507936507937</v>
      </c>
      <c r="J148" s="4">
        <v>40575</v>
      </c>
      <c r="K148" s="2">
        <v>615</v>
      </c>
      <c r="L148" s="3">
        <f>IF(ISBLANK(K149), "", (Housing_Completion[[#This Row],[Housing Completion]]-K149)/K149)</f>
        <v>0.18269230769230768</v>
      </c>
    </row>
    <row r="149" spans="1:12" x14ac:dyDescent="0.25">
      <c r="A149" s="1">
        <v>40544</v>
      </c>
      <c r="B149" s="2">
        <v>576</v>
      </c>
      <c r="C149" s="3">
        <f>IF(ISBLANK(B150), "", (Permit[[#This Row],[Buiding Permits]]-B150)/B150)</f>
        <v>-8.8607594936708861E-2</v>
      </c>
      <c r="D149" s="3">
        <f>IF(ISBLANK(B161), "", (Permit[[#This Row],[Buiding Permits]]-B161)/B161)</f>
        <v>-9.4339622641509441E-2</v>
      </c>
      <c r="F149" s="4">
        <v>40544</v>
      </c>
      <c r="G149" s="2">
        <v>630</v>
      </c>
      <c r="H149" s="3">
        <f>IF(ISBLANK(B150), "", (Housing_Starts[[#This Row],[Housing Starts]]-G150)/G150)</f>
        <v>0.16883116883116883</v>
      </c>
      <c r="J149" s="4">
        <v>40544</v>
      </c>
      <c r="K149" s="2">
        <v>520</v>
      </c>
      <c r="L149" s="3">
        <f>IF(ISBLANK(K150), "", (Housing_Completion[[#This Row],[Housing Completion]]-K150)/K150)</f>
        <v>-7.9646017699115043E-2</v>
      </c>
    </row>
    <row r="150" spans="1:12" x14ac:dyDescent="0.25">
      <c r="A150" s="1">
        <v>40513</v>
      </c>
      <c r="B150" s="2">
        <v>632</v>
      </c>
      <c r="C150" s="3">
        <f>IF(ISBLANK(B151), "", (Permit[[#This Row],[Buiding Permits]]-B151)/B151)</f>
        <v>0.12857142857142856</v>
      </c>
      <c r="D150" s="3">
        <f>IF(ISBLANK(B162), "", (Permit[[#This Row],[Buiding Permits]]-B162)/B162)</f>
        <v>-4.8192771084337352E-2</v>
      </c>
      <c r="F150" s="4">
        <v>40513</v>
      </c>
      <c r="G150" s="2">
        <v>539</v>
      </c>
      <c r="H150" s="3">
        <f>IF(ISBLANK(B151), "", (Housing_Starts[[#This Row],[Housing Starts]]-G151)/G151)</f>
        <v>-1.1009174311926606E-2</v>
      </c>
      <c r="J150" s="4">
        <v>40513</v>
      </c>
      <c r="K150" s="2">
        <v>565</v>
      </c>
      <c r="L150" s="3">
        <f>IF(ISBLANK(K151), "", (Housing_Completion[[#This Row],[Housing Completion]]-K151)/K151)</f>
        <v>2.355072463768116E-2</v>
      </c>
    </row>
    <row r="151" spans="1:12" x14ac:dyDescent="0.25">
      <c r="A151" s="1">
        <v>40483</v>
      </c>
      <c r="B151" s="2">
        <v>560</v>
      </c>
      <c r="C151" s="3">
        <f>IF(ISBLANK(B152), "", (Permit[[#This Row],[Buiding Permits]]-B152)/B152)</f>
        <v>3.5842293906810036E-3</v>
      </c>
      <c r="D151" s="3">
        <f>IF(ISBLANK(B163), "", (Permit[[#This Row],[Buiding Permits]]-B163)/B163)</f>
        <v>-0.10112359550561797</v>
      </c>
      <c r="F151" s="4">
        <v>40483</v>
      </c>
      <c r="G151" s="2">
        <v>545</v>
      </c>
      <c r="H151" s="3">
        <f>IF(ISBLANK(B152), "", (Housing_Starts[[#This Row],[Housing Starts]]-G152)/G152)</f>
        <v>3.6832412523020259E-3</v>
      </c>
      <c r="J151" s="4">
        <v>40483</v>
      </c>
      <c r="K151" s="2">
        <v>552</v>
      </c>
      <c r="L151" s="3">
        <f>IF(ISBLANK(K152), "", (Housing_Completion[[#This Row],[Housing Completion]]-K152)/K152)</f>
        <v>-8.7603305785123972E-2</v>
      </c>
    </row>
    <row r="152" spans="1:12" x14ac:dyDescent="0.25">
      <c r="A152" s="1">
        <v>40452</v>
      </c>
      <c r="B152" s="2">
        <v>558</v>
      </c>
      <c r="C152" s="3">
        <f>IF(ISBLANK(B153), "", (Permit[[#This Row],[Buiding Permits]]-B153)/B153)</f>
        <v>-8.8809946714031966E-3</v>
      </c>
      <c r="D152" s="3">
        <f>IF(ISBLANK(B164), "", (Permit[[#This Row],[Buiding Permits]]-B164)/B164)</f>
        <v>-4.2881646655231559E-2</v>
      </c>
      <c r="F152" s="4">
        <v>40452</v>
      </c>
      <c r="G152" s="2">
        <v>543</v>
      </c>
      <c r="H152" s="3">
        <f>IF(ISBLANK(B153), "", (Housing_Starts[[#This Row],[Housing Starts]]-G153)/G153)</f>
        <v>-8.5858585858585856E-2</v>
      </c>
      <c r="J152" s="4">
        <v>40452</v>
      </c>
      <c r="K152" s="2">
        <v>605</v>
      </c>
      <c r="L152" s="3">
        <f>IF(ISBLANK(K153), "", (Housing_Completion[[#This Row],[Housing Completion]]-K153)/K153)</f>
        <v>-4.2721518987341771E-2</v>
      </c>
    </row>
    <row r="153" spans="1:12" x14ac:dyDescent="0.25">
      <c r="A153" s="1">
        <v>40422</v>
      </c>
      <c r="B153" s="2">
        <v>563</v>
      </c>
      <c r="C153" s="3">
        <f>IF(ISBLANK(B154), "", (Permit[[#This Row],[Buiding Permits]]-B154)/B154)</f>
        <v>-2.9310344827586206E-2</v>
      </c>
      <c r="D153" s="3">
        <f>IF(ISBLANK(B165), "", (Permit[[#This Row],[Buiding Permits]]-B165)/B165)</f>
        <v>-7.5533661740558297E-2</v>
      </c>
      <c r="F153" s="4">
        <v>40422</v>
      </c>
      <c r="G153" s="2">
        <v>594</v>
      </c>
      <c r="H153" s="3">
        <f>IF(ISBLANK(B154), "", (Housing_Starts[[#This Row],[Housing Starts]]-G154)/G154)</f>
        <v>-8.3472454090150246E-3</v>
      </c>
      <c r="J153" s="4">
        <v>40422</v>
      </c>
      <c r="K153" s="2">
        <v>632</v>
      </c>
      <c r="L153" s="3">
        <f>IF(ISBLANK(K154), "", (Housing_Completion[[#This Row],[Housing Completion]]-K154)/K154)</f>
        <v>6.7567567567567571E-2</v>
      </c>
    </row>
    <row r="154" spans="1:12" x14ac:dyDescent="0.25">
      <c r="A154" s="1">
        <v>40391</v>
      </c>
      <c r="B154" s="2">
        <v>580</v>
      </c>
      <c r="C154" s="3">
        <f>IF(ISBLANK(B155), "", (Permit[[#This Row],[Buiding Permits]]-B155)/B155)</f>
        <v>1.7271157167530224E-3</v>
      </c>
      <c r="D154" s="3">
        <f>IF(ISBLANK(B166), "", (Permit[[#This Row],[Buiding Permits]]-B166)/B166)</f>
        <v>-5.844155844155844E-2</v>
      </c>
      <c r="F154" s="4">
        <v>40391</v>
      </c>
      <c r="G154" s="2">
        <v>599</v>
      </c>
      <c r="H154" s="3">
        <f>IF(ISBLANK(B155), "", (Housing_Starts[[#This Row],[Housing Starts]]-G155)/G155)</f>
        <v>9.7069597069597072E-2</v>
      </c>
      <c r="J154" s="4">
        <v>40391</v>
      </c>
      <c r="K154" s="2">
        <v>592</v>
      </c>
      <c r="L154" s="3">
        <f>IF(ISBLANK(K155), "", (Housing_Completion[[#This Row],[Housing Completion]]-K155)/K155)</f>
        <v>3.4965034965034968E-2</v>
      </c>
    </row>
    <row r="155" spans="1:12" x14ac:dyDescent="0.25">
      <c r="A155" s="1">
        <v>40360</v>
      </c>
      <c r="B155" s="2">
        <v>579</v>
      </c>
      <c r="C155" s="3">
        <f>IF(ISBLANK(B156), "", (Permit[[#This Row],[Buiding Permits]]-B156)/B156)</f>
        <v>-1.3628620102214651E-2</v>
      </c>
      <c r="D155" s="3">
        <f>IF(ISBLANK(B167), "", (Permit[[#This Row],[Buiding Permits]]-B167)/B167)</f>
        <v>-2.689075630252101E-2</v>
      </c>
      <c r="F155" s="4">
        <v>40360</v>
      </c>
      <c r="G155" s="2">
        <v>546</v>
      </c>
      <c r="H155" s="3">
        <f>IF(ISBLANK(B156), "", (Housing_Starts[[#This Row],[Housing Starts]]-G156)/G156)</f>
        <v>1.8656716417910446E-2</v>
      </c>
      <c r="J155" s="4">
        <v>40360</v>
      </c>
      <c r="K155" s="2">
        <v>572</v>
      </c>
      <c r="L155" s="3">
        <f>IF(ISBLANK(K156), "", (Housing_Completion[[#This Row],[Housing Completion]]-K156)/K156)</f>
        <v>-0.36017897091722595</v>
      </c>
    </row>
    <row r="156" spans="1:12" x14ac:dyDescent="0.25">
      <c r="A156" s="1">
        <v>40330</v>
      </c>
      <c r="B156" s="2">
        <v>587</v>
      </c>
      <c r="C156" s="3">
        <f>IF(ISBLANK(B157), "", (Permit[[#This Row],[Buiding Permits]]-B157)/B157)</f>
        <v>2.0869565217391306E-2</v>
      </c>
      <c r="D156" s="3">
        <f>IF(ISBLANK(B168), "", (Permit[[#This Row],[Buiding Permits]]-B168)/B168)</f>
        <v>-2.329450915141431E-2</v>
      </c>
      <c r="F156" s="4">
        <v>40330</v>
      </c>
      <c r="G156" s="2">
        <v>536</v>
      </c>
      <c r="H156" s="3">
        <f>IF(ISBLANK(B157), "", (Housing_Starts[[#This Row],[Housing Starts]]-G157)/G157)</f>
        <v>-8.0617495711835338E-2</v>
      </c>
      <c r="J156" s="4">
        <v>40330</v>
      </c>
      <c r="K156" s="2">
        <v>894</v>
      </c>
      <c r="L156" s="3">
        <f>IF(ISBLANK(K157), "", (Housing_Completion[[#This Row],[Housing Completion]]-K157)/K157)</f>
        <v>0.27350427350427353</v>
      </c>
    </row>
    <row r="157" spans="1:12" x14ac:dyDescent="0.25">
      <c r="A157" s="1">
        <v>40299</v>
      </c>
      <c r="B157" s="2">
        <v>575</v>
      </c>
      <c r="C157" s="3">
        <f>IF(ISBLANK(B158), "", (Permit[[#This Row],[Buiding Permits]]-B158)/B158)</f>
        <v>-9.7331240188383045E-2</v>
      </c>
      <c r="D157" s="3">
        <f>IF(ISBLANK(B169), "", (Permit[[#This Row],[Buiding Permits]]-B169)/B169)</f>
        <v>3.41726618705036E-2</v>
      </c>
      <c r="F157" s="4">
        <v>40299</v>
      </c>
      <c r="G157" s="2">
        <v>583</v>
      </c>
      <c r="H157" s="3">
        <f>IF(ISBLANK(B158), "", (Housing_Starts[[#This Row],[Housing Starts]]-G158)/G158)</f>
        <v>-0.15138282387190685</v>
      </c>
      <c r="J157" s="4">
        <v>40299</v>
      </c>
      <c r="K157" s="2">
        <v>702</v>
      </c>
      <c r="L157" s="3">
        <f>IF(ISBLANK(K158), "", (Housing_Completion[[#This Row],[Housing Completion]]-K158)/K158)</f>
        <v>-4.7489823609226593E-2</v>
      </c>
    </row>
    <row r="158" spans="1:12" x14ac:dyDescent="0.25">
      <c r="A158" s="1">
        <v>40269</v>
      </c>
      <c r="B158" s="2">
        <v>637</v>
      </c>
      <c r="C158" s="3">
        <f>IF(ISBLANK(B159), "", (Permit[[#This Row],[Buiding Permits]]-B159)/B159)</f>
        <v>-7.2780203784570591E-2</v>
      </c>
      <c r="D158" s="3">
        <f>IF(ISBLANK(B170), "", (Permit[[#This Row],[Buiding Permits]]-B170)/B170)</f>
        <v>0.22264875239923224</v>
      </c>
      <c r="F158" s="4">
        <v>40269</v>
      </c>
      <c r="G158" s="2">
        <v>687</v>
      </c>
      <c r="H158" s="3">
        <f>IF(ISBLANK(B159), "", (Housing_Starts[[#This Row],[Housing Starts]]-G159)/G159)</f>
        <v>8.0188679245283015E-2</v>
      </c>
      <c r="J158" s="4">
        <v>40269</v>
      </c>
      <c r="K158" s="2">
        <v>737</v>
      </c>
      <c r="L158" s="3">
        <f>IF(ISBLANK(K159), "", (Housing_Completion[[#This Row],[Housing Completion]]-K159)/K159)</f>
        <v>0.16062992125984252</v>
      </c>
    </row>
    <row r="159" spans="1:12" x14ac:dyDescent="0.25">
      <c r="A159" s="1">
        <v>40238</v>
      </c>
      <c r="B159" s="2">
        <v>687</v>
      </c>
      <c r="C159" s="3">
        <f>IF(ISBLANK(B160), "", (Permit[[#This Row],[Buiding Permits]]-B160)/B160)</f>
        <v>5.6923076923076923E-2</v>
      </c>
      <c r="D159" s="3">
        <f>IF(ISBLANK(B171), "", (Permit[[#This Row],[Buiding Permits]]-B171)/B171)</f>
        <v>0.33918128654970758</v>
      </c>
      <c r="F159" s="4">
        <v>40238</v>
      </c>
      <c r="G159" s="2">
        <v>636</v>
      </c>
      <c r="H159" s="3">
        <f>IF(ISBLANK(B160), "", (Housing_Starts[[#This Row],[Housing Starts]]-G160)/G160)</f>
        <v>5.2980132450331126E-2</v>
      </c>
      <c r="J159" s="4">
        <v>40238</v>
      </c>
      <c r="K159" s="2">
        <v>635</v>
      </c>
      <c r="L159" s="3">
        <f>IF(ISBLANK(K160), "", (Housing_Completion[[#This Row],[Housing Completion]]-K160)/K160)</f>
        <v>-5.2238805970149252E-2</v>
      </c>
    </row>
    <row r="160" spans="1:12" x14ac:dyDescent="0.25">
      <c r="A160" s="1">
        <v>40210</v>
      </c>
      <c r="B160" s="2">
        <v>650</v>
      </c>
      <c r="C160" s="3">
        <f>IF(ISBLANK(B161), "", (Permit[[#This Row],[Buiding Permits]]-B161)/B161)</f>
        <v>2.20125786163522E-2</v>
      </c>
      <c r="D160" s="3">
        <f>IF(ISBLANK(B172), "", (Permit[[#This Row],[Buiding Permits]]-B172)/B172)</f>
        <v>0.16487455197132617</v>
      </c>
      <c r="F160" s="4">
        <v>40210</v>
      </c>
      <c r="G160" s="2">
        <v>604</v>
      </c>
      <c r="H160" s="3">
        <f>IF(ISBLANK(B161), "", (Housing_Starts[[#This Row],[Housing Starts]]-G161)/G161)</f>
        <v>-1.6286644951140065E-2</v>
      </c>
      <c r="J160" s="4">
        <v>40210</v>
      </c>
      <c r="K160" s="2">
        <v>670</v>
      </c>
      <c r="L160" s="3">
        <f>IF(ISBLANK(K161), "", (Housing_Completion[[#This Row],[Housing Completion]]-K161)/K161)</f>
        <v>-2.7576197387518143E-2</v>
      </c>
    </row>
    <row r="161" spans="1:12" x14ac:dyDescent="0.25">
      <c r="A161" s="1">
        <v>40179</v>
      </c>
      <c r="B161" s="2">
        <v>636</v>
      </c>
      <c r="C161" s="3">
        <f>IF(ISBLANK(B162), "", (Permit[[#This Row],[Buiding Permits]]-B162)/B162)</f>
        <v>-4.2168674698795178E-2</v>
      </c>
      <c r="D161" s="3">
        <f>IF(ISBLANK(B173), "", (Permit[[#This Row],[Buiding Permits]]-B173)/B173)</f>
        <v>0.16697247706422019</v>
      </c>
      <c r="F161" s="4">
        <v>40179</v>
      </c>
      <c r="G161" s="2">
        <v>614</v>
      </c>
      <c r="H161" s="3">
        <f>IF(ISBLANK(B162), "", (Housing_Starts[[#This Row],[Housing Starts]]-G162)/G162)</f>
        <v>5.6798623063683308E-2</v>
      </c>
      <c r="J161" s="4">
        <v>40179</v>
      </c>
      <c r="K161" s="2">
        <v>689</v>
      </c>
      <c r="L161" s="3">
        <f>IF(ISBLANK(K162), "", (Housing_Completion[[#This Row],[Housing Completion]]-K162)/K162)</f>
        <v>-8.1333333333333327E-2</v>
      </c>
    </row>
    <row r="162" spans="1:12" x14ac:dyDescent="0.25">
      <c r="A162" s="1">
        <v>40148</v>
      </c>
      <c r="B162" s="2">
        <v>664</v>
      </c>
      <c r="C162" s="3">
        <f>IF(ISBLANK(B163), "", (Permit[[#This Row],[Buiding Permits]]-B163)/B163)</f>
        <v>6.5810593900481537E-2</v>
      </c>
      <c r="D162" s="3">
        <f>IF(ISBLANK(B174), "", (Permit[[#This Row],[Buiding Permits]]-B174)/B174)</f>
        <v>0.19855595667870035</v>
      </c>
      <c r="F162" s="4">
        <v>40148</v>
      </c>
      <c r="G162" s="2">
        <v>581</v>
      </c>
      <c r="H162" s="3">
        <f>IF(ISBLANK(B163), "", (Housing_Starts[[#This Row],[Housing Starts]]-G163)/G163)</f>
        <v>-1.1904761904761904E-2</v>
      </c>
      <c r="J162" s="4">
        <v>40148</v>
      </c>
      <c r="K162" s="2">
        <v>750</v>
      </c>
      <c r="L162" s="3">
        <f>IF(ISBLANK(K163), "", (Housing_Completion[[#This Row],[Housing Completion]]-K163)/K163)</f>
        <v>-0.11137440758293839</v>
      </c>
    </row>
    <row r="163" spans="1:12" x14ac:dyDescent="0.25">
      <c r="A163" s="1">
        <v>40118</v>
      </c>
      <c r="B163" s="2">
        <v>623</v>
      </c>
      <c r="C163" s="3">
        <f>IF(ISBLANK(B164), "", (Permit[[#This Row],[Buiding Permits]]-B164)/B164)</f>
        <v>6.86106346483705E-2</v>
      </c>
      <c r="D163" s="3">
        <f>IF(ISBLANK(B175), "", (Permit[[#This Row],[Buiding Permits]]-B175)/B175)</f>
        <v>-4.7923322683706068E-3</v>
      </c>
      <c r="F163" s="4">
        <v>40118</v>
      </c>
      <c r="G163" s="2">
        <v>588</v>
      </c>
      <c r="H163" s="3">
        <f>IF(ISBLANK(B164), "", (Housing_Starts[[#This Row],[Housing Starts]]-G164)/G164)</f>
        <v>0.10112359550561797</v>
      </c>
      <c r="J163" s="4">
        <v>40118</v>
      </c>
      <c r="K163" s="2">
        <v>844</v>
      </c>
      <c r="L163" s="3">
        <f>IF(ISBLANK(K164), "", (Housing_Completion[[#This Row],[Housing Completion]]-K164)/K164)</f>
        <v>0.13136729222520108</v>
      </c>
    </row>
    <row r="164" spans="1:12" x14ac:dyDescent="0.25">
      <c r="A164" s="1">
        <v>40087</v>
      </c>
      <c r="B164" s="2">
        <v>583</v>
      </c>
      <c r="C164" s="3">
        <f>IF(ISBLANK(B165), "", (Permit[[#This Row],[Buiding Permits]]-B165)/B165)</f>
        <v>-4.2692939244663386E-2</v>
      </c>
      <c r="D164" s="3">
        <f>IF(ISBLANK(B176), "", (Permit[[#This Row],[Buiding Permits]]-B176)/B176)</f>
        <v>-0.2078804347826087</v>
      </c>
      <c r="F164" s="4">
        <v>40087</v>
      </c>
      <c r="G164" s="2">
        <v>534</v>
      </c>
      <c r="H164" s="3">
        <f>IF(ISBLANK(B165), "", (Housing_Starts[[#This Row],[Housing Starts]]-G165)/G165)</f>
        <v>-8.7179487179487175E-2</v>
      </c>
      <c r="J164" s="4">
        <v>40087</v>
      </c>
      <c r="K164" s="2">
        <v>746</v>
      </c>
      <c r="L164" s="3">
        <f>IF(ISBLANK(K165), "", (Housing_Completion[[#This Row],[Housing Completion]]-K165)/K165)</f>
        <v>3.4674063800277391E-2</v>
      </c>
    </row>
    <row r="165" spans="1:12" x14ac:dyDescent="0.25">
      <c r="A165" s="1">
        <v>40057</v>
      </c>
      <c r="B165" s="2">
        <v>609</v>
      </c>
      <c r="C165" s="3">
        <f>IF(ISBLANK(B166), "", (Permit[[#This Row],[Buiding Permits]]-B166)/B166)</f>
        <v>-1.1363636363636364E-2</v>
      </c>
      <c r="D165" s="3">
        <f>IF(ISBLANK(B177), "", (Permit[[#This Row],[Buiding Permits]]-B177)/B177)</f>
        <v>-0.23588456712672523</v>
      </c>
      <c r="F165" s="4">
        <v>40057</v>
      </c>
      <c r="G165" s="2">
        <v>585</v>
      </c>
      <c r="H165" s="3">
        <f>IF(ISBLANK(B166), "", (Housing_Starts[[#This Row],[Housing Starts]]-G166)/G166)</f>
        <v>-1.7064846416382253E-3</v>
      </c>
      <c r="J165" s="4">
        <v>40057</v>
      </c>
      <c r="K165" s="2">
        <v>721</v>
      </c>
      <c r="L165" s="3">
        <f>IF(ISBLANK(K166), "", (Housing_Completion[[#This Row],[Housing Completion]]-K166)/K166)</f>
        <v>-8.9646464646464641E-2</v>
      </c>
    </row>
    <row r="166" spans="1:12" x14ac:dyDescent="0.25">
      <c r="A166" s="1">
        <v>40026</v>
      </c>
      <c r="B166" s="2">
        <v>616</v>
      </c>
      <c r="C166" s="3">
        <f>IF(ISBLANK(B167), "", (Permit[[#This Row],[Buiding Permits]]-B167)/B167)</f>
        <v>3.5294117647058823E-2</v>
      </c>
      <c r="D166" s="3">
        <f>IF(ISBLANK(B178), "", (Permit[[#This Row],[Buiding Permits]]-B178)/B178)</f>
        <v>-0.28205128205128205</v>
      </c>
      <c r="F166" s="4">
        <v>40026</v>
      </c>
      <c r="G166" s="2">
        <v>586</v>
      </c>
      <c r="H166" s="3">
        <f>IF(ISBLANK(B167), "", (Housing_Starts[[#This Row],[Housing Starts]]-G167)/G167)</f>
        <v>-1.3468013468013467E-2</v>
      </c>
      <c r="J166" s="4">
        <v>40026</v>
      </c>
      <c r="K166" s="2">
        <v>792</v>
      </c>
      <c r="L166" s="3">
        <f>IF(ISBLANK(K167), "", (Housing_Completion[[#This Row],[Housing Completion]]-K167)/K167)</f>
        <v>-6.2735257214554582E-3</v>
      </c>
    </row>
    <row r="167" spans="1:12" x14ac:dyDescent="0.25">
      <c r="A167" s="1">
        <v>39995</v>
      </c>
      <c r="B167" s="2">
        <v>595</v>
      </c>
      <c r="C167" s="3">
        <f>IF(ISBLANK(B168), "", (Permit[[#This Row],[Buiding Permits]]-B168)/B168)</f>
        <v>-9.9833610648918467E-3</v>
      </c>
      <c r="D167" s="3">
        <f>IF(ISBLANK(B179), "", (Permit[[#This Row],[Buiding Permits]]-B179)/B179)</f>
        <v>-0.35396308360477741</v>
      </c>
      <c r="F167" s="4">
        <v>39995</v>
      </c>
      <c r="G167" s="2">
        <v>594</v>
      </c>
      <c r="H167" s="3">
        <f>IF(ISBLANK(B168), "", (Housing_Starts[[#This Row],[Housing Starts]]-G168)/G168)</f>
        <v>1.5384615384615385E-2</v>
      </c>
      <c r="J167" s="4">
        <v>39995</v>
      </c>
      <c r="K167" s="2">
        <v>797</v>
      </c>
      <c r="L167" s="3">
        <f>IF(ISBLANK(K168), "", (Housing_Completion[[#This Row],[Housing Completion]]-K168)/K168)</f>
        <v>0</v>
      </c>
    </row>
    <row r="168" spans="1:12" x14ac:dyDescent="0.25">
      <c r="A168" s="1">
        <v>39965</v>
      </c>
      <c r="B168" s="2">
        <v>601</v>
      </c>
      <c r="C168" s="3">
        <f>IF(ISBLANK(B169), "", (Permit[[#This Row],[Buiding Permits]]-B169)/B169)</f>
        <v>8.0935251798561147E-2</v>
      </c>
      <c r="D168" s="3">
        <f>IF(ISBLANK(B180), "", (Permit[[#This Row],[Buiding Permits]]-B180)/B180)</f>
        <v>-0.4906779661016949</v>
      </c>
      <c r="F168" s="4">
        <v>39965</v>
      </c>
      <c r="G168" s="2">
        <v>585</v>
      </c>
      <c r="H168" s="3">
        <f>IF(ISBLANK(B169), "", (Housing_Starts[[#This Row],[Housing Starts]]-G169)/G169)</f>
        <v>8.3333333333333329E-2</v>
      </c>
      <c r="J168" s="4">
        <v>39965</v>
      </c>
      <c r="K168" s="2">
        <v>797</v>
      </c>
      <c r="L168" s="3">
        <f>IF(ISBLANK(K169), "", (Housing_Completion[[#This Row],[Housing Completion]]-K169)/K169)</f>
        <v>-2.567237163814181E-2</v>
      </c>
    </row>
    <row r="169" spans="1:12" x14ac:dyDescent="0.25">
      <c r="A169" s="1">
        <v>39934</v>
      </c>
      <c r="B169" s="2">
        <v>556</v>
      </c>
      <c r="C169" s="3">
        <f>IF(ISBLANK(B170), "", (Permit[[#This Row],[Buiding Permits]]-B170)/B170)</f>
        <v>6.71785028790787E-2</v>
      </c>
      <c r="D169" s="3">
        <f>IF(ISBLANK(B181), "", (Permit[[#This Row],[Buiding Permits]]-B181)/B181)</f>
        <v>-0.44120603015075377</v>
      </c>
      <c r="F169" s="4">
        <v>39934</v>
      </c>
      <c r="G169" s="2">
        <v>540</v>
      </c>
      <c r="H169" s="3">
        <f>IF(ISBLANK(B170), "", (Housing_Starts[[#This Row],[Housing Starts]]-G170)/G170)</f>
        <v>0.1297071129707113</v>
      </c>
      <c r="J169" s="4">
        <v>39934</v>
      </c>
      <c r="K169" s="2">
        <v>818</v>
      </c>
      <c r="L169" s="3">
        <f>IF(ISBLANK(K170), "", (Housing_Completion[[#This Row],[Housing Completion]]-K170)/K170)</f>
        <v>-3.309692671394799E-2</v>
      </c>
    </row>
    <row r="170" spans="1:12" x14ac:dyDescent="0.25">
      <c r="A170" s="1">
        <v>39904</v>
      </c>
      <c r="B170" s="2">
        <v>521</v>
      </c>
      <c r="C170" s="3">
        <f>IF(ISBLANK(B171), "", (Permit[[#This Row],[Buiding Permits]]-B171)/B171)</f>
        <v>1.5594541910331383E-2</v>
      </c>
      <c r="D170" s="3">
        <f>IF(ISBLANK(B182), "", (Permit[[#This Row],[Buiding Permits]]-B182)/B182)</f>
        <v>-0.48313492063492064</v>
      </c>
      <c r="F170" s="4">
        <v>39904</v>
      </c>
      <c r="G170" s="2">
        <v>478</v>
      </c>
      <c r="H170" s="3">
        <f>IF(ISBLANK(B171), "", (Housing_Starts[[#This Row],[Housing Starts]]-G171)/G171)</f>
        <v>-5.3465346534653464E-2</v>
      </c>
      <c r="J170" s="4">
        <v>39904</v>
      </c>
      <c r="K170" s="2">
        <v>846</v>
      </c>
      <c r="L170" s="3">
        <f>IF(ISBLANK(K171), "", (Housing_Completion[[#This Row],[Housing Completion]]-K171)/K171)</f>
        <v>8.3432657926102508E-3</v>
      </c>
    </row>
    <row r="171" spans="1:12" x14ac:dyDescent="0.25">
      <c r="A171" s="1">
        <v>39873</v>
      </c>
      <c r="B171" s="2">
        <v>513</v>
      </c>
      <c r="C171" s="3">
        <f>IF(ISBLANK(B172), "", (Permit[[#This Row],[Buiding Permits]]-B172)/B172)</f>
        <v>-8.0645161290322578E-2</v>
      </c>
      <c r="D171" s="3">
        <f>IF(ISBLANK(B183), "", (Permit[[#This Row],[Buiding Permits]]-B183)/B183)</f>
        <v>-0.46949327817993797</v>
      </c>
      <c r="F171" s="4">
        <v>39873</v>
      </c>
      <c r="G171" s="2">
        <v>505</v>
      </c>
      <c r="H171" s="3">
        <f>IF(ISBLANK(B172), "", (Housing_Starts[[#This Row],[Housing Starts]]-G172)/G172)</f>
        <v>-0.13230240549828179</v>
      </c>
      <c r="J171" s="4">
        <v>39873</v>
      </c>
      <c r="K171" s="2">
        <v>839</v>
      </c>
      <c r="L171" s="3">
        <f>IF(ISBLANK(K172), "", (Housing_Completion[[#This Row],[Housing Completion]]-K172)/K172)</f>
        <v>2.442002442002442E-2</v>
      </c>
    </row>
    <row r="172" spans="1:12" x14ac:dyDescent="0.25">
      <c r="A172" s="1">
        <v>39845</v>
      </c>
      <c r="B172" s="2">
        <v>558</v>
      </c>
      <c r="C172" s="3">
        <f>IF(ISBLANK(B173), "", (Permit[[#This Row],[Buiding Permits]]-B173)/B173)</f>
        <v>2.3853211009174313E-2</v>
      </c>
      <c r="D172" s="3">
        <f>IF(ISBLANK(B184), "", (Permit[[#This Row],[Buiding Permits]]-B184)/B184)</f>
        <v>-0.44970414201183434</v>
      </c>
      <c r="F172" s="4">
        <v>39845</v>
      </c>
      <c r="G172" s="2">
        <v>582</v>
      </c>
      <c r="H172" s="3">
        <f>IF(ISBLANK(B173), "", (Housing_Starts[[#This Row],[Housing Starts]]-G173)/G173)</f>
        <v>0.18775510204081633</v>
      </c>
      <c r="J172" s="4">
        <v>39845</v>
      </c>
      <c r="K172" s="2">
        <v>819</v>
      </c>
      <c r="L172" s="3">
        <f>IF(ISBLANK(K173), "", (Housing_Completion[[#This Row],[Housing Completion]]-K173)/K173)</f>
        <v>5.4054054054054057E-2</v>
      </c>
    </row>
    <row r="173" spans="1:12" x14ac:dyDescent="0.25">
      <c r="A173" s="1">
        <v>39814</v>
      </c>
      <c r="B173" s="2">
        <v>545</v>
      </c>
      <c r="C173" s="3">
        <f>IF(ISBLANK(B174), "", (Permit[[#This Row],[Buiding Permits]]-B174)/B174)</f>
        <v>-1.6245487364620937E-2</v>
      </c>
      <c r="D173" s="3">
        <f>IF(ISBLANK(B185), "", (Permit[[#This Row],[Buiding Permits]]-B185)/B185)</f>
        <v>-0.5018281535648994</v>
      </c>
      <c r="F173" s="4">
        <v>39814</v>
      </c>
      <c r="G173" s="2">
        <v>490</v>
      </c>
      <c r="H173" s="3">
        <f>IF(ISBLANK(B174), "", (Housing_Starts[[#This Row],[Housing Starts]]-G174)/G174)</f>
        <v>-0.125</v>
      </c>
      <c r="J173" s="4">
        <v>39814</v>
      </c>
      <c r="K173" s="2">
        <v>777</v>
      </c>
      <c r="L173" s="3">
        <f>IF(ISBLANK(K174), "", (Housing_Completion[[#This Row],[Housing Completion]]-K174)/K174)</f>
        <v>-0.23898139079333985</v>
      </c>
    </row>
    <row r="174" spans="1:12" x14ac:dyDescent="0.25">
      <c r="A174" s="1">
        <v>39783</v>
      </c>
      <c r="B174" s="2">
        <v>554</v>
      </c>
      <c r="C174" s="3">
        <f>IF(ISBLANK(B175), "", (Permit[[#This Row],[Buiding Permits]]-B175)/B175)</f>
        <v>-0.11501597444089456</v>
      </c>
      <c r="D174" s="3">
        <f>IF(ISBLANK(B186), "", (Permit[[#This Row],[Buiding Permits]]-B186)/B186)</f>
        <v>-0.51784160139251523</v>
      </c>
      <c r="F174" s="4">
        <v>39783</v>
      </c>
      <c r="G174" s="2">
        <v>560</v>
      </c>
      <c r="H174" s="3">
        <f>IF(ISBLANK(B175), "", (Housing_Starts[[#This Row],[Housing Starts]]-G175)/G175)</f>
        <v>-0.1411042944785276</v>
      </c>
      <c r="J174" s="4">
        <v>39783</v>
      </c>
      <c r="K174" s="2">
        <v>1021</v>
      </c>
      <c r="L174" s="3">
        <f>IF(ISBLANK(K175), "", (Housing_Completion[[#This Row],[Housing Completion]]-K175)/K175)</f>
        <v>-5.111524163568773E-2</v>
      </c>
    </row>
    <row r="175" spans="1:12" x14ac:dyDescent="0.25">
      <c r="A175" s="1">
        <v>39753</v>
      </c>
      <c r="B175" s="2">
        <v>626</v>
      </c>
      <c r="C175" s="3">
        <f>IF(ISBLANK(B176), "", (Permit[[#This Row],[Buiding Permits]]-B176)/B176)</f>
        <v>-0.14945652173913043</v>
      </c>
      <c r="D175" s="3">
        <f>IF(ISBLANK(B187), "", (Permit[[#This Row],[Buiding Permits]]-B187)/B187)</f>
        <v>-0.48856209150326796</v>
      </c>
      <c r="F175" s="4">
        <v>39753</v>
      </c>
      <c r="G175" s="2">
        <v>652</v>
      </c>
      <c r="H175" s="3">
        <f>IF(ISBLANK(B176), "", (Housing_Starts[[#This Row],[Housing Starts]]-G176)/G176)</f>
        <v>-0.16087516087516088</v>
      </c>
      <c r="J175" s="4">
        <v>39753</v>
      </c>
      <c r="K175" s="2">
        <v>1076</v>
      </c>
      <c r="L175" s="3">
        <f>IF(ISBLANK(K176), "", (Housing_Completion[[#This Row],[Housing Completion]]-K176)/K176)</f>
        <v>1.9905213270142181E-2</v>
      </c>
    </row>
    <row r="176" spans="1:12" x14ac:dyDescent="0.25">
      <c r="A176" s="1">
        <v>39722</v>
      </c>
      <c r="B176" s="2">
        <v>736</v>
      </c>
      <c r="C176" s="3">
        <f>IF(ISBLANK(B177), "", (Permit[[#This Row],[Buiding Permits]]-B177)/B177)</f>
        <v>-7.6537013801756593E-2</v>
      </c>
      <c r="D176" s="3">
        <f>IF(ISBLANK(B188), "", (Permit[[#This Row],[Buiding Permits]]-B188)/B188)</f>
        <v>-0.3825503355704698</v>
      </c>
      <c r="F176" s="4">
        <v>39722</v>
      </c>
      <c r="G176" s="2">
        <v>777</v>
      </c>
      <c r="H176" s="3">
        <f>IF(ISBLANK(B177), "", (Housing_Starts[[#This Row],[Housing Starts]]-G177)/G177)</f>
        <v>-5.24390243902439E-2</v>
      </c>
      <c r="J176" s="4">
        <v>39722</v>
      </c>
      <c r="K176" s="2">
        <v>1055</v>
      </c>
      <c r="L176" s="3">
        <f>IF(ISBLANK(K177), "", (Housing_Completion[[#This Row],[Housing Completion]]-K177)/K177)</f>
        <v>-9.0517241379310345E-2</v>
      </c>
    </row>
    <row r="177" spans="1:12" x14ac:dyDescent="0.25">
      <c r="A177" s="1">
        <v>39692</v>
      </c>
      <c r="B177" s="2">
        <v>797</v>
      </c>
      <c r="C177" s="3">
        <f>IF(ISBLANK(B178), "", (Permit[[#This Row],[Buiding Permits]]-B178)/B178)</f>
        <v>-7.1095571095571089E-2</v>
      </c>
      <c r="D177" s="3">
        <f>IF(ISBLANK(B189), "", (Permit[[#This Row],[Buiding Permits]]-B189)/B189)</f>
        <v>-0.36796193497224428</v>
      </c>
      <c r="F177" s="4">
        <v>39692</v>
      </c>
      <c r="G177" s="2">
        <v>820</v>
      </c>
      <c r="H177" s="3">
        <f>IF(ISBLANK(B178), "", (Housing_Starts[[#This Row],[Housing Starts]]-G178)/G178)</f>
        <v>-2.843601895734597E-2</v>
      </c>
      <c r="J177" s="4">
        <v>39692</v>
      </c>
      <c r="K177" s="2">
        <v>1160</v>
      </c>
      <c r="L177" s="3">
        <f>IF(ISBLANK(K178), "", (Housing_Completion[[#This Row],[Housing Completion]]-K178)/K178)</f>
        <v>0.14060963618485742</v>
      </c>
    </row>
    <row r="178" spans="1:12" x14ac:dyDescent="0.25">
      <c r="A178" s="1">
        <v>39661</v>
      </c>
      <c r="B178" s="2">
        <v>858</v>
      </c>
      <c r="C178" s="3">
        <f>IF(ISBLANK(B179), "", (Permit[[#This Row],[Buiding Permits]]-B179)/B179)</f>
        <v>-6.8403908794788276E-2</v>
      </c>
      <c r="D178" s="3">
        <f>IF(ISBLANK(B190), "", (Permit[[#This Row],[Buiding Permits]]-B190)/B190)</f>
        <v>-0.35049205147615442</v>
      </c>
      <c r="F178" s="4">
        <v>39661</v>
      </c>
      <c r="G178" s="2">
        <v>844</v>
      </c>
      <c r="H178" s="3">
        <f>IF(ISBLANK(B179), "", (Housing_Starts[[#This Row],[Housing Starts]]-G179)/G179)</f>
        <v>-8.5590465872156019E-2</v>
      </c>
      <c r="J178" s="4">
        <v>39661</v>
      </c>
      <c r="K178" s="2">
        <v>1017</v>
      </c>
      <c r="L178" s="3">
        <f>IF(ISBLANK(K179), "", (Housing_Completion[[#This Row],[Housing Completion]]-K179)/K179)</f>
        <v>-6.439742410303588E-2</v>
      </c>
    </row>
    <row r="179" spans="1:12" x14ac:dyDescent="0.25">
      <c r="A179" s="1">
        <v>39630</v>
      </c>
      <c r="B179" s="2">
        <v>921</v>
      </c>
      <c r="C179" s="3">
        <f>IF(ISBLANK(B180), "", (Permit[[#This Row],[Buiding Permits]]-B180)/B180)</f>
        <v>-0.21949152542372882</v>
      </c>
      <c r="D179" s="3">
        <f>IF(ISBLANK(B191), "", (Permit[[#This Row],[Buiding Permits]]-B191)/B191)</f>
        <v>-0.32329169728141072</v>
      </c>
      <c r="F179" s="4">
        <v>39630</v>
      </c>
      <c r="G179" s="2">
        <v>923</v>
      </c>
      <c r="H179" s="3">
        <f>IF(ISBLANK(B180), "", (Housing_Starts[[#This Row],[Housing Starts]]-G180)/G180)</f>
        <v>-0.11759082217973231</v>
      </c>
      <c r="J179" s="4">
        <v>39630</v>
      </c>
      <c r="K179" s="2">
        <v>1087</v>
      </c>
      <c r="L179" s="3">
        <f>IF(ISBLANK(K180), "", (Housing_Completion[[#This Row],[Housing Completion]]-K180)/K180)</f>
        <v>-4.816112084063047E-2</v>
      </c>
    </row>
    <row r="180" spans="1:12" x14ac:dyDescent="0.25">
      <c r="A180" s="1">
        <v>39600</v>
      </c>
      <c r="B180" s="2">
        <v>1180</v>
      </c>
      <c r="C180" s="3">
        <f>IF(ISBLANK(B181), "", (Permit[[#This Row],[Buiding Permits]]-B181)/B181)</f>
        <v>0.18592964824120603</v>
      </c>
      <c r="D180" s="3">
        <f>IF(ISBLANK(B192), "", (Permit[[#This Row],[Buiding Permits]]-B192)/B192)</f>
        <v>-0.16133617626154939</v>
      </c>
      <c r="F180" s="4">
        <v>39600</v>
      </c>
      <c r="G180" s="2">
        <v>1046</v>
      </c>
      <c r="H180" s="3">
        <f>IF(ISBLANK(B181), "", (Housing_Starts[[#This Row],[Housing Starts]]-G181)/G181)</f>
        <v>7.5025693730729703E-2</v>
      </c>
      <c r="J180" s="4">
        <v>39600</v>
      </c>
      <c r="K180" s="2">
        <v>1142</v>
      </c>
      <c r="L180" s="3">
        <f>IF(ISBLANK(K181), "", (Housing_Completion[[#This Row],[Housing Completion]]-K181)/K181)</f>
        <v>0</v>
      </c>
    </row>
    <row r="181" spans="1:12" x14ac:dyDescent="0.25">
      <c r="A181" s="1">
        <v>39569</v>
      </c>
      <c r="B181" s="2">
        <v>995</v>
      </c>
      <c r="C181" s="3">
        <f>IF(ISBLANK(B182), "", (Permit[[#This Row],[Buiding Permits]]-B182)/B182)</f>
        <v>-1.2896825396825396E-2</v>
      </c>
      <c r="D181" s="3">
        <f>IF(ISBLANK(B193), "", (Permit[[#This Row],[Buiding Permits]]-B193)/B193)</f>
        <v>-0.33355659745478899</v>
      </c>
      <c r="F181" s="4">
        <v>39569</v>
      </c>
      <c r="G181" s="2">
        <v>973</v>
      </c>
      <c r="H181" s="3">
        <f>IF(ISBLANK(B182), "", (Housing_Starts[[#This Row],[Housing Starts]]-G182)/G182)</f>
        <v>-3.9486673247778874E-2</v>
      </c>
      <c r="J181" s="4">
        <v>39569</v>
      </c>
      <c r="K181" s="2">
        <v>1142</v>
      </c>
      <c r="L181" s="3">
        <f>IF(ISBLANK(K182), "", (Housing_Completion[[#This Row],[Housing Completion]]-K182)/K182)</f>
        <v>0.11741682974559686</v>
      </c>
    </row>
    <row r="182" spans="1:12" x14ac:dyDescent="0.25">
      <c r="A182" s="1">
        <v>39539</v>
      </c>
      <c r="B182" s="2">
        <v>1008</v>
      </c>
      <c r="C182" s="3">
        <f>IF(ISBLANK(B183), "", (Permit[[#This Row],[Buiding Permits]]-B183)/B183)</f>
        <v>4.2399172699069287E-2</v>
      </c>
      <c r="D182" s="3">
        <f>IF(ISBLANK(B194), "", (Permit[[#This Row],[Buiding Permits]]-B194)/B194)</f>
        <v>-0.31428571428571428</v>
      </c>
      <c r="F182" s="4">
        <v>39539</v>
      </c>
      <c r="G182" s="2">
        <v>1013</v>
      </c>
      <c r="H182" s="3">
        <f>IF(ISBLANK(B183), "", (Housing_Starts[[#This Row],[Housing Starts]]-G183)/G183)</f>
        <v>7.9601990049751239E-3</v>
      </c>
      <c r="J182" s="4">
        <v>39539</v>
      </c>
      <c r="K182" s="2">
        <v>1022</v>
      </c>
      <c r="L182" s="3">
        <f>IF(ISBLANK(K183), "", (Housing_Completion[[#This Row],[Housing Completion]]-K183)/K183)</f>
        <v>-0.14476987447698744</v>
      </c>
    </row>
    <row r="183" spans="1:12" x14ac:dyDescent="0.25">
      <c r="A183" s="1">
        <v>39508</v>
      </c>
      <c r="B183" s="2">
        <v>967</v>
      </c>
      <c r="C183" s="3">
        <f>IF(ISBLANK(B184), "", (Permit[[#This Row],[Buiding Permits]]-B184)/B184)</f>
        <v>-4.6351084812623275E-2</v>
      </c>
      <c r="D183" s="3">
        <f>IF(ISBLANK(B195), "", (Permit[[#This Row],[Buiding Permits]]-B195)/B195)</f>
        <v>-0.39411027568922308</v>
      </c>
      <c r="F183" s="4">
        <v>39508</v>
      </c>
      <c r="G183" s="2">
        <v>1005</v>
      </c>
      <c r="H183" s="3">
        <f>IF(ISBLANK(B184), "", (Housing_Starts[[#This Row],[Housing Starts]]-G184)/G184)</f>
        <v>-8.8848594741613787E-2</v>
      </c>
      <c r="J183" s="4">
        <v>39508</v>
      </c>
      <c r="K183" s="2">
        <v>1195</v>
      </c>
      <c r="L183" s="3">
        <f>IF(ISBLANK(K184), "", (Housing_Completion[[#This Row],[Housing Completion]]-K184)/K184)</f>
        <v>-6.2009419152276292E-2</v>
      </c>
    </row>
    <row r="184" spans="1:12" x14ac:dyDescent="0.25">
      <c r="A184" s="1">
        <v>39479</v>
      </c>
      <c r="B184" s="2">
        <v>1014</v>
      </c>
      <c r="C184" s="3">
        <f>IF(ISBLANK(B185), "", (Permit[[#This Row],[Buiding Permits]]-B185)/B185)</f>
        <v>-7.3126142595978064E-2</v>
      </c>
      <c r="D184" s="3">
        <f>IF(ISBLANK(B196), "", (Permit[[#This Row],[Buiding Permits]]-B196)/B196)</f>
        <v>-0.36545682102628285</v>
      </c>
      <c r="F184" s="4">
        <v>39479</v>
      </c>
      <c r="G184" s="2">
        <v>1103</v>
      </c>
      <c r="H184" s="3">
        <f>IF(ISBLANK(B185), "", (Housing_Starts[[#This Row],[Housing Starts]]-G185)/G185)</f>
        <v>1.7527675276752766E-2</v>
      </c>
      <c r="J184" s="4">
        <v>39479</v>
      </c>
      <c r="K184" s="2">
        <v>1274</v>
      </c>
      <c r="L184" s="3">
        <f>IF(ISBLANK(K185), "", (Housing_Completion[[#This Row],[Housing Completion]]-K185)/K185)</f>
        <v>-4.2824943651389932E-2</v>
      </c>
    </row>
    <row r="185" spans="1:12" x14ac:dyDescent="0.25">
      <c r="A185" s="1">
        <v>39448</v>
      </c>
      <c r="B185" s="2">
        <v>1094</v>
      </c>
      <c r="C185" s="3">
        <f>IF(ISBLANK(B186), "", (Permit[[#This Row],[Buiding Permits]]-B186)/B186)</f>
        <v>-4.7867711053089644E-2</v>
      </c>
      <c r="D185" s="3">
        <f>IF(ISBLANK(B197), "", (Permit[[#This Row],[Buiding Permits]]-B197)/B197)</f>
        <v>-0.32718327183271834</v>
      </c>
      <c r="F185" s="4">
        <v>39448</v>
      </c>
      <c r="G185" s="2">
        <v>1084</v>
      </c>
      <c r="H185" s="3">
        <f>IF(ISBLANK(B186), "", (Housing_Starts[[#This Row],[Housing Starts]]-G186)/G186)</f>
        <v>4.5323047251687558E-2</v>
      </c>
      <c r="J185" s="4">
        <v>39448</v>
      </c>
      <c r="K185" s="2">
        <v>1331</v>
      </c>
      <c r="L185" s="3">
        <f>IF(ISBLANK(K186), "", (Housing_Completion[[#This Row],[Housing Completion]]-K186)/K186)</f>
        <v>2.2590361445783132E-3</v>
      </c>
    </row>
    <row r="186" spans="1:12" x14ac:dyDescent="0.25">
      <c r="A186" s="1">
        <v>39417</v>
      </c>
      <c r="B186" s="2">
        <v>1149</v>
      </c>
      <c r="C186" s="3">
        <f>IF(ISBLANK(B187), "", (Permit[[#This Row],[Buiding Permits]]-B187)/B187)</f>
        <v>-6.1274509803921566E-2</v>
      </c>
      <c r="D186" s="3">
        <f>IF(ISBLANK(B198), "", (Permit[[#This Row],[Buiding Permits]]-B198)/B198)</f>
        <v>-0.29853479853479853</v>
      </c>
      <c r="F186" s="4">
        <v>39417</v>
      </c>
      <c r="G186" s="2">
        <v>1037</v>
      </c>
      <c r="H186" s="3">
        <f>IF(ISBLANK(B187), "", (Housing_Starts[[#This Row],[Housing Starts]]-G187)/G187)</f>
        <v>-0.13366750208855471</v>
      </c>
      <c r="J186" s="4">
        <v>39417</v>
      </c>
      <c r="K186" s="2">
        <v>1328</v>
      </c>
      <c r="L186" s="3">
        <f>IF(ISBLANK(K187), "", (Housing_Completion[[#This Row],[Housing Completion]]-K187)/K187)</f>
        <v>-4.4604316546762592E-2</v>
      </c>
    </row>
    <row r="187" spans="1:12" x14ac:dyDescent="0.25">
      <c r="A187" s="1">
        <v>39387</v>
      </c>
      <c r="B187" s="2">
        <v>1224</v>
      </c>
      <c r="C187" s="3">
        <f>IF(ISBLANK(B188), "", (Permit[[#This Row],[Buiding Permits]]-B188)/B188)</f>
        <v>2.6845637583892617E-2</v>
      </c>
      <c r="D187" s="3">
        <f>IF(ISBLANK(B199), "", (Permit[[#This Row],[Buiding Permits]]-B199)/B199)</f>
        <v>-0.20260586319218241</v>
      </c>
      <c r="F187" s="4">
        <v>39387</v>
      </c>
      <c r="G187" s="2">
        <v>1197</v>
      </c>
      <c r="H187" s="3">
        <f>IF(ISBLANK(B188), "", (Housing_Starts[[#This Row],[Housing Starts]]-G188)/G188)</f>
        <v>-5.3006329113924049E-2</v>
      </c>
      <c r="J187" s="4">
        <v>39387</v>
      </c>
      <c r="K187" s="2">
        <v>1390</v>
      </c>
      <c r="L187" s="3">
        <f>IF(ISBLANK(K188), "", (Housing_Completion[[#This Row],[Housing Completion]]-K188)/K188)</f>
        <v>-1.0676156583629894E-2</v>
      </c>
    </row>
    <row r="188" spans="1:12" x14ac:dyDescent="0.25">
      <c r="A188" s="1">
        <v>39356</v>
      </c>
      <c r="B188" s="2">
        <v>1192</v>
      </c>
      <c r="C188" s="3">
        <f>IF(ISBLANK(B189), "", (Permit[[#This Row],[Buiding Permits]]-B189)/B189)</f>
        <v>-5.471847739888977E-2</v>
      </c>
      <c r="D188" s="3">
        <f>IF(ISBLANK(B200), "", (Permit[[#This Row],[Buiding Permits]]-B200)/B200)</f>
        <v>-0.24076433121019108</v>
      </c>
      <c r="F188" s="4">
        <v>39356</v>
      </c>
      <c r="G188" s="2">
        <v>1264</v>
      </c>
      <c r="H188" s="3">
        <f>IF(ISBLANK(B189), "", (Housing_Starts[[#This Row],[Housing Starts]]-G189)/G189)</f>
        <v>6.8469991546914619E-2</v>
      </c>
      <c r="J188" s="4">
        <v>39356</v>
      </c>
      <c r="K188" s="2">
        <v>1405</v>
      </c>
      <c r="L188" s="3">
        <f>IF(ISBLANK(K189), "", (Housing_Completion[[#This Row],[Housing Completion]]-K189)/K189)</f>
        <v>3.6135693215339236E-2</v>
      </c>
    </row>
    <row r="189" spans="1:12" x14ac:dyDescent="0.25">
      <c r="A189" s="1">
        <v>39326</v>
      </c>
      <c r="B189" s="2">
        <v>1261</v>
      </c>
      <c r="C189" s="3">
        <f>IF(ISBLANK(B190), "", (Permit[[#This Row],[Buiding Permits]]-B190)/B190)</f>
        <v>-4.5420136260408785E-2</v>
      </c>
      <c r="D189" s="3">
        <f>IF(ISBLANK(B201), "", (Permit[[#This Row],[Buiding Permits]]-B201)/B201)</f>
        <v>-0.23806646525679759</v>
      </c>
      <c r="F189" s="4">
        <v>39326</v>
      </c>
      <c r="G189" s="2">
        <v>1183</v>
      </c>
      <c r="H189" s="3">
        <f>IF(ISBLANK(B190), "", (Housing_Starts[[#This Row],[Housing Starts]]-G190)/G190)</f>
        <v>-0.11052631578947368</v>
      </c>
      <c r="J189" s="4">
        <v>39326</v>
      </c>
      <c r="K189" s="2">
        <v>1356</v>
      </c>
      <c r="L189" s="3">
        <f>IF(ISBLANK(K190), "", (Housing_Completion[[#This Row],[Housing Completion]]-K190)/K190)</f>
        <v>-0.10317460317460317</v>
      </c>
    </row>
    <row r="190" spans="1:12" x14ac:dyDescent="0.25">
      <c r="A190" s="1">
        <v>39295</v>
      </c>
      <c r="B190" s="2">
        <v>1321</v>
      </c>
      <c r="C190" s="3">
        <f>IF(ISBLANK(B191), "", (Permit[[#This Row],[Buiding Permits]]-B191)/B191)</f>
        <v>-2.9390154298310066E-2</v>
      </c>
      <c r="D190" s="3">
        <f>IF(ISBLANK(B202), "", (Permit[[#This Row],[Buiding Permits]]-B202)/B202)</f>
        <v>-0.23286875725900116</v>
      </c>
      <c r="F190" s="4">
        <v>39295</v>
      </c>
      <c r="G190" s="2">
        <v>1330</v>
      </c>
      <c r="H190" s="3">
        <f>IF(ISBLANK(B191), "", (Housing_Starts[[#This Row],[Housing Starts]]-G191)/G191)</f>
        <v>-1.7725258493353029E-2</v>
      </c>
      <c r="J190" s="4">
        <v>39295</v>
      </c>
      <c r="K190" s="2">
        <v>1512</v>
      </c>
      <c r="L190" s="3">
        <f>IF(ISBLANK(K191), "", (Housing_Completion[[#This Row],[Housing Completion]]-K191)/K191)</f>
        <v>-1.4341590612777053E-2</v>
      </c>
    </row>
    <row r="191" spans="1:12" x14ac:dyDescent="0.25">
      <c r="A191" s="1">
        <v>39264</v>
      </c>
      <c r="B191" s="2">
        <v>1361</v>
      </c>
      <c r="C191" s="3">
        <f>IF(ISBLANK(B192), "", (Permit[[#This Row],[Buiding Permits]]-B192)/B192)</f>
        <v>-3.2693674484719264E-2</v>
      </c>
      <c r="D191" s="3">
        <f>IF(ISBLANK(B203), "", (Permit[[#This Row],[Buiding Permits]]-B203)/B203)</f>
        <v>-0.2280204197390811</v>
      </c>
      <c r="F191" s="4">
        <v>39264</v>
      </c>
      <c r="G191" s="2">
        <v>1354</v>
      </c>
      <c r="H191" s="3">
        <f>IF(ISBLANK(B192), "", (Housing_Starts[[#This Row],[Housing Starts]]-G192)/G192)</f>
        <v>-6.4917127071823205E-2</v>
      </c>
      <c r="J191" s="4">
        <v>39264</v>
      </c>
      <c r="K191" s="2">
        <v>1534</v>
      </c>
      <c r="L191" s="3">
        <f>IF(ISBLANK(K192), "", (Housing_Completion[[#This Row],[Housing Completion]]-K192)/K192)</f>
        <v>3.5786630654962862E-2</v>
      </c>
    </row>
    <row r="192" spans="1:12" x14ac:dyDescent="0.25">
      <c r="A192" s="1">
        <v>39234</v>
      </c>
      <c r="B192" s="2">
        <v>1407</v>
      </c>
      <c r="C192" s="3">
        <f>IF(ISBLANK(B193), "", (Permit[[#This Row],[Buiding Permits]]-B193)/B193)</f>
        <v>-5.7602143335565972E-2</v>
      </c>
      <c r="D192" s="3">
        <f>IF(ISBLANK(B204), "", (Permit[[#This Row],[Buiding Permits]]-B204)/B204)</f>
        <v>-0.24638457418318158</v>
      </c>
      <c r="F192" s="4">
        <v>39234</v>
      </c>
      <c r="G192" s="2">
        <v>1448</v>
      </c>
      <c r="H192" s="3">
        <f>IF(ISBLANK(B193), "", (Housing_Starts[[#This Row],[Housing Starts]]-G193)/G193)</f>
        <v>2.3321554770318022E-2</v>
      </c>
      <c r="J192" s="4">
        <v>39234</v>
      </c>
      <c r="K192" s="2">
        <v>1481</v>
      </c>
      <c r="L192" s="3">
        <f>IF(ISBLANK(K193), "", (Housing_Completion[[#This Row],[Housing Completion]]-K193)/K193)</f>
        <v>-3.5807291666666664E-2</v>
      </c>
    </row>
    <row r="193" spans="1:12" x14ac:dyDescent="0.25">
      <c r="A193" s="1">
        <v>39203</v>
      </c>
      <c r="B193" s="2">
        <v>1493</v>
      </c>
      <c r="C193" s="3">
        <f>IF(ISBLANK(B194), "", (Permit[[#This Row],[Buiding Permits]]-B194)/B194)</f>
        <v>1.5646258503401362E-2</v>
      </c>
      <c r="D193" s="3">
        <f>IF(ISBLANK(B205), "", (Permit[[#This Row],[Buiding Permits]]-B205)/B205)</f>
        <v>-0.21627296587926509</v>
      </c>
      <c r="F193" s="4">
        <v>39203</v>
      </c>
      <c r="G193" s="2">
        <v>1415</v>
      </c>
      <c r="H193" s="3">
        <f>IF(ISBLANK(B194), "", (Housing_Starts[[#This Row],[Housing Starts]]-G194)/G194)</f>
        <v>-5.0335570469798654E-2</v>
      </c>
      <c r="J193" s="4">
        <v>39203</v>
      </c>
      <c r="K193" s="2">
        <v>1536</v>
      </c>
      <c r="L193" s="3">
        <f>IF(ISBLANK(K194), "", (Housing_Completion[[#This Row],[Housing Completion]]-K194)/K194)</f>
        <v>-1.9493177387914229E-3</v>
      </c>
    </row>
    <row r="194" spans="1:12" x14ac:dyDescent="0.25">
      <c r="A194" s="1">
        <v>39173</v>
      </c>
      <c r="B194" s="2">
        <v>1470</v>
      </c>
      <c r="C194" s="3">
        <f>IF(ISBLANK(B195), "", (Permit[[#This Row],[Buiding Permits]]-B195)/B195)</f>
        <v>-7.8947368421052627E-2</v>
      </c>
      <c r="D194" s="3">
        <f>IF(ISBLANK(B206), "", (Permit[[#This Row],[Buiding Permits]]-B206)/B206)</f>
        <v>-0.26426426426426425</v>
      </c>
      <c r="F194" s="4">
        <v>39173</v>
      </c>
      <c r="G194" s="2">
        <v>1490</v>
      </c>
      <c r="H194" s="3">
        <f>IF(ISBLANK(B195), "", (Housing_Starts[[#This Row],[Housing Starts]]-G195)/G195)</f>
        <v>-3.3444816053511705E-3</v>
      </c>
      <c r="J194" s="4">
        <v>39173</v>
      </c>
      <c r="K194" s="2">
        <v>1539</v>
      </c>
      <c r="L194" s="3">
        <f>IF(ISBLANK(K195), "", (Housing_Completion[[#This Row],[Housing Completion]]-K195)/K195)</f>
        <v>-5.1756007393715345E-2</v>
      </c>
    </row>
    <row r="195" spans="1:12" x14ac:dyDescent="0.25">
      <c r="A195" s="1">
        <v>39142</v>
      </c>
      <c r="B195" s="2">
        <v>1596</v>
      </c>
      <c r="C195" s="3">
        <f>IF(ISBLANK(B196), "", (Permit[[#This Row],[Buiding Permits]]-B196)/B196)</f>
        <v>-1.2515644555694619E-3</v>
      </c>
      <c r="D195" s="3">
        <f>IF(ISBLANK(B207), "", (Permit[[#This Row],[Buiding Permits]]-B207)/B207)</f>
        <v>-0.24645892351274787</v>
      </c>
      <c r="F195" s="4">
        <v>39142</v>
      </c>
      <c r="G195" s="2">
        <v>1495</v>
      </c>
      <c r="H195" s="3">
        <f>IF(ISBLANK(B196), "", (Housing_Starts[[#This Row],[Housing Starts]]-G196)/G196)</f>
        <v>1.0135135135135136E-2</v>
      </c>
      <c r="J195" s="4">
        <v>39142</v>
      </c>
      <c r="K195" s="2">
        <v>1623</v>
      </c>
      <c r="L195" s="3">
        <f>IF(ISBLANK(K196), "", (Housing_Completion[[#This Row],[Housing Completion]]-K196)/K196)</f>
        <v>-1.0365853658536586E-2</v>
      </c>
    </row>
    <row r="196" spans="1:12" x14ac:dyDescent="0.25">
      <c r="A196" s="1">
        <v>39114</v>
      </c>
      <c r="B196" s="2">
        <v>1598</v>
      </c>
      <c r="C196" s="3">
        <f>IF(ISBLANK(B197), "", (Permit[[#This Row],[Buiding Permits]]-B197)/B197)</f>
        <v>-1.7220172201722016E-2</v>
      </c>
      <c r="D196" s="3">
        <f>IF(ISBLANK(B208), "", (Permit[[#This Row],[Buiding Permits]]-B208)/B208)</f>
        <v>-0.253619803829986</v>
      </c>
      <c r="F196" s="4">
        <v>39114</v>
      </c>
      <c r="G196" s="2">
        <v>1480</v>
      </c>
      <c r="H196" s="3">
        <f>IF(ISBLANK(B197), "", (Housing_Starts[[#This Row],[Housing Starts]]-G197)/G197)</f>
        <v>5.0390347764371894E-2</v>
      </c>
      <c r="J196" s="4">
        <v>39114</v>
      </c>
      <c r="K196" s="2">
        <v>1640</v>
      </c>
      <c r="L196" s="3">
        <f>IF(ISBLANK(K197), "", (Housing_Completion[[#This Row],[Housing Completion]]-K197)/K197)</f>
        <v>-9.989023051591657E-2</v>
      </c>
    </row>
    <row r="197" spans="1:12" x14ac:dyDescent="0.25">
      <c r="A197" s="1">
        <v>39083</v>
      </c>
      <c r="B197" s="2">
        <v>1626</v>
      </c>
      <c r="C197" s="3">
        <f>IF(ISBLANK(B198), "", (Permit[[#This Row],[Buiding Permits]]-B198)/B198)</f>
        <v>-7.326007326007326E-3</v>
      </c>
      <c r="D197" s="3">
        <f>IF(ISBLANK(B209), "", (Permit[[#This Row],[Buiding Permits]]-B209)/B209)</f>
        <v>-0.26491862567811936</v>
      </c>
      <c r="F197" s="4">
        <v>39083</v>
      </c>
      <c r="G197" s="2">
        <v>1409</v>
      </c>
      <c r="H197" s="3">
        <f>IF(ISBLANK(B198), "", (Housing_Starts[[#This Row],[Housing Starts]]-G198)/G198)</f>
        <v>-0.14554275318374774</v>
      </c>
      <c r="J197" s="4">
        <v>39083</v>
      </c>
      <c r="K197" s="2">
        <v>1822</v>
      </c>
      <c r="L197" s="3">
        <f>IF(ISBLANK(K198), "", (Housing_Completion[[#This Row],[Housing Completion]]-K198)/K198)</f>
        <v>-3.4957627118644065E-2</v>
      </c>
    </row>
    <row r="198" spans="1:12" x14ac:dyDescent="0.25">
      <c r="A198" s="1">
        <v>39052</v>
      </c>
      <c r="B198" s="2">
        <v>1638</v>
      </c>
      <c r="C198" s="3">
        <f>IF(ISBLANK(B199), "", (Permit[[#This Row],[Buiding Permits]]-B199)/B199)</f>
        <v>6.7100977198697065E-2</v>
      </c>
      <c r="D198" s="3">
        <f>IF(ISBLANK(B210), "", (Permit[[#This Row],[Buiding Permits]]-B210)/B210)</f>
        <v>-0.22735849056603774</v>
      </c>
      <c r="F198" s="4">
        <v>39052</v>
      </c>
      <c r="G198" s="2">
        <v>1649</v>
      </c>
      <c r="H198" s="3">
        <f>IF(ISBLANK(B199), "", (Housing_Starts[[#This Row],[Housing Starts]]-G199)/G199)</f>
        <v>5.0318471337579621E-2</v>
      </c>
      <c r="J198" s="4">
        <v>39052</v>
      </c>
      <c r="K198" s="2">
        <v>1888</v>
      </c>
      <c r="L198" s="3">
        <f>IF(ISBLANK(K199), "", (Housing_Completion[[#This Row],[Housing Completion]]-K199)/K199)</f>
        <v>-2.6413100898045432E-3</v>
      </c>
    </row>
    <row r="199" spans="1:12" x14ac:dyDescent="0.25">
      <c r="A199" s="1">
        <v>39022</v>
      </c>
      <c r="B199" s="2">
        <v>1535</v>
      </c>
      <c r="C199" s="3">
        <f>IF(ISBLANK(B200), "", (Permit[[#This Row],[Buiding Permits]]-B200)/B200)</f>
        <v>-2.2292993630573247E-2</v>
      </c>
      <c r="D199" s="3">
        <f>IF(ISBLANK(B211), "", (Permit[[#This Row],[Buiding Permits]]-B211)/B211)</f>
        <v>-0.30793507664562669</v>
      </c>
      <c r="F199" s="4">
        <v>39022</v>
      </c>
      <c r="G199" s="2">
        <v>1570</v>
      </c>
      <c r="H199" s="3">
        <f>IF(ISBLANK(B200), "", (Housing_Starts[[#This Row],[Housing Starts]]-G200)/G200)</f>
        <v>5.2984574111334677E-2</v>
      </c>
      <c r="J199" s="4">
        <v>39022</v>
      </c>
      <c r="K199" s="2">
        <v>1893</v>
      </c>
      <c r="L199" s="3">
        <f>IF(ISBLANK(K200), "", (Housing_Completion[[#This Row],[Housing Completion]]-K200)/K200)</f>
        <v>-1.3034410844629822E-2</v>
      </c>
    </row>
    <row r="200" spans="1:12" x14ac:dyDescent="0.25">
      <c r="A200" s="1">
        <v>38991</v>
      </c>
      <c r="B200" s="2">
        <v>1570</v>
      </c>
      <c r="C200" s="3">
        <f>IF(ISBLANK(B201), "", (Permit[[#This Row],[Buiding Permits]]-B201)/B201)</f>
        <v>-5.1359516616314202E-2</v>
      </c>
      <c r="D200" s="3">
        <f>IF(ISBLANK(B212), "", (Permit[[#This Row],[Buiding Permits]]-B212)/B212)</f>
        <v>-0.27649769585253459</v>
      </c>
      <c r="F200" s="4">
        <v>38991</v>
      </c>
      <c r="G200" s="2">
        <v>1491</v>
      </c>
      <c r="H200" s="3">
        <f>IF(ISBLANK(B201), "", (Housing_Starts[[#This Row],[Housing Starts]]-G201)/G201)</f>
        <v>-0.13313953488372093</v>
      </c>
      <c r="J200" s="4">
        <v>38991</v>
      </c>
      <c r="K200" s="2">
        <v>1918</v>
      </c>
      <c r="L200" s="3">
        <f>IF(ISBLANK(K201), "", (Housing_Completion[[#This Row],[Housing Completion]]-K201)/K201)</f>
        <v>-4.6245648930880158E-2</v>
      </c>
    </row>
    <row r="201" spans="1:12" x14ac:dyDescent="0.25">
      <c r="A201" s="1">
        <v>38961</v>
      </c>
      <c r="B201" s="2">
        <v>1655</v>
      </c>
      <c r="C201" s="3">
        <f>IF(ISBLANK(B202), "", (Permit[[#This Row],[Buiding Permits]]-B202)/B202)</f>
        <v>-3.8908246225319396E-2</v>
      </c>
      <c r="D201" s="3">
        <f>IF(ISBLANK(B213), "", (Permit[[#This Row],[Buiding Permits]]-B213)/B213)</f>
        <v>-0.26866990720282813</v>
      </c>
      <c r="F201" s="4">
        <v>38961</v>
      </c>
      <c r="G201" s="2">
        <v>1720</v>
      </c>
      <c r="H201" s="3">
        <f>IF(ISBLANK(B202), "", (Housing_Starts[[#This Row],[Housing Starts]]-G202)/G202)</f>
        <v>4.2424242424242427E-2</v>
      </c>
      <c r="J201" s="4">
        <v>38961</v>
      </c>
      <c r="K201" s="2">
        <v>2011</v>
      </c>
      <c r="L201" s="3">
        <f>IF(ISBLANK(K202), "", (Housing_Completion[[#This Row],[Housing Completion]]-K202)/K202)</f>
        <v>7.1390516782099095E-2</v>
      </c>
    </row>
    <row r="202" spans="1:12" x14ac:dyDescent="0.25">
      <c r="A202" s="1">
        <v>38930</v>
      </c>
      <c r="B202" s="2">
        <v>1722</v>
      </c>
      <c r="C202" s="3">
        <f>IF(ISBLANK(B203), "", (Permit[[#This Row],[Buiding Permits]]-B203)/B203)</f>
        <v>-2.3255813953488372E-2</v>
      </c>
      <c r="D202" s="3">
        <f>IF(ISBLANK(B214), "", (Permit[[#This Row],[Buiding Permits]]-B214)/B214)</f>
        <v>-0.22397476340694006</v>
      </c>
      <c r="F202" s="4">
        <v>38930</v>
      </c>
      <c r="G202" s="2">
        <v>1650</v>
      </c>
      <c r="H202" s="3">
        <f>IF(ISBLANK(B203), "", (Housing_Starts[[#This Row],[Housing Starts]]-G203)/G203)</f>
        <v>-5.0086355785837651E-2</v>
      </c>
      <c r="J202" s="4">
        <v>38930</v>
      </c>
      <c r="K202" s="2">
        <v>1877</v>
      </c>
      <c r="L202" s="3">
        <f>IF(ISBLANK(K203), "", (Housing_Completion[[#This Row],[Housing Completion]]-K203)/K203)</f>
        <v>-2.9472595656670115E-2</v>
      </c>
    </row>
    <row r="203" spans="1:12" x14ac:dyDescent="0.25">
      <c r="A203" s="1">
        <v>38899</v>
      </c>
      <c r="B203" s="2">
        <v>1763</v>
      </c>
      <c r="C203" s="3">
        <f>IF(ISBLANK(B204), "", (Permit[[#This Row],[Buiding Permits]]-B204)/B204)</f>
        <v>-5.5704338510980181E-2</v>
      </c>
      <c r="D203" s="3">
        <f>IF(ISBLANK(B215), "", (Permit[[#This Row],[Buiding Permits]]-B215)/B215)</f>
        <v>-0.19972764412165228</v>
      </c>
      <c r="F203" s="4">
        <v>38899</v>
      </c>
      <c r="G203" s="2">
        <v>1737</v>
      </c>
      <c r="H203" s="3">
        <f>IF(ISBLANK(B204), "", (Housing_Starts[[#This Row],[Housing Starts]]-G204)/G204)</f>
        <v>-3.607103218645949E-2</v>
      </c>
      <c r="J203" s="4">
        <v>38899</v>
      </c>
      <c r="K203" s="2">
        <v>1934</v>
      </c>
      <c r="L203" s="3">
        <f>IF(ISBLANK(K204), "", (Housing_Completion[[#This Row],[Housing Completion]]-K204)/K204)</f>
        <v>-5.6585365853658538E-2</v>
      </c>
    </row>
    <row r="204" spans="1:12" x14ac:dyDescent="0.25">
      <c r="A204" s="1">
        <v>38869</v>
      </c>
      <c r="B204" s="2">
        <v>1867</v>
      </c>
      <c r="C204" s="3">
        <f>IF(ISBLANK(B205), "", (Permit[[#This Row],[Buiding Permits]]-B205)/B205)</f>
        <v>-1.994750656167979E-2</v>
      </c>
      <c r="D204" s="3">
        <f>IF(ISBLANK(B216), "", (Permit[[#This Row],[Buiding Permits]]-B216)/B216)</f>
        <v>-0.14279155188246098</v>
      </c>
      <c r="F204" s="4">
        <v>38869</v>
      </c>
      <c r="G204" s="2">
        <v>1802</v>
      </c>
      <c r="H204" s="3">
        <f>IF(ISBLANK(B205), "", (Housing_Starts[[#This Row],[Housing Starts]]-G205)/G205)</f>
        <v>-7.209062821833162E-2</v>
      </c>
      <c r="J204" s="4">
        <v>38869</v>
      </c>
      <c r="K204" s="2">
        <v>2050</v>
      </c>
      <c r="L204" s="3">
        <f>IF(ISBLANK(K205), "", (Housing_Completion[[#This Row],[Housing Completion]]-K205)/K205)</f>
        <v>8.0653663679493934E-2</v>
      </c>
    </row>
    <row r="205" spans="1:12" x14ac:dyDescent="0.25">
      <c r="A205" s="1">
        <v>38838</v>
      </c>
      <c r="B205" s="2">
        <v>1905</v>
      </c>
      <c r="C205" s="3">
        <f>IF(ISBLANK(B206), "", (Permit[[#This Row],[Buiding Permits]]-B206)/B206)</f>
        <v>-4.6546546546546545E-2</v>
      </c>
      <c r="D205" s="3">
        <f>IF(ISBLANK(B217), "", (Permit[[#This Row],[Buiding Permits]]-B217)/B217)</f>
        <v>-8.6330935251798566E-2</v>
      </c>
      <c r="F205" s="4">
        <v>38838</v>
      </c>
      <c r="G205" s="2">
        <v>1942</v>
      </c>
      <c r="H205" s="3">
        <f>IF(ISBLANK(B206), "", (Housing_Starts[[#This Row],[Housing Starts]]-G206)/G206)</f>
        <v>6.6447007138934658E-2</v>
      </c>
      <c r="J205" s="4">
        <v>38838</v>
      </c>
      <c r="K205" s="2">
        <v>1897</v>
      </c>
      <c r="L205" s="3">
        <f>IF(ISBLANK(K206), "", (Housing_Completion[[#This Row],[Housing Completion]]-K206)/K206)</f>
        <v>-8.4017382906808311E-2</v>
      </c>
    </row>
    <row r="206" spans="1:12" x14ac:dyDescent="0.25">
      <c r="A206" s="1">
        <v>38808</v>
      </c>
      <c r="B206" s="2">
        <v>1998</v>
      </c>
      <c r="C206" s="3">
        <f>IF(ISBLANK(B207), "", (Permit[[#This Row],[Buiding Permits]]-B207)/B207)</f>
        <v>-5.6657223796033995E-2</v>
      </c>
      <c r="D206" s="3">
        <f>IF(ISBLANK(B218), "", (Permit[[#This Row],[Buiding Permits]]-B218)/B218)</f>
        <v>-7.0697674418604653E-2</v>
      </c>
      <c r="F206" s="4">
        <v>38808</v>
      </c>
      <c r="G206" s="2">
        <v>1821</v>
      </c>
      <c r="H206" s="3">
        <f>IF(ISBLANK(B207), "", (Housing_Starts[[#This Row],[Housing Starts]]-G207)/G207)</f>
        <v>-7.516505840528187E-2</v>
      </c>
      <c r="J206" s="4">
        <v>38808</v>
      </c>
      <c r="K206" s="2">
        <v>2071</v>
      </c>
      <c r="L206" s="3">
        <f>IF(ISBLANK(K207), "", (Housing_Completion[[#This Row],[Housing Completion]]-K207)/K207)</f>
        <v>-7.7505567928730507E-2</v>
      </c>
    </row>
    <row r="207" spans="1:12" x14ac:dyDescent="0.25">
      <c r="A207" s="1">
        <v>38777</v>
      </c>
      <c r="B207" s="2">
        <v>2118</v>
      </c>
      <c r="C207" s="3">
        <f>IF(ISBLANK(B208), "", (Permit[[#This Row],[Buiding Permits]]-B208)/B208)</f>
        <v>-1.0742643624474545E-2</v>
      </c>
      <c r="D207" s="3">
        <f>IF(ISBLANK(B219), "", (Permit[[#This Row],[Buiding Permits]]-B219)/B219)</f>
        <v>2.7158098933074686E-2</v>
      </c>
      <c r="F207" s="4">
        <v>38777</v>
      </c>
      <c r="G207" s="2">
        <v>1969</v>
      </c>
      <c r="H207" s="3">
        <f>IF(ISBLANK(B208), "", (Housing_Starts[[#This Row],[Housing Starts]]-G208)/G208)</f>
        <v>-7.0788107597923547E-2</v>
      </c>
      <c r="J207" s="4">
        <v>38777</v>
      </c>
      <c r="K207" s="2">
        <v>2245</v>
      </c>
      <c r="L207" s="3">
        <f>IF(ISBLANK(K208), "", (Housing_Completion[[#This Row],[Housing Completion]]-K208)/K208)</f>
        <v>9.619140625E-2</v>
      </c>
    </row>
    <row r="208" spans="1:12" x14ac:dyDescent="0.25">
      <c r="A208" s="1">
        <v>38749</v>
      </c>
      <c r="B208" s="2">
        <v>2141</v>
      </c>
      <c r="C208" s="3">
        <f>IF(ISBLANK(B209), "", (Permit[[#This Row],[Buiding Permits]]-B209)/B209)</f>
        <v>-3.209764918625678E-2</v>
      </c>
      <c r="D208" s="3">
        <f>IF(ISBLANK(B220), "", (Permit[[#This Row],[Buiding Permits]]-B220)/B220)</f>
        <v>1.2771996215704825E-2</v>
      </c>
      <c r="F208" s="4">
        <v>38749</v>
      </c>
      <c r="G208" s="2">
        <v>2119</v>
      </c>
      <c r="H208" s="3">
        <f>IF(ISBLANK(B209), "", (Housing_Starts[[#This Row],[Housing Starts]]-G209)/G209)</f>
        <v>-6.775186977562693E-2</v>
      </c>
      <c r="J208" s="4">
        <v>38749</v>
      </c>
      <c r="K208" s="2">
        <v>2048</v>
      </c>
      <c r="L208" s="3">
        <f>IF(ISBLANK(K209), "", (Housing_Completion[[#This Row],[Housing Completion]]-K209)/K209)</f>
        <v>5.893909626719057E-3</v>
      </c>
    </row>
    <row r="209" spans="1:12" x14ac:dyDescent="0.25">
      <c r="A209" s="1">
        <v>38718</v>
      </c>
      <c r="B209" s="2">
        <v>2212</v>
      </c>
      <c r="C209" s="3">
        <f>IF(ISBLANK(B210), "", (Permit[[#This Row],[Buiding Permits]]-B210)/B210)</f>
        <v>4.3396226415094337E-2</v>
      </c>
      <c r="D209" s="3">
        <f>IF(ISBLANK(B221), "", (Permit[[#This Row],[Buiding Permits]]-B221)/B221)</f>
        <v>3.4128097241701731E-2</v>
      </c>
      <c r="F209" s="4">
        <v>38718</v>
      </c>
      <c r="G209" s="2">
        <v>2273</v>
      </c>
      <c r="H209" s="3">
        <f>IF(ISBLANK(B210), "", (Housing_Starts[[#This Row],[Housing Starts]]-G210)/G210)</f>
        <v>0.13991975927783351</v>
      </c>
      <c r="J209" s="4">
        <v>38718</v>
      </c>
      <c r="K209" s="2">
        <v>2036</v>
      </c>
      <c r="L209" s="3">
        <f>IF(ISBLANK(K210), "", (Housing_Completion[[#This Row],[Housing Completion]]-K210)/K210)</f>
        <v>4.8943843379701188E-2</v>
      </c>
    </row>
    <row r="210" spans="1:12" x14ac:dyDescent="0.25">
      <c r="A210" s="1">
        <v>38687</v>
      </c>
      <c r="B210" s="2">
        <v>2120</v>
      </c>
      <c r="C210" s="3">
        <f>IF(ISBLANK(B211), "", (Permit[[#This Row],[Buiding Permits]]-B211)/B211)</f>
        <v>-4.4183949504057712E-2</v>
      </c>
      <c r="D210" s="3">
        <f>IF(ISBLANK(B222), "", (Permit[[#This Row],[Buiding Permits]]-B222)/B222)</f>
        <v>1.8251681075888569E-2</v>
      </c>
      <c r="F210" s="4">
        <v>38687</v>
      </c>
      <c r="G210" s="2">
        <v>1994</v>
      </c>
      <c r="H210" s="3">
        <f>IF(ISBLANK(B211), "", (Housing_Starts[[#This Row],[Housing Starts]]-G211)/G211)</f>
        <v>-7.1262226362366093E-2</v>
      </c>
      <c r="J210" s="4">
        <v>38687</v>
      </c>
      <c r="K210" s="2">
        <v>1941</v>
      </c>
      <c r="L210" s="3">
        <f>IF(ISBLANK(K211), "", (Housing_Completion[[#This Row],[Housing Completion]]-K211)/K211)</f>
        <v>1.7829050865233349E-2</v>
      </c>
    </row>
    <row r="211" spans="1:12" x14ac:dyDescent="0.25">
      <c r="A211" s="1">
        <v>38657</v>
      </c>
      <c r="B211" s="2">
        <v>2218</v>
      </c>
      <c r="C211" s="3">
        <f>IF(ISBLANK(B212), "", (Permit[[#This Row],[Buiding Permits]]-B212)/B212)</f>
        <v>2.2119815668202765E-2</v>
      </c>
      <c r="D211" s="3">
        <f>IF(ISBLANK(B223), "", (Permit[[#This Row],[Buiding Permits]]-B223)/B223)</f>
        <v>6.6859066859066854E-2</v>
      </c>
      <c r="F211" s="4">
        <v>38657</v>
      </c>
      <c r="G211" s="2">
        <v>2147</v>
      </c>
      <c r="H211" s="3">
        <f>IF(ISBLANK(B212), "", (Housing_Starts[[#This Row],[Housing Starts]]-G212)/G212)</f>
        <v>3.9709443099273607E-2</v>
      </c>
      <c r="J211" s="4">
        <v>38657</v>
      </c>
      <c r="K211" s="2">
        <v>1907</v>
      </c>
      <c r="L211" s="3">
        <f>IF(ISBLANK(K212), "", (Housing_Completion[[#This Row],[Housing Completion]]-K212)/K212)</f>
        <v>-2.8032619775739041E-2</v>
      </c>
    </row>
    <row r="212" spans="1:12" x14ac:dyDescent="0.25">
      <c r="A212" s="1">
        <v>38626</v>
      </c>
      <c r="B212" s="2">
        <v>2170</v>
      </c>
      <c r="C212" s="3">
        <f>IF(ISBLANK(B213), "", (Permit[[#This Row],[Buiding Permits]]-B213)/B213)</f>
        <v>-4.1095890410958902E-2</v>
      </c>
      <c r="D212" s="3">
        <f>IF(ISBLANK(B224), "", (Permit[[#This Row],[Buiding Permits]]-B224)/B224)</f>
        <v>3.4811635670004767E-2</v>
      </c>
      <c r="F212" s="4">
        <v>38626</v>
      </c>
      <c r="G212" s="2">
        <v>2065</v>
      </c>
      <c r="H212" s="3">
        <f>IF(ISBLANK(B213), "", (Housing_Starts[[#This Row],[Housing Starts]]-G213)/G213)</f>
        <v>-3.9981403998140402E-2</v>
      </c>
      <c r="J212" s="4">
        <v>38626</v>
      </c>
      <c r="K212" s="2">
        <v>1962</v>
      </c>
      <c r="L212" s="3">
        <f>IF(ISBLANK(K213), "", (Housing_Completion[[#This Row],[Housing Completion]]-K213)/K213)</f>
        <v>2.081165452653486E-2</v>
      </c>
    </row>
    <row r="213" spans="1:12" x14ac:dyDescent="0.25">
      <c r="A213" s="1">
        <v>38596</v>
      </c>
      <c r="B213" s="2">
        <v>2263</v>
      </c>
      <c r="C213" s="3">
        <f>IF(ISBLANK(B214), "", (Permit[[#This Row],[Buiding Permits]]-B214)/B214)</f>
        <v>1.9828751689950429E-2</v>
      </c>
      <c r="D213" s="3">
        <f>IF(ISBLANK(B225), "", (Permit[[#This Row],[Buiding Permits]]-B225)/B225)</f>
        <v>0.1087702106810387</v>
      </c>
      <c r="F213" s="4">
        <v>38596</v>
      </c>
      <c r="G213" s="2">
        <v>2151</v>
      </c>
      <c r="H213" s="3">
        <f>IF(ISBLANK(B214), "", (Housing_Starts[[#This Row],[Housing Starts]]-G214)/G214)</f>
        <v>2.6730310262529831E-2</v>
      </c>
      <c r="J213" s="4">
        <v>38596</v>
      </c>
      <c r="K213" s="2">
        <v>1922</v>
      </c>
      <c r="L213" s="3">
        <f>IF(ISBLANK(K214), "", (Housing_Completion[[#This Row],[Housing Completion]]-K214)/K214)</f>
        <v>-1.5368852459016393E-2</v>
      </c>
    </row>
    <row r="214" spans="1:12" x14ac:dyDescent="0.25">
      <c r="A214" s="1">
        <v>38565</v>
      </c>
      <c r="B214" s="2">
        <v>2219</v>
      </c>
      <c r="C214" s="3">
        <f>IF(ISBLANK(B215), "", (Permit[[#This Row],[Buiding Permits]]-B215)/B215)</f>
        <v>7.2628234226055381E-3</v>
      </c>
      <c r="D214" s="3">
        <f>IF(ISBLANK(B226), "", (Permit[[#This Row],[Buiding Permits]]-B226)/B226)</f>
        <v>7.9280155642023342E-2</v>
      </c>
      <c r="F214" s="4">
        <v>38565</v>
      </c>
      <c r="G214" s="2">
        <v>2095</v>
      </c>
      <c r="H214" s="3">
        <f>IF(ISBLANK(B215), "", (Housing_Starts[[#This Row],[Housing Starts]]-G215)/G215)</f>
        <v>1.9961051606621226E-2</v>
      </c>
      <c r="J214" s="4">
        <v>38565</v>
      </c>
      <c r="K214" s="2">
        <v>1952</v>
      </c>
      <c r="L214" s="3">
        <f>IF(ISBLANK(K215), "", (Housing_Completion[[#This Row],[Housing Completion]]-K215)/K215)</f>
        <v>3.4994697773064687E-2</v>
      </c>
    </row>
    <row r="215" spans="1:12" x14ac:dyDescent="0.25">
      <c r="A215" s="1">
        <v>38534</v>
      </c>
      <c r="B215" s="2">
        <v>2203</v>
      </c>
      <c r="C215" s="3">
        <f>IF(ISBLANK(B216), "", (Permit[[#This Row],[Buiding Permits]]-B216)/B216)</f>
        <v>1.1478420569329659E-2</v>
      </c>
      <c r="D215" s="3">
        <f>IF(ISBLANK(B227), "", (Permit[[#This Row],[Buiding Permits]]-B227)/B227)</f>
        <v>4.3087121212121215E-2</v>
      </c>
      <c r="F215" s="4">
        <v>38534</v>
      </c>
      <c r="G215" s="2">
        <v>2054</v>
      </c>
      <c r="H215" s="3">
        <f>IF(ISBLANK(B216), "", (Housing_Starts[[#This Row],[Housing Starts]]-G216)/G216)</f>
        <v>-6.7698259187620891E-3</v>
      </c>
      <c r="J215" s="4">
        <v>38534</v>
      </c>
      <c r="K215" s="2">
        <v>1886</v>
      </c>
      <c r="L215" s="3">
        <f>IF(ISBLANK(K216), "", (Housing_Completion[[#This Row],[Housing Completion]]-K216)/K216)</f>
        <v>-4.020356234096692E-2</v>
      </c>
    </row>
    <row r="216" spans="1:12" x14ac:dyDescent="0.25">
      <c r="A216" s="1">
        <v>38504</v>
      </c>
      <c r="B216" s="2">
        <v>2178</v>
      </c>
      <c r="C216" s="3">
        <f>IF(ISBLANK(B217), "", (Permit[[#This Row],[Buiding Permits]]-B217)/B217)</f>
        <v>4.4604316546762592E-2</v>
      </c>
      <c r="D216" s="3">
        <f>IF(ISBLANK(B228), "", (Permit[[#This Row],[Buiding Permits]]-B228)/B228)</f>
        <v>7.8217821782178218E-2</v>
      </c>
      <c r="F216" s="4">
        <v>38504</v>
      </c>
      <c r="G216" s="2">
        <v>2068</v>
      </c>
      <c r="H216" s="3">
        <f>IF(ISBLANK(B217), "", (Housing_Starts[[#This Row],[Housing Starts]]-G217)/G217)</f>
        <v>2.1234567901234569E-2</v>
      </c>
      <c r="J216" s="4">
        <v>38504</v>
      </c>
      <c r="K216" s="2">
        <v>1965</v>
      </c>
      <c r="L216" s="3">
        <f>IF(ISBLANK(K217), "", (Housing_Completion[[#This Row],[Housing Completion]]-K217)/K217)</f>
        <v>-6.5620542082738945E-2</v>
      </c>
    </row>
    <row r="217" spans="1:12" x14ac:dyDescent="0.25">
      <c r="A217" s="1">
        <v>38473</v>
      </c>
      <c r="B217" s="2">
        <v>2085</v>
      </c>
      <c r="C217" s="3">
        <f>IF(ISBLANK(B218), "", (Permit[[#This Row],[Buiding Permits]]-B218)/B218)</f>
        <v>-3.0232558139534883E-2</v>
      </c>
      <c r="D217" s="3">
        <f>IF(ISBLANK(B229), "", (Permit[[#This Row],[Buiding Permits]]-B229)/B229)</f>
        <v>-3.0232558139534883E-2</v>
      </c>
      <c r="F217" s="4">
        <v>38473</v>
      </c>
      <c r="G217" s="2">
        <v>2025</v>
      </c>
      <c r="H217" s="3">
        <f>IF(ISBLANK(B218), "", (Housing_Starts[[#This Row],[Housing Starts]]-G218)/G218)</f>
        <v>-1.7467248908296942E-2</v>
      </c>
      <c r="J217" s="4">
        <v>38473</v>
      </c>
      <c r="K217" s="2">
        <v>2103</v>
      </c>
      <c r="L217" s="3">
        <f>IF(ISBLANK(K218), "", (Housing_Completion[[#This Row],[Housing Completion]]-K218)/K218)</f>
        <v>9.1333679294239745E-2</v>
      </c>
    </row>
    <row r="218" spans="1:12" x14ac:dyDescent="0.25">
      <c r="A218" s="1">
        <v>38443</v>
      </c>
      <c r="B218" s="2">
        <v>2150</v>
      </c>
      <c r="C218" s="3">
        <f>IF(ISBLANK(B219), "", (Permit[[#This Row],[Buiding Permits]]-B219)/B219)</f>
        <v>4.2677012609117361E-2</v>
      </c>
      <c r="D218" s="3">
        <f>IF(ISBLANK(B230), "", (Permit[[#This Row],[Buiding Permits]]-B230)/B230)</f>
        <v>3.864734299516908E-2</v>
      </c>
      <c r="F218" s="4">
        <v>38443</v>
      </c>
      <c r="G218" s="2">
        <v>2061</v>
      </c>
      <c r="H218" s="3">
        <f>IF(ISBLANK(B219), "", (Housing_Starts[[#This Row],[Housing Starts]]-G219)/G219)</f>
        <v>0.10568669527896996</v>
      </c>
      <c r="J218" s="4">
        <v>38443</v>
      </c>
      <c r="K218" s="2">
        <v>1927</v>
      </c>
      <c r="L218" s="3">
        <f>IF(ISBLANK(K219), "", (Housing_Completion[[#This Row],[Housing Completion]]-K219)/K219)</f>
        <v>7.8343592613318414E-2</v>
      </c>
    </row>
    <row r="219" spans="1:12" x14ac:dyDescent="0.25">
      <c r="A219" s="1">
        <v>38412</v>
      </c>
      <c r="B219" s="2">
        <v>2062</v>
      </c>
      <c r="C219" s="3">
        <f>IF(ISBLANK(B220), "", (Permit[[#This Row],[Buiding Permits]]-B220)/B220)</f>
        <v>-2.4597918637653739E-2</v>
      </c>
      <c r="D219" s="3">
        <f>IF(ISBLANK(B231), "", (Permit[[#This Row],[Buiding Permits]]-B231)/B231)</f>
        <v>-1.9361084220716361E-3</v>
      </c>
      <c r="F219" s="4">
        <v>38412</v>
      </c>
      <c r="G219" s="2">
        <v>1864</v>
      </c>
      <c r="H219" s="3">
        <f>IF(ISBLANK(B220), "", (Housing_Starts[[#This Row],[Housing Starts]]-G220)/G220)</f>
        <v>-0.1554145899410965</v>
      </c>
      <c r="J219" s="4">
        <v>38412</v>
      </c>
      <c r="K219" s="2">
        <v>1787</v>
      </c>
      <c r="L219" s="3">
        <f>IF(ISBLANK(K220), "", (Housing_Completion[[#This Row],[Housing Completion]]-K220)/K220)</f>
        <v>-6.3417190775681337E-2</v>
      </c>
    </row>
    <row r="220" spans="1:12" x14ac:dyDescent="0.25">
      <c r="A220" s="1">
        <v>38384</v>
      </c>
      <c r="B220" s="2">
        <v>2114</v>
      </c>
      <c r="C220" s="3">
        <f>IF(ISBLANK(B221), "", (Permit[[#This Row],[Buiding Permits]]-B221)/B221)</f>
        <v>-1.168770453482936E-2</v>
      </c>
      <c r="D220" s="3">
        <f>IF(ISBLANK(B232), "", (Permit[[#This Row],[Buiding Permits]]-B232)/B232)</f>
        <v>7.5279755849440494E-2</v>
      </c>
      <c r="F220" s="4">
        <v>38384</v>
      </c>
      <c r="G220" s="2">
        <v>2207</v>
      </c>
      <c r="H220" s="3">
        <f>IF(ISBLANK(B221), "", (Housing_Starts[[#This Row],[Housing Starts]]-G221)/G221)</f>
        <v>2.9384328358208957E-2</v>
      </c>
      <c r="J220" s="4">
        <v>38384</v>
      </c>
      <c r="K220" s="2">
        <v>1908</v>
      </c>
      <c r="L220" s="3">
        <f>IF(ISBLANK(K221), "", (Housing_Completion[[#This Row],[Housing Completion]]-K221)/K221)</f>
        <v>8.4566596194503175E-3</v>
      </c>
    </row>
    <row r="221" spans="1:12" x14ac:dyDescent="0.25">
      <c r="A221" s="1">
        <v>38353</v>
      </c>
      <c r="B221" s="2">
        <v>2139</v>
      </c>
      <c r="C221" s="3">
        <f>IF(ISBLANK(B222), "", (Permit[[#This Row],[Buiding Permits]]-B222)/B222)</f>
        <v>2.7377521613832854E-2</v>
      </c>
      <c r="D221" s="3">
        <f>IF(ISBLANK(B233), "", (Permit[[#This Row],[Buiding Permits]]-B233)/B233)</f>
        <v>9.5799180327868855E-2</v>
      </c>
      <c r="F221" s="4">
        <v>38353</v>
      </c>
      <c r="G221" s="2">
        <v>2144</v>
      </c>
      <c r="H221" s="3">
        <f>IF(ISBLANK(B222), "", (Housing_Starts[[#This Row],[Housing Starts]]-G222)/G222)</f>
        <v>4.9951028403525957E-2</v>
      </c>
      <c r="J221" s="4">
        <v>38353</v>
      </c>
      <c r="K221" s="2">
        <v>1892</v>
      </c>
      <c r="L221" s="3">
        <f>IF(ISBLANK(K222), "", (Housing_Completion[[#This Row],[Housing Completion]]-K222)/K222)</f>
        <v>-1.5096304008328995E-2</v>
      </c>
    </row>
    <row r="222" spans="1:12" x14ac:dyDescent="0.25">
      <c r="A222" s="1">
        <v>38322</v>
      </c>
      <c r="B222" s="2">
        <v>2082</v>
      </c>
      <c r="C222" s="3">
        <f>IF(ISBLANK(B223), "", (Permit[[#This Row],[Buiding Permits]]-B223)/B223)</f>
        <v>1.443001443001443E-3</v>
      </c>
      <c r="D222" s="3">
        <f>IF(ISBLANK(B234), "", (Permit[[#This Row],[Buiding Permits]]-B234)/B234)</f>
        <v>4.7810770005032713E-2</v>
      </c>
      <c r="F222" s="4">
        <v>38322</v>
      </c>
      <c r="G222" s="2">
        <v>2042</v>
      </c>
      <c r="H222" s="3">
        <f>IF(ISBLANK(B223), "", (Housing_Starts[[#This Row],[Housing Starts]]-G223)/G223)</f>
        <v>0.14590347923681257</v>
      </c>
      <c r="J222" s="4">
        <v>38322</v>
      </c>
      <c r="K222" s="2">
        <v>1921</v>
      </c>
      <c r="L222" s="3">
        <f>IF(ISBLANK(K223), "", (Housing_Completion[[#This Row],[Housing Completion]]-K223)/K223)</f>
        <v>9.2718998862343568E-2</v>
      </c>
    </row>
    <row r="223" spans="1:12" x14ac:dyDescent="0.25">
      <c r="A223" s="1">
        <v>38292</v>
      </c>
      <c r="B223" s="2">
        <v>2079</v>
      </c>
      <c r="C223" s="3">
        <f>IF(ISBLANK(B224), "", (Permit[[#This Row],[Buiding Permits]]-B224)/B224)</f>
        <v>-8.5836909871244635E-3</v>
      </c>
      <c r="D223" s="3">
        <f>IF(ISBLANK(B235), "", (Permit[[#This Row],[Buiding Permits]]-B235)/B235)</f>
        <v>8.3941605839416053E-2</v>
      </c>
      <c r="F223" s="4">
        <v>38292</v>
      </c>
      <c r="G223" s="2">
        <v>1782</v>
      </c>
      <c r="H223" s="3">
        <f>IF(ISBLANK(B224), "", (Housing_Starts[[#This Row],[Housing Starts]]-G224)/G224)</f>
        <v>-0.13996138996138996</v>
      </c>
      <c r="J223" s="4">
        <v>38292</v>
      </c>
      <c r="K223" s="2">
        <v>1758</v>
      </c>
      <c r="L223" s="3">
        <f>IF(ISBLANK(K224), "", (Housing_Completion[[#This Row],[Housing Completion]]-K224)/K224)</f>
        <v>-4.4045676998368678E-2</v>
      </c>
    </row>
    <row r="224" spans="1:12" x14ac:dyDescent="0.25">
      <c r="A224" s="1">
        <v>38261</v>
      </c>
      <c r="B224" s="2">
        <v>2097</v>
      </c>
      <c r="C224" s="3">
        <f>IF(ISBLANK(B225), "", (Permit[[#This Row],[Buiding Permits]]-B225)/B225)</f>
        <v>2.7437530622243998E-2</v>
      </c>
      <c r="D224" s="3">
        <f>IF(ISBLANK(B236), "", (Permit[[#This Row],[Buiding Permits]]-B236)/B236)</f>
        <v>4.2246520874751489E-2</v>
      </c>
      <c r="F224" s="4">
        <v>38261</v>
      </c>
      <c r="G224" s="2">
        <v>2072</v>
      </c>
      <c r="H224" s="3">
        <f>IF(ISBLANK(B225), "", (Housing_Starts[[#This Row],[Housing Starts]]-G225)/G225)</f>
        <v>8.7664041994750655E-2</v>
      </c>
      <c r="J224" s="4">
        <v>38261</v>
      </c>
      <c r="K224" s="2">
        <v>1839</v>
      </c>
      <c r="L224" s="3">
        <f>IF(ISBLANK(K225), "", (Housing_Completion[[#This Row],[Housing Completion]]-K225)/K225)</f>
        <v>2.3942093541202674E-2</v>
      </c>
    </row>
    <row r="225" spans="1:12" x14ac:dyDescent="0.25">
      <c r="A225" s="1">
        <v>38231</v>
      </c>
      <c r="B225" s="2">
        <v>2041</v>
      </c>
      <c r="C225" s="3">
        <f>IF(ISBLANK(B226), "", (Permit[[#This Row],[Buiding Permits]]-B226)/B226)</f>
        <v>-7.2957198443579768E-3</v>
      </c>
      <c r="D225" s="3">
        <f>IF(ISBLANK(B237), "", (Permit[[#This Row],[Buiding Permits]]-B237)/B237)</f>
        <v>4.0795512493625702E-2</v>
      </c>
      <c r="F225" s="4">
        <v>38231</v>
      </c>
      <c r="G225" s="2">
        <v>1905</v>
      </c>
      <c r="H225" s="3">
        <f>IF(ISBLANK(B226), "", (Housing_Starts[[#This Row],[Housing Starts]]-G226)/G226)</f>
        <v>-5.8794466403162056E-2</v>
      </c>
      <c r="J225" s="4">
        <v>38231</v>
      </c>
      <c r="K225" s="2">
        <v>1796</v>
      </c>
      <c r="L225" s="3">
        <f>IF(ISBLANK(K226), "", (Housing_Completion[[#This Row],[Housing Completion]]-K226)/K226)</f>
        <v>-6.0177917320774467E-2</v>
      </c>
    </row>
    <row r="226" spans="1:12" x14ac:dyDescent="0.25">
      <c r="A226" s="1">
        <v>38200</v>
      </c>
      <c r="B226" s="2">
        <v>2056</v>
      </c>
      <c r="C226" s="3">
        <f>IF(ISBLANK(B227), "", (Permit[[#This Row],[Buiding Permits]]-B227)/B227)</f>
        <v>-2.6515151515151516E-2</v>
      </c>
      <c r="D226" s="3">
        <f>IF(ISBLANK(B238), "", (Permit[[#This Row],[Buiding Permits]]-B238)/B238)</f>
        <v>4.5778229908443539E-2</v>
      </c>
      <c r="F226" s="4">
        <v>38200</v>
      </c>
      <c r="G226" s="2">
        <v>2024</v>
      </c>
      <c r="H226" s="3">
        <f>IF(ISBLANK(B227), "", (Housing_Starts[[#This Row],[Housing Starts]]-G227)/G227)</f>
        <v>1.098901098901099E-2</v>
      </c>
      <c r="J226" s="4">
        <v>38200</v>
      </c>
      <c r="K226" s="2">
        <v>1911</v>
      </c>
      <c r="L226" s="3">
        <f>IF(ISBLANK(K227), "", (Housing_Completion[[#This Row],[Housing Completion]]-K227)/K227)</f>
        <v>1.5948963317384369E-2</v>
      </c>
    </row>
    <row r="227" spans="1:12" x14ac:dyDescent="0.25">
      <c r="A227" s="1">
        <v>38169</v>
      </c>
      <c r="B227" s="2">
        <v>2112</v>
      </c>
      <c r="C227" s="3">
        <f>IF(ISBLANK(B228), "", (Permit[[#This Row],[Buiding Permits]]-B228)/B228)</f>
        <v>4.5544554455445543E-2</v>
      </c>
      <c r="D227" s="3">
        <f>IF(ISBLANK(B239), "", (Permit[[#This Row],[Buiding Permits]]-B239)/B239)</f>
        <v>0.12042440318302387</v>
      </c>
      <c r="F227" s="4">
        <v>38169</v>
      </c>
      <c r="G227" s="2">
        <v>2002</v>
      </c>
      <c r="H227" s="3">
        <f>IF(ISBLANK(B228), "", (Housing_Starts[[#This Row],[Housing Starts]]-G228)/G228)</f>
        <v>9.5185995623632391E-2</v>
      </c>
      <c r="J227" s="4">
        <v>38169</v>
      </c>
      <c r="K227" s="2">
        <v>1881</v>
      </c>
      <c r="L227" s="3">
        <f>IF(ISBLANK(K228), "", (Housing_Completion[[#This Row],[Housing Completion]]-K228)/K228)</f>
        <v>1.2924071082390954E-2</v>
      </c>
    </row>
    <row r="228" spans="1:12" x14ac:dyDescent="0.25">
      <c r="A228" s="1">
        <v>38139</v>
      </c>
      <c r="B228" s="2">
        <v>2020</v>
      </c>
      <c r="C228" s="3">
        <f>IF(ISBLANK(B229), "", (Permit[[#This Row],[Buiding Permits]]-B229)/B229)</f>
        <v>-6.0465116279069767E-2</v>
      </c>
      <c r="D228" s="3">
        <f>IF(ISBLANK(B240), "", (Permit[[#This Row],[Buiding Permits]]-B240)/B240)</f>
        <v>7.7333333333333337E-2</v>
      </c>
      <c r="F228" s="4">
        <v>38139</v>
      </c>
      <c r="G228" s="2">
        <v>1828</v>
      </c>
      <c r="H228" s="3">
        <f>IF(ISBLANK(B229), "", (Housing_Starts[[#This Row],[Housing Starts]]-G229)/G229)</f>
        <v>-7.7233720343260981E-2</v>
      </c>
      <c r="J228" s="4">
        <v>38139</v>
      </c>
      <c r="K228" s="2">
        <v>1857</v>
      </c>
      <c r="L228" s="3">
        <f>IF(ISBLANK(K229), "", (Housing_Completion[[#This Row],[Housing Completion]]-K229)/K229)</f>
        <v>-1.9017432646592711E-2</v>
      </c>
    </row>
    <row r="229" spans="1:12" x14ac:dyDescent="0.25">
      <c r="A229" s="1">
        <v>38108</v>
      </c>
      <c r="B229" s="2">
        <v>2150</v>
      </c>
      <c r="C229" s="3">
        <f>IF(ISBLANK(B230), "", (Permit[[#This Row],[Buiding Permits]]-B230)/B230)</f>
        <v>3.864734299516908E-2</v>
      </c>
      <c r="D229" s="3">
        <f>IF(ISBLANK(B241), "", (Permit[[#This Row],[Buiding Permits]]-B241)/B241)</f>
        <v>0.17166212534059946</v>
      </c>
      <c r="F229" s="4">
        <v>38108</v>
      </c>
      <c r="G229" s="2">
        <v>1981</v>
      </c>
      <c r="H229" s="3">
        <f>IF(ISBLANK(B230), "", (Housing_Starts[[#This Row],[Housing Starts]]-G230)/G230)</f>
        <v>-1.0983524712930605E-2</v>
      </c>
      <c r="J229" s="4">
        <v>38108</v>
      </c>
      <c r="K229" s="2">
        <v>1893</v>
      </c>
      <c r="L229" s="3">
        <f>IF(ISBLANK(K230), "", (Housing_Completion[[#This Row],[Housing Completion]]-K230)/K230)</f>
        <v>-2.3219814241486069E-2</v>
      </c>
    </row>
    <row r="230" spans="1:12" x14ac:dyDescent="0.25">
      <c r="A230" s="1">
        <v>38078</v>
      </c>
      <c r="B230" s="2">
        <v>2070</v>
      </c>
      <c r="C230" s="3">
        <f>IF(ISBLANK(B231), "", (Permit[[#This Row],[Buiding Permits]]-B231)/B231)</f>
        <v>1.9361084220716361E-3</v>
      </c>
      <c r="D230" s="3">
        <f>IF(ISBLANK(B242), "", (Permit[[#This Row],[Buiding Permits]]-B242)/B242)</f>
        <v>0.1480865224625624</v>
      </c>
      <c r="F230" s="4">
        <v>38078</v>
      </c>
      <c r="G230" s="2">
        <v>2003</v>
      </c>
      <c r="H230" s="3">
        <f>IF(ISBLANK(B231), "", (Housing_Starts[[#This Row],[Housing Starts]]-G231)/G231)</f>
        <v>2.5025025025025025E-3</v>
      </c>
      <c r="J230" s="4">
        <v>38078</v>
      </c>
      <c r="K230" s="2">
        <v>1938</v>
      </c>
      <c r="L230" s="3">
        <f>IF(ISBLANK(K231), "", (Housing_Completion[[#This Row],[Housing Completion]]-K231)/K231)</f>
        <v>8.0267558528428096E-2</v>
      </c>
    </row>
    <row r="231" spans="1:12" x14ac:dyDescent="0.25">
      <c r="A231" s="1">
        <v>38047</v>
      </c>
      <c r="B231" s="2">
        <v>2066</v>
      </c>
      <c r="C231" s="3">
        <f>IF(ISBLANK(B232), "", (Permit[[#This Row],[Buiding Permits]]-B232)/B232)</f>
        <v>5.0864699898270603E-2</v>
      </c>
      <c r="D231" s="3">
        <f>IF(ISBLANK(B243), "", (Permit[[#This Row],[Buiding Permits]]-B243)/B243)</f>
        <v>0.17586795674445077</v>
      </c>
      <c r="F231" s="4">
        <v>38047</v>
      </c>
      <c r="G231" s="2">
        <v>1998</v>
      </c>
      <c r="H231" s="3">
        <f>IF(ISBLANK(B232), "", (Housing_Starts[[#This Row],[Housing Starts]]-G232)/G232)</f>
        <v>8.2340195016251352E-2</v>
      </c>
      <c r="J231" s="4">
        <v>38047</v>
      </c>
      <c r="K231" s="2">
        <v>1794</v>
      </c>
      <c r="L231" s="3">
        <f>IF(ISBLANK(K232), "", (Housing_Completion[[#This Row],[Housing Completion]]-K232)/K232)</f>
        <v>4.4237485448195578E-2</v>
      </c>
    </row>
    <row r="232" spans="1:12" x14ac:dyDescent="0.25">
      <c r="A232" s="1">
        <v>38018</v>
      </c>
      <c r="B232" s="2">
        <v>1966</v>
      </c>
      <c r="C232" s="3">
        <f>IF(ISBLANK(B233), "", (Permit[[#This Row],[Buiding Permits]]-B233)/B233)</f>
        <v>7.1721311475409838E-3</v>
      </c>
      <c r="D232" s="3">
        <f>IF(ISBLANK(B244), "", (Permit[[#This Row],[Buiding Permits]]-B244)/B244)</f>
        <v>6.0409924487594392E-2</v>
      </c>
      <c r="F232" s="4">
        <v>38018</v>
      </c>
      <c r="G232" s="2">
        <v>1846</v>
      </c>
      <c r="H232" s="3">
        <f>IF(ISBLANK(B233), "", (Housing_Starts[[#This Row],[Housing Starts]]-G233)/G233)</f>
        <v>-3.4013605442176874E-2</v>
      </c>
      <c r="J232" s="4">
        <v>38018</v>
      </c>
      <c r="K232" s="2">
        <v>1718</v>
      </c>
      <c r="L232" s="3">
        <f>IF(ISBLANK(K233), "", (Housing_Completion[[#This Row],[Housing Completion]]-K233)/K233)</f>
        <v>5.2662375658279695E-3</v>
      </c>
    </row>
    <row r="233" spans="1:12" x14ac:dyDescent="0.25">
      <c r="A233" s="1">
        <v>37987</v>
      </c>
      <c r="B233" s="2">
        <v>1952</v>
      </c>
      <c r="C233" s="3">
        <f>IF(ISBLANK(B234), "", (Permit[[#This Row],[Buiding Permits]]-B234)/B234)</f>
        <v>-1.7614494212380472E-2</v>
      </c>
      <c r="D233" s="3">
        <f>IF(ISBLANK(B245), "", (Permit[[#This Row],[Buiding Permits]]-B245)/B245)</f>
        <v>7.9646017699115043E-2</v>
      </c>
      <c r="F233" s="4">
        <v>37987</v>
      </c>
      <c r="G233" s="2">
        <v>1911</v>
      </c>
      <c r="H233" s="3">
        <f>IF(ISBLANK(B234), "", (Housing_Starts[[#This Row],[Housing Starts]]-G234)/G234)</f>
        <v>-7.0977151191054938E-2</v>
      </c>
      <c r="J233" s="4">
        <v>37987</v>
      </c>
      <c r="K233" s="2">
        <v>1709</v>
      </c>
      <c r="L233" s="3">
        <f>IF(ISBLANK(K234), "", (Housing_Completion[[#This Row],[Housing Completion]]-K234)/K234)</f>
        <v>-4.079254079254079E-3</v>
      </c>
    </row>
    <row r="234" spans="1:12" x14ac:dyDescent="0.25">
      <c r="A234" s="1">
        <v>37956</v>
      </c>
      <c r="B234" s="2">
        <v>1987</v>
      </c>
      <c r="C234" s="3">
        <f>IF(ISBLANK(B235), "", (Permit[[#This Row],[Buiding Permits]]-B235)/B235)</f>
        <v>3.5974973931178308E-2</v>
      </c>
      <c r="D234" s="3">
        <f>IF(ISBLANK(B246), "", (Permit[[#This Row],[Buiding Permits]]-B246)/B246)</f>
        <v>4.7995780590717296E-2</v>
      </c>
      <c r="F234" s="4">
        <v>37956</v>
      </c>
      <c r="G234" s="2">
        <v>2057</v>
      </c>
      <c r="H234" s="3">
        <f>IF(ISBLANK(B235), "", (Housing_Starts[[#This Row],[Housing Starts]]-G235)/G235)</f>
        <v>-1.2481997119539127E-2</v>
      </c>
      <c r="J234" s="4">
        <v>37956</v>
      </c>
      <c r="K234" s="2">
        <v>1716</v>
      </c>
      <c r="L234" s="3">
        <f>IF(ISBLANK(K235), "", (Housing_Completion[[#This Row],[Housing Completion]]-K235)/K235)</f>
        <v>1.4184397163120567E-2</v>
      </c>
    </row>
    <row r="235" spans="1:12" x14ac:dyDescent="0.25">
      <c r="A235" s="1">
        <v>37926</v>
      </c>
      <c r="B235" s="2">
        <v>1918</v>
      </c>
      <c r="C235" s="3">
        <f>IF(ISBLANK(B236), "", (Permit[[#This Row],[Buiding Permits]]-B236)/B236)</f>
        <v>-4.6719681908548708E-2</v>
      </c>
      <c r="D235" s="3">
        <f>IF(ISBLANK(B247), "", (Permit[[#This Row],[Buiding Permits]]-B247)/B247)</f>
        <v>8.3003952569169967E-2</v>
      </c>
      <c r="F235" s="4">
        <v>37926</v>
      </c>
      <c r="G235" s="2">
        <v>2083</v>
      </c>
      <c r="H235" s="3">
        <f>IF(ISBLANK(B236), "", (Housing_Starts[[#This Row],[Housing Starts]]-G236)/G236)</f>
        <v>5.8973055414336555E-2</v>
      </c>
      <c r="J235" s="4">
        <v>37926</v>
      </c>
      <c r="K235" s="2">
        <v>1692</v>
      </c>
      <c r="L235" s="3">
        <f>IF(ISBLANK(K236), "", (Housing_Completion[[#This Row],[Housing Completion]]-K236)/K236)</f>
        <v>-2.0833333333333332E-2</v>
      </c>
    </row>
    <row r="236" spans="1:12" x14ac:dyDescent="0.25">
      <c r="A236" s="1">
        <v>37895</v>
      </c>
      <c r="B236" s="2">
        <v>2012</v>
      </c>
      <c r="C236" s="3">
        <f>IF(ISBLANK(B237), "", (Permit[[#This Row],[Buiding Permits]]-B237)/B237)</f>
        <v>2.6007139214686385E-2</v>
      </c>
      <c r="D236" s="3">
        <f>IF(ISBLANK(B248), "", (Permit[[#This Row],[Buiding Permits]]-B248)/B248)</f>
        <v>0.11839911061700945</v>
      </c>
      <c r="F236" s="4">
        <v>37895</v>
      </c>
      <c r="G236" s="2">
        <v>1967</v>
      </c>
      <c r="H236" s="3">
        <f>IF(ISBLANK(B237), "", (Housing_Starts[[#This Row],[Housing Starts]]-G237)/G237)</f>
        <v>1.444043321299639E-2</v>
      </c>
      <c r="J236" s="4">
        <v>37895</v>
      </c>
      <c r="K236" s="2">
        <v>1728</v>
      </c>
      <c r="L236" s="3">
        <f>IF(ISBLANK(K237), "", (Housing_Completion[[#This Row],[Housing Completion]]-K237)/K237)</f>
        <v>5.235602094240838E-3</v>
      </c>
    </row>
    <row r="237" spans="1:12" x14ac:dyDescent="0.25">
      <c r="A237" s="1">
        <v>37865</v>
      </c>
      <c r="B237" s="2">
        <v>1961</v>
      </c>
      <c r="C237" s="3">
        <f>IF(ISBLANK(B238), "", (Permit[[#This Row],[Buiding Permits]]-B238)/B238)</f>
        <v>-2.5432349949135302E-3</v>
      </c>
      <c r="D237" s="3">
        <f>IF(ISBLANK(B249), "", (Permit[[#This Row],[Buiding Permits]]-B249)/B249)</f>
        <v>8.7631724902939551E-2</v>
      </c>
      <c r="F237" s="4">
        <v>37865</v>
      </c>
      <c r="G237" s="2">
        <v>1939</v>
      </c>
      <c r="H237" s="3">
        <f>IF(ISBLANK(B238), "", (Housing_Starts[[#This Row],[Housing Starts]]-G238)/G238)</f>
        <v>5.782869612656847E-2</v>
      </c>
      <c r="J237" s="4">
        <v>37865</v>
      </c>
      <c r="K237" s="2">
        <v>1719</v>
      </c>
      <c r="L237" s="3">
        <f>IF(ISBLANK(K238), "", (Housing_Completion[[#This Row],[Housing Completion]]-K238)/K238)</f>
        <v>9.4904458598726121E-2</v>
      </c>
    </row>
    <row r="238" spans="1:12" x14ac:dyDescent="0.25">
      <c r="A238" s="1">
        <v>37834</v>
      </c>
      <c r="B238" s="2">
        <v>1966</v>
      </c>
      <c r="C238" s="3">
        <f>IF(ISBLANK(B239), "", (Permit[[#This Row],[Buiding Permits]]-B239)/B239)</f>
        <v>4.2970822281167109E-2</v>
      </c>
      <c r="D238" s="3">
        <f>IF(ISBLANK(B250), "", (Permit[[#This Row],[Buiding Permits]]-B250)/B250)</f>
        <v>0.15988200589970503</v>
      </c>
      <c r="F238" s="4">
        <v>37834</v>
      </c>
      <c r="G238" s="2">
        <v>1833</v>
      </c>
      <c r="H238" s="3">
        <f>IF(ISBLANK(B239), "", (Housing_Starts[[#This Row],[Housing Starts]]-G239)/G239)</f>
        <v>-3.3737480231945179E-2</v>
      </c>
      <c r="J238" s="4">
        <v>37834</v>
      </c>
      <c r="K238" s="2">
        <v>1570</v>
      </c>
      <c r="L238" s="3">
        <f>IF(ISBLANK(K239), "", (Housing_Completion[[#This Row],[Housing Completion]]-K239)/K239)</f>
        <v>-6.5476190476190479E-2</v>
      </c>
    </row>
    <row r="239" spans="1:12" x14ac:dyDescent="0.25">
      <c r="A239" s="1">
        <v>37803</v>
      </c>
      <c r="B239" s="2">
        <v>1885</v>
      </c>
      <c r="C239" s="3">
        <f>IF(ISBLANK(B240), "", (Permit[[#This Row],[Buiding Permits]]-B240)/B240)</f>
        <v>5.3333333333333332E-3</v>
      </c>
      <c r="D239" s="3">
        <f>IF(ISBLANK(B251), "", (Permit[[#This Row],[Buiding Permits]]-B251)/B251)</f>
        <v>8.4579976985040273E-2</v>
      </c>
      <c r="F239" s="4">
        <v>37803</v>
      </c>
      <c r="G239" s="2">
        <v>1897</v>
      </c>
      <c r="H239" s="3">
        <f>IF(ISBLANK(B240), "", (Housing_Starts[[#This Row],[Housing Starts]]-G240)/G240)</f>
        <v>1.6068559185859668E-2</v>
      </c>
      <c r="J239" s="4">
        <v>37803</v>
      </c>
      <c r="K239" s="2">
        <v>1680</v>
      </c>
      <c r="L239" s="3">
        <f>IF(ISBLANK(K240), "", (Housing_Completion[[#This Row],[Housing Completion]]-K240)/K240)</f>
        <v>2.376599634369287E-2</v>
      </c>
    </row>
    <row r="240" spans="1:12" x14ac:dyDescent="0.25">
      <c r="A240" s="1">
        <v>37773</v>
      </c>
      <c r="B240" s="2">
        <v>1875</v>
      </c>
      <c r="C240" s="3">
        <f>IF(ISBLANK(B241), "", (Permit[[#This Row],[Buiding Permits]]-B241)/B241)</f>
        <v>2.1798365122615803E-2</v>
      </c>
      <c r="D240" s="3">
        <f>IF(ISBLANK(B252), "", (Permit[[#This Row],[Buiding Permits]]-B252)/B252)</f>
        <v>6.655290102389079E-2</v>
      </c>
      <c r="F240" s="4">
        <v>37773</v>
      </c>
      <c r="G240" s="2">
        <v>1867</v>
      </c>
      <c r="H240" s="3">
        <f>IF(ISBLANK(B241), "", (Housing_Starts[[#This Row],[Housing Starts]]-G241)/G241)</f>
        <v>6.6247858366647636E-2</v>
      </c>
      <c r="J240" s="4">
        <v>37773</v>
      </c>
      <c r="K240" s="2">
        <v>1641</v>
      </c>
      <c r="L240" s="3">
        <f>IF(ISBLANK(K241), "", (Housing_Completion[[#This Row],[Housing Completion]]-K241)/K241)</f>
        <v>-5.3087132140796307E-2</v>
      </c>
    </row>
    <row r="241" spans="1:12" x14ac:dyDescent="0.25">
      <c r="A241" s="1">
        <v>37742</v>
      </c>
      <c r="B241" s="2">
        <v>1835</v>
      </c>
      <c r="C241" s="3">
        <f>IF(ISBLANK(B242), "", (Permit[[#This Row],[Buiding Permits]]-B242)/B242)</f>
        <v>1.7748197448696618E-2</v>
      </c>
      <c r="D241" s="3">
        <f>IF(ISBLANK(B253), "", (Permit[[#This Row],[Buiding Permits]]-B253)/B253)</f>
        <v>6.9347319347319344E-2</v>
      </c>
      <c r="F241" s="4">
        <v>37742</v>
      </c>
      <c r="G241" s="2">
        <v>1751</v>
      </c>
      <c r="H241" s="3">
        <f>IF(ISBLANK(B242), "", (Housing_Starts[[#This Row],[Housing Starts]]-G242)/G242)</f>
        <v>6.5733414485696889E-2</v>
      </c>
      <c r="J241" s="4">
        <v>37742</v>
      </c>
      <c r="K241" s="2">
        <v>1733</v>
      </c>
      <c r="L241" s="3">
        <f>IF(ISBLANK(K242), "", (Housing_Completion[[#This Row],[Housing Completion]]-K242)/K242)</f>
        <v>4.2719614921780988E-2</v>
      </c>
    </row>
    <row r="242" spans="1:12" x14ac:dyDescent="0.25">
      <c r="A242" s="1">
        <v>37712</v>
      </c>
      <c r="B242" s="2">
        <v>1803</v>
      </c>
      <c r="C242" s="3">
        <f>IF(ISBLANK(B243), "", (Permit[[#This Row],[Buiding Permits]]-B243)/B243)</f>
        <v>2.618099032441662E-2</v>
      </c>
      <c r="D242" s="3">
        <f>IF(ISBLANK(B254), "", (Permit[[#This Row],[Buiding Permits]]-B254)/B254)</f>
        <v>8.028759736369083E-2</v>
      </c>
      <c r="F242" s="4">
        <v>37712</v>
      </c>
      <c r="G242" s="2">
        <v>1643</v>
      </c>
      <c r="H242" s="3">
        <f>IF(ISBLANK(B243), "", (Housing_Starts[[#This Row],[Housing Starts]]-G243)/G243)</f>
        <v>-4.8088064889918888E-2</v>
      </c>
      <c r="J242" s="4">
        <v>37712</v>
      </c>
      <c r="K242" s="2">
        <v>1662</v>
      </c>
      <c r="L242" s="3">
        <f>IF(ISBLANK(K243), "", (Housing_Completion[[#This Row],[Housing Completion]]-K243)/K243)</f>
        <v>1.4652014652014652E-2</v>
      </c>
    </row>
    <row r="243" spans="1:12" x14ac:dyDescent="0.25">
      <c r="A243" s="1">
        <v>37681</v>
      </c>
      <c r="B243" s="2">
        <v>1757</v>
      </c>
      <c r="C243" s="3">
        <f>IF(ISBLANK(B244), "", (Permit[[#This Row],[Buiding Permits]]-B244)/B244)</f>
        <v>-5.2319309600863E-2</v>
      </c>
      <c r="D243" s="3">
        <f>IF(ISBLANK(B255), "", (Permit[[#This Row],[Buiding Permits]]-B255)/B255)</f>
        <v>3.903015966883501E-2</v>
      </c>
      <c r="F243" s="4">
        <v>37681</v>
      </c>
      <c r="G243" s="2">
        <v>1726</v>
      </c>
      <c r="H243" s="3">
        <f>IF(ISBLANK(B244), "", (Housing_Starts[[#This Row],[Housing Starts]]-G244)/G244)</f>
        <v>5.9545733578882751E-2</v>
      </c>
      <c r="J243" s="4">
        <v>37681</v>
      </c>
      <c r="K243" s="2">
        <v>1638</v>
      </c>
      <c r="L243" s="3">
        <f>IF(ISBLANK(K244), "", (Housing_Completion[[#This Row],[Housing Completion]]-K244)/K244)</f>
        <v>-2.9620853080568721E-2</v>
      </c>
    </row>
    <row r="244" spans="1:12" x14ac:dyDescent="0.25">
      <c r="A244" s="1">
        <v>37653</v>
      </c>
      <c r="B244" s="2">
        <v>1854</v>
      </c>
      <c r="C244" s="3">
        <f>IF(ISBLANK(B245), "", (Permit[[#This Row],[Buiding Permits]]-B245)/B245)</f>
        <v>2.5442477876106196E-2</v>
      </c>
      <c r="D244" s="3">
        <f>IF(ISBLANK(B256), "", (Permit[[#This Row],[Buiding Permits]]-B256)/B256)</f>
        <v>3.749300503637381E-2</v>
      </c>
      <c r="F244" s="4">
        <v>37653</v>
      </c>
      <c r="G244" s="2">
        <v>1629</v>
      </c>
      <c r="H244" s="3">
        <f>IF(ISBLANK(B245), "", (Housing_Starts[[#This Row],[Housing Starts]]-G245)/G245)</f>
        <v>-0.12088505126821371</v>
      </c>
      <c r="J244" s="4">
        <v>37653</v>
      </c>
      <c r="K244" s="2">
        <v>1688</v>
      </c>
      <c r="L244" s="3">
        <f>IF(ISBLANK(K245), "", (Housing_Completion[[#This Row],[Housing Completion]]-K245)/K245)</f>
        <v>2.0556227327690448E-2</v>
      </c>
    </row>
    <row r="245" spans="1:12" x14ac:dyDescent="0.25">
      <c r="A245" s="1">
        <v>37622</v>
      </c>
      <c r="B245" s="2">
        <v>1808</v>
      </c>
      <c r="C245" s="3">
        <f>IF(ISBLANK(B246), "", (Permit[[#This Row],[Buiding Permits]]-B246)/B246)</f>
        <v>-4.6413502109704644E-2</v>
      </c>
      <c r="D245" s="3">
        <f>IF(ISBLANK(B257), "", (Permit[[#This Row],[Buiding Permits]]-B257)/B257)</f>
        <v>8.5885885885885888E-2</v>
      </c>
      <c r="F245" s="4">
        <v>37622</v>
      </c>
      <c r="G245" s="2">
        <v>1853</v>
      </c>
      <c r="H245" s="3">
        <f>IF(ISBLANK(B246), "", (Housing_Starts[[#This Row],[Housing Starts]]-G246)/G246)</f>
        <v>3.6353467561521254E-2</v>
      </c>
      <c r="J245" s="4">
        <v>37622</v>
      </c>
      <c r="K245" s="2">
        <v>1654</v>
      </c>
      <c r="L245" s="3">
        <f>IF(ISBLANK(K246), "", (Housing_Completion[[#This Row],[Housing Completion]]-K246)/K246)</f>
        <v>-1.0173548773189706E-2</v>
      </c>
    </row>
    <row r="246" spans="1:12" x14ac:dyDescent="0.25">
      <c r="A246" s="1">
        <v>37591</v>
      </c>
      <c r="B246" s="2">
        <v>1896</v>
      </c>
      <c r="C246" s="3">
        <f>IF(ISBLANK(B247), "", (Permit[[#This Row],[Buiding Permits]]-B247)/B247)</f>
        <v>7.0581592320722752E-2</v>
      </c>
      <c r="D246" s="3">
        <f>IF(ISBLANK(B258), "", (Permit[[#This Row],[Buiding Permits]]-B258)/B258)</f>
        <v>0.12857142857142856</v>
      </c>
      <c r="F246" s="4">
        <v>37591</v>
      </c>
      <c r="G246" s="2">
        <v>1788</v>
      </c>
      <c r="H246" s="3">
        <f>IF(ISBLANK(B247), "", (Housing_Starts[[#This Row],[Housing Starts]]-G247)/G247)</f>
        <v>1.9965772960638905E-2</v>
      </c>
      <c r="J246" s="4">
        <v>37591</v>
      </c>
      <c r="K246" s="2">
        <v>1671</v>
      </c>
      <c r="L246" s="3">
        <f>IF(ISBLANK(K247), "", (Housing_Completion[[#This Row],[Housing Completion]]-K247)/K247)</f>
        <v>-2.7357392316647265E-2</v>
      </c>
    </row>
    <row r="247" spans="1:12" x14ac:dyDescent="0.25">
      <c r="A247" s="1">
        <v>37561</v>
      </c>
      <c r="B247" s="2">
        <v>1771</v>
      </c>
      <c r="C247" s="3">
        <f>IF(ISBLANK(B248), "", (Permit[[#This Row],[Buiding Permits]]-B248)/B248)</f>
        <v>-1.556420233463035E-2</v>
      </c>
      <c r="D247" s="3">
        <f>IF(ISBLANK(B259), "", (Permit[[#This Row],[Buiding Permits]]-B259)/B259)</f>
        <v>7.2683222289521496E-2</v>
      </c>
      <c r="F247" s="4">
        <v>37561</v>
      </c>
      <c r="G247" s="2">
        <v>1753</v>
      </c>
      <c r="H247" s="3">
        <f>IF(ISBLANK(B248), "", (Housing_Starts[[#This Row],[Housing Starts]]-G248)/G248)</f>
        <v>6.3713592233009708E-2</v>
      </c>
      <c r="J247" s="4">
        <v>37561</v>
      </c>
      <c r="K247" s="2">
        <v>1718</v>
      </c>
      <c r="L247" s="3">
        <f>IF(ISBLANK(K248), "", (Housing_Completion[[#This Row],[Housing Completion]]-K248)/K248)</f>
        <v>7.3079325421611496E-2</v>
      </c>
    </row>
    <row r="248" spans="1:12" x14ac:dyDescent="0.25">
      <c r="A248" s="1">
        <v>37530</v>
      </c>
      <c r="B248" s="2">
        <v>1799</v>
      </c>
      <c r="C248" s="3">
        <f>IF(ISBLANK(B249), "", (Permit[[#This Row],[Buiding Permits]]-B249)/B249)</f>
        <v>-2.2185246810870773E-3</v>
      </c>
      <c r="D248" s="3">
        <f>IF(ISBLANK(B260), "", (Permit[[#This Row],[Buiding Permits]]-B260)/B260)</f>
        <v>0.14878671775223498</v>
      </c>
      <c r="F248" s="4">
        <v>37530</v>
      </c>
      <c r="G248" s="2">
        <v>1648</v>
      </c>
      <c r="H248" s="3">
        <f>IF(ISBLANK(B249), "", (Housing_Starts[[#This Row],[Housing Starts]]-G249)/G249)</f>
        <v>-8.6474501108647447E-2</v>
      </c>
      <c r="J248" s="4">
        <v>37530</v>
      </c>
      <c r="K248" s="2">
        <v>1601</v>
      </c>
      <c r="L248" s="3">
        <f>IF(ISBLANK(K249), "", (Housing_Completion[[#This Row],[Housing Completion]]-K249)/K249)</f>
        <v>-2.4375380865326021E-2</v>
      </c>
    </row>
    <row r="249" spans="1:12" x14ac:dyDescent="0.25">
      <c r="A249" s="1">
        <v>37500</v>
      </c>
      <c r="B249" s="2">
        <v>1803</v>
      </c>
      <c r="C249" s="3">
        <f>IF(ISBLANK(B250), "", (Permit[[#This Row],[Buiding Permits]]-B250)/B250)</f>
        <v>6.3716814159292035E-2</v>
      </c>
      <c r="D249" s="3">
        <f>IF(ISBLANK(B261), "", (Permit[[#This Row],[Buiding Permits]]-B261)/B261)</f>
        <v>0.15207667731629393</v>
      </c>
      <c r="F249" s="4">
        <v>37500</v>
      </c>
      <c r="G249" s="2">
        <v>1804</v>
      </c>
      <c r="H249" s="3">
        <f>IF(ISBLANK(B250), "", (Housing_Starts[[#This Row],[Housing Starts]]-G250)/G250)</f>
        <v>0.10471524800979792</v>
      </c>
      <c r="J249" s="4">
        <v>37500</v>
      </c>
      <c r="K249" s="2">
        <v>1641</v>
      </c>
      <c r="L249" s="3">
        <f>IF(ISBLANK(K250), "", (Housing_Completion[[#This Row],[Housing Completion]]-K250)/K250)</f>
        <v>-4.7038327526132406E-2</v>
      </c>
    </row>
    <row r="250" spans="1:12" x14ac:dyDescent="0.25">
      <c r="A250" s="1">
        <v>37469</v>
      </c>
      <c r="B250" s="2">
        <v>1695</v>
      </c>
      <c r="C250" s="3">
        <f>IF(ISBLANK(B251), "", (Permit[[#This Row],[Buiding Permits]]-B251)/B251)</f>
        <v>-2.4741081703107019E-2</v>
      </c>
      <c r="D250" s="3">
        <f>IF(ISBLANK(B262), "", (Permit[[#This Row],[Buiding Permits]]-B262)/B262)</f>
        <v>4.9535603715170282E-2</v>
      </c>
      <c r="F250" s="4">
        <v>37469</v>
      </c>
      <c r="G250" s="2">
        <v>1633</v>
      </c>
      <c r="H250" s="3">
        <f>IF(ISBLANK(B251), "", (Housing_Starts[[#This Row],[Housing Starts]]-G251)/G251)</f>
        <v>-1.3293051359516616E-2</v>
      </c>
      <c r="J250" s="4">
        <v>37469</v>
      </c>
      <c r="K250" s="2">
        <v>1722</v>
      </c>
      <c r="L250" s="3">
        <f>IF(ISBLANK(K251), "", (Housing_Completion[[#This Row],[Housing Completion]]-K251)/K251)</f>
        <v>6.6253869969040244E-2</v>
      </c>
    </row>
    <row r="251" spans="1:12" x14ac:dyDescent="0.25">
      <c r="A251" s="1">
        <v>37438</v>
      </c>
      <c r="B251" s="2">
        <v>1738</v>
      </c>
      <c r="C251" s="3">
        <f>IF(ISBLANK(B252), "", (Permit[[#This Row],[Buiding Permits]]-B252)/B252)</f>
        <v>-1.1376564277588168E-2</v>
      </c>
      <c r="D251" s="3">
        <f>IF(ISBLANK(B263), "", (Permit[[#This Row],[Buiding Permits]]-B263)/B263)</f>
        <v>8.7609511889862324E-2</v>
      </c>
      <c r="F251" s="4">
        <v>37438</v>
      </c>
      <c r="G251" s="2">
        <v>1655</v>
      </c>
      <c r="H251" s="3">
        <f>IF(ISBLANK(B252), "", (Housing_Starts[[#This Row],[Housing Starts]]-G252)/G252)</f>
        <v>-3.6109493302271402E-2</v>
      </c>
      <c r="J251" s="4">
        <v>37438</v>
      </c>
      <c r="K251" s="2">
        <v>1615</v>
      </c>
      <c r="L251" s="3">
        <f>IF(ISBLANK(K252), "", (Housing_Completion[[#This Row],[Housing Completion]]-K252)/K252)</f>
        <v>1.6362492133417242E-2</v>
      </c>
    </row>
    <row r="252" spans="1:12" x14ac:dyDescent="0.25">
      <c r="A252" s="1">
        <v>37408</v>
      </c>
      <c r="B252" s="2">
        <v>1758</v>
      </c>
      <c r="C252" s="3">
        <f>IF(ISBLANK(B253), "", (Permit[[#This Row],[Buiding Permits]]-B253)/B253)</f>
        <v>2.4475524475524476E-2</v>
      </c>
      <c r="D252" s="3">
        <f>IF(ISBLANK(B264), "", (Permit[[#This Row],[Buiding Permits]]-B264)/B264)</f>
        <v>8.1180811808118078E-2</v>
      </c>
      <c r="F252" s="4">
        <v>37408</v>
      </c>
      <c r="G252" s="2">
        <v>1717</v>
      </c>
      <c r="H252" s="3">
        <f>IF(ISBLANK(B253), "", (Housing_Starts[[#This Row],[Housing Starts]]-G253)/G253)</f>
        <v>-2.6643990929705215E-2</v>
      </c>
      <c r="J252" s="4">
        <v>37408</v>
      </c>
      <c r="K252" s="2">
        <v>1589</v>
      </c>
      <c r="L252" s="3">
        <f>IF(ISBLANK(K253), "", (Housing_Completion[[#This Row],[Housing Completion]]-K253)/K253)</f>
        <v>-6.8035190615835781E-2</v>
      </c>
    </row>
    <row r="253" spans="1:12" x14ac:dyDescent="0.25">
      <c r="A253" s="1">
        <v>37377</v>
      </c>
      <c r="B253" s="2">
        <v>1716</v>
      </c>
      <c r="C253" s="3">
        <f>IF(ISBLANK(B254), "", (Permit[[#This Row],[Buiding Permits]]-B254)/B254)</f>
        <v>2.816057519472738E-2</v>
      </c>
      <c r="D253" s="3">
        <f>IF(ISBLANK(B265), "", (Permit[[#This Row],[Buiding Permits]]-B265)/B265)</f>
        <v>3.063063063063063E-2</v>
      </c>
      <c r="F253" s="4">
        <v>37377</v>
      </c>
      <c r="G253" s="2">
        <v>1764</v>
      </c>
      <c r="H253" s="3">
        <f>IF(ISBLANK(B254), "", (Housing_Starts[[#This Row],[Housing Starts]]-G254)/G254)</f>
        <v>0.10804020100502512</v>
      </c>
      <c r="J253" s="4">
        <v>37377</v>
      </c>
      <c r="K253" s="2">
        <v>1705</v>
      </c>
      <c r="L253" s="3">
        <f>IF(ISBLANK(K254), "", (Housing_Completion[[#This Row],[Housing Completion]]-K254)/K254)</f>
        <v>4.9230769230769231E-2</v>
      </c>
    </row>
    <row r="254" spans="1:12" x14ac:dyDescent="0.25">
      <c r="A254" s="1">
        <v>37347</v>
      </c>
      <c r="B254" s="2">
        <v>1669</v>
      </c>
      <c r="C254" s="3">
        <f>IF(ISBLANK(B255), "", (Permit[[#This Row],[Buiding Permits]]-B255)/B255)</f>
        <v>-1.3010053222945003E-2</v>
      </c>
      <c r="D254" s="3">
        <f>IF(ISBLANK(B266), "", (Permit[[#This Row],[Buiding Permits]]-B266)/B266)</f>
        <v>1.8007202881152461E-3</v>
      </c>
      <c r="F254" s="4">
        <v>37347</v>
      </c>
      <c r="G254" s="2">
        <v>1592</v>
      </c>
      <c r="H254" s="3">
        <f>IF(ISBLANK(B255), "", (Housing_Starts[[#This Row],[Housing Starts]]-G255)/G255)</f>
        <v>-3.0450669914738125E-2</v>
      </c>
      <c r="J254" s="4">
        <v>37347</v>
      </c>
      <c r="K254" s="2">
        <v>1625</v>
      </c>
      <c r="L254" s="3">
        <f>IF(ISBLANK(K255), "", (Housing_Completion[[#This Row],[Housing Completion]]-K255)/K255)</f>
        <v>4.2334830019243104E-2</v>
      </c>
    </row>
    <row r="255" spans="1:12" x14ac:dyDescent="0.25">
      <c r="A255" s="1">
        <v>37316</v>
      </c>
      <c r="B255" s="2">
        <v>1691</v>
      </c>
      <c r="C255" s="3">
        <f>IF(ISBLANK(B256), "", (Permit[[#This Row],[Buiding Permits]]-B256)/B256)</f>
        <v>-5.3721320649132626E-2</v>
      </c>
      <c r="D255" s="3">
        <f>IF(ISBLANK(B267), "", (Permit[[#This Row],[Buiding Permits]]-B267)/B267)</f>
        <v>1.9288728149487643E-2</v>
      </c>
      <c r="F255" s="4">
        <v>37316</v>
      </c>
      <c r="G255" s="2">
        <v>1642</v>
      </c>
      <c r="H255" s="3">
        <f>IF(ISBLANK(B256), "", (Housing_Starts[[#This Row],[Housing Starts]]-G256)/G256)</f>
        <v>-0.10224166211044286</v>
      </c>
      <c r="J255" s="4">
        <v>37316</v>
      </c>
      <c r="K255" s="2">
        <v>1559</v>
      </c>
      <c r="L255" s="3">
        <f>IF(ISBLANK(K256), "", (Housing_Completion[[#This Row],[Housing Completion]]-K256)/K256)</f>
        <v>-6.7025733093955708E-2</v>
      </c>
    </row>
    <row r="256" spans="1:12" x14ac:dyDescent="0.25">
      <c r="A256" s="1">
        <v>37288</v>
      </c>
      <c r="B256" s="2">
        <v>1787</v>
      </c>
      <c r="C256" s="3">
        <f>IF(ISBLANK(B257), "", (Permit[[#This Row],[Buiding Permits]]-B257)/B257)</f>
        <v>7.3273273273273279E-2</v>
      </c>
      <c r="D256" s="3">
        <f>IF(ISBLANK(B268), "", (Permit[[#This Row],[Buiding Permits]]-B268)/B268)</f>
        <v>7.9106280193236719E-2</v>
      </c>
      <c r="F256" s="4">
        <v>37288</v>
      </c>
      <c r="G256" s="2">
        <v>1829</v>
      </c>
      <c r="H256" s="3">
        <f>IF(ISBLANK(B257), "", (Housing_Starts[[#This Row],[Housing Starts]]-G257)/G257)</f>
        <v>7.7149587750294457E-2</v>
      </c>
      <c r="J256" s="4">
        <v>37288</v>
      </c>
      <c r="K256" s="2">
        <v>1671</v>
      </c>
      <c r="L256" s="3">
        <f>IF(ISBLANK(K257), "", (Housing_Completion[[#This Row],[Housing Completion]]-K257)/K257)</f>
        <v>2.389705882352941E-2</v>
      </c>
    </row>
    <row r="257" spans="1:12" x14ac:dyDescent="0.25">
      <c r="A257" s="1">
        <v>37257</v>
      </c>
      <c r="B257" s="2">
        <v>1665</v>
      </c>
      <c r="C257" s="3">
        <f>IF(ISBLANK(B258), "", (Permit[[#This Row],[Buiding Permits]]-B258)/B258)</f>
        <v>-8.9285714285714281E-3</v>
      </c>
      <c r="D257" s="3">
        <f>IF(ISBLANK(B269), "", (Permit[[#This Row],[Buiding Permits]]-B269)/B269)</f>
        <v>-2.0011771630370805E-2</v>
      </c>
      <c r="F257" s="4">
        <v>37257</v>
      </c>
      <c r="G257" s="2">
        <v>1698</v>
      </c>
      <c r="H257" s="3">
        <f>IF(ISBLANK(B258), "", (Housing_Starts[[#This Row],[Housing Starts]]-G258)/G258)</f>
        <v>8.2908163265306117E-2</v>
      </c>
      <c r="J257" s="4">
        <v>37257</v>
      </c>
      <c r="K257" s="2">
        <v>1632</v>
      </c>
      <c r="L257" s="3">
        <f>IF(ISBLANK(K258), "", (Housing_Completion[[#This Row],[Housing Completion]]-K258)/K258)</f>
        <v>-3.6030714707619607E-2</v>
      </c>
    </row>
    <row r="258" spans="1:12" x14ac:dyDescent="0.25">
      <c r="A258" s="1">
        <v>37226</v>
      </c>
      <c r="B258" s="2">
        <v>1680</v>
      </c>
      <c r="C258" s="3">
        <f>IF(ISBLANK(B259), "", (Permit[[#This Row],[Buiding Permits]]-B259)/B259)</f>
        <v>1.7565112053301031E-2</v>
      </c>
      <c r="D258" s="3">
        <f>IF(ISBLANK(B270), "", (Permit[[#This Row],[Buiding Permits]]-B270)/B270)</f>
        <v>8.8788075178224235E-2</v>
      </c>
      <c r="F258" s="4">
        <v>37226</v>
      </c>
      <c r="G258" s="2">
        <v>1568</v>
      </c>
      <c r="H258" s="3">
        <f>IF(ISBLANK(B259), "", (Housing_Starts[[#This Row],[Housing Starts]]-G259)/G259)</f>
        <v>-2.1223470661672909E-2</v>
      </c>
      <c r="J258" s="4">
        <v>37226</v>
      </c>
      <c r="K258" s="2">
        <v>1693</v>
      </c>
      <c r="L258" s="3">
        <f>IF(ISBLANK(K259), "", (Housing_Completion[[#This Row],[Housing Completion]]-K259)/K259)</f>
        <v>8.8745980707395491E-2</v>
      </c>
    </row>
    <row r="259" spans="1:12" x14ac:dyDescent="0.25">
      <c r="A259" s="1">
        <v>37196</v>
      </c>
      <c r="B259" s="2">
        <v>1651</v>
      </c>
      <c r="C259" s="3">
        <f>IF(ISBLANK(B260), "", (Permit[[#This Row],[Buiding Permits]]-B260)/B260)</f>
        <v>5.4278416347381862E-2</v>
      </c>
      <c r="D259" s="3">
        <f>IF(ISBLANK(B271), "", (Permit[[#This Row],[Buiding Permits]]-B271)/B271)</f>
        <v>2.292441140024783E-2</v>
      </c>
      <c r="F259" s="4">
        <v>37196</v>
      </c>
      <c r="G259" s="2">
        <v>1602</v>
      </c>
      <c r="H259" s="3">
        <f>IF(ISBLANK(B260), "", (Housing_Starts[[#This Row],[Housing Starts]]-G260)/G260)</f>
        <v>4.0259740259740259E-2</v>
      </c>
      <c r="J259" s="4">
        <v>37196</v>
      </c>
      <c r="K259" s="2">
        <v>1555</v>
      </c>
      <c r="L259" s="3">
        <f>IF(ISBLANK(K260), "", (Housing_Completion[[#This Row],[Housing Completion]]-K260)/K260)</f>
        <v>-2.7517198248905566E-2</v>
      </c>
    </row>
    <row r="260" spans="1:12" x14ac:dyDescent="0.25">
      <c r="A260" s="1">
        <v>37165</v>
      </c>
      <c r="B260" s="2">
        <v>1566</v>
      </c>
      <c r="C260" s="3">
        <f>IF(ISBLANK(B261), "", (Permit[[#This Row],[Buiding Permits]]-B261)/B261)</f>
        <v>6.3897763578274762E-4</v>
      </c>
      <c r="D260" s="3">
        <f>IF(ISBLANK(B272), "", (Permit[[#This Row],[Buiding Permits]]-B272)/B272)</f>
        <v>-6.9752694990488267E-3</v>
      </c>
      <c r="F260" s="4">
        <v>37165</v>
      </c>
      <c r="G260" s="2">
        <v>1540</v>
      </c>
      <c r="H260" s="3">
        <f>IF(ISBLANK(B261), "", (Housing_Starts[[#This Row],[Housing Starts]]-G261)/G261)</f>
        <v>-1.4084507042253521E-2</v>
      </c>
      <c r="J260" s="4">
        <v>37165</v>
      </c>
      <c r="K260" s="2">
        <v>1599</v>
      </c>
      <c r="L260" s="3">
        <f>IF(ISBLANK(K261), "", (Housing_Completion[[#This Row],[Housing Completion]]-K261)/K261)</f>
        <v>3.0947775628626693E-2</v>
      </c>
    </row>
    <row r="261" spans="1:12" x14ac:dyDescent="0.25">
      <c r="A261" s="1">
        <v>37135</v>
      </c>
      <c r="B261" s="2">
        <v>1565</v>
      </c>
      <c r="C261" s="3">
        <f>IF(ISBLANK(B262), "", (Permit[[#This Row],[Buiding Permits]]-B262)/B262)</f>
        <v>-3.0959752321981424E-2</v>
      </c>
      <c r="D261" s="3">
        <f>IF(ISBLANK(B273), "", (Permit[[#This Row],[Buiding Permits]]-B273)/B273)</f>
        <v>-3.1847133757961785E-3</v>
      </c>
      <c r="F261" s="4">
        <v>37135</v>
      </c>
      <c r="G261" s="2">
        <v>1562</v>
      </c>
      <c r="H261" s="3">
        <f>IF(ISBLANK(B262), "", (Housing_Starts[[#This Row],[Housing Starts]]-G262)/G262)</f>
        <v>-3.1908104658583281E-3</v>
      </c>
      <c r="J261" s="4">
        <v>37135</v>
      </c>
      <c r="K261" s="2">
        <v>1551</v>
      </c>
      <c r="L261" s="3">
        <f>IF(ISBLANK(K262), "", (Housing_Completion[[#This Row],[Housing Completion]]-K262)/K262)</f>
        <v>-3.9628482972136225E-2</v>
      </c>
    </row>
    <row r="262" spans="1:12" x14ac:dyDescent="0.25">
      <c r="A262" s="1">
        <v>37104</v>
      </c>
      <c r="B262" s="2">
        <v>1615</v>
      </c>
      <c r="C262" s="3">
        <f>IF(ISBLANK(B263), "", (Permit[[#This Row],[Buiding Permits]]-B263)/B263)</f>
        <v>1.0638297872340425E-2</v>
      </c>
      <c r="D262" s="3">
        <f>IF(ISBLANK(B274), "", (Permit[[#This Row],[Buiding Permits]]-B274)/B274)</f>
        <v>4.0592783505154641E-2</v>
      </c>
      <c r="F262" s="4">
        <v>37104</v>
      </c>
      <c r="G262" s="2">
        <v>1567</v>
      </c>
      <c r="H262" s="3">
        <f>IF(ISBLANK(B263), "", (Housing_Starts[[#This Row],[Housing Starts]]-G263)/G263)</f>
        <v>-6.1676646706586825E-2</v>
      </c>
      <c r="J262" s="4">
        <v>37104</v>
      </c>
      <c r="K262" s="2">
        <v>1615</v>
      </c>
      <c r="L262" s="3">
        <f>IF(ISBLANK(K263), "", (Housing_Completion[[#This Row],[Housing Completion]]-K263)/K263)</f>
        <v>2.0859671302149177E-2</v>
      </c>
    </row>
    <row r="263" spans="1:12" x14ac:dyDescent="0.25">
      <c r="A263" s="1">
        <v>37073</v>
      </c>
      <c r="B263" s="2">
        <v>1598</v>
      </c>
      <c r="C263" s="3">
        <f>IF(ISBLANK(B264), "", (Permit[[#This Row],[Buiding Permits]]-B264)/B264)</f>
        <v>-1.7220172201722016E-2</v>
      </c>
      <c r="D263" s="3">
        <f>IF(ISBLANK(B275), "", (Permit[[#This Row],[Buiding Permits]]-B275)/B275)</f>
        <v>3.6316472114137487E-2</v>
      </c>
      <c r="F263" s="4">
        <v>37073</v>
      </c>
      <c r="G263" s="2">
        <v>1670</v>
      </c>
      <c r="H263" s="3">
        <f>IF(ISBLANK(B264), "", (Housing_Starts[[#This Row],[Housing Starts]]-G264)/G264)</f>
        <v>2.0782396088019559E-2</v>
      </c>
      <c r="J263" s="4">
        <v>37073</v>
      </c>
      <c r="K263" s="2">
        <v>1582</v>
      </c>
      <c r="L263" s="3">
        <f>IF(ISBLANK(K264), "", (Housing_Completion[[#This Row],[Housing Completion]]-K264)/K264)</f>
        <v>-4.3530834340991538E-2</v>
      </c>
    </row>
    <row r="264" spans="1:12" x14ac:dyDescent="0.25">
      <c r="A264" s="1">
        <v>37043</v>
      </c>
      <c r="B264" s="2">
        <v>1626</v>
      </c>
      <c r="C264" s="3">
        <f>IF(ISBLANK(B265), "", (Permit[[#This Row],[Buiding Permits]]-B265)/B265)</f>
        <v>-2.3423423423423424E-2</v>
      </c>
      <c r="D264" s="3">
        <f>IF(ISBLANK(B276), "", (Permit[[#This Row],[Buiding Permits]]-B276)/B276)</f>
        <v>3.4351145038167941E-2</v>
      </c>
      <c r="F264" s="4">
        <v>37043</v>
      </c>
      <c r="G264" s="2">
        <v>1636</v>
      </c>
      <c r="H264" s="3">
        <f>IF(ISBLANK(B265), "", (Housing_Starts[[#This Row],[Housing Starts]]-G265)/G265)</f>
        <v>1.9314641744548288E-2</v>
      </c>
      <c r="J264" s="4">
        <v>37043</v>
      </c>
      <c r="K264" s="2">
        <v>1654</v>
      </c>
      <c r="L264" s="3">
        <f>IF(ISBLANK(K265), "", (Housing_Completion[[#This Row],[Housing Completion]]-K265)/K265)</f>
        <v>0.10487641950567803</v>
      </c>
    </row>
    <row r="265" spans="1:12" x14ac:dyDescent="0.25">
      <c r="A265" s="1">
        <v>37012</v>
      </c>
      <c r="B265" s="2">
        <v>1665</v>
      </c>
      <c r="C265" s="3">
        <f>IF(ISBLANK(B266), "", (Permit[[#This Row],[Buiding Permits]]-B266)/B266)</f>
        <v>-6.0024009603841532E-4</v>
      </c>
      <c r="D265" s="3">
        <f>IF(ISBLANK(B277), "", (Permit[[#This Row],[Buiding Permits]]-B277)/B277)</f>
        <v>7.9066753078418664E-2</v>
      </c>
      <c r="F265" s="4">
        <v>37012</v>
      </c>
      <c r="G265" s="2">
        <v>1605</v>
      </c>
      <c r="H265" s="3">
        <f>IF(ISBLANK(B266), "", (Housing_Starts[[#This Row],[Housing Starts]]-G266)/G266)</f>
        <v>-2.6682838083687082E-2</v>
      </c>
      <c r="J265" s="4">
        <v>37012</v>
      </c>
      <c r="K265" s="2">
        <v>1497</v>
      </c>
      <c r="L265" s="3">
        <f>IF(ISBLANK(K266), "", (Housing_Completion[[#This Row],[Housing Completion]]-K266)/K266)</f>
        <v>-4.8919949174078783E-2</v>
      </c>
    </row>
    <row r="266" spans="1:12" x14ac:dyDescent="0.25">
      <c r="A266" s="1">
        <v>36982</v>
      </c>
      <c r="B266" s="2">
        <v>1666</v>
      </c>
      <c r="C266" s="3">
        <f>IF(ISBLANK(B267), "", (Permit[[#This Row],[Buiding Permits]]-B267)/B267)</f>
        <v>4.2194092827004216E-3</v>
      </c>
      <c r="D266" s="3">
        <f>IF(ISBLANK(B278), "", (Permit[[#This Row],[Buiding Permits]]-B278)/B278)</f>
        <v>4.3206011271133375E-2</v>
      </c>
      <c r="F266" s="4">
        <v>36982</v>
      </c>
      <c r="G266" s="2">
        <v>1649</v>
      </c>
      <c r="H266" s="3">
        <f>IF(ISBLANK(B267), "", (Housing_Starts[[#This Row],[Housing Starts]]-G267)/G267)</f>
        <v>3.7106918238993709E-2</v>
      </c>
      <c r="J266" s="4">
        <v>36982</v>
      </c>
      <c r="K266" s="2">
        <v>1574</v>
      </c>
      <c r="L266" s="3">
        <f>IF(ISBLANK(K267), "", (Housing_Completion[[#This Row],[Housing Completion]]-K267)/K267)</f>
        <v>7.0748299319727898E-2</v>
      </c>
    </row>
    <row r="267" spans="1:12" x14ac:dyDescent="0.25">
      <c r="A267" s="1">
        <v>36951</v>
      </c>
      <c r="B267" s="2">
        <v>1659</v>
      </c>
      <c r="C267" s="3">
        <f>IF(ISBLANK(B268), "", (Permit[[#This Row],[Buiding Permits]]-B268)/B268)</f>
        <v>1.8115942028985507E-3</v>
      </c>
      <c r="D267" s="3">
        <f>IF(ISBLANK(B279), "", (Permit[[#This Row],[Buiding Permits]]-B279)/B279)</f>
        <v>4.8455481526347667E-3</v>
      </c>
      <c r="F267" s="4">
        <v>36951</v>
      </c>
      <c r="G267" s="2">
        <v>1590</v>
      </c>
      <c r="H267" s="3">
        <f>IF(ISBLANK(B268), "", (Housing_Starts[[#This Row],[Housing Starts]]-G268)/G268)</f>
        <v>-2.1538461538461538E-2</v>
      </c>
      <c r="J267" s="4">
        <v>36951</v>
      </c>
      <c r="K267" s="2">
        <v>1470</v>
      </c>
      <c r="L267" s="3">
        <f>IF(ISBLANK(K268), "", (Housing_Completion[[#This Row],[Housing Completion]]-K268)/K268)</f>
        <v>-4.296875E-2</v>
      </c>
    </row>
    <row r="268" spans="1:12" x14ac:dyDescent="0.25">
      <c r="A268" s="1">
        <v>36923</v>
      </c>
      <c r="B268" s="2">
        <v>1656</v>
      </c>
      <c r="C268" s="3">
        <f>IF(ISBLANK(B269), "", (Permit[[#This Row],[Buiding Permits]]-B269)/B269)</f>
        <v>-2.5309005297233667E-2</v>
      </c>
      <c r="D268" s="3">
        <f>IF(ISBLANK(B280), "", (Permit[[#This Row],[Buiding Permits]]-B280)/B280)</f>
        <v>-2.1276595744680851E-2</v>
      </c>
      <c r="F268" s="4">
        <v>36923</v>
      </c>
      <c r="G268" s="2">
        <v>1625</v>
      </c>
      <c r="H268" s="3">
        <f>IF(ISBLANK(B269), "", (Housing_Starts[[#This Row],[Housing Starts]]-G269)/G269)</f>
        <v>1.5625E-2</v>
      </c>
      <c r="J268" s="4">
        <v>36923</v>
      </c>
      <c r="K268" s="2">
        <v>1536</v>
      </c>
      <c r="L268" s="3">
        <f>IF(ISBLANK(K269), "", (Housing_Completion[[#This Row],[Housing Completion]]-K269)/K269)</f>
        <v>5.4945054945054944E-2</v>
      </c>
    </row>
    <row r="269" spans="1:12" x14ac:dyDescent="0.25">
      <c r="A269" s="1">
        <v>36892</v>
      </c>
      <c r="B269" s="2">
        <v>1699</v>
      </c>
      <c r="C269" s="3">
        <f>IF(ISBLANK(B270), "", (Permit[[#This Row],[Buiding Permits]]-B270)/B270)</f>
        <v>0.10110174983797797</v>
      </c>
      <c r="D269" s="3">
        <f>IF(ISBLANK(B281), "", (Permit[[#This Row],[Buiding Permits]]-B281)/B281)</f>
        <v>-1.6213086276780544E-2</v>
      </c>
      <c r="F269" s="4">
        <v>36892</v>
      </c>
      <c r="G269" s="2">
        <v>1600</v>
      </c>
      <c r="H269" s="3">
        <f>IF(ISBLANK(B270), "", (Housing_Starts[[#This Row],[Housing Starts]]-G270)/G270)</f>
        <v>4.4386422976501305E-2</v>
      </c>
      <c r="J269" s="4">
        <v>36892</v>
      </c>
      <c r="K269" s="2">
        <v>1456</v>
      </c>
      <c r="L269" s="3">
        <f>IF(ISBLANK(K270), "", (Housing_Completion[[#This Row],[Housing Completion]]-K270)/K270)</f>
        <v>-4.2735042735042736E-2</v>
      </c>
    </row>
    <row r="270" spans="1:12" x14ac:dyDescent="0.25">
      <c r="A270" s="1">
        <v>36861</v>
      </c>
      <c r="B270" s="2">
        <v>1543</v>
      </c>
      <c r="C270" s="3">
        <f>IF(ISBLANK(B271), "", (Permit[[#This Row],[Buiding Permits]]-B271)/B271)</f>
        <v>-4.3990086741016107E-2</v>
      </c>
      <c r="D270" s="3">
        <f>IF(ISBLANK(B282), "", (Permit[[#This Row],[Buiding Permits]]-B282)/B282)</f>
        <v>-8.3184789067142009E-2</v>
      </c>
      <c r="F270" s="4">
        <v>36861</v>
      </c>
      <c r="G270" s="2">
        <v>1532</v>
      </c>
      <c r="H270" s="3">
        <f>IF(ISBLANK(B271), "", (Housing_Starts[[#This Row],[Housing Starts]]-G271)/G271)</f>
        <v>-1.2250161186331399E-2</v>
      </c>
      <c r="J270" s="4">
        <v>36861</v>
      </c>
      <c r="K270" s="2">
        <v>1521</v>
      </c>
      <c r="L270" s="3">
        <f>IF(ISBLANK(K271), "", (Housing_Completion[[#This Row],[Housing Completion]]-K271)/K271)</f>
        <v>-1.1695906432748537E-2</v>
      </c>
    </row>
    <row r="271" spans="1:12" x14ac:dyDescent="0.25">
      <c r="A271" s="1">
        <v>36831</v>
      </c>
      <c r="B271" s="2">
        <v>1614</v>
      </c>
      <c r="C271" s="3">
        <f>IF(ISBLANK(B272), "", (Permit[[#This Row],[Buiding Permits]]-B272)/B272)</f>
        <v>2.3462270133164237E-2</v>
      </c>
      <c r="D271" s="3">
        <f>IF(ISBLANK(B283), "", (Permit[[#This Row],[Buiding Permits]]-B283)/B283)</f>
        <v>-3.4688995215311005E-2</v>
      </c>
      <c r="F271" s="4">
        <v>36831</v>
      </c>
      <c r="G271" s="2">
        <v>1551</v>
      </c>
      <c r="H271" s="3">
        <f>IF(ISBLANK(B272), "", (Housing_Starts[[#This Row],[Housing Starts]]-G272)/G272)</f>
        <v>1.2911555842479018E-3</v>
      </c>
      <c r="J271" s="4">
        <v>36831</v>
      </c>
      <c r="K271" s="2">
        <v>1539</v>
      </c>
      <c r="L271" s="3">
        <f>IF(ISBLANK(K272), "", (Housing_Completion[[#This Row],[Housing Completion]]-K272)/K272)</f>
        <v>1.7184401850627893E-2</v>
      </c>
    </row>
    <row r="272" spans="1:12" x14ac:dyDescent="0.25">
      <c r="A272" s="1">
        <v>36800</v>
      </c>
      <c r="B272" s="2">
        <v>1577</v>
      </c>
      <c r="C272" s="3">
        <f>IF(ISBLANK(B273), "", (Permit[[#This Row],[Buiding Permits]]-B273)/B273)</f>
        <v>4.4585987261146496E-3</v>
      </c>
      <c r="D272" s="3">
        <f>IF(ISBLANK(B284), "", (Permit[[#This Row],[Buiding Permits]]-B284)/B284)</f>
        <v>-4.3662825955124315E-2</v>
      </c>
      <c r="F272" s="4">
        <v>36800</v>
      </c>
      <c r="G272" s="2">
        <v>1549</v>
      </c>
      <c r="H272" s="3">
        <f>IF(ISBLANK(B273), "", (Housing_Starts[[#This Row],[Housing Starts]]-G273)/G273)</f>
        <v>2.7869940278699403E-2</v>
      </c>
      <c r="J272" s="4">
        <v>36800</v>
      </c>
      <c r="K272" s="2">
        <v>1513</v>
      </c>
      <c r="L272" s="3">
        <f>IF(ISBLANK(K273), "", (Housing_Completion[[#This Row],[Housing Completion]]-K273)/K273)</f>
        <v>-9.8167539267015706E-3</v>
      </c>
    </row>
    <row r="273" spans="1:12" x14ac:dyDescent="0.25">
      <c r="A273" s="1">
        <v>36770</v>
      </c>
      <c r="B273" s="2">
        <v>1570</v>
      </c>
      <c r="C273" s="3">
        <f>IF(ISBLANK(B274), "", (Permit[[#This Row],[Buiding Permits]]-B274)/B274)</f>
        <v>1.1597938144329897E-2</v>
      </c>
      <c r="D273" s="3">
        <f>IF(ISBLANK(B285), "", (Permit[[#This Row],[Buiding Permits]]-B285)/B285)</f>
        <v>1.2250161186331399E-2</v>
      </c>
      <c r="F273" s="4">
        <v>36770</v>
      </c>
      <c r="G273" s="2">
        <v>1507</v>
      </c>
      <c r="H273" s="3">
        <f>IF(ISBLANK(B274), "", (Housing_Starts[[#This Row],[Housing Starts]]-G274)/G274)</f>
        <v>-2.2063595068137574E-2</v>
      </c>
      <c r="J273" s="4">
        <v>36770</v>
      </c>
      <c r="K273" s="2">
        <v>1528</v>
      </c>
      <c r="L273" s="3">
        <f>IF(ISBLANK(K274), "", (Housing_Completion[[#This Row],[Housing Completion]]-K274)/K274)</f>
        <v>-2.8607755880483154E-2</v>
      </c>
    </row>
    <row r="274" spans="1:12" x14ac:dyDescent="0.25">
      <c r="A274" s="1">
        <v>36739</v>
      </c>
      <c r="B274" s="2">
        <v>1552</v>
      </c>
      <c r="C274" s="3">
        <f>IF(ISBLANK(B275), "", (Permit[[#This Row],[Buiding Permits]]-B275)/B275)</f>
        <v>6.4850843060959796E-3</v>
      </c>
      <c r="D274" s="3">
        <f>IF(ISBLANK(B286), "", (Permit[[#This Row],[Buiding Permits]]-B286)/B286)</f>
        <v>-7.1214841412327951E-2</v>
      </c>
      <c r="F274" s="4">
        <v>36739</v>
      </c>
      <c r="G274" s="2">
        <v>1541</v>
      </c>
      <c r="H274" s="3">
        <f>IF(ISBLANK(B275), "", (Housing_Starts[[#This Row],[Housing Starts]]-G275)/G275)</f>
        <v>5.3315105946684892E-2</v>
      </c>
      <c r="J274" s="4">
        <v>36739</v>
      </c>
      <c r="K274" s="2">
        <v>1573</v>
      </c>
      <c r="L274" s="3">
        <f>IF(ISBLANK(K275), "", (Housing_Completion[[#This Row],[Housing Completion]]-K275)/K275)</f>
        <v>5.2173913043478258E-2</v>
      </c>
    </row>
    <row r="275" spans="1:12" x14ac:dyDescent="0.25">
      <c r="A275" s="1">
        <v>36708</v>
      </c>
      <c r="B275" s="2">
        <v>1542</v>
      </c>
      <c r="C275" s="3">
        <f>IF(ISBLANK(B276), "", (Permit[[#This Row],[Buiding Permits]]-B276)/B276)</f>
        <v>-1.9083969465648856E-2</v>
      </c>
      <c r="D275" s="3">
        <f>IF(ISBLANK(B287), "", (Permit[[#This Row],[Buiding Permits]]-B287)/B287)</f>
        <v>-8.3234244946492272E-2</v>
      </c>
      <c r="F275" s="4">
        <v>36708</v>
      </c>
      <c r="G275" s="2">
        <v>1463</v>
      </c>
      <c r="H275" s="3">
        <f>IF(ISBLANK(B276), "", (Housing_Starts[[#This Row],[Housing Starts]]-G276)/G276)</f>
        <v>-6.1577934573444515E-2</v>
      </c>
      <c r="J275" s="4">
        <v>36708</v>
      </c>
      <c r="K275" s="2">
        <v>1495</v>
      </c>
      <c r="L275" s="3">
        <f>IF(ISBLANK(K276), "", (Housing_Completion[[#This Row],[Housing Completion]]-K276)/K276)</f>
        <v>-2.2875816993464051E-2</v>
      </c>
    </row>
    <row r="276" spans="1:12" x14ac:dyDescent="0.25">
      <c r="A276" s="1">
        <v>36678</v>
      </c>
      <c r="B276" s="2">
        <v>1572</v>
      </c>
      <c r="C276" s="3">
        <f>IF(ISBLANK(B277), "", (Permit[[#This Row],[Buiding Permits]]-B277)/B277)</f>
        <v>1.8794556059624108E-2</v>
      </c>
      <c r="D276" s="3">
        <f>IF(ISBLANK(B288), "", (Permit[[#This Row],[Buiding Permits]]-B288)/B288)</f>
        <v>-7.6380728554641591E-2</v>
      </c>
      <c r="F276" s="4">
        <v>36678</v>
      </c>
      <c r="G276" s="2">
        <v>1559</v>
      </c>
      <c r="H276" s="3">
        <f>IF(ISBLANK(B277), "", (Housing_Starts[[#This Row],[Housing Starts]]-G277)/G277)</f>
        <v>-1.0158730158730159E-2</v>
      </c>
      <c r="J276" s="4">
        <v>36678</v>
      </c>
      <c r="K276" s="2">
        <v>1530</v>
      </c>
      <c r="L276" s="3">
        <f>IF(ISBLANK(K277), "", (Housing_Completion[[#This Row],[Housing Completion]]-K277)/K277)</f>
        <v>-9.0368608799048747E-2</v>
      </c>
    </row>
    <row r="277" spans="1:12" x14ac:dyDescent="0.25">
      <c r="A277" s="1">
        <v>36647</v>
      </c>
      <c r="B277" s="2">
        <v>1543</v>
      </c>
      <c r="C277" s="3">
        <f>IF(ISBLANK(B278), "", (Permit[[#This Row],[Buiding Permits]]-B278)/B278)</f>
        <v>-3.3813400125234816E-2</v>
      </c>
      <c r="D277" s="3">
        <f>IF(ISBLANK(B289), "", (Permit[[#This Row],[Buiding Permits]]-B289)/B289)</f>
        <v>-5.9146341463414631E-2</v>
      </c>
      <c r="F277" s="4">
        <v>36647</v>
      </c>
      <c r="G277" s="2">
        <v>1575</v>
      </c>
      <c r="H277" s="3">
        <f>IF(ISBLANK(B278), "", (Housing_Starts[[#This Row],[Housing Starts]]-G278)/G278)</f>
        <v>-3.136531365313653E-2</v>
      </c>
      <c r="J277" s="4">
        <v>36647</v>
      </c>
      <c r="K277" s="2">
        <v>1682</v>
      </c>
      <c r="L277" s="3">
        <f>IF(ISBLANK(K278), "", (Housing_Completion[[#This Row],[Housing Completion]]-K278)/K278)</f>
        <v>4.472049689440994E-2</v>
      </c>
    </row>
    <row r="278" spans="1:12" x14ac:dyDescent="0.25">
      <c r="A278" s="1">
        <v>36617</v>
      </c>
      <c r="B278" s="2">
        <v>1597</v>
      </c>
      <c r="C278" s="3">
        <f>IF(ISBLANK(B279), "", (Permit[[#This Row],[Buiding Permits]]-B279)/B279)</f>
        <v>-3.2707450030284677E-2</v>
      </c>
      <c r="D278" s="3">
        <f>IF(ISBLANK(B290), "", (Permit[[#This Row],[Buiding Permits]]-B290)/B290)</f>
        <v>-1.8749999999999999E-3</v>
      </c>
      <c r="F278" s="4">
        <v>36617</v>
      </c>
      <c r="G278" s="2">
        <v>1626</v>
      </c>
      <c r="H278" s="3">
        <f>IF(ISBLANK(B279), "", (Housing_Starts[[#This Row],[Housing Starts]]-G279)/G279)</f>
        <v>1.3715710723192019E-2</v>
      </c>
      <c r="J278" s="4">
        <v>36617</v>
      </c>
      <c r="K278" s="2">
        <v>1610</v>
      </c>
      <c r="L278" s="3">
        <f>IF(ISBLANK(K279), "", (Housing_Completion[[#This Row],[Housing Completion]]-K279)/K279)</f>
        <v>-5.5164319248826289E-2</v>
      </c>
    </row>
    <row r="279" spans="1:12" x14ac:dyDescent="0.25">
      <c r="A279" s="1">
        <v>36586</v>
      </c>
      <c r="B279" s="2">
        <v>1651</v>
      </c>
      <c r="C279" s="3">
        <f>IF(ISBLANK(B280), "", (Permit[[#This Row],[Buiding Permits]]-B280)/B280)</f>
        <v>-2.4231678486997636E-2</v>
      </c>
      <c r="D279" s="3">
        <f>IF(ISBLANK(B291), "", (Permit[[#This Row],[Buiding Permits]]-B291)/B291)</f>
        <v>-8.4084084084084087E-3</v>
      </c>
      <c r="F279" s="4">
        <v>36586</v>
      </c>
      <c r="G279" s="2">
        <v>1604</v>
      </c>
      <c r="H279" s="3">
        <f>IF(ISBLANK(B280), "", (Housing_Starts[[#This Row],[Housing Starts]]-G280)/G280)</f>
        <v>-7.6568796776050663E-2</v>
      </c>
      <c r="J279" s="4">
        <v>36586</v>
      </c>
      <c r="K279" s="2">
        <v>1704</v>
      </c>
      <c r="L279" s="3">
        <f>IF(ISBLANK(K280), "", (Housing_Completion[[#This Row],[Housing Completion]]-K280)/K280)</f>
        <v>1.6100178890876567E-2</v>
      </c>
    </row>
    <row r="280" spans="1:12" x14ac:dyDescent="0.25">
      <c r="A280" s="1">
        <v>36557</v>
      </c>
      <c r="B280" s="2">
        <v>1692</v>
      </c>
      <c r="C280" s="3">
        <f>IF(ISBLANK(B281), "", (Permit[[#This Row],[Buiding Permits]]-B281)/B281)</f>
        <v>-2.0266357845975681E-2</v>
      </c>
      <c r="D280" s="3">
        <f>IF(ISBLANK(B292), "", (Permit[[#This Row],[Buiding Permits]]-B292)/B292)</f>
        <v>-1.627906976744186E-2</v>
      </c>
      <c r="F280" s="4">
        <v>36557</v>
      </c>
      <c r="G280" s="2">
        <v>1737</v>
      </c>
      <c r="H280" s="3">
        <f>IF(ISBLANK(B281), "", (Housing_Starts[[#This Row],[Housing Starts]]-G281)/G281)</f>
        <v>6.1735941320293398E-2</v>
      </c>
      <c r="J280" s="4">
        <v>36557</v>
      </c>
      <c r="K280" s="2">
        <v>1677</v>
      </c>
      <c r="L280" s="3">
        <f>IF(ISBLANK(K281), "", (Housing_Completion[[#This Row],[Housing Completion]]-K281)/K281)</f>
        <v>6.5438373570520972E-2</v>
      </c>
    </row>
    <row r="281" spans="1:12" x14ac:dyDescent="0.25">
      <c r="A281" s="1">
        <v>36526</v>
      </c>
      <c r="B281" s="2">
        <v>1727</v>
      </c>
      <c r="C281" s="3">
        <f>IF(ISBLANK(B282), "", (Permit[[#This Row],[Buiding Permits]]-B282)/B282)</f>
        <v>2.6143790849673203E-2</v>
      </c>
      <c r="D281" s="3">
        <f>IF(ISBLANK(B293), "", (Permit[[#This Row],[Buiding Permits]]-B293)/B293)</f>
        <v>-2.8868360277136259E-3</v>
      </c>
      <c r="F281" s="4">
        <v>36526</v>
      </c>
      <c r="G281" s="2">
        <v>1636</v>
      </c>
      <c r="H281" s="3">
        <f>IF(ISBLANK(B282), "", (Housing_Starts[[#This Row],[Housing Starts]]-G282)/G282)</f>
        <v>-4.2154566744730677E-2</v>
      </c>
      <c r="J281" s="4">
        <v>36526</v>
      </c>
      <c r="K281" s="2">
        <v>1574</v>
      </c>
      <c r="L281" s="3">
        <f>IF(ISBLANK(K282), "", (Housing_Completion[[#This Row],[Housing Completion]]-K282)/K282)</f>
        <v>-5.1235684147076549E-2</v>
      </c>
    </row>
    <row r="282" spans="1:12" x14ac:dyDescent="0.25">
      <c r="A282" s="1">
        <v>36495</v>
      </c>
      <c r="B282" s="2">
        <v>1683</v>
      </c>
      <c r="C282" s="3">
        <f>IF(ISBLANK(B283), "", (Permit[[#This Row],[Buiding Permits]]-B283)/B283)</f>
        <v>6.5789473684210523E-3</v>
      </c>
      <c r="D282" s="3">
        <f>IF(ISBLANK(B294), "", (Permit[[#This Row],[Buiding Permits]]-B294)/B294)</f>
        <v>-3.3869115958668199E-2</v>
      </c>
      <c r="F282" s="4">
        <v>36495</v>
      </c>
      <c r="G282" s="2">
        <v>1708</v>
      </c>
      <c r="H282" s="3">
        <f>IF(ISBLANK(B283), "", (Housing_Starts[[#This Row],[Housing Starts]]-G283)/G283)</f>
        <v>3.640776699029126E-2</v>
      </c>
      <c r="J282" s="4">
        <v>36495</v>
      </c>
      <c r="K282" s="2">
        <v>1659</v>
      </c>
      <c r="L282" s="3">
        <f>IF(ISBLANK(K283), "", (Housing_Completion[[#This Row],[Housing Completion]]-K283)/K283)</f>
        <v>3.9473684210526314E-2</v>
      </c>
    </row>
    <row r="283" spans="1:12" x14ac:dyDescent="0.25">
      <c r="A283" s="1">
        <v>36465</v>
      </c>
      <c r="B283" s="2">
        <v>1672</v>
      </c>
      <c r="C283" s="3">
        <f>IF(ISBLANK(B284), "", (Permit[[#This Row],[Buiding Permits]]-B284)/B284)</f>
        <v>1.3947847180109158E-2</v>
      </c>
      <c r="D283" s="3">
        <f>IF(ISBLANK(B295), "", (Permit[[#This Row],[Buiding Permits]]-B295)/B295)</f>
        <v>0</v>
      </c>
      <c r="F283" s="4">
        <v>36465</v>
      </c>
      <c r="G283" s="2">
        <v>1648</v>
      </c>
      <c r="H283" s="3">
        <f>IF(ISBLANK(B284), "", (Housing_Starts[[#This Row],[Housing Starts]]-G284)/G284)</f>
        <v>2.4875621890547265E-2</v>
      </c>
      <c r="J283" s="4">
        <v>36465</v>
      </c>
      <c r="K283" s="2">
        <v>1596</v>
      </c>
      <c r="L283" s="3">
        <f>IF(ISBLANK(K284), "", (Housing_Completion[[#This Row],[Housing Completion]]-K284)/K284)</f>
        <v>1.8832391713747645E-3</v>
      </c>
    </row>
    <row r="284" spans="1:12" x14ac:dyDescent="0.25">
      <c r="A284" s="1">
        <v>36434</v>
      </c>
      <c r="B284" s="2">
        <v>1649</v>
      </c>
      <c r="C284" s="3">
        <f>IF(ISBLANK(B285), "", (Permit[[#This Row],[Buiding Permits]]-B285)/B285)</f>
        <v>6.3185041908446163E-2</v>
      </c>
      <c r="D284" s="3">
        <f>IF(ISBLANK(B296), "", (Permit[[#This Row],[Buiding Permits]]-B296)/B296)</f>
        <v>-4.0721349621873182E-2</v>
      </c>
      <c r="F284" s="4">
        <v>36434</v>
      </c>
      <c r="G284" s="2">
        <v>1608</v>
      </c>
      <c r="H284" s="3">
        <f>IF(ISBLANK(B285), "", (Housing_Starts[[#This Row],[Housing Starts]]-G285)/G285)</f>
        <v>-1.6513761467889909E-2</v>
      </c>
      <c r="J284" s="4">
        <v>36434</v>
      </c>
      <c r="K284" s="2">
        <v>1593</v>
      </c>
      <c r="L284" s="3">
        <f>IF(ISBLANK(K285), "", (Housing_Completion[[#This Row],[Housing Completion]]-K285)/K285)</f>
        <v>-3.0432136335970784E-2</v>
      </c>
    </row>
    <row r="285" spans="1:12" x14ac:dyDescent="0.25">
      <c r="A285" s="1">
        <v>36404</v>
      </c>
      <c r="B285" s="2">
        <v>1551</v>
      </c>
      <c r="C285" s="3">
        <f>IF(ISBLANK(B286), "", (Permit[[#This Row],[Buiding Permits]]-B286)/B286)</f>
        <v>-7.1813285457809697E-2</v>
      </c>
      <c r="D285" s="3">
        <f>IF(ISBLANK(B297), "", (Permit[[#This Row],[Buiding Permits]]-B297)/B297)</f>
        <v>-1.6487000634115408E-2</v>
      </c>
      <c r="F285" s="4">
        <v>36404</v>
      </c>
      <c r="G285" s="2">
        <v>1635</v>
      </c>
      <c r="H285" s="3">
        <f>IF(ISBLANK(B286), "", (Housing_Starts[[#This Row],[Housing Starts]]-G286)/G286)</f>
        <v>-7.8883495145631068E-3</v>
      </c>
      <c r="J285" s="4">
        <v>36404</v>
      </c>
      <c r="K285" s="2">
        <v>1643</v>
      </c>
      <c r="L285" s="3">
        <f>IF(ISBLANK(K286), "", (Housing_Completion[[#This Row],[Housing Completion]]-K286)/K286)</f>
        <v>5.1183621241202813E-2</v>
      </c>
    </row>
    <row r="286" spans="1:12" x14ac:dyDescent="0.25">
      <c r="A286" s="1">
        <v>36373</v>
      </c>
      <c r="B286" s="2">
        <v>1671</v>
      </c>
      <c r="C286" s="3">
        <f>IF(ISBLANK(B287), "", (Permit[[#This Row],[Buiding Permits]]-B287)/B287)</f>
        <v>-6.5398335315101069E-3</v>
      </c>
      <c r="D286" s="3">
        <f>IF(ISBLANK(B298), "", (Permit[[#This Row],[Buiding Permits]]-B298)/B298)</f>
        <v>1.0278113663845224E-2</v>
      </c>
      <c r="F286" s="4">
        <v>36373</v>
      </c>
      <c r="G286" s="2">
        <v>1648</v>
      </c>
      <c r="H286" s="3">
        <f>IF(ISBLANK(B287), "", (Housing_Starts[[#This Row],[Housing Starts]]-G287)/G287)</f>
        <v>-1.2582384661473937E-2</v>
      </c>
      <c r="J286" s="4">
        <v>36373</v>
      </c>
      <c r="K286" s="2">
        <v>1563</v>
      </c>
      <c r="L286" s="3">
        <f>IF(ISBLANK(K287), "", (Housing_Completion[[#This Row],[Housing Completion]]-K287)/K287)</f>
        <v>-2.1289918597370068E-2</v>
      </c>
    </row>
    <row r="287" spans="1:12" x14ac:dyDescent="0.25">
      <c r="A287" s="1">
        <v>36342</v>
      </c>
      <c r="B287" s="2">
        <v>1682</v>
      </c>
      <c r="C287" s="3">
        <f>IF(ISBLANK(B288), "", (Permit[[#This Row],[Buiding Permits]]-B288)/B288)</f>
        <v>-1.1750881316098707E-2</v>
      </c>
      <c r="D287" s="3">
        <f>IF(ISBLANK(B299), "", (Permit[[#This Row],[Buiding Permits]]-B299)/B299)</f>
        <v>4.472049689440994E-2</v>
      </c>
      <c r="F287" s="4">
        <v>36342</v>
      </c>
      <c r="G287" s="2">
        <v>1669</v>
      </c>
      <c r="H287" s="3">
        <f>IF(ISBLANK(B288), "", (Housing_Starts[[#This Row],[Housing Starts]]-G288)/G288)</f>
        <v>7.0558050032071842E-2</v>
      </c>
      <c r="J287" s="4">
        <v>36342</v>
      </c>
      <c r="K287" s="2">
        <v>1597</v>
      </c>
      <c r="L287" s="3">
        <f>IF(ISBLANK(K288), "", (Housing_Completion[[#This Row],[Housing Completion]]-K288)/K288)</f>
        <v>-3.0946601941747573E-2</v>
      </c>
    </row>
    <row r="288" spans="1:12" x14ac:dyDescent="0.25">
      <c r="A288" s="1">
        <v>36312</v>
      </c>
      <c r="B288" s="2">
        <v>1702</v>
      </c>
      <c r="C288" s="3">
        <f>IF(ISBLANK(B289), "", (Permit[[#This Row],[Buiding Permits]]-B289)/B289)</f>
        <v>3.7804878048780487E-2</v>
      </c>
      <c r="D288" s="3">
        <f>IF(ISBLANK(B300), "", (Permit[[#This Row],[Buiding Permits]]-B300)/B300)</f>
        <v>9.7356544165054806E-2</v>
      </c>
      <c r="F288" s="4">
        <v>36312</v>
      </c>
      <c r="G288" s="2">
        <v>1559</v>
      </c>
      <c r="H288" s="3">
        <f>IF(ISBLANK(B289), "", (Housing_Starts[[#This Row],[Housing Starts]]-G289)/G289)</f>
        <v>-3.2278088144009932E-2</v>
      </c>
      <c r="J288" s="4">
        <v>36312</v>
      </c>
      <c r="K288" s="2">
        <v>1648</v>
      </c>
      <c r="L288" s="3">
        <f>IF(ISBLANK(K289), "", (Housing_Completion[[#This Row],[Housing Completion]]-K289)/K289)</f>
        <v>1.5403573629081947E-2</v>
      </c>
    </row>
    <row r="289" spans="1:12" x14ac:dyDescent="0.25">
      <c r="A289" s="1">
        <v>36281</v>
      </c>
      <c r="B289" s="2">
        <v>1640</v>
      </c>
      <c r="C289" s="3">
        <f>IF(ISBLANK(B290), "", (Permit[[#This Row],[Buiding Permits]]-B290)/B290)</f>
        <v>2.5000000000000001E-2</v>
      </c>
      <c r="D289" s="3">
        <f>IF(ISBLANK(B301), "", (Permit[[#This Row],[Buiding Permits]]-B301)/B301)</f>
        <v>5.5341055341055344E-2</v>
      </c>
      <c r="F289" s="4">
        <v>36281</v>
      </c>
      <c r="G289" s="2">
        <v>1611</v>
      </c>
      <c r="H289" s="3">
        <f>IF(ISBLANK(B290), "", (Housing_Starts[[#This Row],[Housing Starts]]-G290)/G290)</f>
        <v>3.7347070186735352E-2</v>
      </c>
      <c r="J289" s="4">
        <v>36281</v>
      </c>
      <c r="K289" s="2">
        <v>1623</v>
      </c>
      <c r="L289" s="3">
        <f>IF(ISBLANK(K290), "", (Housing_Completion[[#This Row],[Housing Completion]]-K290)/K290)</f>
        <v>2.7215189873417721E-2</v>
      </c>
    </row>
    <row r="290" spans="1:12" x14ac:dyDescent="0.25">
      <c r="A290" s="1">
        <v>36251</v>
      </c>
      <c r="B290" s="2">
        <v>1600</v>
      </c>
      <c r="C290" s="3">
        <f>IF(ISBLANK(B291), "", (Permit[[#This Row],[Buiding Permits]]-B291)/B291)</f>
        <v>-3.903903903903904E-2</v>
      </c>
      <c r="D290" s="3">
        <f>IF(ISBLANK(B302), "", (Permit[[#This Row],[Buiding Permits]]-B302)/B302)</f>
        <v>3.4259857789269557E-2</v>
      </c>
      <c r="F290" s="4">
        <v>36251</v>
      </c>
      <c r="G290" s="2">
        <v>1553</v>
      </c>
      <c r="H290" s="3">
        <f>IF(ISBLANK(B291), "", (Housing_Starts[[#This Row],[Housing Starts]]-G291)/G291)</f>
        <v>-9.1812865497076027E-2</v>
      </c>
      <c r="J290" s="4">
        <v>36251</v>
      </c>
      <c r="K290" s="2">
        <v>1580</v>
      </c>
      <c r="L290" s="3">
        <f>IF(ISBLANK(K291), "", (Housing_Completion[[#This Row],[Housing Completion]]-K291)/K291)</f>
        <v>-5.5588762701733414E-2</v>
      </c>
    </row>
    <row r="291" spans="1:12" x14ac:dyDescent="0.25">
      <c r="A291" s="1">
        <v>36220</v>
      </c>
      <c r="B291" s="2">
        <v>1665</v>
      </c>
      <c r="C291" s="3">
        <f>IF(ISBLANK(B292), "", (Permit[[#This Row],[Buiding Permits]]-B292)/B292)</f>
        <v>-3.1976744186046513E-2</v>
      </c>
      <c r="D291" s="3">
        <f>IF(ISBLANK(B303), "", (Permit[[#This Row],[Buiding Permits]]-B303)/B303)</f>
        <v>3.7383177570093455E-2</v>
      </c>
      <c r="F291" s="4">
        <v>36220</v>
      </c>
      <c r="G291" s="2">
        <v>1710</v>
      </c>
      <c r="H291" s="3">
        <f>IF(ISBLANK(B292), "", (Housing_Starts[[#This Row],[Housing Starts]]-G292)/G292)</f>
        <v>2.3952095808383235E-2</v>
      </c>
      <c r="J291" s="4">
        <v>36220</v>
      </c>
      <c r="K291" s="2">
        <v>1673</v>
      </c>
      <c r="L291" s="3">
        <f>IF(ISBLANK(K292), "", (Housing_Completion[[#This Row],[Housing Completion]]-K292)/K292)</f>
        <v>0.14667580534612748</v>
      </c>
    </row>
    <row r="292" spans="1:12" x14ac:dyDescent="0.25">
      <c r="A292" s="1">
        <v>36192</v>
      </c>
      <c r="B292" s="2">
        <v>1720</v>
      </c>
      <c r="C292" s="3">
        <f>IF(ISBLANK(B293), "", (Permit[[#This Row],[Buiding Permits]]-B293)/B293)</f>
        <v>-6.9284064665127024E-3</v>
      </c>
      <c r="D292" s="3">
        <f>IF(ISBLANK(B304), "", (Permit[[#This Row],[Buiding Permits]]-B304)/B304)</f>
        <v>4.4323011536126292E-2</v>
      </c>
      <c r="F292" s="4">
        <v>36192</v>
      </c>
      <c r="G292" s="2">
        <v>1670</v>
      </c>
      <c r="H292" s="3">
        <f>IF(ISBLANK(B293), "", (Housing_Starts[[#This Row],[Housing Starts]]-G293)/G293)</f>
        <v>-4.462242562929062E-2</v>
      </c>
      <c r="J292" s="4">
        <v>36192</v>
      </c>
      <c r="K292" s="2">
        <v>1459</v>
      </c>
      <c r="L292" s="3">
        <f>IF(ISBLANK(K293), "", (Housing_Completion[[#This Row],[Housing Completion]]-K293)/K293)</f>
        <v>-8.7554721701063168E-2</v>
      </c>
    </row>
    <row r="293" spans="1:12" x14ac:dyDescent="0.25">
      <c r="A293" s="1">
        <v>36161</v>
      </c>
      <c r="B293" s="2">
        <v>1732</v>
      </c>
      <c r="C293" s="3">
        <f>IF(ISBLANK(B294), "", (Permit[[#This Row],[Buiding Permits]]-B294)/B294)</f>
        <v>-5.7405281285878304E-3</v>
      </c>
      <c r="D293" s="3">
        <f>IF(ISBLANK(B305), "", (Permit[[#This Row],[Buiding Permits]]-B305)/B305)</f>
        <v>0.11382636655948553</v>
      </c>
      <c r="F293" s="4">
        <v>36161</v>
      </c>
      <c r="G293" s="2">
        <v>1748</v>
      </c>
      <c r="H293" s="3">
        <f>IF(ISBLANK(B294), "", (Housing_Starts[[#This Row],[Housing Starts]]-G294)/G294)</f>
        <v>-2.4553571428571428E-2</v>
      </c>
      <c r="J293" s="4">
        <v>36161</v>
      </c>
      <c r="K293" s="2">
        <v>1599</v>
      </c>
      <c r="L293" s="3">
        <f>IF(ISBLANK(K294), "", (Housing_Completion[[#This Row],[Housing Completion]]-K294)/K294)</f>
        <v>0.11584089323098395</v>
      </c>
    </row>
    <row r="294" spans="1:12" x14ac:dyDescent="0.25">
      <c r="A294" s="1">
        <v>36130</v>
      </c>
      <c r="B294" s="2">
        <v>1742</v>
      </c>
      <c r="C294" s="3">
        <f>IF(ISBLANK(B295), "", (Permit[[#This Row],[Buiding Permits]]-B295)/B295)</f>
        <v>4.1866028708133975E-2</v>
      </c>
      <c r="D294" s="3">
        <f>IF(ISBLANK(B306), "", (Permit[[#This Row],[Buiding Permits]]-B306)/B306)</f>
        <v>0.19642857142857142</v>
      </c>
      <c r="F294" s="4">
        <v>36130</v>
      </c>
      <c r="G294" s="2">
        <v>1792</v>
      </c>
      <c r="H294" s="3">
        <f>IF(ISBLANK(B295), "", (Housing_Starts[[#This Row],[Housing Starts]]-G295)/G295)</f>
        <v>7.9518072289156624E-2</v>
      </c>
      <c r="J294" s="4">
        <v>36130</v>
      </c>
      <c r="K294" s="2">
        <v>1433</v>
      </c>
      <c r="L294" s="3">
        <f>IF(ISBLANK(K295), "", (Housing_Completion[[#This Row],[Housing Completion]]-K295)/K295)</f>
        <v>-0.10660847880299251</v>
      </c>
    </row>
    <row r="295" spans="1:12" x14ac:dyDescent="0.25">
      <c r="A295" s="1">
        <v>36100</v>
      </c>
      <c r="B295" s="2">
        <v>1672</v>
      </c>
      <c r="C295" s="3">
        <f>IF(ISBLANK(B296), "", (Permit[[#This Row],[Buiding Permits]]-B296)/B296)</f>
        <v>-2.7341477603257707E-2</v>
      </c>
      <c r="D295" s="3">
        <f>IF(ISBLANK(B307), "", (Permit[[#This Row],[Buiding Permits]]-B307)/B307)</f>
        <v>0.13818924438393465</v>
      </c>
      <c r="F295" s="4">
        <v>36100</v>
      </c>
      <c r="G295" s="2">
        <v>1660</v>
      </c>
      <c r="H295" s="3">
        <f>IF(ISBLANK(B296), "", (Housing_Starts[[#This Row],[Housing Starts]]-G296)/G296)</f>
        <v>-3.2069970845481049E-2</v>
      </c>
      <c r="J295" s="4">
        <v>36100</v>
      </c>
      <c r="K295" s="2">
        <v>1604</v>
      </c>
      <c r="L295" s="3">
        <f>IF(ISBLANK(K296), "", (Housing_Completion[[#This Row],[Housing Completion]]-K296)/K296)</f>
        <v>0.1046831955922865</v>
      </c>
    </row>
    <row r="296" spans="1:12" x14ac:dyDescent="0.25">
      <c r="A296" s="1">
        <v>36069</v>
      </c>
      <c r="B296" s="2">
        <v>1719</v>
      </c>
      <c r="C296" s="3">
        <f>IF(ISBLANK(B297), "", (Permit[[#This Row],[Buiding Permits]]-B297)/B297)</f>
        <v>9.0044388078630314E-2</v>
      </c>
      <c r="D296" s="3">
        <f>IF(ISBLANK(B308), "", (Permit[[#This Row],[Buiding Permits]]-B308)/B308)</f>
        <v>0.14676450967311541</v>
      </c>
      <c r="F296" s="4">
        <v>36069</v>
      </c>
      <c r="G296" s="2">
        <v>1715</v>
      </c>
      <c r="H296" s="3">
        <f>IF(ISBLANK(B297), "", (Housing_Starts[[#This Row],[Housing Starts]]-G297)/G297)</f>
        <v>8.4070796460176997E-2</v>
      </c>
      <c r="J296" s="4">
        <v>36069</v>
      </c>
      <c r="K296" s="2">
        <v>1452</v>
      </c>
      <c r="L296" s="3">
        <f>IF(ISBLANK(K297), "", (Housing_Completion[[#This Row],[Housing Completion]]-K297)/K297)</f>
        <v>0</v>
      </c>
    </row>
    <row r="297" spans="1:12" x14ac:dyDescent="0.25">
      <c r="A297" s="1">
        <v>36039</v>
      </c>
      <c r="B297" s="2">
        <v>1577</v>
      </c>
      <c r="C297" s="3">
        <f>IF(ISBLANK(B298), "", (Permit[[#This Row],[Buiding Permits]]-B298)/B298)</f>
        <v>-4.6553808948004836E-2</v>
      </c>
      <c r="D297" s="3">
        <f>IF(ISBLANK(B309), "", (Permit[[#This Row],[Buiding Permits]]-B309)/B309)</f>
        <v>5.5555555555555552E-2</v>
      </c>
      <c r="F297" s="4">
        <v>36039</v>
      </c>
      <c r="G297" s="2">
        <v>1582</v>
      </c>
      <c r="H297" s="3">
        <f>IF(ISBLANK(B298), "", (Housing_Starts[[#This Row],[Housing Starts]]-G298)/G298)</f>
        <v>-1.9826517967781909E-2</v>
      </c>
      <c r="J297" s="4">
        <v>36039</v>
      </c>
      <c r="K297" s="2">
        <v>1452</v>
      </c>
      <c r="L297" s="3">
        <f>IF(ISBLANK(K298), "", (Housing_Completion[[#This Row],[Housing Completion]]-K298)/K298)</f>
        <v>-4.5364891518737675E-2</v>
      </c>
    </row>
    <row r="298" spans="1:12" x14ac:dyDescent="0.25">
      <c r="A298" s="1">
        <v>36008</v>
      </c>
      <c r="B298" s="2">
        <v>1654</v>
      </c>
      <c r="C298" s="3">
        <f>IF(ISBLANK(B299), "", (Permit[[#This Row],[Buiding Permits]]-B299)/B299)</f>
        <v>2.732919254658385E-2</v>
      </c>
      <c r="D298" s="3">
        <f>IF(ISBLANK(B310), "", (Permit[[#This Row],[Buiding Permits]]-B310)/B310)</f>
        <v>0.14147688060731539</v>
      </c>
      <c r="F298" s="4">
        <v>36008</v>
      </c>
      <c r="G298" s="2">
        <v>1614</v>
      </c>
      <c r="H298" s="3">
        <f>IF(ISBLANK(B299), "", (Housing_Starts[[#This Row],[Housing Starts]]-G299)/G299)</f>
        <v>-4.9469964664310952E-2</v>
      </c>
      <c r="J298" s="4">
        <v>36008</v>
      </c>
      <c r="K298" s="2">
        <v>1521</v>
      </c>
      <c r="L298" s="3">
        <f>IF(ISBLANK(K299), "", (Housing_Completion[[#This Row],[Housing Completion]]-K299)/K299)</f>
        <v>-1.997422680412371E-2</v>
      </c>
    </row>
    <row r="299" spans="1:12" x14ac:dyDescent="0.25">
      <c r="A299" s="1">
        <v>35977</v>
      </c>
      <c r="B299" s="2">
        <v>1610</v>
      </c>
      <c r="C299" s="3">
        <f>IF(ISBLANK(B300), "", (Permit[[#This Row],[Buiding Permits]]-B300)/B300)</f>
        <v>3.8039974210186976E-2</v>
      </c>
      <c r="D299" s="3">
        <f>IF(ISBLANK(B311), "", (Permit[[#This Row],[Buiding Permits]]-B311)/B311)</f>
        <v>0.11805555555555555</v>
      </c>
      <c r="F299" s="4">
        <v>35977</v>
      </c>
      <c r="G299" s="2">
        <v>1698</v>
      </c>
      <c r="H299" s="3">
        <f>IF(ISBLANK(B300), "", (Housing_Starts[[#This Row],[Housing Starts]]-G300)/G300)</f>
        <v>3.4734917733089579E-2</v>
      </c>
      <c r="J299" s="4">
        <v>35977</v>
      </c>
      <c r="K299" s="2">
        <v>1552</v>
      </c>
      <c r="L299" s="3">
        <f>IF(ISBLANK(K300), "", (Housing_Completion[[#This Row],[Housing Completion]]-K300)/K300)</f>
        <v>5.7941376959781868E-2</v>
      </c>
    </row>
    <row r="300" spans="1:12" x14ac:dyDescent="0.25">
      <c r="A300" s="1">
        <v>35947</v>
      </c>
      <c r="B300" s="2">
        <v>1551</v>
      </c>
      <c r="C300" s="3">
        <f>IF(ISBLANK(B301), "", (Permit[[#This Row],[Buiding Permits]]-B301)/B301)</f>
        <v>-1.9305019305019305E-3</v>
      </c>
      <c r="D300" s="3">
        <f>IF(ISBLANK(B312), "", (Permit[[#This Row],[Buiding Permits]]-B312)/B312)</f>
        <v>0.10627674750356633</v>
      </c>
      <c r="F300" s="4">
        <v>35947</v>
      </c>
      <c r="G300" s="2">
        <v>1641</v>
      </c>
      <c r="H300" s="3">
        <f>IF(ISBLANK(B301), "", (Housing_Starts[[#This Row],[Housing Starts]]-G301)/G301)</f>
        <v>6.8359375E-2</v>
      </c>
      <c r="J300" s="4">
        <v>35947</v>
      </c>
      <c r="K300" s="2">
        <v>1467</v>
      </c>
      <c r="L300" s="3">
        <f>IF(ISBLANK(K301), "", (Housing_Completion[[#This Row],[Housing Completion]]-K301)/K301)</f>
        <v>1.3651877133105802E-3</v>
      </c>
    </row>
    <row r="301" spans="1:12" x14ac:dyDescent="0.25">
      <c r="A301" s="1">
        <v>35916</v>
      </c>
      <c r="B301" s="2">
        <v>1554</v>
      </c>
      <c r="C301" s="3">
        <f>IF(ISBLANK(B302), "", (Permit[[#This Row],[Buiding Permits]]-B302)/B302)</f>
        <v>4.5248868778280547E-3</v>
      </c>
      <c r="D301" s="3">
        <f>IF(ISBLANK(B313), "", (Permit[[#This Row],[Buiding Permits]]-B313)/B313)</f>
        <v>9.9009900990099015E-2</v>
      </c>
      <c r="F301" s="4">
        <v>35916</v>
      </c>
      <c r="G301" s="2">
        <v>1536</v>
      </c>
      <c r="H301" s="3">
        <f>IF(ISBLANK(B302), "", (Housing_Starts[[#This Row],[Housing Starts]]-G302)/G302)</f>
        <v>-2.5974025974025974E-3</v>
      </c>
      <c r="J301" s="4">
        <v>35916</v>
      </c>
      <c r="K301" s="2">
        <v>1465</v>
      </c>
      <c r="L301" s="3">
        <f>IF(ISBLANK(K302), "", (Housing_Completion[[#This Row],[Housing Completion]]-K302)/K302)</f>
        <v>-2.2029372496662217E-2</v>
      </c>
    </row>
    <row r="302" spans="1:12" x14ac:dyDescent="0.25">
      <c r="A302" s="1">
        <v>35886</v>
      </c>
      <c r="B302" s="2">
        <v>1547</v>
      </c>
      <c r="C302" s="3">
        <f>IF(ISBLANK(B303), "", (Permit[[#This Row],[Buiding Permits]]-B303)/B303)</f>
        <v>-3.6137071651090341E-2</v>
      </c>
      <c r="D302" s="3">
        <f>IF(ISBLANK(B314), "", (Permit[[#This Row],[Buiding Permits]]-B314)/B314)</f>
        <v>8.8669950738916259E-2</v>
      </c>
      <c r="F302" s="4">
        <v>35886</v>
      </c>
      <c r="G302" s="2">
        <v>1540</v>
      </c>
      <c r="H302" s="3">
        <f>IF(ISBLANK(B303), "", (Housing_Starts[[#This Row],[Housing Starts]]-G303)/G303)</f>
        <v>-1.7230376515634971E-2</v>
      </c>
      <c r="J302" s="4">
        <v>35886</v>
      </c>
      <c r="K302" s="2">
        <v>1498</v>
      </c>
      <c r="L302" s="3">
        <f>IF(ISBLANK(K303), "", (Housing_Completion[[#This Row],[Housing Completion]]-K303)/K303)</f>
        <v>1.4218009478672985E-2</v>
      </c>
    </row>
    <row r="303" spans="1:12" x14ac:dyDescent="0.25">
      <c r="A303" s="1">
        <v>35855</v>
      </c>
      <c r="B303" s="2">
        <v>1605</v>
      </c>
      <c r="C303" s="3">
        <f>IF(ISBLANK(B304), "", (Permit[[#This Row],[Buiding Permits]]-B304)/B304)</f>
        <v>-2.5500910746812388E-2</v>
      </c>
      <c r="D303" s="3">
        <f>IF(ISBLANK(B315), "", (Permit[[#This Row],[Buiding Permits]]-B315)/B315)</f>
        <v>0.11768802228412256</v>
      </c>
      <c r="F303" s="4">
        <v>35855</v>
      </c>
      <c r="G303" s="2">
        <v>1567</v>
      </c>
      <c r="H303" s="3">
        <f>IF(ISBLANK(B304), "", (Housing_Starts[[#This Row],[Housing Starts]]-G304)/G304)</f>
        <v>-1.0732323232323232E-2</v>
      </c>
      <c r="J303" s="4">
        <v>35855</v>
      </c>
      <c r="K303" s="2">
        <v>1477</v>
      </c>
      <c r="L303" s="3">
        <f>IF(ISBLANK(K304), "", (Housing_Completion[[#This Row],[Housing Completion]]-K304)/K304)</f>
        <v>2.4982650936849409E-2</v>
      </c>
    </row>
    <row r="304" spans="1:12" x14ac:dyDescent="0.25">
      <c r="A304" s="1">
        <v>35827</v>
      </c>
      <c r="B304" s="2">
        <v>1647</v>
      </c>
      <c r="C304" s="3">
        <f>IF(ISBLANK(B305), "", (Permit[[#This Row],[Buiding Permits]]-B305)/B305)</f>
        <v>5.9163987138263666E-2</v>
      </c>
      <c r="D304" s="3">
        <f>IF(ISBLANK(B316), "", (Permit[[#This Row],[Buiding Permits]]-B316)/B316)</f>
        <v>0.1397923875432526</v>
      </c>
      <c r="F304" s="4">
        <v>35827</v>
      </c>
      <c r="G304" s="2">
        <v>1584</v>
      </c>
      <c r="H304" s="3">
        <f>IF(ISBLANK(B305), "", (Housing_Starts[[#This Row],[Housing Starts]]-G305)/G305)</f>
        <v>3.8688524590163934E-2</v>
      </c>
      <c r="J304" s="4">
        <v>35827</v>
      </c>
      <c r="K304" s="2">
        <v>1441</v>
      </c>
      <c r="L304" s="3">
        <f>IF(ISBLANK(K305), "", (Housing_Completion[[#This Row],[Housing Completion]]-K305)/K305)</f>
        <v>9.4984802431610948E-2</v>
      </c>
    </row>
    <row r="305" spans="1:12" x14ac:dyDescent="0.25">
      <c r="A305" s="1">
        <v>35796</v>
      </c>
      <c r="B305" s="2">
        <v>1555</v>
      </c>
      <c r="C305" s="3">
        <f>IF(ISBLANK(B306), "", (Permit[[#This Row],[Buiding Permits]]-B306)/B306)</f>
        <v>6.7994505494505489E-2</v>
      </c>
      <c r="D305" s="3">
        <f>IF(ISBLANK(B317), "", (Permit[[#This Row],[Buiding Permits]]-B317)/B317)</f>
        <v>0.1251808972503618</v>
      </c>
      <c r="F305" s="4">
        <v>35796</v>
      </c>
      <c r="G305" s="2">
        <v>1525</v>
      </c>
      <c r="H305" s="3">
        <f>IF(ISBLANK(B306), "", (Housing_Starts[[#This Row],[Housing Starts]]-G306)/G306)</f>
        <v>-2.6181353767560665E-2</v>
      </c>
      <c r="J305" s="4">
        <v>35796</v>
      </c>
      <c r="K305" s="2">
        <v>1316</v>
      </c>
      <c r="L305" s="3">
        <f>IF(ISBLANK(K306), "", (Housing_Completion[[#This Row],[Housing Completion]]-K306)/K306)</f>
        <v>-7.8431372549019607E-2</v>
      </c>
    </row>
    <row r="306" spans="1:12" x14ac:dyDescent="0.25">
      <c r="A306" s="1">
        <v>35765</v>
      </c>
      <c r="B306" s="2">
        <v>1456</v>
      </c>
      <c r="C306" s="3">
        <f>IF(ISBLANK(B307), "", (Permit[[#This Row],[Buiding Permits]]-B307)/B307)</f>
        <v>-8.8495575221238937E-3</v>
      </c>
      <c r="D306" s="3">
        <f>IF(ISBLANK(B318), "", (Permit[[#This Row],[Buiding Permits]]-B318)/B318)</f>
        <v>3.1892274982282066E-2</v>
      </c>
      <c r="F306" s="4">
        <v>35765</v>
      </c>
      <c r="G306" s="2">
        <v>1566</v>
      </c>
      <c r="H306" s="3">
        <f>IF(ISBLANK(B307), "", (Housing_Starts[[#This Row],[Housing Starts]]-G307)/G307)</f>
        <v>3.7086092715231792E-2</v>
      </c>
      <c r="J306" s="4">
        <v>35765</v>
      </c>
      <c r="K306" s="2">
        <v>1428</v>
      </c>
      <c r="L306" s="3">
        <f>IF(ISBLANK(K307), "", (Housing_Completion[[#This Row],[Housing Completion]]-K307)/K307)</f>
        <v>5.6338028169014088E-3</v>
      </c>
    </row>
    <row r="307" spans="1:12" x14ac:dyDescent="0.25">
      <c r="A307" s="1">
        <v>35735</v>
      </c>
      <c r="B307" s="2">
        <v>1469</v>
      </c>
      <c r="C307" s="3">
        <f>IF(ISBLANK(B308), "", (Permit[[#This Row],[Buiding Permits]]-B308)/B308)</f>
        <v>-2.0013342228152101E-2</v>
      </c>
      <c r="D307" s="3">
        <f>IF(ISBLANK(B319), "", (Permit[[#This Row],[Buiding Permits]]-B319)/B319)</f>
        <v>4.0368271954674219E-2</v>
      </c>
      <c r="F307" s="4">
        <v>35735</v>
      </c>
      <c r="G307" s="2">
        <v>1510</v>
      </c>
      <c r="H307" s="3">
        <f>IF(ISBLANK(B308), "", (Housing_Starts[[#This Row],[Housing Starts]]-G308)/G308)</f>
        <v>-6.5789473684210523E-3</v>
      </c>
      <c r="J307" s="4">
        <v>35735</v>
      </c>
      <c r="K307" s="2">
        <v>1420</v>
      </c>
      <c r="L307" s="3">
        <f>IF(ISBLANK(K308), "", (Housing_Completion[[#This Row],[Housing Completion]]-K308)/K308)</f>
        <v>1.7191977077363897E-2</v>
      </c>
    </row>
    <row r="308" spans="1:12" x14ac:dyDescent="0.25">
      <c r="A308" s="1">
        <v>35704</v>
      </c>
      <c r="B308" s="2">
        <v>1499</v>
      </c>
      <c r="C308" s="3">
        <f>IF(ISBLANK(B309), "", (Permit[[#This Row],[Buiding Permits]]-B309)/B309)</f>
        <v>3.3467202141900937E-3</v>
      </c>
      <c r="D308" s="3">
        <f>IF(ISBLANK(B320), "", (Permit[[#This Row],[Buiding Permits]]-B320)/B320)</f>
        <v>0.10382916053019146</v>
      </c>
      <c r="F308" s="4">
        <v>35704</v>
      </c>
      <c r="G308" s="2">
        <v>1520</v>
      </c>
      <c r="H308" s="3">
        <f>IF(ISBLANK(B309), "", (Housing_Starts[[#This Row],[Housing Starts]]-G309)/G309)</f>
        <v>-1.6817593790426907E-2</v>
      </c>
      <c r="J308" s="4">
        <v>35704</v>
      </c>
      <c r="K308" s="2">
        <v>1396</v>
      </c>
      <c r="L308" s="3">
        <f>IF(ISBLANK(K309), "", (Housing_Completion[[#This Row],[Housing Completion]]-K309)/K309)</f>
        <v>-3.1900138696255201E-2</v>
      </c>
    </row>
    <row r="309" spans="1:12" x14ac:dyDescent="0.25">
      <c r="A309" s="1">
        <v>35674</v>
      </c>
      <c r="B309" s="2">
        <v>1494</v>
      </c>
      <c r="C309" s="3">
        <f>IF(ISBLANK(B310), "", (Permit[[#This Row],[Buiding Permits]]-B310)/B310)</f>
        <v>3.1055900621118012E-2</v>
      </c>
      <c r="D309" s="3">
        <f>IF(ISBLANK(B321), "", (Permit[[#This Row],[Buiding Permits]]-B321)/B321)</f>
        <v>7.3275862068965511E-2</v>
      </c>
      <c r="F309" s="4">
        <v>35674</v>
      </c>
      <c r="G309" s="2">
        <v>1546</v>
      </c>
      <c r="H309" s="3">
        <f>IF(ISBLANK(B310), "", (Housing_Starts[[#This Row],[Housing Starts]]-G310)/G310)</f>
        <v>0.11223021582733812</v>
      </c>
      <c r="J309" s="4">
        <v>35674</v>
      </c>
      <c r="K309" s="2">
        <v>1442</v>
      </c>
      <c r="L309" s="3">
        <f>IF(ISBLANK(K310), "", (Housing_Completion[[#This Row],[Housing Completion]]-K310)/K310)</f>
        <v>8.2582582582582581E-2</v>
      </c>
    </row>
    <row r="310" spans="1:12" x14ac:dyDescent="0.25">
      <c r="A310" s="1">
        <v>35643</v>
      </c>
      <c r="B310" s="2">
        <v>1449</v>
      </c>
      <c r="C310" s="3">
        <f>IF(ISBLANK(B311), "", (Permit[[#This Row],[Buiding Permits]]-B311)/B311)</f>
        <v>6.2500000000000003E-3</v>
      </c>
      <c r="D310" s="3">
        <f>IF(ISBLANK(B322), "", (Permit[[#This Row],[Buiding Permits]]-B322)/B322)</f>
        <v>2.5477707006369428E-2</v>
      </c>
      <c r="F310" s="4">
        <v>35643</v>
      </c>
      <c r="G310" s="2">
        <v>1390</v>
      </c>
      <c r="H310" s="3">
        <f>IF(ISBLANK(B311), "", (Housing_Starts[[#This Row],[Housing Starts]]-G311)/G311)</f>
        <v>-3.2707028531663185E-2</v>
      </c>
      <c r="J310" s="4">
        <v>35643</v>
      </c>
      <c r="K310" s="2">
        <v>1332</v>
      </c>
      <c r="L310" s="3">
        <f>IF(ISBLANK(K311), "", (Housing_Completion[[#This Row],[Housing Completion]]-K311)/K311)</f>
        <v>1.4470677837014471E-2</v>
      </c>
    </row>
    <row r="311" spans="1:12" x14ac:dyDescent="0.25">
      <c r="A311" s="1">
        <v>35612</v>
      </c>
      <c r="B311" s="2">
        <v>1440</v>
      </c>
      <c r="C311" s="3">
        <f>IF(ISBLANK(B312), "", (Permit[[#This Row],[Buiding Permits]]-B312)/B312)</f>
        <v>2.710413694721826E-2</v>
      </c>
      <c r="D311" s="3">
        <f>IF(ISBLANK(B323), "", (Permit[[#This Row],[Buiding Permits]]-B323)/B323)</f>
        <v>-6.8965517241379309E-3</v>
      </c>
      <c r="F311" s="4">
        <v>35612</v>
      </c>
      <c r="G311" s="2">
        <v>1437</v>
      </c>
      <c r="H311" s="3">
        <f>IF(ISBLANK(B312), "", (Housing_Starts[[#This Row],[Housing Starts]]-G312)/G312)</f>
        <v>-3.8152610441767071E-2</v>
      </c>
      <c r="J311" s="4">
        <v>35612</v>
      </c>
      <c r="K311" s="2">
        <v>1313</v>
      </c>
      <c r="L311" s="3">
        <f>IF(ISBLANK(K312), "", (Housing_Completion[[#This Row],[Housing Completion]]-K312)/K312)</f>
        <v>-1.520912547528517E-3</v>
      </c>
    </row>
    <row r="312" spans="1:12" x14ac:dyDescent="0.25">
      <c r="A312" s="1">
        <v>35582</v>
      </c>
      <c r="B312" s="2">
        <v>1402</v>
      </c>
      <c r="C312" s="3">
        <f>IF(ISBLANK(B313), "", (Permit[[#This Row],[Buiding Permits]]-B313)/B313)</f>
        <v>-8.4865629420084864E-3</v>
      </c>
      <c r="D312" s="3">
        <f>IF(ISBLANK(B324), "", (Permit[[#This Row],[Buiding Permits]]-B324)/B324)</f>
        <v>-1.8894331700489854E-2</v>
      </c>
      <c r="F312" s="4">
        <v>35582</v>
      </c>
      <c r="G312" s="2">
        <v>1494</v>
      </c>
      <c r="H312" s="3">
        <f>IF(ISBLANK(B313), "", (Housing_Starts[[#This Row],[Housing Starts]]-G313)/G313)</f>
        <v>3.6061026352288486E-2</v>
      </c>
      <c r="J312" s="4">
        <v>35582</v>
      </c>
      <c r="K312" s="2">
        <v>1315</v>
      </c>
      <c r="L312" s="3">
        <f>IF(ISBLANK(K313), "", (Housing_Completion[[#This Row],[Housing Completion]]-K313)/K313)</f>
        <v>-6.0714285714285714E-2</v>
      </c>
    </row>
    <row r="313" spans="1:12" x14ac:dyDescent="0.25">
      <c r="A313" s="1">
        <v>35551</v>
      </c>
      <c r="B313" s="2">
        <v>1414</v>
      </c>
      <c r="C313" s="3">
        <f>IF(ISBLANK(B314), "", (Permit[[#This Row],[Buiding Permits]]-B314)/B314)</f>
        <v>-4.9261083743842365E-3</v>
      </c>
      <c r="D313" s="3">
        <f>IF(ISBLANK(B325), "", (Permit[[#This Row],[Buiding Permits]]-B325)/B325)</f>
        <v>-2.9512697323266987E-2</v>
      </c>
      <c r="F313" s="4">
        <v>35551</v>
      </c>
      <c r="G313" s="2">
        <v>1442</v>
      </c>
      <c r="H313" s="3">
        <f>IF(ISBLANK(B314), "", (Housing_Starts[[#This Row],[Housing Starts]]-G314)/G314)</f>
        <v>-3.351206434316354E-2</v>
      </c>
      <c r="J313" s="4">
        <v>35551</v>
      </c>
      <c r="K313" s="2">
        <v>1400</v>
      </c>
      <c r="L313" s="3">
        <f>IF(ISBLANK(K314), "", (Housing_Completion[[#This Row],[Housing Completion]]-K314)/K314)</f>
        <v>-2.6425591098748261E-2</v>
      </c>
    </row>
    <row r="314" spans="1:12" x14ac:dyDescent="0.25">
      <c r="A314" s="1">
        <v>35521</v>
      </c>
      <c r="B314" s="2">
        <v>1421</v>
      </c>
      <c r="C314" s="3">
        <f>IF(ISBLANK(B315), "", (Permit[[#This Row],[Buiding Permits]]-B315)/B315)</f>
        <v>-1.0445682451253482E-2</v>
      </c>
      <c r="D314" s="3">
        <f>IF(ISBLANK(B326), "", (Permit[[#This Row],[Buiding Permits]]-B326)/B326)</f>
        <v>-2.8708133971291867E-2</v>
      </c>
      <c r="F314" s="4">
        <v>35521</v>
      </c>
      <c r="G314" s="2">
        <v>1492</v>
      </c>
      <c r="H314" s="3">
        <f>IF(ISBLANK(B315), "", (Housing_Starts[[#This Row],[Housing Starts]]-G315)/G315)</f>
        <v>2.4021962937542895E-2</v>
      </c>
      <c r="J314" s="4">
        <v>35521</v>
      </c>
      <c r="K314" s="2">
        <v>1438</v>
      </c>
      <c r="L314" s="3">
        <f>IF(ISBLANK(K315), "", (Housing_Completion[[#This Row],[Housing Completion]]-K315)/K315)</f>
        <v>-4.844290657439446E-3</v>
      </c>
    </row>
    <row r="315" spans="1:12" x14ac:dyDescent="0.25">
      <c r="A315" s="1">
        <v>35490</v>
      </c>
      <c r="B315" s="2">
        <v>1436</v>
      </c>
      <c r="C315" s="3">
        <f>IF(ISBLANK(B316), "", (Permit[[#This Row],[Buiding Permits]]-B316)/B316)</f>
        <v>-6.2283737024221453E-3</v>
      </c>
      <c r="D315" s="3">
        <f>IF(ISBLANK(B327), "", (Permit[[#This Row],[Buiding Permits]]-B327)/B327)</f>
        <v>-6.9589422407794019E-4</v>
      </c>
      <c r="F315" s="4">
        <v>35490</v>
      </c>
      <c r="G315" s="2">
        <v>1457</v>
      </c>
      <c r="H315" s="3">
        <f>IF(ISBLANK(B316), "", (Housing_Starts[[#This Row],[Housing Starts]]-G316)/G316)</f>
        <v>-1.9515477792732168E-2</v>
      </c>
      <c r="J315" s="4">
        <v>35490</v>
      </c>
      <c r="K315" s="2">
        <v>1445</v>
      </c>
      <c r="L315" s="3">
        <f>IF(ISBLANK(K316), "", (Housing_Completion[[#This Row],[Housing Completion]]-K316)/K316)</f>
        <v>-6.4724919093851127E-2</v>
      </c>
    </row>
    <row r="316" spans="1:12" x14ac:dyDescent="0.25">
      <c r="A316" s="1">
        <v>35462</v>
      </c>
      <c r="B316" s="2">
        <v>1445</v>
      </c>
      <c r="C316" s="3">
        <f>IF(ISBLANK(B317), "", (Permit[[#This Row],[Buiding Permits]]-B317)/B317)</f>
        <v>4.5586107091172216E-2</v>
      </c>
      <c r="D316" s="3">
        <f>IF(ISBLANK(B328), "", (Permit[[#This Row],[Buiding Permits]]-B328)/B328)</f>
        <v>1.7605633802816902E-2</v>
      </c>
      <c r="F316" s="4">
        <v>35462</v>
      </c>
      <c r="G316" s="2">
        <v>1486</v>
      </c>
      <c r="H316" s="3">
        <f>IF(ISBLANK(B317), "", (Housing_Starts[[#This Row],[Housing Starts]]-G317)/G317)</f>
        <v>9.6678966789667892E-2</v>
      </c>
      <c r="J316" s="4">
        <v>35462</v>
      </c>
      <c r="K316" s="2">
        <v>1545</v>
      </c>
      <c r="L316" s="3">
        <f>IF(ISBLANK(K317), "", (Housing_Completion[[#This Row],[Housing Completion]]-K317)/K317)</f>
        <v>0.12200435729847495</v>
      </c>
    </row>
    <row r="317" spans="1:12" x14ac:dyDescent="0.25">
      <c r="A317" s="1">
        <v>35431</v>
      </c>
      <c r="B317" s="2">
        <v>1382</v>
      </c>
      <c r="C317" s="3">
        <f>IF(ISBLANK(B318), "", (Permit[[#This Row],[Buiding Permits]]-B318)/B318)</f>
        <v>-2.0552799433026223E-2</v>
      </c>
      <c r="D317" s="3">
        <f>IF(ISBLANK(B329), "", (Permit[[#This Row],[Buiding Permits]]-B329)/B329)</f>
        <v>-3.6049026676279738E-3</v>
      </c>
      <c r="F317" s="4">
        <v>35431</v>
      </c>
      <c r="G317" s="2">
        <v>1355</v>
      </c>
      <c r="H317" s="3">
        <f>IF(ISBLANK(B318), "", (Housing_Starts[[#This Row],[Housing Starts]]-G318)/G318)</f>
        <v>-1.0948905109489052E-2</v>
      </c>
      <c r="J317" s="4">
        <v>35431</v>
      </c>
      <c r="K317" s="2">
        <v>1377</v>
      </c>
      <c r="L317" s="3">
        <f>IF(ISBLANK(K318), "", (Housing_Completion[[#This Row],[Housing Completion]]-K318)/K318)</f>
        <v>-7.3974445191661062E-2</v>
      </c>
    </row>
    <row r="318" spans="1:12" x14ac:dyDescent="0.25">
      <c r="A318" s="1">
        <v>35400</v>
      </c>
      <c r="B318" s="2">
        <v>1411</v>
      </c>
      <c r="C318" s="3">
        <f>IF(ISBLANK(B319), "", (Permit[[#This Row],[Buiding Permits]]-B319)/B319)</f>
        <v>-7.0821529745042496E-4</v>
      </c>
      <c r="D318" s="3">
        <f>IF(ISBLANK(B330), "", (Permit[[#This Row],[Buiding Permits]]-B330)/B330)</f>
        <v>-2.1497919556171984E-2</v>
      </c>
      <c r="F318" s="4">
        <v>35400</v>
      </c>
      <c r="G318" s="2">
        <v>1370</v>
      </c>
      <c r="H318" s="3">
        <f>IF(ISBLANK(B319), "", (Housing_Starts[[#This Row],[Housing Starts]]-G319)/G319)</f>
        <v>-7.9919408999328409E-2</v>
      </c>
      <c r="J318" s="4">
        <v>35400</v>
      </c>
      <c r="K318" s="2">
        <v>1487</v>
      </c>
      <c r="L318" s="3">
        <f>IF(ISBLANK(K319), "", (Housing_Completion[[#This Row],[Housing Completion]]-K319)/K319)</f>
        <v>5.2370842179759375E-2</v>
      </c>
    </row>
    <row r="319" spans="1:12" x14ac:dyDescent="0.25">
      <c r="A319" s="1">
        <v>35370</v>
      </c>
      <c r="B319" s="2">
        <v>1412</v>
      </c>
      <c r="C319" s="3">
        <f>IF(ISBLANK(B320), "", (Permit[[#This Row],[Buiding Permits]]-B320)/B320)</f>
        <v>3.9764359351988215E-2</v>
      </c>
      <c r="D319" s="3">
        <f>IF(ISBLANK(B331), "", (Permit[[#This Row],[Buiding Permits]]-B331)/B331)</f>
        <v>-1.2587412587412588E-2</v>
      </c>
      <c r="F319" s="4">
        <v>35370</v>
      </c>
      <c r="G319" s="2">
        <v>1489</v>
      </c>
      <c r="H319" s="3">
        <f>IF(ISBLANK(B320), "", (Housing_Starts[[#This Row],[Housing Starts]]-G320)/G320)</f>
        <v>6.9683908045977017E-2</v>
      </c>
      <c r="J319" s="4">
        <v>35370</v>
      </c>
      <c r="K319" s="2">
        <v>1413</v>
      </c>
      <c r="L319" s="3">
        <f>IF(ISBLANK(K320), "", (Housing_Completion[[#This Row],[Housing Completion]]-K320)/K320)</f>
        <v>1.5086206896551725E-2</v>
      </c>
    </row>
    <row r="320" spans="1:12" x14ac:dyDescent="0.25">
      <c r="A320" s="1">
        <v>35339</v>
      </c>
      <c r="B320" s="2">
        <v>1358</v>
      </c>
      <c r="C320" s="3">
        <f>IF(ISBLANK(B321), "", (Permit[[#This Row],[Buiding Permits]]-B321)/B321)</f>
        <v>-2.442528735632184E-2</v>
      </c>
      <c r="D320" s="3">
        <f>IF(ISBLANK(B332), "", (Permit[[#This Row],[Buiding Permits]]-B332)/B332)</f>
        <v>-0.03</v>
      </c>
      <c r="F320" s="4">
        <v>35339</v>
      </c>
      <c r="G320" s="2">
        <v>1392</v>
      </c>
      <c r="H320" s="3">
        <f>IF(ISBLANK(B321), "", (Housing_Starts[[#This Row],[Housing Starts]]-G321)/G321)</f>
        <v>-5.6271186440677967E-2</v>
      </c>
      <c r="J320" s="4">
        <v>35339</v>
      </c>
      <c r="K320" s="2">
        <v>1392</v>
      </c>
      <c r="L320" s="3">
        <f>IF(ISBLANK(K321), "", (Housing_Completion[[#This Row],[Housing Completion]]-K321)/K321)</f>
        <v>9.4271211022480053E-3</v>
      </c>
    </row>
    <row r="321" spans="1:12" x14ac:dyDescent="0.25">
      <c r="A321" s="1">
        <v>35309</v>
      </c>
      <c r="B321" s="2">
        <v>1392</v>
      </c>
      <c r="C321" s="3">
        <f>IF(ISBLANK(B322), "", (Permit[[#This Row],[Buiding Permits]]-B322)/B322)</f>
        <v>-1.4861995753715499E-2</v>
      </c>
      <c r="D321" s="3">
        <f>IF(ISBLANK(B333), "", (Permit[[#This Row],[Buiding Permits]]-B333)/B333)</f>
        <v>-2.0408163265306121E-2</v>
      </c>
      <c r="F321" s="4">
        <v>35309</v>
      </c>
      <c r="G321" s="2">
        <v>1475</v>
      </c>
      <c r="H321" s="3">
        <f>IF(ISBLANK(B322), "", (Housing_Starts[[#This Row],[Housing Starts]]-G322)/G322)</f>
        <v>-5.266538214515093E-2</v>
      </c>
      <c r="J321" s="4">
        <v>35309</v>
      </c>
      <c r="K321" s="2">
        <v>1379</v>
      </c>
      <c r="L321" s="3">
        <f>IF(ISBLANK(K322), "", (Housing_Completion[[#This Row],[Housing Completion]]-K322)/K322)</f>
        <v>-6.0626702997275204E-2</v>
      </c>
    </row>
    <row r="322" spans="1:12" x14ac:dyDescent="0.25">
      <c r="A322" s="1">
        <v>35278</v>
      </c>
      <c r="B322" s="2">
        <v>1413</v>
      </c>
      <c r="C322" s="3">
        <f>IF(ISBLANK(B323), "", (Permit[[#This Row],[Buiding Permits]]-B323)/B323)</f>
        <v>-2.5517241379310347E-2</v>
      </c>
      <c r="D322" s="3">
        <f>IF(ISBLANK(B334), "", (Permit[[#This Row],[Buiding Permits]]-B334)/B334)</f>
        <v>1.948051948051948E-2</v>
      </c>
      <c r="F322" s="4">
        <v>35278</v>
      </c>
      <c r="G322" s="2">
        <v>1557</v>
      </c>
      <c r="H322" s="3">
        <f>IF(ISBLANK(B323), "", (Housing_Starts[[#This Row],[Housing Starts]]-G323)/G323)</f>
        <v>5.7744565217391304E-2</v>
      </c>
      <c r="J322" s="4">
        <v>35278</v>
      </c>
      <c r="K322" s="2">
        <v>1468</v>
      </c>
      <c r="L322" s="3">
        <f>IF(ISBLANK(K323), "", (Housing_Completion[[#This Row],[Housing Completion]]-K323)/K323)</f>
        <v>1.0323468685478321E-2</v>
      </c>
    </row>
    <row r="323" spans="1:12" x14ac:dyDescent="0.25">
      <c r="A323" s="1">
        <v>35247</v>
      </c>
      <c r="B323" s="2">
        <v>1450</v>
      </c>
      <c r="C323" s="3">
        <f>IF(ISBLANK(B324), "", (Permit[[#This Row],[Buiding Permits]]-B324)/B324)</f>
        <v>1.4695591322603219E-2</v>
      </c>
      <c r="D323" s="3">
        <f>IF(ISBLANK(B335), "", (Permit[[#This Row],[Buiding Permits]]-B335)/B335)</f>
        <v>7.0901033973412117E-2</v>
      </c>
      <c r="F323" s="4">
        <v>35247</v>
      </c>
      <c r="G323" s="2">
        <v>1472</v>
      </c>
      <c r="H323" s="3">
        <f>IF(ISBLANK(B324), "", (Housing_Starts[[#This Row],[Housing Starts]]-G324)/G324)</f>
        <v>3.4083162917518746E-3</v>
      </c>
      <c r="J323" s="4">
        <v>35247</v>
      </c>
      <c r="K323" s="2">
        <v>1453</v>
      </c>
      <c r="L323" s="3">
        <f>IF(ISBLANK(K324), "", (Housing_Completion[[#This Row],[Housing Completion]]-K324)/K324)</f>
        <v>1.1134307585247043E-2</v>
      </c>
    </row>
    <row r="324" spans="1:12" x14ac:dyDescent="0.25">
      <c r="A324" s="1">
        <v>35217</v>
      </c>
      <c r="B324" s="2">
        <v>1429</v>
      </c>
      <c r="C324" s="3">
        <f>IF(ISBLANK(B325), "", (Permit[[#This Row],[Buiding Permits]]-B325)/B325)</f>
        <v>-1.9217570350034317E-2</v>
      </c>
      <c r="D324" s="3">
        <f>IF(ISBLANK(B336), "", (Permit[[#This Row],[Buiding Permits]]-B336)/B336)</f>
        <v>9.5019157088122599E-2</v>
      </c>
      <c r="F324" s="4">
        <v>35217</v>
      </c>
      <c r="G324" s="2">
        <v>1467</v>
      </c>
      <c r="H324" s="3">
        <f>IF(ISBLANK(B325), "", (Housing_Starts[[#This Row],[Housing Starts]]-G325)/G325)</f>
        <v>-2.4601063829787235E-2</v>
      </c>
      <c r="J324" s="4">
        <v>35217</v>
      </c>
      <c r="K324" s="2">
        <v>1437</v>
      </c>
      <c r="L324" s="3">
        <f>IF(ISBLANK(K325), "", (Housing_Completion[[#This Row],[Housing Completion]]-K325)/K325)</f>
        <v>9.8383696416022483E-3</v>
      </c>
    </row>
    <row r="325" spans="1:12" x14ac:dyDescent="0.25">
      <c r="A325" s="1">
        <v>35186</v>
      </c>
      <c r="B325" s="2">
        <v>1457</v>
      </c>
      <c r="C325" s="3">
        <f>IF(ISBLANK(B326), "", (Permit[[#This Row],[Buiding Permits]]-B326)/B326)</f>
        <v>-4.1011619958988381E-3</v>
      </c>
      <c r="D325" s="3">
        <f>IF(ISBLANK(B337), "", (Permit[[#This Row],[Buiding Permits]]-B337)/B337)</f>
        <v>0.14634146341463414</v>
      </c>
      <c r="F325" s="4">
        <v>35186</v>
      </c>
      <c r="G325" s="2">
        <v>1504</v>
      </c>
      <c r="H325" s="3">
        <f>IF(ISBLANK(B326), "", (Housing_Starts[[#This Row],[Housing Starts]]-G326)/G326)</f>
        <v>-7.9155672823219003E-3</v>
      </c>
      <c r="J325" s="4">
        <v>35186</v>
      </c>
      <c r="K325" s="2">
        <v>1423</v>
      </c>
      <c r="L325" s="3">
        <f>IF(ISBLANK(K326), "", (Housing_Completion[[#This Row],[Housing Completion]]-K326)/K326)</f>
        <v>7.2343632253202714E-2</v>
      </c>
    </row>
    <row r="326" spans="1:12" x14ac:dyDescent="0.25">
      <c r="A326" s="1">
        <v>35156</v>
      </c>
      <c r="B326" s="2">
        <v>1463</v>
      </c>
      <c r="C326" s="3">
        <f>IF(ISBLANK(B327), "", (Permit[[#This Row],[Buiding Permits]]-B327)/B327)</f>
        <v>1.8093249826026444E-2</v>
      </c>
      <c r="D326" s="3">
        <f>IF(ISBLANK(B338), "", (Permit[[#This Row],[Buiding Permits]]-B338)/B338)</f>
        <v>0.16203335980937253</v>
      </c>
      <c r="F326" s="4">
        <v>35156</v>
      </c>
      <c r="G326" s="2">
        <v>1516</v>
      </c>
      <c r="H326" s="3">
        <f>IF(ISBLANK(B327), "", (Housing_Starts[[#This Row],[Housing Starts]]-G327)/G327)</f>
        <v>6.4606741573033713E-2</v>
      </c>
      <c r="J326" s="4">
        <v>35156</v>
      </c>
      <c r="K326" s="2">
        <v>1327</v>
      </c>
      <c r="L326" s="3">
        <f>IF(ISBLANK(K327), "", (Housing_Completion[[#This Row],[Housing Completion]]-K327)/K327)</f>
        <v>-3.0679327976625273E-2</v>
      </c>
    </row>
    <row r="327" spans="1:12" x14ac:dyDescent="0.25">
      <c r="A327" s="1">
        <v>35125</v>
      </c>
      <c r="B327" s="2">
        <v>1437</v>
      </c>
      <c r="C327" s="3">
        <f>IF(ISBLANK(B328), "", (Permit[[#This Row],[Buiding Permits]]-B328)/B328)</f>
        <v>1.1971830985915493E-2</v>
      </c>
      <c r="D327" s="3">
        <f>IF(ISBLANK(B339), "", (Permit[[#This Row],[Buiding Permits]]-B339)/B339)</f>
        <v>0.17210440456769985</v>
      </c>
      <c r="F327" s="4">
        <v>35125</v>
      </c>
      <c r="G327" s="2">
        <v>1424</v>
      </c>
      <c r="H327" s="3">
        <f>IF(ISBLANK(B328), "", (Housing_Starts[[#This Row],[Housing Starts]]-G328)/G328)</f>
        <v>-4.493628437290409E-2</v>
      </c>
      <c r="J327" s="4">
        <v>35125</v>
      </c>
      <c r="K327" s="2">
        <v>1369</v>
      </c>
      <c r="L327" s="3">
        <f>IF(ISBLANK(K328), "", (Housing_Completion[[#This Row],[Housing Completion]]-K328)/K328)</f>
        <v>3.9483675018982534E-2</v>
      </c>
    </row>
    <row r="328" spans="1:12" x14ac:dyDescent="0.25">
      <c r="A328" s="1">
        <v>35096</v>
      </c>
      <c r="B328" s="2">
        <v>1420</v>
      </c>
      <c r="C328" s="3">
        <f>IF(ISBLANK(B329), "", (Permit[[#This Row],[Buiding Permits]]-B329)/B329)</f>
        <v>2.3792357606344627E-2</v>
      </c>
      <c r="D328" s="3">
        <f>IF(ISBLANK(B340), "", (Permit[[#This Row],[Buiding Permits]]-B340)/B340)</f>
        <v>0.13237639553429026</v>
      </c>
      <c r="F328" s="4">
        <v>35096</v>
      </c>
      <c r="G328" s="2">
        <v>1491</v>
      </c>
      <c r="H328" s="3">
        <f>IF(ISBLANK(B329), "", (Housing_Starts[[#This Row],[Housing Starts]]-G329)/G329)</f>
        <v>1.6359918200408999E-2</v>
      </c>
      <c r="J328" s="4">
        <v>35096</v>
      </c>
      <c r="K328" s="2">
        <v>1317</v>
      </c>
      <c r="L328" s="3">
        <f>IF(ISBLANK(K329), "", (Housing_Completion[[#This Row],[Housing Completion]]-K329)/K329)</f>
        <v>-6.062767475035663E-2</v>
      </c>
    </row>
    <row r="329" spans="1:12" x14ac:dyDescent="0.25">
      <c r="A329" s="1">
        <v>35065</v>
      </c>
      <c r="B329" s="2">
        <v>1387</v>
      </c>
      <c r="C329" s="3">
        <f>IF(ISBLANK(B330), "", (Permit[[#This Row],[Buiding Permits]]-B330)/B330)</f>
        <v>-3.8141470180305129E-2</v>
      </c>
      <c r="D329" s="3">
        <f>IF(ISBLANK(B341), "", (Permit[[#This Row],[Buiding Permits]]-B341)/B341)</f>
        <v>8.1903276131045241E-2</v>
      </c>
      <c r="F329" s="4">
        <v>35065</v>
      </c>
      <c r="G329" s="2">
        <v>1467</v>
      </c>
      <c r="H329" s="3">
        <f>IF(ISBLANK(B330), "", (Housing_Starts[[#This Row],[Housing Starts]]-G330)/G330)</f>
        <v>2.5157232704402517E-2</v>
      </c>
      <c r="J329" s="4">
        <v>35065</v>
      </c>
      <c r="K329" s="2">
        <v>1402</v>
      </c>
      <c r="L329" s="3">
        <f>IF(ISBLANK(K330), "", (Housing_Completion[[#This Row],[Housing Completion]]-K330)/K330)</f>
        <v>0.16833333333333333</v>
      </c>
    </row>
    <row r="330" spans="1:12" x14ac:dyDescent="0.25">
      <c r="A330" s="1">
        <v>35034</v>
      </c>
      <c r="B330" s="2">
        <v>1442</v>
      </c>
      <c r="C330" s="3">
        <f>IF(ISBLANK(B331), "", (Permit[[#This Row],[Buiding Permits]]-B331)/B331)</f>
        <v>8.3916083916083916E-3</v>
      </c>
      <c r="D330" s="3">
        <f>IF(ISBLANK(B342), "", (Permit[[#This Row],[Buiding Permits]]-B342)/B342)</f>
        <v>3.2951289398280799E-2</v>
      </c>
      <c r="F330" s="4">
        <v>35034</v>
      </c>
      <c r="G330" s="2">
        <v>1431</v>
      </c>
      <c r="H330" s="3">
        <f>IF(ISBLANK(B331), "", (Housing_Starts[[#This Row],[Housing Starts]]-G331)/G331)</f>
        <v>-1.4462809917355372E-2</v>
      </c>
      <c r="J330" s="4">
        <v>35034</v>
      </c>
      <c r="K330" s="2">
        <v>1200</v>
      </c>
      <c r="L330" s="3">
        <f>IF(ISBLANK(K331), "", (Housing_Completion[[#This Row],[Housing Completion]]-K331)/K331)</f>
        <v>-0.11764705882352941</v>
      </c>
    </row>
    <row r="331" spans="1:12" x14ac:dyDescent="0.25">
      <c r="A331" s="1">
        <v>35004</v>
      </c>
      <c r="B331" s="2">
        <v>1430</v>
      </c>
      <c r="C331" s="3">
        <f>IF(ISBLANK(B332), "", (Permit[[#This Row],[Buiding Permits]]-B332)/B332)</f>
        <v>2.1428571428571429E-2</v>
      </c>
      <c r="D331" s="3">
        <f>IF(ISBLANK(B343), "", (Permit[[#This Row],[Buiding Permits]]-B343)/B343)</f>
        <v>6.7164179104477612E-2</v>
      </c>
      <c r="F331" s="4">
        <v>35004</v>
      </c>
      <c r="G331" s="2">
        <v>1452</v>
      </c>
      <c r="H331" s="3">
        <f>IF(ISBLANK(B332), "", (Housing_Starts[[#This Row],[Housing Starts]]-G332)/G332)</f>
        <v>6.0628195763330901E-2</v>
      </c>
      <c r="J331" s="4">
        <v>35004</v>
      </c>
      <c r="K331" s="2">
        <v>1360</v>
      </c>
      <c r="L331" s="3">
        <f>IF(ISBLANK(K332), "", (Housing_Completion[[#This Row],[Housing Completion]]-K332)/K332)</f>
        <v>1.8726591760299626E-2</v>
      </c>
    </row>
    <row r="332" spans="1:12" x14ac:dyDescent="0.25">
      <c r="A332" s="1">
        <v>34973</v>
      </c>
      <c r="B332" s="2">
        <v>1400</v>
      </c>
      <c r="C332" s="3">
        <f>IF(ISBLANK(B333), "", (Permit[[#This Row],[Buiding Permits]]-B333)/B333)</f>
        <v>-1.4778325123152709E-2</v>
      </c>
      <c r="D332" s="3">
        <f>IF(ISBLANK(B344), "", (Permit[[#This Row],[Buiding Permits]]-B344)/B344)</f>
        <v>2.1474588403722263E-3</v>
      </c>
      <c r="F332" s="4">
        <v>34973</v>
      </c>
      <c r="G332" s="2">
        <v>1369</v>
      </c>
      <c r="H332" s="3">
        <f>IF(ISBLANK(B333), "", (Housing_Starts[[#This Row],[Housing Starts]]-G333)/G333)</f>
        <v>0</v>
      </c>
      <c r="J332" s="4">
        <v>34973</v>
      </c>
      <c r="K332" s="2">
        <v>1335</v>
      </c>
      <c r="L332" s="3">
        <f>IF(ISBLANK(K333), "", (Housing_Completion[[#This Row],[Housing Completion]]-K333)/K333)</f>
        <v>4.3784206411258797E-2</v>
      </c>
    </row>
    <row r="333" spans="1:12" x14ac:dyDescent="0.25">
      <c r="A333" s="1">
        <v>34943</v>
      </c>
      <c r="B333" s="2">
        <v>1421</v>
      </c>
      <c r="C333" s="3">
        <f>IF(ISBLANK(B334), "", (Permit[[#This Row],[Buiding Permits]]-B334)/B334)</f>
        <v>2.5252525252525252E-2</v>
      </c>
      <c r="D333" s="3">
        <f>IF(ISBLANK(B345), "", (Permit[[#This Row],[Buiding Permits]]-B345)/B345)</f>
        <v>6.3739376770538241E-3</v>
      </c>
      <c r="F333" s="4">
        <v>34943</v>
      </c>
      <c r="G333" s="2">
        <v>1369</v>
      </c>
      <c r="H333" s="3">
        <f>IF(ISBLANK(B334), "", (Housing_Starts[[#This Row],[Housing Starts]]-G334)/G334)</f>
        <v>-3.3192090395480225E-2</v>
      </c>
      <c r="J333" s="4">
        <v>34943</v>
      </c>
      <c r="K333" s="2">
        <v>1279</v>
      </c>
      <c r="L333" s="3">
        <f>IF(ISBLANK(K334), "", (Housing_Completion[[#This Row],[Housing Completion]]-K334)/K334)</f>
        <v>1.1067193675889328E-2</v>
      </c>
    </row>
    <row r="334" spans="1:12" x14ac:dyDescent="0.25">
      <c r="A334" s="1">
        <v>34912</v>
      </c>
      <c r="B334" s="2">
        <v>1386</v>
      </c>
      <c r="C334" s="3">
        <f>IF(ISBLANK(B335), "", (Permit[[#This Row],[Buiding Permits]]-B335)/B335)</f>
        <v>2.3633677991137372E-2</v>
      </c>
      <c r="D334" s="3">
        <f>IF(ISBLANK(B346), "", (Permit[[#This Row],[Buiding Permits]]-B346)/B346)</f>
        <v>6.5359477124183009E-3</v>
      </c>
      <c r="F334" s="4">
        <v>34912</v>
      </c>
      <c r="G334" s="2">
        <v>1416</v>
      </c>
      <c r="H334" s="3">
        <f>IF(ISBLANK(B335), "", (Housing_Starts[[#This Row],[Housing Starts]]-G335)/G335)</f>
        <v>-3.0800821355236138E-2</v>
      </c>
      <c r="J334" s="4">
        <v>34912</v>
      </c>
      <c r="K334" s="2">
        <v>1265</v>
      </c>
      <c r="L334" s="3">
        <f>IF(ISBLANK(K335), "", (Housing_Completion[[#This Row],[Housing Completion]]-K335)/K335)</f>
        <v>-6.4349112426035499E-2</v>
      </c>
    </row>
    <row r="335" spans="1:12" x14ac:dyDescent="0.25">
      <c r="A335" s="1">
        <v>34881</v>
      </c>
      <c r="B335" s="2">
        <v>1354</v>
      </c>
      <c r="C335" s="3">
        <f>IF(ISBLANK(B336), "", (Permit[[#This Row],[Buiding Permits]]-B336)/B336)</f>
        <v>3.7547892720306515E-2</v>
      </c>
      <c r="D335" s="3">
        <f>IF(ISBLANK(B347), "", (Permit[[#This Row],[Buiding Permits]]-B347)/B347)</f>
        <v>1.4232209737827715E-2</v>
      </c>
      <c r="F335" s="4">
        <v>34881</v>
      </c>
      <c r="G335" s="2">
        <v>1461</v>
      </c>
      <c r="H335" s="3">
        <f>IF(ISBLANK(B336), "", (Housing_Starts[[#This Row],[Housing Starts]]-G336)/G336)</f>
        <v>0.14051522248243559</v>
      </c>
      <c r="J335" s="4">
        <v>34881</v>
      </c>
      <c r="K335" s="2">
        <v>1352</v>
      </c>
      <c r="L335" s="3">
        <f>IF(ISBLANK(K336), "", (Housing_Completion[[#This Row],[Housing Completion]]-K336)/K336)</f>
        <v>8.8566827697262485E-2</v>
      </c>
    </row>
    <row r="336" spans="1:12" x14ac:dyDescent="0.25">
      <c r="A336" s="1">
        <v>34851</v>
      </c>
      <c r="B336" s="2">
        <v>1305</v>
      </c>
      <c r="C336" s="3">
        <f>IF(ISBLANK(B337), "", (Permit[[#This Row],[Buiding Permits]]-B337)/B337)</f>
        <v>2.6750590086546028E-2</v>
      </c>
      <c r="D336" s="3">
        <f>IF(ISBLANK(B348), "", (Permit[[#This Row],[Buiding Permits]]-B348)/B348)</f>
        <v>-3.8319823139277821E-2</v>
      </c>
      <c r="F336" s="4">
        <v>34851</v>
      </c>
      <c r="G336" s="2">
        <v>1281</v>
      </c>
      <c r="H336" s="3">
        <f>IF(ISBLANK(B337), "", (Housing_Starts[[#This Row],[Housing Starts]]-G337)/G337)</f>
        <v>-2.5114155251141551E-2</v>
      </c>
      <c r="J336" s="4">
        <v>34851</v>
      </c>
      <c r="K336" s="2">
        <v>1242</v>
      </c>
      <c r="L336" s="3">
        <f>IF(ISBLANK(K337), "", (Housing_Completion[[#This Row],[Housing Completion]]-K337)/K337)</f>
        <v>-6.3348416289592757E-2</v>
      </c>
    </row>
    <row r="337" spans="1:12" x14ac:dyDescent="0.25">
      <c r="A337" s="1">
        <v>34820</v>
      </c>
      <c r="B337" s="2">
        <v>1271</v>
      </c>
      <c r="C337" s="3">
        <f>IF(ISBLANK(B338), "", (Permit[[#This Row],[Buiding Permits]]-B338)/B338)</f>
        <v>9.5313741064336783E-3</v>
      </c>
      <c r="D337" s="3">
        <f>IF(ISBLANK(B349), "", (Permit[[#This Row],[Buiding Permits]]-B349)/B349)</f>
        <v>-8.9541547277936964E-2</v>
      </c>
      <c r="F337" s="4">
        <v>34820</v>
      </c>
      <c r="G337" s="2">
        <v>1314</v>
      </c>
      <c r="H337" s="3">
        <f>IF(ISBLANK(B338), "", (Housing_Starts[[#This Row],[Housing Starts]]-G338)/G338)</f>
        <v>3.7095501183898975E-2</v>
      </c>
      <c r="J337" s="4">
        <v>34820</v>
      </c>
      <c r="K337" s="2">
        <v>1326</v>
      </c>
      <c r="L337" s="3">
        <f>IF(ISBLANK(K338), "", (Housing_Completion[[#This Row],[Housing Completion]]-K338)/K338)</f>
        <v>-1.1922503725782414E-2</v>
      </c>
    </row>
    <row r="338" spans="1:12" x14ac:dyDescent="0.25">
      <c r="A338" s="1">
        <v>34790</v>
      </c>
      <c r="B338" s="2">
        <v>1259</v>
      </c>
      <c r="C338" s="3">
        <f>IF(ISBLANK(B339), "", (Permit[[#This Row],[Buiding Permits]]-B339)/B339)</f>
        <v>2.6916802610114192E-2</v>
      </c>
      <c r="D338" s="3">
        <f>IF(ISBLANK(B350), "", (Permit[[#This Row],[Buiding Permits]]-B350)/B350)</f>
        <v>-9.5545977011494254E-2</v>
      </c>
      <c r="F338" s="4">
        <v>34790</v>
      </c>
      <c r="G338" s="2">
        <v>1267</v>
      </c>
      <c r="H338" s="3">
        <f>IF(ISBLANK(B339), "", (Housing_Starts[[#This Row],[Housing Starts]]-G339)/G339)</f>
        <v>1.4411529223378704E-2</v>
      </c>
      <c r="J338" s="4">
        <v>34790</v>
      </c>
      <c r="K338" s="2">
        <v>1342</v>
      </c>
      <c r="L338" s="3">
        <f>IF(ISBLANK(K339), "", (Housing_Completion[[#This Row],[Housing Completion]]-K339)/K339)</f>
        <v>-5.024769992922859E-2</v>
      </c>
    </row>
    <row r="339" spans="1:12" x14ac:dyDescent="0.25">
      <c r="A339" s="1">
        <v>34759</v>
      </c>
      <c r="B339" s="2">
        <v>1226</v>
      </c>
      <c r="C339" s="3">
        <f>IF(ISBLANK(B340), "", (Permit[[#This Row],[Buiding Permits]]-B340)/B340)</f>
        <v>-2.2328548644338118E-2</v>
      </c>
      <c r="D339" s="3">
        <f>IF(ISBLANK(B351), "", (Permit[[#This Row],[Buiding Permits]]-B351)/B351)</f>
        <v>-8.6438152011922509E-2</v>
      </c>
      <c r="F339" s="4">
        <v>34759</v>
      </c>
      <c r="G339" s="2">
        <v>1249</v>
      </c>
      <c r="H339" s="3">
        <f>IF(ISBLANK(B340), "", (Housing_Starts[[#This Row],[Housing Starts]]-G340)/G340)</f>
        <v>-5.0911854103343465E-2</v>
      </c>
      <c r="J339" s="4">
        <v>34759</v>
      </c>
      <c r="K339" s="2">
        <v>1413</v>
      </c>
      <c r="L339" s="3">
        <f>IF(ISBLANK(K340), "", (Housing_Completion[[#This Row],[Housing Completion]]-K340)/K340)</f>
        <v>9.1962905718701707E-2</v>
      </c>
    </row>
    <row r="340" spans="1:12" x14ac:dyDescent="0.25">
      <c r="A340" s="1">
        <v>34731</v>
      </c>
      <c r="B340" s="2">
        <v>1254</v>
      </c>
      <c r="C340" s="3">
        <f>IF(ISBLANK(B341), "", (Permit[[#This Row],[Buiding Permits]]-B341)/B341)</f>
        <v>-2.1840873634945399E-2</v>
      </c>
      <c r="D340" s="3">
        <f>IF(ISBLANK(B352), "", (Permit[[#This Row],[Buiding Permits]]-B352)/B352)</f>
        <v>-1.1820330969267139E-2</v>
      </c>
      <c r="F340" s="4">
        <v>34731</v>
      </c>
      <c r="G340" s="2">
        <v>1316</v>
      </c>
      <c r="H340" s="3">
        <f>IF(ISBLANK(B341), "", (Housing_Starts[[#This Row],[Housing Starts]]-G341)/G341)</f>
        <v>-6.4676616915422883E-2</v>
      </c>
      <c r="J340" s="4">
        <v>34731</v>
      </c>
      <c r="K340" s="2">
        <v>1294</v>
      </c>
      <c r="L340" s="3">
        <f>IF(ISBLANK(K341), "", (Housing_Completion[[#This Row],[Housing Completion]]-K341)/K341)</f>
        <v>-9.0653548840477868E-2</v>
      </c>
    </row>
    <row r="341" spans="1:12" x14ac:dyDescent="0.25">
      <c r="A341" s="1">
        <v>34700</v>
      </c>
      <c r="B341" s="2">
        <v>1282</v>
      </c>
      <c r="C341" s="3">
        <f>IF(ISBLANK(B342), "", (Permit[[#This Row],[Buiding Permits]]-B342)/B342)</f>
        <v>-8.1661891117478513E-2</v>
      </c>
      <c r="D341" s="3">
        <f>IF(ISBLANK(B353), "", (Permit[[#This Row],[Buiding Permits]]-B353)/B353)</f>
        <v>-7.7697841726618699E-2</v>
      </c>
      <c r="F341" s="4">
        <v>34700</v>
      </c>
      <c r="G341" s="2">
        <v>1407</v>
      </c>
      <c r="H341" s="3">
        <f>IF(ISBLANK(B342), "", (Housing_Starts[[#This Row],[Housing Starts]]-G342)/G342)</f>
        <v>-3.2989690721649485E-2</v>
      </c>
      <c r="J341" s="4">
        <v>34700</v>
      </c>
      <c r="K341" s="2">
        <v>1423</v>
      </c>
      <c r="L341" s="3">
        <f>IF(ISBLANK(K342), "", (Housing_Completion[[#This Row],[Housing Completion]]-K342)/K342)</f>
        <v>2.6695526695526696E-2</v>
      </c>
    </row>
    <row r="342" spans="1:12" x14ac:dyDescent="0.25">
      <c r="A342" s="1">
        <v>34669</v>
      </c>
      <c r="B342" s="2">
        <v>1396</v>
      </c>
      <c r="C342" s="3">
        <f>IF(ISBLANK(B343), "", (Permit[[#This Row],[Buiding Permits]]-B343)/B343)</f>
        <v>4.1791044776119404E-2</v>
      </c>
      <c r="D342" s="3">
        <f>IF(ISBLANK(B354), "", (Permit[[#This Row],[Buiding Permits]]-B354)/B354)</f>
        <v>-4.4490075290896644E-2</v>
      </c>
      <c r="F342" s="4">
        <v>34669</v>
      </c>
      <c r="G342" s="2">
        <v>1455</v>
      </c>
      <c r="H342" s="3">
        <f>IF(ISBLANK(B343), "", (Housing_Starts[[#This Row],[Housing Starts]]-G343)/G343)</f>
        <v>-3.7061548643282594E-2</v>
      </c>
      <c r="J342" s="4">
        <v>34669</v>
      </c>
      <c r="K342" s="2">
        <v>1386</v>
      </c>
      <c r="L342" s="3">
        <f>IF(ISBLANK(K343), "", (Housing_Completion[[#This Row],[Housing Completion]]-K343)/K343)</f>
        <v>1.5384615384615385E-2</v>
      </c>
    </row>
    <row r="343" spans="1:12" x14ac:dyDescent="0.25">
      <c r="A343" s="1">
        <v>34639</v>
      </c>
      <c r="B343" s="2">
        <v>1340</v>
      </c>
      <c r="C343" s="3">
        <f>IF(ISBLANK(B344), "", (Permit[[#This Row],[Buiding Permits]]-B344)/B344)</f>
        <v>-4.0801717967072298E-2</v>
      </c>
      <c r="D343" s="3">
        <f>IF(ISBLANK(B355), "", (Permit[[#This Row],[Buiding Permits]]-B355)/B355)</f>
        <v>-1.2527634487840826E-2</v>
      </c>
      <c r="F343" s="4">
        <v>34639</v>
      </c>
      <c r="G343" s="2">
        <v>1511</v>
      </c>
      <c r="H343" s="3">
        <f>IF(ISBLANK(B344), "", (Housing_Starts[[#This Row],[Housing Starts]]-G344)/G344)</f>
        <v>4.2068965517241382E-2</v>
      </c>
      <c r="J343" s="4">
        <v>34639</v>
      </c>
      <c r="K343" s="2">
        <v>1365</v>
      </c>
      <c r="L343" s="3">
        <f>IF(ISBLANK(K344), "", (Housing_Completion[[#This Row],[Housing Completion]]-K344)/K344)</f>
        <v>-9.433962264150943E-3</v>
      </c>
    </row>
    <row r="344" spans="1:12" x14ac:dyDescent="0.25">
      <c r="A344" s="1">
        <v>34608</v>
      </c>
      <c r="B344" s="2">
        <v>1397</v>
      </c>
      <c r="C344" s="3">
        <f>IF(ISBLANK(B345), "", (Permit[[#This Row],[Buiding Permits]]-B345)/B345)</f>
        <v>-1.0623229461756374E-2</v>
      </c>
      <c r="D344" s="3">
        <f>IF(ISBLANK(B356), "", (Permit[[#This Row],[Buiding Permits]]-B356)/B356)</f>
        <v>8.5470085470085472E-2</v>
      </c>
      <c r="F344" s="4">
        <v>34608</v>
      </c>
      <c r="G344" s="2">
        <v>1450</v>
      </c>
      <c r="H344" s="3">
        <f>IF(ISBLANK(B345), "", (Housing_Starts[[#This Row],[Housing Starts]]-G345)/G345)</f>
        <v>-1.6282225237449117E-2</v>
      </c>
      <c r="J344" s="4">
        <v>34608</v>
      </c>
      <c r="K344" s="2">
        <v>1378</v>
      </c>
      <c r="L344" s="3">
        <f>IF(ISBLANK(K345), "", (Housing_Completion[[#This Row],[Housing Completion]]-K345)/K345)</f>
        <v>-2.5459688826025461E-2</v>
      </c>
    </row>
    <row r="345" spans="1:12" x14ac:dyDescent="0.25">
      <c r="A345" s="1">
        <v>34578</v>
      </c>
      <c r="B345" s="2">
        <v>1412</v>
      </c>
      <c r="C345" s="3">
        <f>IF(ISBLANK(B346), "", (Permit[[#This Row],[Buiding Permits]]-B346)/B346)</f>
        <v>2.5417574437182282E-2</v>
      </c>
      <c r="D345" s="3">
        <f>IF(ISBLANK(B357), "", (Permit[[#This Row],[Buiding Permits]]-B357)/B357)</f>
        <v>0.1286970423661071</v>
      </c>
      <c r="F345" s="4">
        <v>34578</v>
      </c>
      <c r="G345" s="2">
        <v>1474</v>
      </c>
      <c r="H345" s="3">
        <f>IF(ISBLANK(B346), "", (Housing_Starts[[#This Row],[Housing Starts]]-G346)/G346)</f>
        <v>1.6551724137931035E-2</v>
      </c>
      <c r="J345" s="4">
        <v>34578</v>
      </c>
      <c r="K345" s="2">
        <v>1414</v>
      </c>
      <c r="L345" s="3">
        <f>IF(ISBLANK(K346), "", (Housing_Completion[[#This Row],[Housing Completion]]-K346)/K346)</f>
        <v>4.8961424332344211E-2</v>
      </c>
    </row>
    <row r="346" spans="1:12" x14ac:dyDescent="0.25">
      <c r="A346" s="1">
        <v>34547</v>
      </c>
      <c r="B346" s="2">
        <v>1377</v>
      </c>
      <c r="C346" s="3">
        <f>IF(ISBLANK(B347), "", (Permit[[#This Row],[Buiding Permits]]-B347)/B347)</f>
        <v>3.1460674157303373E-2</v>
      </c>
      <c r="D346" s="3">
        <f>IF(ISBLANK(B358), "", (Permit[[#This Row],[Buiding Permits]]-B358)/B358)</f>
        <v>0.11951219512195121</v>
      </c>
      <c r="F346" s="4">
        <v>34547</v>
      </c>
      <c r="G346" s="2">
        <v>1450</v>
      </c>
      <c r="H346" s="3">
        <f>IF(ISBLANK(B347), "", (Housing_Starts[[#This Row],[Housing Starts]]-G347)/G347)</f>
        <v>7.6441973592772756E-3</v>
      </c>
      <c r="J346" s="4">
        <v>34547</v>
      </c>
      <c r="K346" s="2">
        <v>1348</v>
      </c>
      <c r="L346" s="3">
        <f>IF(ISBLANK(K347), "", (Housing_Completion[[#This Row],[Housing Completion]]-K347)/K347)</f>
        <v>5.2302888368462142E-2</v>
      </c>
    </row>
    <row r="347" spans="1:12" x14ac:dyDescent="0.25">
      <c r="A347" s="1">
        <v>34516</v>
      </c>
      <c r="B347" s="2">
        <v>1335</v>
      </c>
      <c r="C347" s="3">
        <f>IF(ISBLANK(B348), "", (Permit[[#This Row],[Buiding Permits]]-B348)/B348)</f>
        <v>-1.6212232866617538E-2</v>
      </c>
      <c r="D347" s="3">
        <f>IF(ISBLANK(B359), "", (Permit[[#This Row],[Buiding Permits]]-B359)/B359)</f>
        <v>0.13713798977853492</v>
      </c>
      <c r="F347" s="4">
        <v>34516</v>
      </c>
      <c r="G347" s="2">
        <v>1439</v>
      </c>
      <c r="H347" s="3">
        <f>IF(ISBLANK(B348), "", (Housing_Starts[[#This Row],[Housing Starts]]-G348)/G348)</f>
        <v>2.1291696238466998E-2</v>
      </c>
      <c r="J347" s="4">
        <v>34516</v>
      </c>
      <c r="K347" s="2">
        <v>1281</v>
      </c>
      <c r="L347" s="3">
        <f>IF(ISBLANK(K348), "", (Housing_Completion[[#This Row],[Housing Completion]]-K348)/K348)</f>
        <v>-4.1167664670658681E-2</v>
      </c>
    </row>
    <row r="348" spans="1:12" x14ac:dyDescent="0.25">
      <c r="A348" s="1">
        <v>34486</v>
      </c>
      <c r="B348" s="2">
        <v>1357</v>
      </c>
      <c r="C348" s="3">
        <f>IF(ISBLANK(B349), "", (Permit[[#This Row],[Buiding Permits]]-B349)/B349)</f>
        <v>-2.7936962750716332E-2</v>
      </c>
      <c r="D348" s="3">
        <f>IF(ISBLANK(B360), "", (Permit[[#This Row],[Buiding Permits]]-B360)/B360)</f>
        <v>0.20088495575221238</v>
      </c>
      <c r="F348" s="4">
        <v>34486</v>
      </c>
      <c r="G348" s="2">
        <v>1409</v>
      </c>
      <c r="H348" s="3">
        <f>IF(ISBLANK(B349), "", (Housing_Starts[[#This Row],[Housing Starts]]-G349)/G349)</f>
        <v>-7.6671035386631711E-2</v>
      </c>
      <c r="J348" s="4">
        <v>34486</v>
      </c>
      <c r="K348" s="2">
        <v>1336</v>
      </c>
      <c r="L348" s="3">
        <f>IF(ISBLANK(K349), "", (Housing_Completion[[#This Row],[Housing Completion]]-K349)/K349)</f>
        <v>-6.5734265734265732E-2</v>
      </c>
    </row>
    <row r="349" spans="1:12" x14ac:dyDescent="0.25">
      <c r="A349" s="1">
        <v>34455</v>
      </c>
      <c r="B349" s="2">
        <v>1396</v>
      </c>
      <c r="C349" s="3">
        <f>IF(ISBLANK(B350), "", (Permit[[#This Row],[Buiding Permits]]-B350)/B350)</f>
        <v>2.8735632183908046E-3</v>
      </c>
      <c r="D349" s="3">
        <f>IF(ISBLANK(B361), "", (Permit[[#This Row],[Buiding Permits]]-B361)/B361)</f>
        <v>0.25539568345323743</v>
      </c>
      <c r="F349" s="4">
        <v>34455</v>
      </c>
      <c r="G349" s="2">
        <v>1526</v>
      </c>
      <c r="H349" s="3">
        <f>IF(ISBLANK(B350), "", (Housing_Starts[[#This Row],[Housing Starts]]-G350)/G350)</f>
        <v>4.1638225255972695E-2</v>
      </c>
      <c r="J349" s="4">
        <v>34455</v>
      </c>
      <c r="K349" s="2">
        <v>1430</v>
      </c>
      <c r="L349" s="3">
        <f>IF(ISBLANK(K350), "", (Housing_Completion[[#This Row],[Housing Completion]]-K350)/K350)</f>
        <v>4.0756914119359534E-2</v>
      </c>
    </row>
    <row r="350" spans="1:12" x14ac:dyDescent="0.25">
      <c r="A350" s="1">
        <v>34425</v>
      </c>
      <c r="B350" s="2">
        <v>1392</v>
      </c>
      <c r="C350" s="3">
        <f>IF(ISBLANK(B351), "", (Permit[[#This Row],[Buiding Permits]]-B351)/B351)</f>
        <v>3.7257824143070044E-2</v>
      </c>
      <c r="D350" s="3">
        <f>IF(ISBLANK(B362), "", (Permit[[#This Row],[Buiding Permits]]-B362)/B362)</f>
        <v>0.2608695652173913</v>
      </c>
      <c r="F350" s="4">
        <v>34425</v>
      </c>
      <c r="G350" s="2">
        <v>1465</v>
      </c>
      <c r="H350" s="3">
        <f>IF(ISBLANK(B351), "", (Housing_Starts[[#This Row],[Housing Starts]]-G351)/G351)</f>
        <v>-6.3299232736572897E-2</v>
      </c>
      <c r="J350" s="4">
        <v>34425</v>
      </c>
      <c r="K350" s="2">
        <v>1374</v>
      </c>
      <c r="L350" s="3">
        <f>IF(ISBLANK(K351), "", (Housing_Completion[[#This Row],[Housing Completion]]-K351)/K351)</f>
        <v>9.3078758949880672E-2</v>
      </c>
    </row>
    <row r="351" spans="1:12" x14ac:dyDescent="0.25">
      <c r="A351" s="1">
        <v>34394</v>
      </c>
      <c r="B351" s="2">
        <v>1342</v>
      </c>
      <c r="C351" s="3">
        <f>IF(ISBLANK(B352), "", (Permit[[#This Row],[Buiding Permits]]-B352)/B352)</f>
        <v>5.7525610717100079E-2</v>
      </c>
      <c r="D351" s="3">
        <f>IF(ISBLANK(B363), "", (Permit[[#This Row],[Buiding Permits]]-B363)/B363)</f>
        <v>0.27083333333333331</v>
      </c>
      <c r="F351" s="4">
        <v>34394</v>
      </c>
      <c r="G351" s="2">
        <v>1564</v>
      </c>
      <c r="H351" s="3">
        <f>IF(ISBLANK(B352), "", (Housing_Starts[[#This Row],[Housing Starts]]-G352)/G352)</f>
        <v>0.16978309648466716</v>
      </c>
      <c r="J351" s="4">
        <v>34394</v>
      </c>
      <c r="K351" s="2">
        <v>1257</v>
      </c>
      <c r="L351" s="3">
        <f>IF(ISBLANK(K352), "", (Housing_Completion[[#This Row],[Housing Completion]]-K352)/K352)</f>
        <v>-7.0953436807095344E-2</v>
      </c>
    </row>
    <row r="352" spans="1:12" x14ac:dyDescent="0.25">
      <c r="A352" s="1">
        <v>34366</v>
      </c>
      <c r="B352" s="2">
        <v>1269</v>
      </c>
      <c r="C352" s="3">
        <f>IF(ISBLANK(B353), "", (Permit[[#This Row],[Buiding Permits]]-B353)/B353)</f>
        <v>-8.7050359712230213E-2</v>
      </c>
      <c r="D352" s="3">
        <f>IF(ISBLANK(B364), "", (Permit[[#This Row],[Buiding Permits]]-B364)/B364)</f>
        <v>0.10540069686411149</v>
      </c>
      <c r="F352" s="4">
        <v>34366</v>
      </c>
      <c r="G352" s="2">
        <v>1337</v>
      </c>
      <c r="H352" s="3">
        <f>IF(ISBLANK(B353), "", (Housing_Starts[[#This Row],[Housing Starts]]-G353)/G353)</f>
        <v>5.1100628930817613E-2</v>
      </c>
      <c r="J352" s="4">
        <v>34366</v>
      </c>
      <c r="K352" s="2">
        <v>1353</v>
      </c>
      <c r="L352" s="3">
        <f>IF(ISBLANK(K353), "", (Housing_Completion[[#This Row],[Housing Completion]]-K353)/K353)</f>
        <v>0.10179153094462541</v>
      </c>
    </row>
    <row r="353" spans="1:12" x14ac:dyDescent="0.25">
      <c r="A353" s="1">
        <v>34335</v>
      </c>
      <c r="B353" s="2">
        <v>1390</v>
      </c>
      <c r="C353" s="3">
        <f>IF(ISBLANK(B354), "", (Permit[[#This Row],[Buiding Permits]]-B354)/B354)</f>
        <v>-4.8596851471594801E-2</v>
      </c>
      <c r="D353" s="3">
        <f>IF(ISBLANK(B365), "", (Permit[[#This Row],[Buiding Permits]]-B365)/B365)</f>
        <v>0.18096856414613424</v>
      </c>
      <c r="F353" s="4">
        <v>34335</v>
      </c>
      <c r="G353" s="2">
        <v>1272</v>
      </c>
      <c r="H353" s="3">
        <f>IF(ISBLANK(B354), "", (Housing_Starts[[#This Row],[Housing Starts]]-G354)/G354)</f>
        <v>-0.17025440313111545</v>
      </c>
      <c r="J353" s="4">
        <v>34335</v>
      </c>
      <c r="K353" s="2">
        <v>1228</v>
      </c>
      <c r="L353" s="3">
        <f>IF(ISBLANK(K354), "", (Housing_Completion[[#This Row],[Housing Completion]]-K354)/K354)</f>
        <v>-4.7323506594259115E-2</v>
      </c>
    </row>
    <row r="354" spans="1:12" x14ac:dyDescent="0.25">
      <c r="A354" s="1">
        <v>34304</v>
      </c>
      <c r="B354" s="2">
        <v>1461</v>
      </c>
      <c r="C354" s="3">
        <f>IF(ISBLANK(B355), "", (Permit[[#This Row],[Buiding Permits]]-B355)/B355)</f>
        <v>7.6639646278555643E-2</v>
      </c>
      <c r="D354" s="3">
        <f>IF(ISBLANK(B366), "", (Permit[[#This Row],[Buiding Permits]]-B366)/B366)</f>
        <v>0.2423469387755102</v>
      </c>
      <c r="F354" s="4">
        <v>34304</v>
      </c>
      <c r="G354" s="2">
        <v>1533</v>
      </c>
      <c r="H354" s="3">
        <f>IF(ISBLANK(B355), "", (Housing_Starts[[#This Row],[Housing Starts]]-G355)/G355)</f>
        <v>0.11409883720930232</v>
      </c>
      <c r="J354" s="4">
        <v>34304</v>
      </c>
      <c r="K354" s="2">
        <v>1289</v>
      </c>
      <c r="L354" s="3">
        <f>IF(ISBLANK(K355), "", (Housing_Completion[[#This Row],[Housing Completion]]-K355)/K355)</f>
        <v>4.3724696356275301E-2</v>
      </c>
    </row>
    <row r="355" spans="1:12" x14ac:dyDescent="0.25">
      <c r="A355" s="1">
        <v>34274</v>
      </c>
      <c r="B355" s="2">
        <v>1357</v>
      </c>
      <c r="C355" s="3">
        <f>IF(ISBLANK(B356), "", (Permit[[#This Row],[Buiding Permits]]-B356)/B356)</f>
        <v>5.4390054390054392E-2</v>
      </c>
      <c r="D355" s="3">
        <f>IF(ISBLANK(B367), "", (Permit[[#This Row],[Buiding Permits]]-B367)/B367)</f>
        <v>0.21377459749552774</v>
      </c>
      <c r="F355" s="4">
        <v>34274</v>
      </c>
      <c r="G355" s="2">
        <v>1376</v>
      </c>
      <c r="H355" s="3">
        <f>IF(ISBLANK(B356), "", (Housing_Starts[[#This Row],[Housing Starts]]-G356)/G356)</f>
        <v>-1.1494252873563218E-2</v>
      </c>
      <c r="J355" s="4">
        <v>34274</v>
      </c>
      <c r="K355" s="2">
        <v>1235</v>
      </c>
      <c r="L355" s="3">
        <f>IF(ISBLANK(K356), "", (Housing_Completion[[#This Row],[Housing Completion]]-K356)/K356)</f>
        <v>-8.8282504012841094E-3</v>
      </c>
    </row>
    <row r="356" spans="1:12" x14ac:dyDescent="0.25">
      <c r="A356" s="1">
        <v>34243</v>
      </c>
      <c r="B356" s="2">
        <v>1287</v>
      </c>
      <c r="C356" s="3">
        <f>IF(ISBLANK(B357), "", (Permit[[#This Row],[Buiding Permits]]-B357)/B357)</f>
        <v>2.8776978417266189E-2</v>
      </c>
      <c r="D356" s="3">
        <f>IF(ISBLANK(B368), "", (Permit[[#This Row],[Buiding Permits]]-B368)/B368)</f>
        <v>0.13692579505300354</v>
      </c>
      <c r="F356" s="4">
        <v>34243</v>
      </c>
      <c r="G356" s="2">
        <v>1392</v>
      </c>
      <c r="H356" s="3">
        <f>IF(ISBLANK(B357), "", (Housing_Starts[[#This Row],[Housing Starts]]-G357)/G357)</f>
        <v>3.6485480268056592E-2</v>
      </c>
      <c r="J356" s="4">
        <v>34243</v>
      </c>
      <c r="K356" s="2">
        <v>1246</v>
      </c>
      <c r="L356" s="3">
        <f>IF(ISBLANK(K357), "", (Housing_Completion[[#This Row],[Housing Completion]]-K357)/K357)</f>
        <v>6.313993174061433E-2</v>
      </c>
    </row>
    <row r="357" spans="1:12" x14ac:dyDescent="0.25">
      <c r="A357" s="1">
        <v>34213</v>
      </c>
      <c r="B357" s="2">
        <v>1251</v>
      </c>
      <c r="C357" s="3">
        <f>IF(ISBLANK(B358), "", (Permit[[#This Row],[Buiding Permits]]-B358)/B358)</f>
        <v>1.7073170731707318E-2</v>
      </c>
      <c r="D357" s="3">
        <f>IF(ISBLANK(B369), "", (Permit[[#This Row],[Buiding Permits]]-B369)/B369)</f>
        <v>0.12298025134649911</v>
      </c>
      <c r="F357" s="4">
        <v>34213</v>
      </c>
      <c r="G357" s="2">
        <v>1343</v>
      </c>
      <c r="H357" s="3">
        <f>IF(ISBLANK(B358), "", (Housing_Starts[[#This Row],[Housing Starts]]-G358)/G358)</f>
        <v>3.307692307692308E-2</v>
      </c>
      <c r="J357" s="4">
        <v>34213</v>
      </c>
      <c r="K357" s="2">
        <v>1172</v>
      </c>
      <c r="L357" s="3">
        <f>IF(ISBLANK(K358), "", (Housing_Completion[[#This Row],[Housing Completion]]-K358)/K358)</f>
        <v>-7.2784810126582278E-2</v>
      </c>
    </row>
    <row r="358" spans="1:12" x14ac:dyDescent="0.25">
      <c r="A358" s="1">
        <v>34182</v>
      </c>
      <c r="B358" s="2">
        <v>1230</v>
      </c>
      <c r="C358" s="3">
        <f>IF(ISBLANK(B359), "", (Permit[[#This Row],[Buiding Permits]]-B359)/B359)</f>
        <v>4.770017035775128E-2</v>
      </c>
      <c r="D358" s="3">
        <f>IF(ISBLANK(B370), "", (Permit[[#This Row],[Buiding Permits]]-B370)/B370)</f>
        <v>0.14418604651162792</v>
      </c>
      <c r="F358" s="4">
        <v>34182</v>
      </c>
      <c r="G358" s="2">
        <v>1300</v>
      </c>
      <c r="H358" s="3">
        <f>IF(ISBLANK(B359), "", (Housing_Starts[[#This Row],[Housing Starts]]-G359)/G359)</f>
        <v>3.6682615629984053E-2</v>
      </c>
      <c r="J358" s="4">
        <v>34182</v>
      </c>
      <c r="K358" s="2">
        <v>1264</v>
      </c>
      <c r="L358" s="3">
        <f>IF(ISBLANK(K359), "", (Housing_Completion[[#This Row],[Housing Completion]]-K359)/K359)</f>
        <v>0.15963302752293579</v>
      </c>
    </row>
    <row r="359" spans="1:12" x14ac:dyDescent="0.25">
      <c r="A359" s="1">
        <v>34151</v>
      </c>
      <c r="B359" s="2">
        <v>1174</v>
      </c>
      <c r="C359" s="3">
        <f>IF(ISBLANK(B360), "", (Permit[[#This Row],[Buiding Permits]]-B360)/B360)</f>
        <v>3.8938053097345132E-2</v>
      </c>
      <c r="D359" s="3">
        <f>IF(ISBLANK(B371), "", (Permit[[#This Row],[Buiding Permits]]-B371)/B371)</f>
        <v>7.8053259871441696E-2</v>
      </c>
      <c r="F359" s="4">
        <v>34151</v>
      </c>
      <c r="G359" s="2">
        <v>1254</v>
      </c>
      <c r="H359" s="3">
        <f>IF(ISBLANK(B360), "", (Housing_Starts[[#This Row],[Housing Starts]]-G360)/G360)</f>
        <v>-2.0312500000000001E-2</v>
      </c>
      <c r="J359" s="4">
        <v>34151</v>
      </c>
      <c r="K359" s="2">
        <v>1090</v>
      </c>
      <c r="L359" s="3">
        <f>IF(ISBLANK(K360), "", (Housing_Completion[[#This Row],[Housing Completion]]-K360)/K360)</f>
        <v>-8.6336965632858337E-2</v>
      </c>
    </row>
    <row r="360" spans="1:12" x14ac:dyDescent="0.25">
      <c r="A360" s="1">
        <v>34121</v>
      </c>
      <c r="B360" s="2">
        <v>1130</v>
      </c>
      <c r="C360" s="3">
        <f>IF(ISBLANK(B361), "", (Permit[[#This Row],[Buiding Permits]]-B361)/B361)</f>
        <v>1.618705035971223E-2</v>
      </c>
      <c r="D360" s="3">
        <f>IF(ISBLANK(B372), "", (Permit[[#This Row],[Buiding Permits]]-B372)/B372)</f>
        <v>6.906338694418164E-2</v>
      </c>
      <c r="F360" s="4">
        <v>34121</v>
      </c>
      <c r="G360" s="2">
        <v>1280</v>
      </c>
      <c r="H360" s="3">
        <f>IF(ISBLANK(B361), "", (Housing_Starts[[#This Row],[Housing Starts]]-G361)/G361)</f>
        <v>1.5873015873015872E-2</v>
      </c>
      <c r="J360" s="4">
        <v>34121</v>
      </c>
      <c r="K360" s="2">
        <v>1193</v>
      </c>
      <c r="L360" s="3">
        <f>IF(ISBLANK(K361), "", (Housing_Completion[[#This Row],[Housing Completion]]-K361)/K361)</f>
        <v>7.3807380738073802E-2</v>
      </c>
    </row>
    <row r="361" spans="1:12" x14ac:dyDescent="0.25">
      <c r="A361" s="1">
        <v>34090</v>
      </c>
      <c r="B361" s="2">
        <v>1112</v>
      </c>
      <c r="C361" s="3">
        <f>IF(ISBLANK(B362), "", (Permit[[#This Row],[Buiding Permits]]-B362)/B362)</f>
        <v>7.246376811594203E-3</v>
      </c>
      <c r="D361" s="3">
        <f>IF(ISBLANK(B373), "", (Permit[[#This Row],[Buiding Permits]]-B373)/B373)</f>
        <v>5.3030303030303032E-2</v>
      </c>
      <c r="F361" s="4">
        <v>34090</v>
      </c>
      <c r="G361" s="2">
        <v>1260</v>
      </c>
      <c r="H361" s="3">
        <f>IF(ISBLANK(B362), "", (Housing_Starts[[#This Row],[Housing Starts]]-G362)/G362)</f>
        <v>1.589825119236884E-3</v>
      </c>
      <c r="J361" s="4">
        <v>34090</v>
      </c>
      <c r="K361" s="2">
        <v>1111</v>
      </c>
      <c r="L361" s="3">
        <f>IF(ISBLANK(K362), "", (Housing_Completion[[#This Row],[Housing Completion]]-K362)/K362)</f>
        <v>-8.6348684210526314E-2</v>
      </c>
    </row>
    <row r="362" spans="1:12" x14ac:dyDescent="0.25">
      <c r="A362" s="1">
        <v>34060</v>
      </c>
      <c r="B362" s="2">
        <v>1104</v>
      </c>
      <c r="C362" s="3">
        <f>IF(ISBLANK(B363), "", (Permit[[#This Row],[Buiding Permits]]-B363)/B363)</f>
        <v>4.5454545454545456E-2</v>
      </c>
      <c r="D362" s="3">
        <f>IF(ISBLANK(B374), "", (Permit[[#This Row],[Buiding Permits]]-B374)/B374)</f>
        <v>4.743833017077799E-2</v>
      </c>
      <c r="F362" s="4">
        <v>34060</v>
      </c>
      <c r="G362" s="2">
        <v>1258</v>
      </c>
      <c r="H362" s="3">
        <f>IF(ISBLANK(B363), "", (Housing_Starts[[#This Row],[Housing Starts]]-G363)/G363)</f>
        <v>0.16158818097876271</v>
      </c>
      <c r="J362" s="4">
        <v>34060</v>
      </c>
      <c r="K362" s="2">
        <v>1216</v>
      </c>
      <c r="L362" s="3">
        <f>IF(ISBLANK(K363), "", (Housing_Completion[[#This Row],[Housing Completion]]-K363)/K363)</f>
        <v>0.10045248868778281</v>
      </c>
    </row>
    <row r="363" spans="1:12" x14ac:dyDescent="0.25">
      <c r="A363" s="1">
        <v>34029</v>
      </c>
      <c r="B363" s="2">
        <v>1056</v>
      </c>
      <c r="C363" s="3">
        <f>IF(ISBLANK(B364), "", (Permit[[#This Row],[Buiding Permits]]-B364)/B364)</f>
        <v>-8.0139372822299645E-2</v>
      </c>
      <c r="D363" s="3">
        <f>IF(ISBLANK(B375), "", (Permit[[#This Row],[Buiding Permits]]-B375)/B375)</f>
        <v>-2.4029574861367836E-2</v>
      </c>
      <c r="F363" s="4">
        <v>34029</v>
      </c>
      <c r="G363" s="2">
        <v>1083</v>
      </c>
      <c r="H363" s="3">
        <f>IF(ISBLANK(B364), "", (Housing_Starts[[#This Row],[Housing Starts]]-G364)/G364)</f>
        <v>-0.10495867768595041</v>
      </c>
      <c r="J363" s="4">
        <v>34029</v>
      </c>
      <c r="K363" s="2">
        <v>1105</v>
      </c>
      <c r="L363" s="3">
        <f>IF(ISBLANK(K364), "", (Housing_Completion[[#This Row],[Housing Completion]]-K364)/K364)</f>
        <v>-0.10598705501618123</v>
      </c>
    </row>
    <row r="364" spans="1:12" x14ac:dyDescent="0.25">
      <c r="A364" s="1">
        <v>34001</v>
      </c>
      <c r="B364" s="2">
        <v>1148</v>
      </c>
      <c r="C364" s="3">
        <f>IF(ISBLANK(B365), "", (Permit[[#This Row],[Buiding Permits]]-B365)/B365)</f>
        <v>-2.4638912489379779E-2</v>
      </c>
      <c r="D364" s="3">
        <f>IF(ISBLANK(B376), "", (Permit[[#This Row],[Buiding Permits]]-B376)/B376)</f>
        <v>1.7452006980802793E-3</v>
      </c>
      <c r="F364" s="4">
        <v>34001</v>
      </c>
      <c r="G364" s="2">
        <v>1210</v>
      </c>
      <c r="H364" s="3">
        <f>IF(ISBLANK(B365), "", (Housing_Starts[[#This Row],[Housing Starts]]-G365)/G365)</f>
        <v>0</v>
      </c>
      <c r="J364" s="4">
        <v>34001</v>
      </c>
      <c r="K364" s="2">
        <v>1236</v>
      </c>
      <c r="L364" s="3">
        <f>IF(ISBLANK(K365), "", (Housing_Completion[[#This Row],[Housing Completion]]-K365)/K365)</f>
        <v>8.8986784140969166E-2</v>
      </c>
    </row>
    <row r="365" spans="1:12" x14ac:dyDescent="0.25">
      <c r="A365" s="1">
        <v>33970</v>
      </c>
      <c r="B365" s="2">
        <v>1177</v>
      </c>
      <c r="C365" s="3">
        <f>IF(ISBLANK(B366), "", (Permit[[#This Row],[Buiding Permits]]-B366)/B366)</f>
        <v>8.5034013605442174E-4</v>
      </c>
      <c r="D365" s="3">
        <f>IF(ISBLANK(B377), "", (Permit[[#This Row],[Buiding Permits]]-B377)/B377)</f>
        <v>9.2850510677808723E-2</v>
      </c>
      <c r="F365" s="4">
        <v>33970</v>
      </c>
      <c r="G365" s="2">
        <v>1210</v>
      </c>
      <c r="H365" s="3">
        <f>IF(ISBLANK(B366), "", (Housing_Starts[[#This Row],[Housing Starts]]-G366)/G366)</f>
        <v>-1.3854930725346373E-2</v>
      </c>
      <c r="J365" s="4">
        <v>33970</v>
      </c>
      <c r="K365" s="2">
        <v>1135</v>
      </c>
      <c r="L365" s="3">
        <f>IF(ISBLANK(K366), "", (Housing_Completion[[#This Row],[Housing Completion]]-K366)/K366)</f>
        <v>-5.3377814845704752E-2</v>
      </c>
    </row>
    <row r="366" spans="1:12" x14ac:dyDescent="0.25">
      <c r="A366" s="1">
        <v>33939</v>
      </c>
      <c r="B366" s="2">
        <v>1176</v>
      </c>
      <c r="C366" s="3">
        <f>IF(ISBLANK(B367), "", (Permit[[#This Row],[Buiding Permits]]-B367)/B367)</f>
        <v>5.1878354203935599E-2</v>
      </c>
      <c r="D366" s="3">
        <f>IF(ISBLANK(B378), "", (Permit[[#This Row],[Buiding Permits]]-B378)/B378)</f>
        <v>0.10838831291234684</v>
      </c>
      <c r="F366" s="4">
        <v>33939</v>
      </c>
      <c r="G366" s="2">
        <v>1227</v>
      </c>
      <c r="H366" s="3">
        <f>IF(ISBLANK(B367), "", (Housing_Starts[[#This Row],[Housing Starts]]-G367)/G367)</f>
        <v>1.070840197693575E-2</v>
      </c>
      <c r="J366" s="4">
        <v>33939</v>
      </c>
      <c r="K366" s="2">
        <v>1199</v>
      </c>
      <c r="L366" s="3">
        <f>IF(ISBLANK(K367), "", (Housing_Completion[[#This Row],[Housing Completion]]-K367)/K367)</f>
        <v>-2.042483660130719E-2</v>
      </c>
    </row>
    <row r="367" spans="1:12" x14ac:dyDescent="0.25">
      <c r="A367" s="1">
        <v>33909</v>
      </c>
      <c r="B367" s="2">
        <v>1118</v>
      </c>
      <c r="C367" s="3">
        <f>IF(ISBLANK(B368), "", (Permit[[#This Row],[Buiding Permits]]-B368)/B368)</f>
        <v>-1.2367491166077738E-2</v>
      </c>
      <c r="D367" s="3">
        <f>IF(ISBLANK(B379), "", (Permit[[#This Row],[Buiding Permits]]-B379)/B379)</f>
        <v>0.13617886178861788</v>
      </c>
      <c r="F367" s="4">
        <v>33909</v>
      </c>
      <c r="G367" s="2">
        <v>1214</v>
      </c>
      <c r="H367" s="3">
        <f>IF(ISBLANK(B368), "", (Housing_Starts[[#This Row],[Housing Starts]]-G368)/G368)</f>
        <v>-2.4115755627009645E-2</v>
      </c>
      <c r="J367" s="4">
        <v>33909</v>
      </c>
      <c r="K367" s="2">
        <v>1224</v>
      </c>
      <c r="L367" s="3">
        <f>IF(ISBLANK(K368), "", (Housing_Completion[[#This Row],[Housing Completion]]-K368)/K368)</f>
        <v>7.4626865671641784E-2</v>
      </c>
    </row>
    <row r="368" spans="1:12" x14ac:dyDescent="0.25">
      <c r="A368" s="1">
        <v>33878</v>
      </c>
      <c r="B368" s="2">
        <v>1132</v>
      </c>
      <c r="C368" s="3">
        <f>IF(ISBLANK(B369), "", (Permit[[#This Row],[Buiding Permits]]-B369)/B369)</f>
        <v>1.615798922800718E-2</v>
      </c>
      <c r="D368" s="3">
        <f>IF(ISBLANK(B380), "", (Permit[[#This Row],[Buiding Permits]]-B380)/B380)</f>
        <v>0.14228052472250252</v>
      </c>
      <c r="F368" s="4">
        <v>33878</v>
      </c>
      <c r="G368" s="2">
        <v>1244</v>
      </c>
      <c r="H368" s="3">
        <f>IF(ISBLANK(B369), "", (Housing_Starts[[#This Row],[Housing Starts]]-G369)/G369)</f>
        <v>4.8903878583473864E-2</v>
      </c>
      <c r="J368" s="4">
        <v>33878</v>
      </c>
      <c r="K368" s="2">
        <v>1139</v>
      </c>
      <c r="L368" s="3">
        <f>IF(ISBLANK(K369), "", (Housing_Completion[[#This Row],[Housing Completion]]-K369)/K369)</f>
        <v>1.4247551202137132E-2</v>
      </c>
    </row>
    <row r="369" spans="1:12" x14ac:dyDescent="0.25">
      <c r="A369" s="1">
        <v>33848</v>
      </c>
      <c r="B369" s="2">
        <v>1114</v>
      </c>
      <c r="C369" s="3">
        <f>IF(ISBLANK(B370), "", (Permit[[#This Row],[Buiding Permits]]-B370)/B370)</f>
        <v>3.6279069767441857E-2</v>
      </c>
      <c r="D369" s="3">
        <f>IF(ISBLANK(B381), "", (Permit[[#This Row],[Buiding Permits]]-B381)/B381)</f>
        <v>0.14373716632443531</v>
      </c>
      <c r="F369" s="4">
        <v>33848</v>
      </c>
      <c r="G369" s="2">
        <v>1186</v>
      </c>
      <c r="H369" s="3">
        <f>IF(ISBLANK(B370), "", (Housing_Starts[[#This Row],[Housing Starts]]-G370)/G370)</f>
        <v>-3.2626427406199018E-2</v>
      </c>
      <c r="J369" s="4">
        <v>33848</v>
      </c>
      <c r="K369" s="2">
        <v>1123</v>
      </c>
      <c r="L369" s="3">
        <f>IF(ISBLANK(K370), "", (Housing_Completion[[#This Row],[Housing Completion]]-K370)/K370)</f>
        <v>-1.4912280701754385E-2</v>
      </c>
    </row>
    <row r="370" spans="1:12" x14ac:dyDescent="0.25">
      <c r="A370" s="1">
        <v>33817</v>
      </c>
      <c r="B370" s="2">
        <v>1075</v>
      </c>
      <c r="C370" s="3">
        <f>IF(ISBLANK(B371), "", (Permit[[#This Row],[Buiding Permits]]-B371)/B371)</f>
        <v>-1.2855831037649219E-2</v>
      </c>
      <c r="D370" s="3">
        <f>IF(ISBLANK(B382), "", (Permit[[#This Row],[Buiding Permits]]-B382)/B382)</f>
        <v>0.13877118644067796</v>
      </c>
      <c r="F370" s="4">
        <v>33817</v>
      </c>
      <c r="G370" s="2">
        <v>1226</v>
      </c>
      <c r="H370" s="3">
        <f>IF(ISBLANK(B371), "", (Housing_Starts[[#This Row],[Housing Starts]]-G371)/G371)</f>
        <v>7.6382791922739252E-2</v>
      </c>
      <c r="J370" s="4">
        <v>33817</v>
      </c>
      <c r="K370" s="2">
        <v>1140</v>
      </c>
      <c r="L370" s="3">
        <f>IF(ISBLANK(K371), "", (Housing_Completion[[#This Row],[Housing Completion]]-K371)/K371)</f>
        <v>-8.8729016786570747E-2</v>
      </c>
    </row>
    <row r="371" spans="1:12" x14ac:dyDescent="0.25">
      <c r="A371" s="1">
        <v>33786</v>
      </c>
      <c r="B371" s="2">
        <v>1089</v>
      </c>
      <c r="C371" s="3">
        <f>IF(ISBLANK(B372), "", (Permit[[#This Row],[Buiding Permits]]-B372)/B372)</f>
        <v>3.0274361400189215E-2</v>
      </c>
      <c r="D371" s="3">
        <f>IF(ISBLANK(B383), "", (Permit[[#This Row],[Buiding Permits]]-B383)/B383)</f>
        <v>0.11921891058581706</v>
      </c>
      <c r="F371" s="4">
        <v>33786</v>
      </c>
      <c r="G371" s="2">
        <v>1139</v>
      </c>
      <c r="H371" s="3">
        <f>IF(ISBLANK(B372), "", (Housing_Starts[[#This Row],[Housing Starts]]-G372)/G372)</f>
        <v>-5.2401746724890829E-3</v>
      </c>
      <c r="J371" s="4">
        <v>33786</v>
      </c>
      <c r="K371" s="2">
        <v>1251</v>
      </c>
      <c r="L371" s="3">
        <f>IF(ISBLANK(K372), "", (Housing_Completion[[#This Row],[Housing Completion]]-K372)/K372)</f>
        <v>5.2144659377628258E-2</v>
      </c>
    </row>
    <row r="372" spans="1:12" x14ac:dyDescent="0.25">
      <c r="A372" s="1">
        <v>33756</v>
      </c>
      <c r="B372" s="2">
        <v>1057</v>
      </c>
      <c r="C372" s="3">
        <f>IF(ISBLANK(B373), "", (Permit[[#This Row],[Buiding Permits]]-B373)/B373)</f>
        <v>9.46969696969697E-4</v>
      </c>
      <c r="D372" s="3">
        <f>IF(ISBLANK(B384), "", (Permit[[#This Row],[Buiding Permits]]-B384)/B384)</f>
        <v>9.6473029045643158E-2</v>
      </c>
      <c r="F372" s="4">
        <v>33756</v>
      </c>
      <c r="G372" s="2">
        <v>1145</v>
      </c>
      <c r="H372" s="3">
        <f>IF(ISBLANK(B373), "", (Housing_Starts[[#This Row],[Housing Starts]]-G373)/G373)</f>
        <v>-5.6836902800658978E-2</v>
      </c>
      <c r="J372" s="4">
        <v>33756</v>
      </c>
      <c r="K372" s="2">
        <v>1189</v>
      </c>
      <c r="L372" s="3">
        <f>IF(ISBLANK(K373), "", (Housing_Completion[[#This Row],[Housing Completion]]-K373)/K373)</f>
        <v>1.6849199663016006E-3</v>
      </c>
    </row>
    <row r="373" spans="1:12" x14ac:dyDescent="0.25">
      <c r="A373" s="1">
        <v>33725</v>
      </c>
      <c r="B373" s="2">
        <v>1056</v>
      </c>
      <c r="C373" s="3">
        <f>IF(ISBLANK(B374), "", (Permit[[#This Row],[Buiding Permits]]-B374)/B374)</f>
        <v>1.8975332068311196E-3</v>
      </c>
      <c r="D373" s="3">
        <f>IF(ISBLANK(B385), "", (Permit[[#This Row],[Buiding Permits]]-B385)/B385)</f>
        <v>6.5590312815338045E-2</v>
      </c>
      <c r="F373" s="4">
        <v>33725</v>
      </c>
      <c r="G373" s="2">
        <v>1214</v>
      </c>
      <c r="H373" s="3">
        <f>IF(ISBLANK(B374), "", (Housing_Starts[[#This Row],[Housing Starts]]-G374)/G374)</f>
        <v>0.10464058234758872</v>
      </c>
      <c r="J373" s="4">
        <v>33725</v>
      </c>
      <c r="K373" s="2">
        <v>1187</v>
      </c>
      <c r="L373" s="3">
        <f>IF(ISBLANK(K374), "", (Housing_Completion[[#This Row],[Housing Completion]]-K374)/K374)</f>
        <v>9.6029547553093259E-2</v>
      </c>
    </row>
    <row r="374" spans="1:12" x14ac:dyDescent="0.25">
      <c r="A374" s="1">
        <v>33695</v>
      </c>
      <c r="B374" s="2">
        <v>1054</v>
      </c>
      <c r="C374" s="3">
        <f>IF(ISBLANK(B375), "", (Permit[[#This Row],[Buiding Permits]]-B375)/B375)</f>
        <v>-2.5878003696857672E-2</v>
      </c>
      <c r="D374" s="3">
        <f>IF(ISBLANK(B386), "", (Permit[[#This Row],[Buiding Permits]]-B386)/B386)</f>
        <v>0.15065502183406113</v>
      </c>
      <c r="F374" s="4">
        <v>33695</v>
      </c>
      <c r="G374" s="2">
        <v>1099</v>
      </c>
      <c r="H374" s="3">
        <f>IF(ISBLANK(B375), "", (Housing_Starts[[#This Row],[Housing Starts]]-G375)/G375)</f>
        <v>-0.15265998457979954</v>
      </c>
      <c r="J374" s="4">
        <v>33695</v>
      </c>
      <c r="K374" s="2">
        <v>1083</v>
      </c>
      <c r="L374" s="3">
        <f>IF(ISBLANK(K375), "", (Housing_Completion[[#This Row],[Housing Completion]]-K375)/K375)</f>
        <v>-3.9893617021276598E-2</v>
      </c>
    </row>
    <row r="375" spans="1:12" x14ac:dyDescent="0.25">
      <c r="A375" s="1">
        <v>33664</v>
      </c>
      <c r="B375" s="2">
        <v>1082</v>
      </c>
      <c r="C375" s="3">
        <f>IF(ISBLANK(B376), "", (Permit[[#This Row],[Buiding Permits]]-B376)/B376)</f>
        <v>-5.5846422338568937E-2</v>
      </c>
      <c r="D375" s="3">
        <f>IF(ISBLANK(B387), "", (Permit[[#This Row],[Buiding Permits]]-B387)/B387)</f>
        <v>0.18770581778265641</v>
      </c>
      <c r="F375" s="4">
        <v>33664</v>
      </c>
      <c r="G375" s="2">
        <v>1297</v>
      </c>
      <c r="H375" s="3">
        <f>IF(ISBLANK(B376), "", (Housing_Starts[[#This Row],[Housing Starts]]-G376)/G376)</f>
        <v>3.7600000000000001E-2</v>
      </c>
      <c r="J375" s="4">
        <v>33664</v>
      </c>
      <c r="K375" s="2">
        <v>1128</v>
      </c>
      <c r="L375" s="3">
        <f>IF(ISBLANK(K376), "", (Housing_Completion[[#This Row],[Housing Completion]]-K376)/K376)</f>
        <v>2.7322404371584699E-2</v>
      </c>
    </row>
    <row r="376" spans="1:12" x14ac:dyDescent="0.25">
      <c r="A376" s="1">
        <v>33635</v>
      </c>
      <c r="B376" s="2">
        <v>1146</v>
      </c>
      <c r="C376" s="3">
        <f>IF(ISBLANK(B377), "", (Permit[[#This Row],[Buiding Permits]]-B377)/B377)</f>
        <v>6.4066852367688026E-2</v>
      </c>
      <c r="D376" s="3">
        <f>IF(ISBLANK(B388), "", (Permit[[#This Row],[Buiding Permits]]-B388)/B388)</f>
        <v>0.34349355216881594</v>
      </c>
      <c r="F376" s="4">
        <v>33635</v>
      </c>
      <c r="G376" s="2">
        <v>1250</v>
      </c>
      <c r="H376" s="3">
        <f>IF(ISBLANK(B377), "", (Housing_Starts[[#This Row],[Housing Starts]]-G377)/G377)</f>
        <v>6.2925170068027211E-2</v>
      </c>
      <c r="J376" s="4">
        <v>33635</v>
      </c>
      <c r="K376" s="2">
        <v>1098</v>
      </c>
      <c r="L376" s="3">
        <f>IF(ISBLANK(K377), "", (Housing_Completion[[#This Row],[Housing Completion]]-K377)/K377)</f>
        <v>3.4872761545711596E-2</v>
      </c>
    </row>
    <row r="377" spans="1:12" x14ac:dyDescent="0.25">
      <c r="A377" s="1">
        <v>33604</v>
      </c>
      <c r="B377" s="2">
        <v>1077</v>
      </c>
      <c r="C377" s="3">
        <f>IF(ISBLANK(B378), "", (Permit[[#This Row],[Buiding Permits]]-B378)/B378)</f>
        <v>1.5080113100848256E-2</v>
      </c>
      <c r="D377" s="3">
        <f>IF(ISBLANK(B389), "", (Permit[[#This Row],[Buiding Permits]]-B389)/B389)</f>
        <v>0.37022900763358779</v>
      </c>
      <c r="F377" s="4">
        <v>33604</v>
      </c>
      <c r="G377" s="2">
        <v>1176</v>
      </c>
      <c r="H377" s="3">
        <f>IF(ISBLANK(B378), "", (Housing_Starts[[#This Row],[Housing Starts]]-G378)/G378)</f>
        <v>8.989805375347544E-2</v>
      </c>
      <c r="J377" s="4">
        <v>33604</v>
      </c>
      <c r="K377" s="2">
        <v>1061</v>
      </c>
      <c r="L377" s="3">
        <f>IF(ISBLANK(K378), "", (Housing_Completion[[#This Row],[Housing Completion]]-K378)/K378)</f>
        <v>5.8882235528942117E-2</v>
      </c>
    </row>
    <row r="378" spans="1:12" x14ac:dyDescent="0.25">
      <c r="A378" s="1">
        <v>33573</v>
      </c>
      <c r="B378" s="2">
        <v>1061</v>
      </c>
      <c r="C378" s="3">
        <f>IF(ISBLANK(B379), "", (Permit[[#This Row],[Buiding Permits]]-B379)/B379)</f>
        <v>7.8252032520325199E-2</v>
      </c>
      <c r="D378" s="3">
        <f>IF(ISBLANK(B390), "", (Permit[[#This Row],[Buiding Permits]]-B390)/B390)</f>
        <v>0.23228803716608595</v>
      </c>
      <c r="F378" s="4">
        <v>33573</v>
      </c>
      <c r="G378" s="2">
        <v>1079</v>
      </c>
      <c r="H378" s="3">
        <f>IF(ISBLANK(B379), "", (Housing_Starts[[#This Row],[Housing Starts]]-G379)/G379)</f>
        <v>-2.1758839528558477E-2</v>
      </c>
      <c r="J378" s="4">
        <v>33573</v>
      </c>
      <c r="K378" s="2">
        <v>1002</v>
      </c>
      <c r="L378" s="3">
        <f>IF(ISBLANK(K379), "", (Housing_Completion[[#This Row],[Housing Completion]]-K379)/K379)</f>
        <v>-1.085883514313919E-2</v>
      </c>
    </row>
    <row r="379" spans="1:12" x14ac:dyDescent="0.25">
      <c r="A379" s="1">
        <v>33543</v>
      </c>
      <c r="B379" s="2">
        <v>984</v>
      </c>
      <c r="C379" s="3">
        <f>IF(ISBLANK(B380), "", (Permit[[#This Row],[Buiding Permits]]-B380)/B380)</f>
        <v>-7.0635721493440967E-3</v>
      </c>
      <c r="D379" s="3">
        <f>IF(ISBLANK(B391), "", (Permit[[#This Row],[Buiding Permits]]-B391)/B391)</f>
        <v>4.5696068012752389E-2</v>
      </c>
      <c r="F379" s="4">
        <v>33543</v>
      </c>
      <c r="G379" s="2">
        <v>1103</v>
      </c>
      <c r="H379" s="3">
        <f>IF(ISBLANK(B380), "", (Housing_Starts[[#This Row],[Housing Starts]]-G380)/G380)</f>
        <v>2.2242817423540315E-2</v>
      </c>
      <c r="J379" s="4">
        <v>33543</v>
      </c>
      <c r="K379" s="2">
        <v>1013</v>
      </c>
      <c r="L379" s="3">
        <f>IF(ISBLANK(K380), "", (Housing_Completion[[#This Row],[Housing Completion]]-K380)/K380)</f>
        <v>-5.8550185873605949E-2</v>
      </c>
    </row>
    <row r="380" spans="1:12" x14ac:dyDescent="0.25">
      <c r="A380" s="1">
        <v>33512</v>
      </c>
      <c r="B380" s="2">
        <v>991</v>
      </c>
      <c r="C380" s="3">
        <f>IF(ISBLANK(B381), "", (Permit[[#This Row],[Buiding Permits]]-B381)/B381)</f>
        <v>1.7453798767967144E-2</v>
      </c>
      <c r="D380" s="3">
        <f>IF(ISBLANK(B392), "", (Permit[[#This Row],[Buiding Permits]]-B392)/B392)</f>
        <v>7.1351351351351358E-2</v>
      </c>
      <c r="F380" s="4">
        <v>33512</v>
      </c>
      <c r="G380" s="2">
        <v>1079</v>
      </c>
      <c r="H380" s="3">
        <f>IF(ISBLANK(B381), "", (Housing_Starts[[#This Row],[Housing Starts]]-G381)/G381)</f>
        <v>6.3054187192118222E-2</v>
      </c>
      <c r="J380" s="4">
        <v>33512</v>
      </c>
      <c r="K380" s="2">
        <v>1076</v>
      </c>
      <c r="L380" s="3">
        <f>IF(ISBLANK(K381), "", (Housing_Completion[[#This Row],[Housing Completion]]-K381)/K381)</f>
        <v>-0.11513157894736842</v>
      </c>
    </row>
    <row r="381" spans="1:12" x14ac:dyDescent="0.25">
      <c r="A381" s="1">
        <v>33482</v>
      </c>
      <c r="B381" s="2">
        <v>974</v>
      </c>
      <c r="C381" s="3">
        <f>IF(ISBLANK(B382), "", (Permit[[#This Row],[Buiding Permits]]-B382)/B382)</f>
        <v>3.1779661016949151E-2</v>
      </c>
      <c r="D381" s="3">
        <f>IF(ISBLANK(B393), "", (Permit[[#This Row],[Buiding Permits]]-B393)/B393)</f>
        <v>-2.0491803278688526E-3</v>
      </c>
      <c r="F381" s="4">
        <v>33482</v>
      </c>
      <c r="G381" s="2">
        <v>1015</v>
      </c>
      <c r="H381" s="3">
        <f>IF(ISBLANK(B382), "", (Housing_Starts[[#This Row],[Housing Starts]]-G382)/G382)</f>
        <v>-3.2411820781696854E-2</v>
      </c>
      <c r="J381" s="4">
        <v>33482</v>
      </c>
      <c r="K381" s="2">
        <v>1216</v>
      </c>
      <c r="L381" s="3">
        <f>IF(ISBLANK(K382), "", (Housing_Completion[[#This Row],[Housing Completion]]-K382)/K382)</f>
        <v>0.15809523809523809</v>
      </c>
    </row>
    <row r="382" spans="1:12" x14ac:dyDescent="0.25">
      <c r="A382" s="1">
        <v>33451</v>
      </c>
      <c r="B382" s="2">
        <v>944</v>
      </c>
      <c r="C382" s="3">
        <f>IF(ISBLANK(B383), "", (Permit[[#This Row],[Buiding Permits]]-B383)/B383)</f>
        <v>-2.9804727646454265E-2</v>
      </c>
      <c r="D382" s="3">
        <f>IF(ISBLANK(B394), "", (Permit[[#This Row],[Buiding Permits]]-B394)/B394)</f>
        <v>-0.11693171188026193</v>
      </c>
      <c r="F382" s="4">
        <v>33451</v>
      </c>
      <c r="G382" s="2">
        <v>1049</v>
      </c>
      <c r="H382" s="3">
        <f>IF(ISBLANK(B383), "", (Housing_Starts[[#This Row],[Housing Starts]]-G383)/G383)</f>
        <v>-1.317027281279398E-2</v>
      </c>
      <c r="J382" s="4">
        <v>33451</v>
      </c>
      <c r="K382" s="2">
        <v>1050</v>
      </c>
      <c r="L382" s="3">
        <f>IF(ISBLANK(K383), "", (Housing_Completion[[#This Row],[Housing Completion]]-K383)/K383)</f>
        <v>-2.4163568773234202E-2</v>
      </c>
    </row>
    <row r="383" spans="1:12" x14ac:dyDescent="0.25">
      <c r="A383" s="1">
        <v>33420</v>
      </c>
      <c r="B383" s="2">
        <v>973</v>
      </c>
      <c r="C383" s="3">
        <f>IF(ISBLANK(B384), "", (Permit[[#This Row],[Buiding Permits]]-B384)/B384)</f>
        <v>9.3360995850622405E-3</v>
      </c>
      <c r="D383" s="3">
        <f>IF(ISBLANK(B395), "", (Permit[[#This Row],[Buiding Permits]]-B395)/B395)</f>
        <v>-9.7402597402597407E-2</v>
      </c>
      <c r="F383" s="4">
        <v>33420</v>
      </c>
      <c r="G383" s="2">
        <v>1063</v>
      </c>
      <c r="H383" s="3">
        <f>IF(ISBLANK(B384), "", (Housing_Starts[[#This Row],[Housing Starts]]-G384)/G384)</f>
        <v>2.6061776061776062E-2</v>
      </c>
      <c r="J383" s="4">
        <v>33420</v>
      </c>
      <c r="K383" s="2">
        <v>1076</v>
      </c>
      <c r="L383" s="3">
        <f>IF(ISBLANK(K384), "", (Housing_Completion[[#This Row],[Housing Completion]]-K384)/K384)</f>
        <v>-1.555352241537054E-2</v>
      </c>
    </row>
    <row r="384" spans="1:12" x14ac:dyDescent="0.25">
      <c r="A384" s="1">
        <v>33390</v>
      </c>
      <c r="B384" s="2">
        <v>964</v>
      </c>
      <c r="C384" s="3">
        <f>IF(ISBLANK(B385), "", (Permit[[#This Row],[Buiding Permits]]-B385)/B385)</f>
        <v>-2.7245206861755803E-2</v>
      </c>
      <c r="D384" s="3">
        <f>IF(ISBLANK(B396), "", (Permit[[#This Row],[Buiding Permits]]-B396)/B396)</f>
        <v>-0.1299638989169675</v>
      </c>
      <c r="F384" s="4">
        <v>33390</v>
      </c>
      <c r="G384" s="2">
        <v>1036</v>
      </c>
      <c r="H384" s="3">
        <f>IF(ISBLANK(B385), "", (Housing_Starts[[#This Row],[Housing Starts]]-G385)/G385)</f>
        <v>4.0160642570281124E-2</v>
      </c>
      <c r="J384" s="4">
        <v>33390</v>
      </c>
      <c r="K384" s="2">
        <v>1093</v>
      </c>
      <c r="L384" s="3">
        <f>IF(ISBLANK(K385), "", (Housing_Completion[[#This Row],[Housing Completion]]-K385)/K385)</f>
        <v>2.1495327102803739E-2</v>
      </c>
    </row>
    <row r="385" spans="1:12" x14ac:dyDescent="0.25">
      <c r="A385" s="1">
        <v>33359</v>
      </c>
      <c r="B385" s="2">
        <v>991</v>
      </c>
      <c r="C385" s="3">
        <f>IF(ISBLANK(B386), "", (Permit[[#This Row],[Buiding Permits]]-B386)/B386)</f>
        <v>8.1877729257641918E-2</v>
      </c>
      <c r="D385" s="3">
        <f>IF(ISBLANK(B397), "", (Permit[[#This Row],[Buiding Permits]]-B397)/B397)</f>
        <v>-7.1227741330834121E-2</v>
      </c>
      <c r="F385" s="4">
        <v>33359</v>
      </c>
      <c r="G385" s="2">
        <v>996</v>
      </c>
      <c r="H385" s="3">
        <f>IF(ISBLANK(B386), "", (Housing_Starts[[#This Row],[Housing Starts]]-G386)/G386)</f>
        <v>-4.995004995004995E-3</v>
      </c>
      <c r="J385" s="4">
        <v>33359</v>
      </c>
      <c r="K385" s="2">
        <v>1070</v>
      </c>
      <c r="L385" s="3">
        <f>IF(ISBLANK(K386), "", (Housing_Completion[[#This Row],[Housing Completion]]-K386)/K386)</f>
        <v>-2.1043000914913082E-2</v>
      </c>
    </row>
    <row r="386" spans="1:12" x14ac:dyDescent="0.25">
      <c r="A386" s="1">
        <v>33329</v>
      </c>
      <c r="B386" s="2">
        <v>916</v>
      </c>
      <c r="C386" s="3">
        <f>IF(ISBLANK(B387), "", (Permit[[#This Row],[Buiding Permits]]-B387)/B387)</f>
        <v>5.4884742041712408E-3</v>
      </c>
      <c r="D386" s="3">
        <f>IF(ISBLANK(B398), "", (Permit[[#This Row],[Buiding Permits]]-B398)/B398)</f>
        <v>-0.19366197183098591</v>
      </c>
      <c r="F386" s="4">
        <v>33329</v>
      </c>
      <c r="G386" s="2">
        <v>1001</v>
      </c>
      <c r="H386" s="3">
        <f>IF(ISBLANK(B387), "", (Housing_Starts[[#This Row],[Housing Starts]]-G387)/G387)</f>
        <v>8.6862106406080344E-2</v>
      </c>
      <c r="J386" s="4">
        <v>33329</v>
      </c>
      <c r="K386" s="2">
        <v>1093</v>
      </c>
      <c r="L386" s="3">
        <f>IF(ISBLANK(K387), "", (Housing_Completion[[#This Row],[Housing Completion]]-K387)/K387)</f>
        <v>-7.0578231292517002E-2</v>
      </c>
    </row>
    <row r="387" spans="1:12" x14ac:dyDescent="0.25">
      <c r="A387" s="1">
        <v>33298</v>
      </c>
      <c r="B387" s="2">
        <v>911</v>
      </c>
      <c r="C387" s="3">
        <f>IF(ISBLANK(B388), "", (Permit[[#This Row],[Buiding Permits]]-B388)/B388)</f>
        <v>6.799531066822978E-2</v>
      </c>
      <c r="D387" s="3">
        <f>IF(ISBLANK(B399), "", (Permit[[#This Row],[Buiding Permits]]-B399)/B399)</f>
        <v>-0.26886035313001605</v>
      </c>
      <c r="F387" s="4">
        <v>33298</v>
      </c>
      <c r="G387" s="2">
        <v>921</v>
      </c>
      <c r="H387" s="3">
        <f>IF(ISBLANK(B388), "", (Housing_Starts[[#This Row],[Housing Starts]]-G388)/G388)</f>
        <v>-4.5595854922279792E-2</v>
      </c>
      <c r="J387" s="4">
        <v>33298</v>
      </c>
      <c r="K387" s="2">
        <v>1176</v>
      </c>
      <c r="L387" s="3">
        <f>IF(ISBLANK(K388), "", (Housing_Completion[[#This Row],[Housing Completion]]-K388)/K388)</f>
        <v>7.8899082568807344E-2</v>
      </c>
    </row>
    <row r="388" spans="1:12" x14ac:dyDescent="0.25">
      <c r="A388" s="1">
        <v>33270</v>
      </c>
      <c r="B388" s="2">
        <v>853</v>
      </c>
      <c r="C388" s="3">
        <f>IF(ISBLANK(B389), "", (Permit[[#This Row],[Buiding Permits]]-B389)/B389)</f>
        <v>8.5241730279898217E-2</v>
      </c>
      <c r="D388" s="3">
        <f>IF(ISBLANK(B400), "", (Permit[[#This Row],[Buiding Permits]]-B400)/B400)</f>
        <v>-0.3581640331075997</v>
      </c>
      <c r="F388" s="4">
        <v>33270</v>
      </c>
      <c r="G388" s="2">
        <v>965</v>
      </c>
      <c r="H388" s="3">
        <f>IF(ISBLANK(B389), "", (Housing_Starts[[#This Row],[Housing Starts]]-G389)/G389)</f>
        <v>0.20927318295739347</v>
      </c>
      <c r="J388" s="4">
        <v>33270</v>
      </c>
      <c r="K388" s="2">
        <v>1090</v>
      </c>
      <c r="L388" s="3">
        <f>IF(ISBLANK(K389), "", (Housing_Completion[[#This Row],[Housing Completion]]-K389)/K389)</f>
        <v>-5.1348999129677983E-2</v>
      </c>
    </row>
    <row r="389" spans="1:12" x14ac:dyDescent="0.25">
      <c r="A389" s="1">
        <v>33239</v>
      </c>
      <c r="B389" s="2">
        <v>786</v>
      </c>
      <c r="C389" s="3">
        <f>IF(ISBLANK(B390), "", (Permit[[#This Row],[Buiding Permits]]-B390)/B390)</f>
        <v>-8.7108013937282236E-2</v>
      </c>
      <c r="D389" s="3">
        <f>IF(ISBLANK(B401), "", (Permit[[#This Row],[Buiding Permits]]-B401)/B401)</f>
        <v>-0.55034324942791757</v>
      </c>
      <c r="F389" s="4">
        <v>33239</v>
      </c>
      <c r="G389" s="2">
        <v>798</v>
      </c>
      <c r="H389" s="3">
        <f>IF(ISBLANK(B390), "", (Housing_Starts[[#This Row],[Housing Starts]]-G390)/G390)</f>
        <v>-0.17647058823529413</v>
      </c>
      <c r="J389" s="4">
        <v>33239</v>
      </c>
      <c r="K389" s="2">
        <v>1149</v>
      </c>
      <c r="L389" s="3">
        <f>IF(ISBLANK(K390), "", (Housing_Completion[[#This Row],[Housing Completion]]-K390)/K390)</f>
        <v>-2.0460358056265986E-2</v>
      </c>
    </row>
    <row r="390" spans="1:12" x14ac:dyDescent="0.25">
      <c r="A390" s="1">
        <v>33208</v>
      </c>
      <c r="B390" s="2">
        <v>861</v>
      </c>
      <c r="C390" s="3">
        <f>IF(ISBLANK(B391), "", (Permit[[#This Row],[Buiding Permits]]-B391)/B391)</f>
        <v>-8.501594048884166E-2</v>
      </c>
      <c r="D390" s="3">
        <f>IF(ISBLANK(B402), "", (Permit[[#This Row],[Buiding Permits]]-B402)/B402)</f>
        <v>-0.39451476793248946</v>
      </c>
      <c r="F390" s="4">
        <v>33208</v>
      </c>
      <c r="G390" s="2">
        <v>969</v>
      </c>
      <c r="H390" s="3">
        <f>IF(ISBLANK(B391), "", (Housing_Starts[[#This Row],[Housing Starts]]-G391)/G391)</f>
        <v>-0.15371179039301311</v>
      </c>
      <c r="J390" s="4">
        <v>33208</v>
      </c>
      <c r="K390" s="2">
        <v>1173</v>
      </c>
      <c r="L390" s="3">
        <f>IF(ISBLANK(K391), "", (Housing_Completion[[#This Row],[Housing Completion]]-K391)/K391)</f>
        <v>-6.0096153846153848E-2</v>
      </c>
    </row>
    <row r="391" spans="1:12" x14ac:dyDescent="0.25">
      <c r="A391" s="1">
        <v>33178</v>
      </c>
      <c r="B391" s="2">
        <v>941</v>
      </c>
      <c r="C391" s="3">
        <f>IF(ISBLANK(B392), "", (Permit[[#This Row],[Buiding Permits]]-B392)/B392)</f>
        <v>1.7297297297297298E-2</v>
      </c>
      <c r="D391" s="3">
        <f>IF(ISBLANK(B403), "", (Permit[[#This Row],[Buiding Permits]]-B403)/B403)</f>
        <v>-0.29985119047619047</v>
      </c>
      <c r="F391" s="4">
        <v>33178</v>
      </c>
      <c r="G391" s="2">
        <v>1145</v>
      </c>
      <c r="H391" s="3">
        <f>IF(ISBLANK(B392), "", (Housing_Starts[[#This Row],[Housing Starts]]-G392)/G392)</f>
        <v>0.1291913214990138</v>
      </c>
      <c r="J391" s="4">
        <v>33178</v>
      </c>
      <c r="K391" s="2">
        <v>1248</v>
      </c>
      <c r="L391" s="3">
        <f>IF(ISBLANK(K392), "", (Housing_Completion[[#This Row],[Housing Completion]]-K392)/K392)</f>
        <v>-2.6521060842433698E-2</v>
      </c>
    </row>
    <row r="392" spans="1:12" x14ac:dyDescent="0.25">
      <c r="A392" s="1">
        <v>33147</v>
      </c>
      <c r="B392" s="2">
        <v>925</v>
      </c>
      <c r="C392" s="3">
        <f>IF(ISBLANK(B393), "", (Permit[[#This Row],[Buiding Permits]]-B393)/B393)</f>
        <v>-5.225409836065574E-2</v>
      </c>
      <c r="D392" s="3">
        <f>IF(ISBLANK(B404), "", (Permit[[#This Row],[Buiding Permits]]-B404)/B404)</f>
        <v>-0.32234432234432236</v>
      </c>
      <c r="F392" s="4">
        <v>33147</v>
      </c>
      <c r="G392" s="2">
        <v>1014</v>
      </c>
      <c r="H392" s="3">
        <f>IF(ISBLANK(B393), "", (Housing_Starts[[#This Row],[Housing Starts]]-G393)/G393)</f>
        <v>-8.6486486486486491E-2</v>
      </c>
      <c r="J392" s="4">
        <v>33147</v>
      </c>
      <c r="K392" s="2">
        <v>1282</v>
      </c>
      <c r="L392" s="3">
        <f>IF(ISBLANK(K393), "", (Housing_Completion[[#This Row],[Housing Completion]]-K393)/K393)</f>
        <v>-2.2865853658536585E-2</v>
      </c>
    </row>
    <row r="393" spans="1:12" x14ac:dyDescent="0.25">
      <c r="A393" s="1">
        <v>33117</v>
      </c>
      <c r="B393" s="2">
        <v>976</v>
      </c>
      <c r="C393" s="3">
        <f>IF(ISBLANK(B394), "", (Permit[[#This Row],[Buiding Permits]]-B394)/B394)</f>
        <v>-8.699719363891488E-2</v>
      </c>
      <c r="D393" s="3">
        <f>IF(ISBLANK(B405), "", (Permit[[#This Row],[Buiding Permits]]-B405)/B405)</f>
        <v>-0.25722983257229831</v>
      </c>
      <c r="F393" s="4">
        <v>33117</v>
      </c>
      <c r="G393" s="2">
        <v>1110</v>
      </c>
      <c r="H393" s="3">
        <f>IF(ISBLANK(B394), "", (Housing_Starts[[#This Row],[Housing Starts]]-G394)/G394)</f>
        <v>-4.4843049327354259E-3</v>
      </c>
      <c r="J393" s="4">
        <v>33117</v>
      </c>
      <c r="K393" s="2">
        <v>1312</v>
      </c>
      <c r="L393" s="3">
        <f>IF(ISBLANK(K394), "", (Housing_Completion[[#This Row],[Housing Completion]]-K394)/K394)</f>
        <v>3.8255547054322878E-3</v>
      </c>
    </row>
    <row r="394" spans="1:12" x14ac:dyDescent="0.25">
      <c r="A394" s="1">
        <v>33086</v>
      </c>
      <c r="B394" s="2">
        <v>1069</v>
      </c>
      <c r="C394" s="3">
        <f>IF(ISBLANK(B395), "", (Permit[[#This Row],[Buiding Permits]]-B395)/B395)</f>
        <v>-8.3487940630797772E-3</v>
      </c>
      <c r="D394" s="3">
        <f>IF(ISBLANK(B406), "", (Permit[[#This Row],[Buiding Permits]]-B406)/B406)</f>
        <v>-0.19865067466266867</v>
      </c>
      <c r="F394" s="4">
        <v>33086</v>
      </c>
      <c r="G394" s="2">
        <v>1115</v>
      </c>
      <c r="H394" s="3">
        <f>IF(ISBLANK(B395), "", (Housing_Starts[[#This Row],[Housing Starts]]-G395)/G395)</f>
        <v>-4.7822374039282661E-2</v>
      </c>
      <c r="J394" s="4">
        <v>33086</v>
      </c>
      <c r="K394" s="2">
        <v>1307</v>
      </c>
      <c r="L394" s="3">
        <f>IF(ISBLANK(K395), "", (Housing_Completion[[#This Row],[Housing Completion]]-K395)/K395)</f>
        <v>9.2664092664092659E-3</v>
      </c>
    </row>
    <row r="395" spans="1:12" x14ac:dyDescent="0.25">
      <c r="A395" s="1">
        <v>33055</v>
      </c>
      <c r="B395" s="2">
        <v>1078</v>
      </c>
      <c r="C395" s="3">
        <f>IF(ISBLANK(B396), "", (Permit[[#This Row],[Buiding Permits]]-B396)/B396)</f>
        <v>-2.7075812274368231E-2</v>
      </c>
      <c r="D395" s="3">
        <f>IF(ISBLANK(B407), "", (Permit[[#This Row],[Buiding Permits]]-B407)/B407)</f>
        <v>-0.15978176149649259</v>
      </c>
      <c r="F395" s="4">
        <v>33055</v>
      </c>
      <c r="G395" s="2">
        <v>1171</v>
      </c>
      <c r="H395" s="3">
        <f>IF(ISBLANK(B396), "", (Housing_Starts[[#This Row],[Housing Starts]]-G396)/G396)</f>
        <v>-5.0977060322854716E-3</v>
      </c>
      <c r="J395" s="4">
        <v>33055</v>
      </c>
      <c r="K395" s="2">
        <v>1295</v>
      </c>
      <c r="L395" s="3">
        <f>IF(ISBLANK(K396), "", (Housing_Completion[[#This Row],[Housing Completion]]-K396)/K396)</f>
        <v>2.5336500395882817E-2</v>
      </c>
    </row>
    <row r="396" spans="1:12" x14ac:dyDescent="0.25">
      <c r="A396" s="1">
        <v>33025</v>
      </c>
      <c r="B396" s="2">
        <v>1108</v>
      </c>
      <c r="C396" s="3">
        <f>IF(ISBLANK(B397), "", (Permit[[#This Row],[Buiding Permits]]-B397)/B397)</f>
        <v>3.8425492033739454E-2</v>
      </c>
      <c r="D396" s="3">
        <f>IF(ISBLANK(B408), "", (Permit[[#This Row],[Buiding Permits]]-B408)/B408)</f>
        <v>-0.16187594553706505</v>
      </c>
      <c r="F396" s="4">
        <v>33025</v>
      </c>
      <c r="G396" s="2">
        <v>1177</v>
      </c>
      <c r="H396" s="3">
        <f>IF(ISBLANK(B397), "", (Housing_Starts[[#This Row],[Housing Starts]]-G397)/G397)</f>
        <v>-2.8877887788778877E-2</v>
      </c>
      <c r="J396" s="4">
        <v>33025</v>
      </c>
      <c r="K396" s="2">
        <v>1263</v>
      </c>
      <c r="L396" s="3">
        <f>IF(ISBLANK(K397), "", (Housing_Completion[[#This Row],[Housing Completion]]-K397)/K397)</f>
        <v>-6.513693560325684E-2</v>
      </c>
    </row>
    <row r="397" spans="1:12" x14ac:dyDescent="0.25">
      <c r="A397" s="1">
        <v>32994</v>
      </c>
      <c r="B397" s="2">
        <v>1067</v>
      </c>
      <c r="C397" s="3">
        <f>IF(ISBLANK(B398), "", (Permit[[#This Row],[Buiding Permits]]-B398)/B398)</f>
        <v>-6.0739436619718312E-2</v>
      </c>
      <c r="D397" s="3">
        <f>IF(ISBLANK(B409), "", (Permit[[#This Row],[Buiding Permits]]-B409)/B409)</f>
        <v>-0.22737146994931209</v>
      </c>
      <c r="F397" s="4">
        <v>32994</v>
      </c>
      <c r="G397" s="2">
        <v>1212</v>
      </c>
      <c r="H397" s="3">
        <f>IF(ISBLANK(B398), "", (Housing_Starts[[#This Row],[Housing Starts]]-G398)/G398)</f>
        <v>-2.8846153846153848E-2</v>
      </c>
      <c r="J397" s="4">
        <v>32994</v>
      </c>
      <c r="K397" s="2">
        <v>1351</v>
      </c>
      <c r="L397" s="3">
        <f>IF(ISBLANK(K398), "", (Housing_Completion[[#This Row],[Housing Completion]]-K398)/K398)</f>
        <v>1.4264264264264264E-2</v>
      </c>
    </row>
    <row r="398" spans="1:12" x14ac:dyDescent="0.25">
      <c r="A398" s="1">
        <v>32964</v>
      </c>
      <c r="B398" s="2">
        <v>1136</v>
      </c>
      <c r="C398" s="3">
        <f>IF(ISBLANK(B399), "", (Permit[[#This Row],[Buiding Permits]]-B399)/B399)</f>
        <v>-8.8282504012841087E-2</v>
      </c>
      <c r="D398" s="3">
        <f>IF(ISBLANK(B410), "", (Permit[[#This Row],[Buiding Permits]]-B410)/B410)</f>
        <v>-0.1744186046511628</v>
      </c>
      <c r="F398" s="4">
        <v>32964</v>
      </c>
      <c r="G398" s="2">
        <v>1248</v>
      </c>
      <c r="H398" s="3">
        <f>IF(ISBLANK(B399), "", (Housing_Starts[[#This Row],[Housing Starts]]-G399)/G399)</f>
        <v>-3.1807602792862683E-2</v>
      </c>
      <c r="J398" s="4">
        <v>32964</v>
      </c>
      <c r="K398" s="2">
        <v>1332</v>
      </c>
      <c r="L398" s="3">
        <f>IF(ISBLANK(K399), "", (Housing_Completion[[#This Row],[Housing Completion]]-K399)/K399)</f>
        <v>-9.6654275092936809E-3</v>
      </c>
    </row>
    <row r="399" spans="1:12" x14ac:dyDescent="0.25">
      <c r="A399" s="1">
        <v>32933</v>
      </c>
      <c r="B399" s="2">
        <v>1246</v>
      </c>
      <c r="C399" s="3">
        <f>IF(ISBLANK(B400), "", (Permit[[#This Row],[Buiding Permits]]-B400)/B400)</f>
        <v>-6.2452972159518436E-2</v>
      </c>
      <c r="D399" s="3">
        <f>IF(ISBLANK(B411), "", (Permit[[#This Row],[Buiding Permits]]-B411)/B411)</f>
        <v>2.6359143327841845E-2</v>
      </c>
      <c r="F399" s="4">
        <v>32933</v>
      </c>
      <c r="G399" s="2">
        <v>1289</v>
      </c>
      <c r="H399" s="3">
        <f>IF(ISBLANK(B400), "", (Housing_Starts[[#This Row],[Housing Starts]]-G400)/G400)</f>
        <v>-0.10299234516353514</v>
      </c>
      <c r="J399" s="4">
        <v>32933</v>
      </c>
      <c r="K399" s="2">
        <v>1345</v>
      </c>
      <c r="L399" s="3">
        <f>IF(ISBLANK(K400), "", (Housing_Completion[[#This Row],[Housing Completion]]-K400)/K400)</f>
        <v>-5.1775147928994087E-3</v>
      </c>
    </row>
    <row r="400" spans="1:12" x14ac:dyDescent="0.25">
      <c r="A400" s="1">
        <v>32905</v>
      </c>
      <c r="B400" s="2">
        <v>1329</v>
      </c>
      <c r="C400" s="3">
        <f>IF(ISBLANK(B401), "", (Permit[[#This Row],[Buiding Permits]]-B401)/B401)</f>
        <v>-0.2397025171624714</v>
      </c>
      <c r="D400" s="3">
        <f>IF(ISBLANK(B412), "", (Permit[[#This Row],[Buiding Permits]]-B412)/B412)</f>
        <v>-3.9045553145336226E-2</v>
      </c>
      <c r="F400" s="4">
        <v>32905</v>
      </c>
      <c r="G400" s="2">
        <v>1437</v>
      </c>
      <c r="H400" s="3">
        <f>IF(ISBLANK(B401), "", (Housing_Starts[[#This Row],[Housing Starts]]-G401)/G401)</f>
        <v>-7.3500967117988397E-2</v>
      </c>
      <c r="J400" s="4">
        <v>32905</v>
      </c>
      <c r="K400" s="2">
        <v>1352</v>
      </c>
      <c r="L400" s="3">
        <f>IF(ISBLANK(K401), "", (Housing_Completion[[#This Row],[Housing Completion]]-K401)/K401)</f>
        <v>-0.10344827586206896</v>
      </c>
    </row>
    <row r="401" spans="1:12" x14ac:dyDescent="0.25">
      <c r="A401" s="1">
        <v>32874</v>
      </c>
      <c r="B401" s="2">
        <v>1748</v>
      </c>
      <c r="C401" s="3">
        <f>IF(ISBLANK(B402), "", (Permit[[#This Row],[Buiding Permits]]-B402)/B402)</f>
        <v>0.22925457102672292</v>
      </c>
      <c r="D401" s="3">
        <f>IF(ISBLANK(B413), "", (Permit[[#This Row],[Buiding Permits]]-B413)/B413)</f>
        <v>0.19236016371077763</v>
      </c>
      <c r="F401" s="4">
        <v>32874</v>
      </c>
      <c r="G401" s="2">
        <v>1551</v>
      </c>
      <c r="H401" s="3">
        <f>IF(ISBLANK(B402), "", (Housing_Starts[[#This Row],[Housing Starts]]-G402)/G402)</f>
        <v>0.23980815347721823</v>
      </c>
      <c r="J401" s="4">
        <v>32874</v>
      </c>
      <c r="K401" s="2">
        <v>1508</v>
      </c>
      <c r="L401" s="3">
        <f>IF(ISBLANK(K402), "", (Housing_Completion[[#This Row],[Housing Completion]]-K402)/K402)</f>
        <v>0.15644171779141106</v>
      </c>
    </row>
    <row r="402" spans="1:12" x14ac:dyDescent="0.25">
      <c r="A402" s="1">
        <v>32843</v>
      </c>
      <c r="B402" s="2">
        <v>1422</v>
      </c>
      <c r="C402" s="3">
        <f>IF(ISBLANK(B403), "", (Permit[[#This Row],[Buiding Permits]]-B403)/B403)</f>
        <v>5.8035714285714288E-2</v>
      </c>
      <c r="D402" s="3">
        <f>IF(ISBLANK(B414), "", (Permit[[#This Row],[Buiding Permits]]-B414)/B414)</f>
        <v>-5.2631578947368418E-2</v>
      </c>
      <c r="F402" s="4">
        <v>32843</v>
      </c>
      <c r="G402" s="2">
        <v>1251</v>
      </c>
      <c r="H402" s="3">
        <f>IF(ISBLANK(B403), "", (Housing_Starts[[#This Row],[Housing Starts]]-G403)/G403)</f>
        <v>-7.4019245003700967E-2</v>
      </c>
      <c r="J402" s="4">
        <v>32843</v>
      </c>
      <c r="K402" s="2">
        <v>1304</v>
      </c>
      <c r="L402" s="3">
        <f>IF(ISBLANK(K403), "", (Housing_Completion[[#This Row],[Housing Completion]]-K403)/K403)</f>
        <v>-0.11593220338983051</v>
      </c>
    </row>
    <row r="403" spans="1:12" x14ac:dyDescent="0.25">
      <c r="A403" s="1">
        <v>32813</v>
      </c>
      <c r="B403" s="2">
        <v>1344</v>
      </c>
      <c r="C403" s="3">
        <f>IF(ISBLANK(B404), "", (Permit[[#This Row],[Buiding Permits]]-B404)/B404)</f>
        <v>-1.5384615384615385E-2</v>
      </c>
      <c r="D403" s="3">
        <f>IF(ISBLANK(B415), "", (Permit[[#This Row],[Buiding Permits]]-B415)/B415)</f>
        <v>-0.10875331564986737</v>
      </c>
      <c r="F403" s="4">
        <v>32813</v>
      </c>
      <c r="G403" s="2">
        <v>1351</v>
      </c>
      <c r="H403" s="3">
        <f>IF(ISBLANK(B404), "", (Housing_Starts[[#This Row],[Housing Starts]]-G404)/G404)</f>
        <v>-4.1843971631205672E-2</v>
      </c>
      <c r="J403" s="4">
        <v>32813</v>
      </c>
      <c r="K403" s="2">
        <v>1475</v>
      </c>
      <c r="L403" s="3">
        <f>IF(ISBLANK(K404), "", (Housing_Completion[[#This Row],[Housing Completion]]-K404)/K404)</f>
        <v>0.10652663165791448</v>
      </c>
    </row>
    <row r="404" spans="1:12" x14ac:dyDescent="0.25">
      <c r="A404" s="1">
        <v>32782</v>
      </c>
      <c r="B404" s="2">
        <v>1365</v>
      </c>
      <c r="C404" s="3">
        <f>IF(ISBLANK(B405), "", (Permit[[#This Row],[Buiding Permits]]-B405)/B405)</f>
        <v>3.8812785388127852E-2</v>
      </c>
      <c r="D404" s="3">
        <f>IF(ISBLANK(B416), "", (Permit[[#This Row],[Buiding Permits]]-B416)/B416)</f>
        <v>-9.9604221635883908E-2</v>
      </c>
      <c r="F404" s="4">
        <v>32782</v>
      </c>
      <c r="G404" s="2">
        <v>1410</v>
      </c>
      <c r="H404" s="3">
        <f>IF(ISBLANK(B405), "", (Housing_Starts[[#This Row],[Housing Starts]]-G405)/G405)</f>
        <v>0.10242376856919469</v>
      </c>
      <c r="J404" s="4">
        <v>32782</v>
      </c>
      <c r="K404" s="2">
        <v>1333</v>
      </c>
      <c r="L404" s="3">
        <f>IF(ISBLANK(K405), "", (Housing_Completion[[#This Row],[Housing Completion]]-K405)/K405)</f>
        <v>-3.7369207772795215E-3</v>
      </c>
    </row>
    <row r="405" spans="1:12" x14ac:dyDescent="0.25">
      <c r="A405" s="1">
        <v>32752</v>
      </c>
      <c r="B405" s="2">
        <v>1314</v>
      </c>
      <c r="C405" s="3">
        <f>IF(ISBLANK(B406), "", (Permit[[#This Row],[Buiding Permits]]-B406)/B406)</f>
        <v>-1.4992503748125937E-2</v>
      </c>
      <c r="D405" s="3">
        <f>IF(ISBLANK(B417), "", (Permit[[#This Row],[Buiding Permits]]-B417)/B417)</f>
        <v>-8.495821727019498E-2</v>
      </c>
      <c r="F405" s="4">
        <v>32752</v>
      </c>
      <c r="G405" s="2">
        <v>1279</v>
      </c>
      <c r="H405" s="3">
        <f>IF(ISBLANK(B406), "", (Housing_Starts[[#This Row],[Housing Starts]]-G406)/G406)</f>
        <v>-3.9789789789789788E-2</v>
      </c>
      <c r="J405" s="4">
        <v>32752</v>
      </c>
      <c r="K405" s="2">
        <v>1338</v>
      </c>
      <c r="L405" s="3">
        <f>IF(ISBLANK(K406), "", (Housing_Completion[[#This Row],[Housing Completion]]-K406)/K406)</f>
        <v>-6.3680895731280621E-2</v>
      </c>
    </row>
    <row r="406" spans="1:12" x14ac:dyDescent="0.25">
      <c r="A406" s="1">
        <v>32721</v>
      </c>
      <c r="B406" s="2">
        <v>1334</v>
      </c>
      <c r="C406" s="3">
        <f>IF(ISBLANK(B407), "", (Permit[[#This Row],[Buiding Permits]]-B407)/B407)</f>
        <v>3.9750584567420109E-2</v>
      </c>
      <c r="D406" s="3">
        <f>IF(ISBLANK(B418), "", (Permit[[#This Row],[Buiding Permits]]-B418)/B418)</f>
        <v>-8.6301369863013705E-2</v>
      </c>
      <c r="F406" s="4">
        <v>32721</v>
      </c>
      <c r="G406" s="2">
        <v>1332</v>
      </c>
      <c r="H406" s="3">
        <f>IF(ISBLANK(B407), "", (Housing_Starts[[#This Row],[Housing Starts]]-G407)/G407)</f>
        <v>-6.6573230553608975E-2</v>
      </c>
      <c r="J406" s="4">
        <v>32721</v>
      </c>
      <c r="K406" s="2">
        <v>1429</v>
      </c>
      <c r="L406" s="3">
        <f>IF(ISBLANK(K407), "", (Housing_Completion[[#This Row],[Housing Completion]]-K407)/K407)</f>
        <v>3.1024531024531024E-2</v>
      </c>
    </row>
    <row r="407" spans="1:12" x14ac:dyDescent="0.25">
      <c r="A407" s="1">
        <v>32690</v>
      </c>
      <c r="B407" s="2">
        <v>1283</v>
      </c>
      <c r="C407" s="3">
        <f>IF(ISBLANK(B408), "", (Permit[[#This Row],[Buiding Permits]]-B408)/B408)</f>
        <v>-2.9500756429652043E-2</v>
      </c>
      <c r="D407" s="3">
        <f>IF(ISBLANK(B419), "", (Permit[[#This Row],[Buiding Permits]]-B419)/B419)</f>
        <v>-0.10840861709520501</v>
      </c>
      <c r="F407" s="4">
        <v>32690</v>
      </c>
      <c r="G407" s="2">
        <v>1427</v>
      </c>
      <c r="H407" s="3">
        <f>IF(ISBLANK(B408), "", (Housing_Starts[[#This Row],[Housing Starts]]-G408)/G408)</f>
        <v>2.1474588403722263E-2</v>
      </c>
      <c r="J407" s="4">
        <v>32690</v>
      </c>
      <c r="K407" s="2">
        <v>1386</v>
      </c>
      <c r="L407" s="3">
        <f>IF(ISBLANK(K408), "", (Housing_Completion[[#This Row],[Housing Completion]]-K408)/K408)</f>
        <v>2.9717682020802376E-2</v>
      </c>
    </row>
    <row r="408" spans="1:12" x14ac:dyDescent="0.25">
      <c r="A408" s="1">
        <v>32660</v>
      </c>
      <c r="B408" s="2">
        <v>1322</v>
      </c>
      <c r="C408" s="3">
        <f>IF(ISBLANK(B409), "", (Permit[[#This Row],[Buiding Permits]]-B409)/B409)</f>
        <v>-4.2722664735698766E-2</v>
      </c>
      <c r="D408" s="3">
        <f>IF(ISBLANK(B420), "", (Permit[[#This Row],[Buiding Permits]]-B420)/B420)</f>
        <v>-0.10976430976430976</v>
      </c>
      <c r="F408" s="4">
        <v>32660</v>
      </c>
      <c r="G408" s="2">
        <v>1397</v>
      </c>
      <c r="H408" s="3">
        <f>IF(ISBLANK(B409), "", (Housing_Starts[[#This Row],[Housing Starts]]-G409)/G409)</f>
        <v>4.9586776859504134E-2</v>
      </c>
      <c r="J408" s="4">
        <v>32660</v>
      </c>
      <c r="K408" s="2">
        <v>1346</v>
      </c>
      <c r="L408" s="3">
        <f>IF(ISBLANK(K409), "", (Housing_Completion[[#This Row],[Housing Completion]]-K409)/K409)</f>
        <v>-7.108350586611456E-2</v>
      </c>
    </row>
    <row r="409" spans="1:12" x14ac:dyDescent="0.25">
      <c r="A409" s="1">
        <v>32629</v>
      </c>
      <c r="B409" s="2">
        <v>1381</v>
      </c>
      <c r="C409" s="3">
        <f>IF(ISBLANK(B410), "", (Permit[[#This Row],[Buiding Permits]]-B410)/B410)</f>
        <v>3.6337209302325581E-3</v>
      </c>
      <c r="D409" s="3">
        <f>IF(ISBLANK(B421), "", (Permit[[#This Row],[Buiding Permits]]-B421)/B421)</f>
        <v>-4.3628808864265928E-2</v>
      </c>
      <c r="F409" s="4">
        <v>32629</v>
      </c>
      <c r="G409" s="2">
        <v>1331</v>
      </c>
      <c r="H409" s="3">
        <f>IF(ISBLANK(B410), "", (Housing_Starts[[#This Row],[Housing Starts]]-G410)/G410)</f>
        <v>-5.9746079163554896E-3</v>
      </c>
      <c r="J409" s="4">
        <v>32629</v>
      </c>
      <c r="K409" s="2">
        <v>1449</v>
      </c>
      <c r="L409" s="3">
        <f>IF(ISBLANK(K410), "", (Housing_Completion[[#This Row],[Housing Completion]]-K410)/K410)</f>
        <v>-6.0311284046692608E-2</v>
      </c>
    </row>
    <row r="410" spans="1:12" x14ac:dyDescent="0.25">
      <c r="A410" s="1">
        <v>32599</v>
      </c>
      <c r="B410" s="2">
        <v>1376</v>
      </c>
      <c r="C410" s="3">
        <f>IF(ISBLANK(B411), "", (Permit[[#This Row],[Buiding Permits]]-B411)/B411)</f>
        <v>0.13344316309719934</v>
      </c>
      <c r="D410" s="3">
        <f>IF(ISBLANK(B422), "", (Permit[[#This Row],[Buiding Permits]]-B422)/B422)</f>
        <v>-3.7088873337998603E-2</v>
      </c>
      <c r="F410" s="4">
        <v>32599</v>
      </c>
      <c r="G410" s="2">
        <v>1339</v>
      </c>
      <c r="H410" s="3">
        <f>IF(ISBLANK(B411), "", (Housing_Starts[[#This Row],[Housing Starts]]-G411)/G411)</f>
        <v>-5.8368495077355836E-2</v>
      </c>
      <c r="J410" s="4">
        <v>32599</v>
      </c>
      <c r="K410" s="2">
        <v>1542</v>
      </c>
      <c r="L410" s="3">
        <f>IF(ISBLANK(K411), "", (Housing_Completion[[#This Row],[Housing Completion]]-K411)/K411)</f>
        <v>6.9348127600554782E-2</v>
      </c>
    </row>
    <row r="411" spans="1:12" x14ac:dyDescent="0.25">
      <c r="A411" s="1">
        <v>32568</v>
      </c>
      <c r="B411" s="2">
        <v>1214</v>
      </c>
      <c r="C411" s="3">
        <f>IF(ISBLANK(B412), "", (Permit[[#This Row],[Buiding Permits]]-B412)/B412)</f>
        <v>-0.12219812002892264</v>
      </c>
      <c r="D411" s="3">
        <f>IF(ISBLANK(B423), "", (Permit[[#This Row],[Buiding Permits]]-B423)/B423)</f>
        <v>-0.20393442622950819</v>
      </c>
      <c r="F411" s="4">
        <v>32568</v>
      </c>
      <c r="G411" s="2">
        <v>1422</v>
      </c>
      <c r="H411" s="3">
        <f>IF(ISBLANK(B412), "", (Housing_Starts[[#This Row],[Housing Starts]]-G412)/G412)</f>
        <v>-2.1052631578947368E-3</v>
      </c>
      <c r="J411" s="4">
        <v>32568</v>
      </c>
      <c r="K411" s="2">
        <v>1442</v>
      </c>
      <c r="L411" s="3">
        <f>IF(ISBLANK(K412), "", (Housing_Completion[[#This Row],[Housing Completion]]-K412)/K412)</f>
        <v>-9.7056981840951781E-2</v>
      </c>
    </row>
    <row r="412" spans="1:12" x14ac:dyDescent="0.25">
      <c r="A412" s="1">
        <v>32540</v>
      </c>
      <c r="B412" s="2">
        <v>1383</v>
      </c>
      <c r="C412" s="3">
        <f>IF(ISBLANK(B413), "", (Permit[[#This Row],[Buiding Permits]]-B413)/B413)</f>
        <v>-5.6616643929058665E-2</v>
      </c>
      <c r="D412" s="3">
        <f>IF(ISBLANK(B424), "", (Permit[[#This Row],[Buiding Permits]]-B424)/B424)</f>
        <v>-3.8247566063977743E-2</v>
      </c>
      <c r="F412" s="4">
        <v>32540</v>
      </c>
      <c r="G412" s="2">
        <v>1425</v>
      </c>
      <c r="H412" s="3">
        <f>IF(ISBLANK(B413), "", (Housing_Starts[[#This Row],[Housing Starts]]-G413)/G413)</f>
        <v>-0.12091301665638494</v>
      </c>
      <c r="J412" s="4">
        <v>32540</v>
      </c>
      <c r="K412" s="2">
        <v>1597</v>
      </c>
      <c r="L412" s="3">
        <f>IF(ISBLANK(K413), "", (Housing_Completion[[#This Row],[Housing Completion]]-K413)/K413)</f>
        <v>2.3062139654067906E-2</v>
      </c>
    </row>
    <row r="413" spans="1:12" x14ac:dyDescent="0.25">
      <c r="A413" s="1">
        <v>32509</v>
      </c>
      <c r="B413" s="2">
        <v>1466</v>
      </c>
      <c r="C413" s="3">
        <f>IF(ISBLANK(B414), "", (Permit[[#This Row],[Buiding Permits]]-B414)/B414)</f>
        <v>-2.3317788141239172E-2</v>
      </c>
      <c r="D413" s="3">
        <f>IF(ISBLANK(B425), "", (Permit[[#This Row],[Buiding Permits]]-B425)/B425)</f>
        <v>0.17845659163987138</v>
      </c>
      <c r="F413" s="4">
        <v>32509</v>
      </c>
      <c r="G413" s="2">
        <v>1621</v>
      </c>
      <c r="H413" s="3">
        <f>IF(ISBLANK(B414), "", (Housing_Starts[[#This Row],[Housing Starts]]-G414)/G414)</f>
        <v>3.7108125399872044E-2</v>
      </c>
      <c r="J413" s="4">
        <v>32509</v>
      </c>
      <c r="K413" s="2">
        <v>1561</v>
      </c>
      <c r="L413" s="3">
        <f>IF(ISBLANK(K414), "", (Housing_Completion[[#This Row],[Housing Completion]]-K414)/K414)</f>
        <v>9.0497737556561094E-3</v>
      </c>
    </row>
    <row r="414" spans="1:12" x14ac:dyDescent="0.25">
      <c r="A414" s="1">
        <v>32478</v>
      </c>
      <c r="B414" s="2">
        <v>1501</v>
      </c>
      <c r="C414" s="3">
        <f>IF(ISBLANK(B415), "", (Permit[[#This Row],[Buiding Permits]]-B415)/B415)</f>
        <v>-4.6419098143236073E-3</v>
      </c>
      <c r="D414" s="3">
        <f>IF(ISBLANK(B426), "", (Permit[[#This Row],[Buiding Permits]]-B426)/B426)</f>
        <v>0.11598513011152416</v>
      </c>
      <c r="F414" s="4">
        <v>32478</v>
      </c>
      <c r="G414" s="2">
        <v>1563</v>
      </c>
      <c r="H414" s="3">
        <f>IF(ISBLANK(B415), "", (Housing_Starts[[#This Row],[Housing Starts]]-G415)/G415)</f>
        <v>-3.8240917782026767E-3</v>
      </c>
      <c r="J414" s="4">
        <v>32478</v>
      </c>
      <c r="K414" s="2">
        <v>1547</v>
      </c>
      <c r="L414" s="3">
        <f>IF(ISBLANK(K415), "", (Housing_Completion[[#This Row],[Housing Completion]]-K415)/K415)</f>
        <v>9.950248756218906E-2</v>
      </c>
    </row>
    <row r="415" spans="1:12" x14ac:dyDescent="0.25">
      <c r="A415" s="1">
        <v>32448</v>
      </c>
      <c r="B415" s="2">
        <v>1508</v>
      </c>
      <c r="C415" s="3">
        <f>IF(ISBLANK(B416), "", (Permit[[#This Row],[Buiding Permits]]-B416)/B416)</f>
        <v>-5.2770448548812663E-3</v>
      </c>
      <c r="D415" s="3">
        <f>IF(ISBLANK(B427), "", (Permit[[#This Row],[Buiding Permits]]-B427)/B427)</f>
        <v>3.5003431708991076E-2</v>
      </c>
      <c r="F415" s="4">
        <v>32448</v>
      </c>
      <c r="G415" s="2">
        <v>1569</v>
      </c>
      <c r="H415" s="3">
        <f>IF(ISBLANK(B416), "", (Housing_Starts[[#This Row],[Housing Starts]]-G416)/G416)</f>
        <v>3.0880420499342968E-2</v>
      </c>
      <c r="J415" s="4">
        <v>32448</v>
      </c>
      <c r="K415" s="2">
        <v>1407</v>
      </c>
      <c r="L415" s="3">
        <f>IF(ISBLANK(K416), "", (Housing_Completion[[#This Row],[Housing Completion]]-K416)/K416)</f>
        <v>-7.9790712884238058E-2</v>
      </c>
    </row>
    <row r="416" spans="1:12" x14ac:dyDescent="0.25">
      <c r="A416" s="1">
        <v>32417</v>
      </c>
      <c r="B416" s="2">
        <v>1516</v>
      </c>
      <c r="C416" s="3">
        <f>IF(ISBLANK(B417), "", (Permit[[#This Row],[Buiding Permits]]-B417)/B417)</f>
        <v>5.5710306406685235E-2</v>
      </c>
      <c r="D416" s="3">
        <f>IF(ISBLANK(B428), "", (Permit[[#This Row],[Buiding Permits]]-B428)/B428)</f>
        <v>4.7684865238424329E-2</v>
      </c>
      <c r="F416" s="4">
        <v>32417</v>
      </c>
      <c r="G416" s="2">
        <v>1522</v>
      </c>
      <c r="H416" s="3">
        <f>IF(ISBLANK(B417), "", (Housing_Starts[[#This Row],[Housing Starts]]-G417)/G417)</f>
        <v>2.0107238605898123E-2</v>
      </c>
      <c r="J416" s="4">
        <v>32417</v>
      </c>
      <c r="K416" s="2">
        <v>1529</v>
      </c>
      <c r="L416" s="3">
        <f>IF(ISBLANK(K417), "", (Housing_Completion[[#This Row],[Housing Completion]]-K417)/K417)</f>
        <v>-1.3063357282821686E-3</v>
      </c>
    </row>
    <row r="417" spans="1:12" x14ac:dyDescent="0.25">
      <c r="A417" s="1">
        <v>32387</v>
      </c>
      <c r="B417" s="2">
        <v>1436</v>
      </c>
      <c r="C417" s="3">
        <f>IF(ISBLANK(B418), "", (Permit[[#This Row],[Buiding Permits]]-B418)/B418)</f>
        <v>-1.643835616438356E-2</v>
      </c>
      <c r="D417" s="3">
        <f>IF(ISBLANK(B429), "", (Permit[[#This Row],[Buiding Permits]]-B429)/B429)</f>
        <v>-5.151915455746367E-2</v>
      </c>
      <c r="F417" s="4">
        <v>32387</v>
      </c>
      <c r="G417" s="2">
        <v>1492</v>
      </c>
      <c r="H417" s="3">
        <f>IF(ISBLANK(B418), "", (Housing_Starts[[#This Row],[Housing Starts]]-G418)/G418)</f>
        <v>-6.6979236436704619E-4</v>
      </c>
      <c r="J417" s="4">
        <v>32387</v>
      </c>
      <c r="K417" s="2">
        <v>1531</v>
      </c>
      <c r="L417" s="3">
        <f>IF(ISBLANK(K418), "", (Housing_Completion[[#This Row],[Housing Completion]]-K418)/K418)</f>
        <v>-1.2894906511927788E-2</v>
      </c>
    </row>
    <row r="418" spans="1:12" x14ac:dyDescent="0.25">
      <c r="A418" s="1">
        <v>32356</v>
      </c>
      <c r="B418" s="2">
        <v>1460</v>
      </c>
      <c r="C418" s="3">
        <f>IF(ISBLANK(B419), "", (Permit[[#This Row],[Buiding Permits]]-B419)/B419)</f>
        <v>1.4593467685892982E-2</v>
      </c>
      <c r="D418" s="3">
        <f>IF(ISBLANK(B430), "", (Permit[[#This Row],[Buiding Permits]]-B430)/B430)</f>
        <v>-3.3752481800132364E-2</v>
      </c>
      <c r="F418" s="4">
        <v>32356</v>
      </c>
      <c r="G418" s="2">
        <v>1493</v>
      </c>
      <c r="H418" s="3">
        <f>IF(ISBLANK(B419), "", (Housing_Starts[[#This Row],[Housing Starts]]-G419)/G419)</f>
        <v>1.7723244717109749E-2</v>
      </c>
      <c r="J418" s="4">
        <v>32356</v>
      </c>
      <c r="K418" s="2">
        <v>1551</v>
      </c>
      <c r="L418" s="3">
        <f>IF(ISBLANK(K419), "", (Housing_Completion[[#This Row],[Housing Completion]]-K419)/K419)</f>
        <v>1.5717092337917484E-2</v>
      </c>
    </row>
    <row r="419" spans="1:12" x14ac:dyDescent="0.25">
      <c r="A419" s="1">
        <v>32325</v>
      </c>
      <c r="B419" s="2">
        <v>1439</v>
      </c>
      <c r="C419" s="3">
        <f>IF(ISBLANK(B420), "", (Permit[[#This Row],[Buiding Permits]]-B420)/B420)</f>
        <v>-3.0976430976430977E-2</v>
      </c>
      <c r="D419" s="3">
        <f>IF(ISBLANK(B431), "", (Permit[[#This Row],[Buiding Permits]]-B431)/B431)</f>
        <v>-5.0791556728232191E-2</v>
      </c>
      <c r="F419" s="4">
        <v>32325</v>
      </c>
      <c r="G419" s="2">
        <v>1467</v>
      </c>
      <c r="H419" s="3">
        <f>IF(ISBLANK(B420), "", (Housing_Starts[[#This Row],[Housing Starts]]-G420)/G420)</f>
        <v>-7.4424898511502033E-3</v>
      </c>
      <c r="J419" s="4">
        <v>32325</v>
      </c>
      <c r="K419" s="2">
        <v>1527</v>
      </c>
      <c r="L419" s="3">
        <f>IF(ISBLANK(K420), "", (Housing_Completion[[#This Row],[Housing Completion]]-K420)/K420)</f>
        <v>9.9206349206349201E-3</v>
      </c>
    </row>
    <row r="420" spans="1:12" x14ac:dyDescent="0.25">
      <c r="A420" s="1">
        <v>32295</v>
      </c>
      <c r="B420" s="2">
        <v>1485</v>
      </c>
      <c r="C420" s="3">
        <f>IF(ISBLANK(B421), "", (Permit[[#This Row],[Buiding Permits]]-B421)/B421)</f>
        <v>2.8393351800554016E-2</v>
      </c>
      <c r="D420" s="3">
        <f>IF(ISBLANK(B432), "", (Permit[[#This Row],[Buiding Permits]]-B432)/B432)</f>
        <v>-2.431011826544021E-2</v>
      </c>
      <c r="F420" s="4">
        <v>32295</v>
      </c>
      <c r="G420" s="2">
        <v>1478</v>
      </c>
      <c r="H420" s="3">
        <f>IF(ISBLANK(B421), "", (Housing_Starts[[#This Row],[Housing Starts]]-G421)/G421)</f>
        <v>4.0112596762843067E-2</v>
      </c>
      <c r="J420" s="4">
        <v>32295</v>
      </c>
      <c r="K420" s="2">
        <v>1512</v>
      </c>
      <c r="L420" s="3">
        <f>IF(ISBLANK(K421), "", (Housing_Completion[[#This Row],[Housing Completion]]-K421)/K421)</f>
        <v>1.9554956169925825E-2</v>
      </c>
    </row>
    <row r="421" spans="1:12" x14ac:dyDescent="0.25">
      <c r="A421" s="1">
        <v>32264</v>
      </c>
      <c r="B421" s="2">
        <v>1444</v>
      </c>
      <c r="C421" s="3">
        <f>IF(ISBLANK(B422), "", (Permit[[#This Row],[Buiding Permits]]-B422)/B422)</f>
        <v>1.0496850944716585E-2</v>
      </c>
      <c r="D421" s="3">
        <f>IF(ISBLANK(B433), "", (Permit[[#This Row],[Buiding Permits]]-B433)/B433)</f>
        <v>-3.7333333333333336E-2</v>
      </c>
      <c r="F421" s="4">
        <v>32264</v>
      </c>
      <c r="G421" s="2">
        <v>1421</v>
      </c>
      <c r="H421" s="3">
        <f>IF(ISBLANK(B422), "", (Housing_Starts[[#This Row],[Housing Starts]]-G422)/G422)</f>
        <v>-9.663064208518754E-2</v>
      </c>
      <c r="J421" s="4">
        <v>32264</v>
      </c>
      <c r="K421" s="2">
        <v>1483</v>
      </c>
      <c r="L421" s="3">
        <f>IF(ISBLANK(K422), "", (Housing_Completion[[#This Row],[Housing Completion]]-K422)/K422)</f>
        <v>-8.1733746130030954E-2</v>
      </c>
    </row>
    <row r="422" spans="1:12" x14ac:dyDescent="0.25">
      <c r="A422" s="1">
        <v>32234</v>
      </c>
      <c r="B422" s="2">
        <v>1429</v>
      </c>
      <c r="C422" s="3">
        <f>IF(ISBLANK(B423), "", (Permit[[#This Row],[Buiding Permits]]-B423)/B423)</f>
        <v>-6.2950819672131147E-2</v>
      </c>
      <c r="D422" s="3">
        <f>IF(ISBLANK(B434), "", (Permit[[#This Row],[Buiding Permits]]-B434)/B434)</f>
        <v>-0.10743285446595878</v>
      </c>
      <c r="F422" s="4">
        <v>32234</v>
      </c>
      <c r="G422" s="2">
        <v>1573</v>
      </c>
      <c r="H422" s="3">
        <f>IF(ISBLANK(B423), "", (Housing_Starts[[#This Row],[Housing Starts]]-G423)/G423)</f>
        <v>2.6762402088772844E-2</v>
      </c>
      <c r="J422" s="4">
        <v>32234</v>
      </c>
      <c r="K422" s="2">
        <v>1615</v>
      </c>
      <c r="L422" s="3">
        <f>IF(ISBLANK(K423), "", (Housing_Completion[[#This Row],[Housing Completion]]-K423)/K423)</f>
        <v>9.3749999999999997E-3</v>
      </c>
    </row>
    <row r="423" spans="1:12" x14ac:dyDescent="0.25">
      <c r="A423" s="1">
        <v>32203</v>
      </c>
      <c r="B423" s="2">
        <v>1525</v>
      </c>
      <c r="C423" s="3">
        <f>IF(ISBLANK(B424), "", (Permit[[#This Row],[Buiding Permits]]-B424)/B424)</f>
        <v>6.0500695410292071E-2</v>
      </c>
      <c r="D423" s="3">
        <f>IF(ISBLANK(B435), "", (Permit[[#This Row],[Buiding Permits]]-B435)/B435)</f>
        <v>-0.10504694835680752</v>
      </c>
      <c r="F423" s="4">
        <v>32203</v>
      </c>
      <c r="G423" s="2">
        <v>1532</v>
      </c>
      <c r="H423" s="3">
        <f>IF(ISBLANK(B424), "", (Housing_Starts[[#This Row],[Housing Starts]]-G424)/G424)</f>
        <v>4.005431093007468E-2</v>
      </c>
      <c r="J423" s="4">
        <v>32203</v>
      </c>
      <c r="K423" s="2">
        <v>1600</v>
      </c>
      <c r="L423" s="3">
        <f>IF(ISBLANK(K424), "", (Housing_Completion[[#This Row],[Housing Completion]]-K424)/K424)</f>
        <v>0.10344827586206896</v>
      </c>
    </row>
    <row r="424" spans="1:12" x14ac:dyDescent="0.25">
      <c r="A424" s="1">
        <v>32174</v>
      </c>
      <c r="B424" s="2">
        <v>1438</v>
      </c>
      <c r="C424" s="3">
        <f>IF(ISBLANK(B425), "", (Permit[[#This Row],[Buiding Permits]]-B425)/B425)</f>
        <v>0.15594855305466238</v>
      </c>
      <c r="D424" s="3">
        <f>IF(ISBLANK(B436), "", (Permit[[#This Row],[Buiding Permits]]-B436)/B436)</f>
        <v>-0.14860864416814684</v>
      </c>
      <c r="F424" s="4">
        <v>32174</v>
      </c>
      <c r="G424" s="2">
        <v>1473</v>
      </c>
      <c r="H424" s="3">
        <f>IF(ISBLANK(B425), "", (Housing_Starts[[#This Row],[Housing Starts]]-G425)/G425)</f>
        <v>0.15892997639653816</v>
      </c>
      <c r="J424" s="4">
        <v>32174</v>
      </c>
      <c r="K424" s="2">
        <v>1450</v>
      </c>
      <c r="L424" s="3">
        <f>IF(ISBLANK(K425), "", (Housing_Completion[[#This Row],[Housing Completion]]-K425)/K425)</f>
        <v>-6.6924066924066924E-2</v>
      </c>
    </row>
    <row r="425" spans="1:12" x14ac:dyDescent="0.25">
      <c r="A425" s="1">
        <v>32143</v>
      </c>
      <c r="B425" s="2">
        <v>1244</v>
      </c>
      <c r="C425" s="3">
        <f>IF(ISBLANK(B426), "", (Permit[[#This Row],[Buiding Permits]]-B426)/B426)</f>
        <v>-7.5092936802973978E-2</v>
      </c>
      <c r="D425" s="3">
        <f>IF(ISBLANK(B437), "", (Permit[[#This Row],[Buiding Permits]]-B437)/B437)</f>
        <v>-0.26390532544378698</v>
      </c>
      <c r="F425" s="4">
        <v>32143</v>
      </c>
      <c r="G425" s="2">
        <v>1271</v>
      </c>
      <c r="H425" s="3">
        <f>IF(ISBLANK(B426), "", (Housing_Starts[[#This Row],[Housing Starts]]-G426)/G426)</f>
        <v>-9.2142857142857137E-2</v>
      </c>
      <c r="J425" s="4">
        <v>32143</v>
      </c>
      <c r="K425" s="2">
        <v>1554</v>
      </c>
      <c r="L425" s="3">
        <f>IF(ISBLANK(K426), "", (Housing_Completion[[#This Row],[Housing Completion]]-K426)/K426)</f>
        <v>-4.779411764705882E-2</v>
      </c>
    </row>
    <row r="426" spans="1:12" x14ac:dyDescent="0.25">
      <c r="A426" s="1">
        <v>32112</v>
      </c>
      <c r="B426" s="2">
        <v>1345</v>
      </c>
      <c r="C426" s="3">
        <f>IF(ISBLANK(B427), "", (Permit[[#This Row],[Buiding Permits]]-B427)/B427)</f>
        <v>-7.6870281400137269E-2</v>
      </c>
      <c r="D426" s="3">
        <f>IF(ISBLANK(B438), "", (Permit[[#This Row],[Buiding Permits]]-B438)/B438)</f>
        <v>-0.29322122963741459</v>
      </c>
      <c r="F426" s="4">
        <v>32112</v>
      </c>
      <c r="G426" s="2">
        <v>1400</v>
      </c>
      <c r="H426" s="3">
        <f>IF(ISBLANK(B427), "", (Housing_Starts[[#This Row],[Housing Starts]]-G427)/G427)</f>
        <v>-0.15458937198067632</v>
      </c>
      <c r="J426" s="4">
        <v>32112</v>
      </c>
      <c r="K426" s="2">
        <v>1632</v>
      </c>
      <c r="L426" s="3">
        <f>IF(ISBLANK(K427), "", (Housing_Completion[[#This Row],[Housing Completion]]-K427)/K427)</f>
        <v>3.4220532319391636E-2</v>
      </c>
    </row>
    <row r="427" spans="1:12" x14ac:dyDescent="0.25">
      <c r="A427" s="1">
        <v>32082</v>
      </c>
      <c r="B427" s="2">
        <v>1457</v>
      </c>
      <c r="C427" s="3">
        <f>IF(ISBLANK(B428), "", (Permit[[#This Row],[Buiding Permits]]-B428)/B428)</f>
        <v>6.9108500345542506E-3</v>
      </c>
      <c r="D427" s="3">
        <f>IF(ISBLANK(B439), "", (Permit[[#This Row],[Buiding Permits]]-B439)/B439)</f>
        <v>-0.11374695863746959</v>
      </c>
      <c r="F427" s="4">
        <v>32082</v>
      </c>
      <c r="G427" s="2">
        <v>1656</v>
      </c>
      <c r="H427" s="3">
        <f>IF(ISBLANK(B428), "", (Housing_Starts[[#This Row],[Housing Starts]]-G428)/G428)</f>
        <v>9.3069306930693069E-2</v>
      </c>
      <c r="J427" s="4">
        <v>32082</v>
      </c>
      <c r="K427" s="2">
        <v>1578</v>
      </c>
      <c r="L427" s="3">
        <f>IF(ISBLANK(K428), "", (Housing_Completion[[#This Row],[Housing Completion]]-K428)/K428)</f>
        <v>6.3411540900443881E-4</v>
      </c>
    </row>
    <row r="428" spans="1:12" x14ac:dyDescent="0.25">
      <c r="A428" s="1">
        <v>32051</v>
      </c>
      <c r="B428" s="2">
        <v>1447</v>
      </c>
      <c r="C428" s="3">
        <f>IF(ISBLANK(B429), "", (Permit[[#This Row],[Buiding Permits]]-B429)/B429)</f>
        <v>-4.4253632760898283E-2</v>
      </c>
      <c r="D428" s="3">
        <f>IF(ISBLANK(B440), "", (Permit[[#This Row],[Buiding Permits]]-B440)/B440)</f>
        <v>-0.13611940298507463</v>
      </c>
      <c r="F428" s="4">
        <v>32051</v>
      </c>
      <c r="G428" s="2">
        <v>1515</v>
      </c>
      <c r="H428" s="3">
        <f>IF(ISBLANK(B429), "", (Housing_Starts[[#This Row],[Housing Starts]]-G429)/G429)</f>
        <v>-0.10619469026548672</v>
      </c>
      <c r="J428" s="4">
        <v>32051</v>
      </c>
      <c r="K428" s="2">
        <v>1577</v>
      </c>
      <c r="L428" s="3">
        <f>IF(ISBLANK(K429), "", (Housing_Completion[[#This Row],[Housing Completion]]-K429)/K429)</f>
        <v>-6.3011972274732196E-3</v>
      </c>
    </row>
    <row r="429" spans="1:12" x14ac:dyDescent="0.25">
      <c r="A429" s="1">
        <v>32021</v>
      </c>
      <c r="B429" s="2">
        <v>1514</v>
      </c>
      <c r="C429" s="3">
        <f>IF(ISBLANK(B430), "", (Permit[[#This Row],[Buiding Permits]]-B430)/B430)</f>
        <v>1.9854401058901389E-3</v>
      </c>
      <c r="D429" s="3">
        <f>IF(ISBLANK(B441), "", (Permit[[#This Row],[Buiding Permits]]-B441)/B441)</f>
        <v>-0.10201660735468565</v>
      </c>
      <c r="F429" s="4">
        <v>32021</v>
      </c>
      <c r="G429" s="2">
        <v>1695</v>
      </c>
      <c r="H429" s="3">
        <f>IF(ISBLANK(B430), "", (Housing_Starts[[#This Row],[Housing Starts]]-G430)/G430)</f>
        <v>5.6074766355140186E-2</v>
      </c>
      <c r="J429" s="4">
        <v>32021</v>
      </c>
      <c r="K429" s="2">
        <v>1587</v>
      </c>
      <c r="L429" s="3">
        <f>IF(ISBLANK(K430), "", (Housing_Completion[[#This Row],[Housing Completion]]-K430)/K430)</f>
        <v>-2.2783251231527094E-2</v>
      </c>
    </row>
    <row r="430" spans="1:12" x14ac:dyDescent="0.25">
      <c r="A430" s="1">
        <v>31990</v>
      </c>
      <c r="B430" s="2">
        <v>1511</v>
      </c>
      <c r="C430" s="3">
        <f>IF(ISBLANK(B431), "", (Permit[[#This Row],[Buiding Permits]]-B431)/B431)</f>
        <v>-3.2981530343007917E-3</v>
      </c>
      <c r="D430" s="3">
        <f>IF(ISBLANK(B442), "", (Permit[[#This Row],[Buiding Permits]]-B442)/B442)</f>
        <v>-0.12456546929316338</v>
      </c>
      <c r="F430" s="4">
        <v>31990</v>
      </c>
      <c r="G430" s="2">
        <v>1605</v>
      </c>
      <c r="H430" s="3">
        <f>IF(ISBLANK(B431), "", (Housing_Starts[[#This Row],[Housing Starts]]-G431)/G431)</f>
        <v>1.9047619047619049E-2</v>
      </c>
      <c r="J430" s="4">
        <v>31990</v>
      </c>
      <c r="K430" s="2">
        <v>1624</v>
      </c>
      <c r="L430" s="3">
        <f>IF(ISBLANK(K431), "", (Housing_Completion[[#This Row],[Housing Completion]]-K431)/K431)</f>
        <v>-3.6201780415430269E-2</v>
      </c>
    </row>
    <row r="431" spans="1:12" x14ac:dyDescent="0.25">
      <c r="A431" s="1">
        <v>31959</v>
      </c>
      <c r="B431" s="2">
        <v>1516</v>
      </c>
      <c r="C431" s="3">
        <f>IF(ISBLANK(B432), "", (Permit[[#This Row],[Buiding Permits]]-B432)/B432)</f>
        <v>-3.9421813403416554E-3</v>
      </c>
      <c r="D431" s="3">
        <f>IF(ISBLANK(B443), "", (Permit[[#This Row],[Buiding Permits]]-B443)/B443)</f>
        <v>-0.14831460674157304</v>
      </c>
      <c r="F431" s="4">
        <v>31959</v>
      </c>
      <c r="G431" s="2">
        <v>1575</v>
      </c>
      <c r="H431" s="3">
        <f>IF(ISBLANK(B432), "", (Housing_Starts[[#This Row],[Housing Starts]]-G432)/G432)</f>
        <v>-1.1919698870765371E-2</v>
      </c>
      <c r="J431" s="4">
        <v>31959</v>
      </c>
      <c r="K431" s="2">
        <v>1685</v>
      </c>
      <c r="L431" s="3">
        <f>IF(ISBLANK(K432), "", (Housing_Completion[[#This Row],[Housing Completion]]-K432)/K432)</f>
        <v>3.0581039755351681E-2</v>
      </c>
    </row>
    <row r="432" spans="1:12" x14ac:dyDescent="0.25">
      <c r="A432" s="1">
        <v>31929</v>
      </c>
      <c r="B432" s="2">
        <v>1522</v>
      </c>
      <c r="C432" s="3">
        <f>IF(ISBLANK(B433), "", (Permit[[#This Row],[Buiding Permits]]-B433)/B433)</f>
        <v>1.4666666666666666E-2</v>
      </c>
      <c r="D432" s="3">
        <f>IF(ISBLANK(B444), "", (Permit[[#This Row],[Buiding Permits]]-B444)/B444)</f>
        <v>-0.14972067039106146</v>
      </c>
      <c r="F432" s="4">
        <v>31929</v>
      </c>
      <c r="G432" s="2">
        <v>1594</v>
      </c>
      <c r="H432" s="3">
        <f>IF(ISBLANK(B433), "", (Housing_Starts[[#This Row],[Housing Starts]]-G433)/G433)</f>
        <v>-2.0884520884520884E-2</v>
      </c>
      <c r="J432" s="4">
        <v>31929</v>
      </c>
      <c r="K432" s="2">
        <v>1635</v>
      </c>
      <c r="L432" s="3">
        <f>IF(ISBLANK(K433), "", (Housing_Completion[[#This Row],[Housing Completion]]-K433)/K433)</f>
        <v>-4.553415061295972E-2</v>
      </c>
    </row>
    <row r="433" spans="1:12" x14ac:dyDescent="0.25">
      <c r="A433" s="1">
        <v>31898</v>
      </c>
      <c r="B433" s="2">
        <v>1500</v>
      </c>
      <c r="C433" s="3">
        <f>IF(ISBLANK(B434), "", (Permit[[#This Row],[Buiding Permits]]-B434)/B434)</f>
        <v>-6.3085571517801378E-2</v>
      </c>
      <c r="D433" s="3">
        <f>IF(ISBLANK(B445), "", (Permit[[#This Row],[Buiding Permits]]-B445)/B445)</f>
        <v>-0.1652754590984975</v>
      </c>
      <c r="F433" s="4">
        <v>31898</v>
      </c>
      <c r="G433" s="2">
        <v>1628</v>
      </c>
      <c r="H433" s="3">
        <f>IF(ISBLANK(B434), "", (Housing_Starts[[#This Row],[Housing Starts]]-G434)/G434)</f>
        <v>8.6741016109045856E-3</v>
      </c>
      <c r="J433" s="4">
        <v>31898</v>
      </c>
      <c r="K433" s="2">
        <v>1713</v>
      </c>
      <c r="L433" s="3">
        <f>IF(ISBLANK(K434), "", (Housing_Completion[[#This Row],[Housing Completion]]-K434)/K434)</f>
        <v>-1.2680115273775217E-2</v>
      </c>
    </row>
    <row r="434" spans="1:12" x14ac:dyDescent="0.25">
      <c r="A434" s="1">
        <v>31868</v>
      </c>
      <c r="B434" s="2">
        <v>1601</v>
      </c>
      <c r="C434" s="3">
        <f>IF(ISBLANK(B435), "", (Permit[[#This Row],[Buiding Permits]]-B435)/B435)</f>
        <v>-6.044600938967136E-2</v>
      </c>
      <c r="D434" s="3">
        <f>IF(ISBLANK(B446), "", (Permit[[#This Row],[Buiding Permits]]-B446)/B446)</f>
        <v>-0.13832077502691065</v>
      </c>
      <c r="F434" s="4">
        <v>31868</v>
      </c>
      <c r="G434" s="2">
        <v>1614</v>
      </c>
      <c r="H434" s="3">
        <f>IF(ISBLANK(B435), "", (Housing_Starts[[#This Row],[Housing Starts]]-G435)/G435)</f>
        <v>-6.4889918887601386E-2</v>
      </c>
      <c r="J434" s="4">
        <v>31868</v>
      </c>
      <c r="K434" s="2">
        <v>1735</v>
      </c>
      <c r="L434" s="3">
        <f>IF(ISBLANK(K435), "", (Housing_Completion[[#This Row],[Housing Completion]]-K435)/K435)</f>
        <v>2.4203069657615112E-2</v>
      </c>
    </row>
    <row r="435" spans="1:12" x14ac:dyDescent="0.25">
      <c r="A435" s="1">
        <v>31837</v>
      </c>
      <c r="B435" s="2">
        <v>1704</v>
      </c>
      <c r="C435" s="3">
        <f>IF(ISBLANK(B436), "", (Permit[[#This Row],[Buiding Permits]]-B436)/B436)</f>
        <v>8.8809946714031966E-3</v>
      </c>
      <c r="D435" s="3">
        <f>IF(ISBLANK(B447), "", (Permit[[#This Row],[Buiding Permits]]-B447)/B447)</f>
        <v>-4.2696629213483148E-2</v>
      </c>
      <c r="F435" s="4">
        <v>31837</v>
      </c>
      <c r="G435" s="2">
        <v>1726</v>
      </c>
      <c r="H435" s="3">
        <f>IF(ISBLANK(B436), "", (Housing_Starts[[#This Row],[Housing Starts]]-G436)/G436)</f>
        <v>-3.2511210762331835E-2</v>
      </c>
      <c r="J435" s="4">
        <v>31837</v>
      </c>
      <c r="K435" s="2">
        <v>1694</v>
      </c>
      <c r="L435" s="3">
        <f>IF(ISBLANK(K436), "", (Housing_Completion[[#This Row],[Housing Completion]]-K436)/K436)</f>
        <v>-4.3478260869565216E-2</v>
      </c>
    </row>
    <row r="436" spans="1:12" x14ac:dyDescent="0.25">
      <c r="A436" s="1">
        <v>31809</v>
      </c>
      <c r="B436" s="2">
        <v>1689</v>
      </c>
      <c r="C436" s="3">
        <f>IF(ISBLANK(B437), "", (Permit[[#This Row],[Buiding Permits]]-B437)/B437)</f>
        <v>-5.9171597633136095E-4</v>
      </c>
      <c r="D436" s="3">
        <f>IF(ISBLANK(B448), "", (Permit[[#This Row],[Buiding Permits]]-B448)/B448)</f>
        <v>-4.4142614601018676E-2</v>
      </c>
      <c r="F436" s="4">
        <v>31809</v>
      </c>
      <c r="G436" s="2">
        <v>1784</v>
      </c>
      <c r="H436" s="3">
        <f>IF(ISBLANK(B437), "", (Housing_Starts[[#This Row],[Housing Starts]]-G437)/G437)</f>
        <v>5.6369785794813977E-3</v>
      </c>
      <c r="J436" s="4">
        <v>31809</v>
      </c>
      <c r="K436" s="2">
        <v>1771</v>
      </c>
      <c r="L436" s="3">
        <f>IF(ISBLANK(K437), "", (Housing_Completion[[#This Row],[Housing Completion]]-K437)/K437)</f>
        <v>-4.8872180451127817E-2</v>
      </c>
    </row>
    <row r="437" spans="1:12" x14ac:dyDescent="0.25">
      <c r="A437" s="1">
        <v>31778</v>
      </c>
      <c r="B437" s="2">
        <v>1690</v>
      </c>
      <c r="C437" s="3">
        <f>IF(ISBLANK(B438), "", (Permit[[#This Row],[Buiding Permits]]-B438)/B438)</f>
        <v>-0.11192853389385181</v>
      </c>
      <c r="D437" s="3">
        <f>IF(ISBLANK(B449), "", (Permit[[#This Row],[Buiding Permits]]-B449)/B449)</f>
        <v>-8.5002707092582563E-2</v>
      </c>
      <c r="F437" s="4">
        <v>31778</v>
      </c>
      <c r="G437" s="2">
        <v>1774</v>
      </c>
      <c r="H437" s="3">
        <f>IF(ISBLANK(B438), "", (Housing_Starts[[#This Row],[Housing Starts]]-G438)/G438)</f>
        <v>-3.2187670485542823E-2</v>
      </c>
      <c r="J437" s="4">
        <v>31778</v>
      </c>
      <c r="K437" s="2">
        <v>1862</v>
      </c>
      <c r="L437" s="3">
        <f>IF(ISBLANK(K438), "", (Housing_Completion[[#This Row],[Housing Completion]]-K438)/K438)</f>
        <v>1.1956521739130435E-2</v>
      </c>
    </row>
    <row r="438" spans="1:12" x14ac:dyDescent="0.25">
      <c r="A438" s="1">
        <v>31747</v>
      </c>
      <c r="B438" s="2">
        <v>1903</v>
      </c>
      <c r="C438" s="3">
        <f>IF(ISBLANK(B439), "", (Permit[[#This Row],[Buiding Permits]]-B439)/B439)</f>
        <v>0.15754257907542579</v>
      </c>
      <c r="D438" s="3">
        <f>IF(ISBLANK(B450), "", (Permit[[#This Row],[Buiding Permits]]-B450)/B450)</f>
        <v>6.0758082497212929E-2</v>
      </c>
      <c r="F438" s="4">
        <v>31747</v>
      </c>
      <c r="G438" s="2">
        <v>1833</v>
      </c>
      <c r="H438" s="3">
        <f>IF(ISBLANK(B439), "", (Housing_Starts[[#This Row],[Housing Starts]]-G439)/G439)</f>
        <v>0.12939001848428835</v>
      </c>
      <c r="J438" s="4">
        <v>31747</v>
      </c>
      <c r="K438" s="2">
        <v>1840</v>
      </c>
      <c r="L438" s="3">
        <f>IF(ISBLANK(K439), "", (Housing_Completion[[#This Row],[Housing Completion]]-K439)/K439)</f>
        <v>2.6213050752928055E-2</v>
      </c>
    </row>
    <row r="439" spans="1:12" x14ac:dyDescent="0.25">
      <c r="A439" s="1">
        <v>31717</v>
      </c>
      <c r="B439" s="2">
        <v>1644</v>
      </c>
      <c r="C439" s="3">
        <f>IF(ISBLANK(B440), "", (Permit[[#This Row],[Buiding Permits]]-B440)/B440)</f>
        <v>-1.8507462686567163E-2</v>
      </c>
      <c r="D439" s="3">
        <f>IF(ISBLANK(B451), "", (Permit[[#This Row],[Buiding Permits]]-B451)/B451)</f>
        <v>-2.8368794326241134E-2</v>
      </c>
      <c r="F439" s="4">
        <v>31717</v>
      </c>
      <c r="G439" s="2">
        <v>1623</v>
      </c>
      <c r="H439" s="3">
        <f>IF(ISBLANK(B440), "", (Housing_Starts[[#This Row],[Housing Starts]]-G440)/G440)</f>
        <v>-3.4503271861986914E-2</v>
      </c>
      <c r="J439" s="4">
        <v>31717</v>
      </c>
      <c r="K439" s="2">
        <v>1793</v>
      </c>
      <c r="L439" s="3">
        <f>IF(ISBLANK(K440), "", (Housing_Completion[[#This Row],[Housing Completion]]-K440)/K440)</f>
        <v>6.1728395061728392E-3</v>
      </c>
    </row>
    <row r="440" spans="1:12" x14ac:dyDescent="0.25">
      <c r="A440" s="1">
        <v>31686</v>
      </c>
      <c r="B440" s="2">
        <v>1675</v>
      </c>
      <c r="C440" s="3">
        <f>IF(ISBLANK(B441), "", (Permit[[#This Row],[Buiding Permits]]-B441)/B441)</f>
        <v>-6.5243179122182679E-3</v>
      </c>
      <c r="D440" s="3">
        <f>IF(ISBLANK(B452), "", (Permit[[#This Row],[Buiding Permits]]-B452)/B452)</f>
        <v>-3.9013195639701667E-2</v>
      </c>
      <c r="F440" s="4">
        <v>31686</v>
      </c>
      <c r="G440" s="2">
        <v>1681</v>
      </c>
      <c r="H440" s="3">
        <f>IF(ISBLANK(B441), "", (Housing_Starts[[#This Row],[Housing Starts]]-G441)/G441)</f>
        <v>-3.5566093657379964E-3</v>
      </c>
      <c r="J440" s="4">
        <v>31686</v>
      </c>
      <c r="K440" s="2">
        <v>1782</v>
      </c>
      <c r="L440" s="3">
        <f>IF(ISBLANK(K441), "", (Housing_Completion[[#This Row],[Housing Completion]]-K441)/K441)</f>
        <v>2.8868360277136258E-2</v>
      </c>
    </row>
    <row r="441" spans="1:12" x14ac:dyDescent="0.25">
      <c r="A441" s="1">
        <v>31656</v>
      </c>
      <c r="B441" s="2">
        <v>1686</v>
      </c>
      <c r="C441" s="3">
        <f>IF(ISBLANK(B442), "", (Permit[[#This Row],[Buiding Permits]]-B442)/B442)</f>
        <v>-2.3174971031286212E-2</v>
      </c>
      <c r="D441" s="3">
        <f>IF(ISBLANK(B453), "", (Permit[[#This Row],[Buiding Permits]]-B453)/B453)</f>
        <v>-0.12004175365344467</v>
      </c>
      <c r="F441" s="4">
        <v>31656</v>
      </c>
      <c r="G441" s="2">
        <v>1687</v>
      </c>
      <c r="H441" s="3">
        <f>IF(ISBLANK(B442), "", (Housing_Starts[[#This Row],[Housing Starts]]-G442)/G442)</f>
        <v>-6.6408411732152742E-2</v>
      </c>
      <c r="J441" s="4">
        <v>31656</v>
      </c>
      <c r="K441" s="2">
        <v>1732</v>
      </c>
      <c r="L441" s="3">
        <f>IF(ISBLANK(K442), "", (Housing_Completion[[#This Row],[Housing Completion]]-K442)/K442)</f>
        <v>-1.7583664208735111E-2</v>
      </c>
    </row>
    <row r="442" spans="1:12" x14ac:dyDescent="0.25">
      <c r="A442" s="1">
        <v>31625</v>
      </c>
      <c r="B442" s="2">
        <v>1726</v>
      </c>
      <c r="C442" s="3">
        <f>IF(ISBLANK(B443), "", (Permit[[#This Row],[Buiding Permits]]-B443)/B443)</f>
        <v>-3.0337078651685393E-2</v>
      </c>
      <c r="D442" s="3">
        <f>IF(ISBLANK(B454), "", (Permit[[#This Row],[Buiding Permits]]-B454)/B454)</f>
        <v>-4.5353982300884957E-2</v>
      </c>
      <c r="F442" s="4">
        <v>31625</v>
      </c>
      <c r="G442" s="2">
        <v>1807</v>
      </c>
      <c r="H442" s="3">
        <f>IF(ISBLANK(B443), "", (Housing_Starts[[#This Row],[Housing Starts]]-G443)/G443)</f>
        <v>1.4029180695847363E-2</v>
      </c>
      <c r="J442" s="4">
        <v>31625</v>
      </c>
      <c r="K442" s="2">
        <v>1763</v>
      </c>
      <c r="L442" s="3">
        <f>IF(ISBLANK(K443), "", (Housing_Completion[[#This Row],[Housing Completion]]-K443)/K443)</f>
        <v>2.3809523809523808E-2</v>
      </c>
    </row>
    <row r="443" spans="1:12" x14ac:dyDescent="0.25">
      <c r="A443" s="1">
        <v>31594</v>
      </c>
      <c r="B443" s="2">
        <v>1780</v>
      </c>
      <c r="C443" s="3">
        <f>IF(ISBLANK(B444), "", (Permit[[#This Row],[Buiding Permits]]-B444)/B444)</f>
        <v>-5.5865921787709499E-3</v>
      </c>
      <c r="D443" s="3">
        <f>IF(ISBLANK(B455), "", (Permit[[#This Row],[Buiding Permits]]-B455)/B455)</f>
        <v>4.8909840895698289E-2</v>
      </c>
      <c r="F443" s="4">
        <v>31594</v>
      </c>
      <c r="G443" s="2">
        <v>1782</v>
      </c>
      <c r="H443" s="3">
        <f>IF(ISBLANK(B444), "", (Housing_Starts[[#This Row],[Housing Starts]]-G444)/G444)</f>
        <v>-3.519220357336221E-2</v>
      </c>
      <c r="J443" s="4">
        <v>31594</v>
      </c>
      <c r="K443" s="2">
        <v>1722</v>
      </c>
      <c r="L443" s="3">
        <f>IF(ISBLANK(K444), "", (Housing_Completion[[#This Row],[Housing Completion]]-K444)/K444)</f>
        <v>2.9904306220095694E-2</v>
      </c>
    </row>
    <row r="444" spans="1:12" x14ac:dyDescent="0.25">
      <c r="A444" s="1">
        <v>31564</v>
      </c>
      <c r="B444" s="2">
        <v>1790</v>
      </c>
      <c r="C444" s="3">
        <f>IF(ISBLANK(B445), "", (Permit[[#This Row],[Buiding Permits]]-B445)/B445)</f>
        <v>-3.8953811908736783E-3</v>
      </c>
      <c r="D444" s="3">
        <f>IF(ISBLANK(B456), "", (Permit[[#This Row],[Buiding Permits]]-B456)/B456)</f>
        <v>4.312354312354312E-2</v>
      </c>
      <c r="F444" s="4">
        <v>31564</v>
      </c>
      <c r="G444" s="2">
        <v>1847</v>
      </c>
      <c r="H444" s="3">
        <f>IF(ISBLANK(B445), "", (Housing_Starts[[#This Row],[Housing Starts]]-G445)/G445)</f>
        <v>-3.7756202804746495E-3</v>
      </c>
      <c r="J444" s="4">
        <v>31564</v>
      </c>
      <c r="K444" s="2">
        <v>1672</v>
      </c>
      <c r="L444" s="3">
        <f>IF(ISBLANK(K445), "", (Housing_Completion[[#This Row],[Housing Completion]]-K445)/K445)</f>
        <v>-8.7834151663938903E-2</v>
      </c>
    </row>
    <row r="445" spans="1:12" x14ac:dyDescent="0.25">
      <c r="A445" s="1">
        <v>31533</v>
      </c>
      <c r="B445" s="2">
        <v>1797</v>
      </c>
      <c r="C445" s="3">
        <f>IF(ISBLANK(B446), "", (Permit[[#This Row],[Buiding Permits]]-B446)/B446)</f>
        <v>-3.2831001076426267E-2</v>
      </c>
      <c r="D445" s="3">
        <f>IF(ISBLANK(B457), "", (Permit[[#This Row],[Buiding Permits]]-B457)/B457)</f>
        <v>5.1492100643651256E-2</v>
      </c>
      <c r="F445" s="4">
        <v>31533</v>
      </c>
      <c r="G445" s="2">
        <v>1854</v>
      </c>
      <c r="H445" s="3">
        <f>IF(ISBLANK(B446), "", (Housing_Starts[[#This Row],[Housing Starts]]-G446)/G446)</f>
        <v>-4.0869115364718052E-2</v>
      </c>
      <c r="J445" s="4">
        <v>31533</v>
      </c>
      <c r="K445" s="2">
        <v>1833</v>
      </c>
      <c r="L445" s="3">
        <f>IF(ISBLANK(K446), "", (Housing_Completion[[#This Row],[Housing Completion]]-K446)/K446)</f>
        <v>8.7833827893175079E-2</v>
      </c>
    </row>
    <row r="446" spans="1:12" x14ac:dyDescent="0.25">
      <c r="A446" s="1">
        <v>31503</v>
      </c>
      <c r="B446" s="2">
        <v>1858</v>
      </c>
      <c r="C446" s="3">
        <f>IF(ISBLANK(B447), "", (Permit[[#This Row],[Buiding Permits]]-B447)/B447)</f>
        <v>4.3820224719101124E-2</v>
      </c>
      <c r="D446" s="3">
        <f>IF(ISBLANK(B458), "", (Permit[[#This Row],[Buiding Permits]]-B458)/B458)</f>
        <v>0.11658653846153846</v>
      </c>
      <c r="F446" s="4">
        <v>31503</v>
      </c>
      <c r="G446" s="2">
        <v>1933</v>
      </c>
      <c r="H446" s="3">
        <f>IF(ISBLANK(B447), "", (Housing_Starts[[#This Row],[Housing Starts]]-G447)/G447)</f>
        <v>3.0383795309168442E-2</v>
      </c>
      <c r="J446" s="4">
        <v>31503</v>
      </c>
      <c r="K446" s="2">
        <v>1685</v>
      </c>
      <c r="L446" s="3">
        <f>IF(ISBLANK(K447), "", (Housing_Completion[[#This Row],[Housing Completion]]-K447)/K447)</f>
        <v>-4.0432801822323464E-2</v>
      </c>
    </row>
    <row r="447" spans="1:12" x14ac:dyDescent="0.25">
      <c r="A447" s="1">
        <v>31472</v>
      </c>
      <c r="B447" s="2">
        <v>1780</v>
      </c>
      <c r="C447" s="3">
        <f>IF(ISBLANK(B448), "", (Permit[[#This Row],[Buiding Permits]]-B448)/B448)</f>
        <v>7.3571024335031127E-3</v>
      </c>
      <c r="D447" s="3">
        <f>IF(ISBLANK(B459), "", (Permit[[#This Row],[Buiding Permits]]-B459)/B459)</f>
        <v>3.0689056166763172E-2</v>
      </c>
      <c r="F447" s="4">
        <v>31472</v>
      </c>
      <c r="G447" s="2">
        <v>1876</v>
      </c>
      <c r="H447" s="3">
        <f>IF(ISBLANK(B448), "", (Housing_Starts[[#This Row],[Housing Starts]]-G448)/G448)</f>
        <v>1.5151515151515152E-2</v>
      </c>
      <c r="J447" s="4">
        <v>31472</v>
      </c>
      <c r="K447" s="2">
        <v>1756</v>
      </c>
      <c r="L447" s="3">
        <f>IF(ISBLANK(K448), "", (Housing_Completion[[#This Row],[Housing Completion]]-K448)/K448)</f>
        <v>1.7113519680547634E-3</v>
      </c>
    </row>
    <row r="448" spans="1:12" x14ac:dyDescent="0.25">
      <c r="A448" s="1">
        <v>31444</v>
      </c>
      <c r="B448" s="2">
        <v>1767</v>
      </c>
      <c r="C448" s="3">
        <f>IF(ISBLANK(B449), "", (Permit[[#This Row],[Buiding Permits]]-B449)/B449)</f>
        <v>-4.3313481321061179E-2</v>
      </c>
      <c r="D448" s="3">
        <f>IF(ISBLANK(B460), "", (Permit[[#This Row],[Buiding Permits]]-B460)/B460)</f>
        <v>6.3176895306859202E-2</v>
      </c>
      <c r="F448" s="4">
        <v>31444</v>
      </c>
      <c r="G448" s="2">
        <v>1848</v>
      </c>
      <c r="H448" s="3">
        <f>IF(ISBLANK(B449), "", (Housing_Starts[[#This Row],[Housing Starts]]-G449)/G449)</f>
        <v>-6.2880324543610547E-2</v>
      </c>
      <c r="J448" s="4">
        <v>31444</v>
      </c>
      <c r="K448" s="2">
        <v>1753</v>
      </c>
      <c r="L448" s="3">
        <f>IF(ISBLANK(K449), "", (Housing_Completion[[#This Row],[Housing Completion]]-K449)/K449)</f>
        <v>1.7411491584445733E-2</v>
      </c>
    </row>
    <row r="449" spans="1:12" x14ac:dyDescent="0.25">
      <c r="A449" s="1">
        <v>31413</v>
      </c>
      <c r="B449" s="2">
        <v>1847</v>
      </c>
      <c r="C449" s="3">
        <f>IF(ISBLANK(B450), "", (Permit[[#This Row],[Buiding Permits]]-B450)/B450)</f>
        <v>2.9542920847268672E-2</v>
      </c>
      <c r="D449" s="3">
        <f>IF(ISBLANK(B461), "", (Permit[[#This Row],[Buiding Permits]]-B461)/B461)</f>
        <v>0.11265060240963855</v>
      </c>
      <c r="F449" s="4">
        <v>31413</v>
      </c>
      <c r="G449" s="2">
        <v>1972</v>
      </c>
      <c r="H449" s="3">
        <f>IF(ISBLANK(B450), "", (Housing_Starts[[#This Row],[Housing Starts]]-G450)/G450)</f>
        <v>1.5447991761071062E-2</v>
      </c>
      <c r="J449" s="4">
        <v>31413</v>
      </c>
      <c r="K449" s="2">
        <v>1723</v>
      </c>
      <c r="L449" s="3">
        <f>IF(ISBLANK(K450), "", (Housing_Completion[[#This Row],[Housing Completion]]-K450)/K450)</f>
        <v>-5.1963048498845262E-3</v>
      </c>
    </row>
    <row r="450" spans="1:12" x14ac:dyDescent="0.25">
      <c r="A450" s="1">
        <v>31382</v>
      </c>
      <c r="B450" s="2">
        <v>1794</v>
      </c>
      <c r="C450" s="3">
        <f>IF(ISBLANK(B451), "", (Permit[[#This Row],[Buiding Permits]]-B451)/B451)</f>
        <v>6.0283687943262408E-2</v>
      </c>
      <c r="D450" s="3">
        <f>IF(ISBLANK(B462), "", (Permit[[#This Row],[Buiding Permits]]-B462)/B462)</f>
        <v>0.10332103321033211</v>
      </c>
      <c r="F450" s="4">
        <v>31382</v>
      </c>
      <c r="G450" s="2">
        <v>1942</v>
      </c>
      <c r="H450" s="3">
        <f>IF(ISBLANK(B451), "", (Housing_Starts[[#This Row],[Housing Starts]]-G451)/G451)</f>
        <v>0.143698468786808</v>
      </c>
      <c r="J450" s="4">
        <v>31382</v>
      </c>
      <c r="K450" s="2">
        <v>1732</v>
      </c>
      <c r="L450" s="3">
        <f>IF(ISBLANK(K451), "", (Housing_Completion[[#This Row],[Housing Completion]]-K451)/K451)</f>
        <v>-9.7198399085191532E-3</v>
      </c>
    </row>
    <row r="451" spans="1:12" x14ac:dyDescent="0.25">
      <c r="A451" s="1">
        <v>31352</v>
      </c>
      <c r="B451" s="2">
        <v>1692</v>
      </c>
      <c r="C451" s="3">
        <f>IF(ISBLANK(B452), "", (Permit[[#This Row],[Buiding Permits]]-B452)/B452)</f>
        <v>-2.9259896729776247E-2</v>
      </c>
      <c r="D451" s="3">
        <f>IF(ISBLANK(B463), "", (Permit[[#This Row],[Buiding Permits]]-B463)/B463)</f>
        <v>2.9823493609251371E-2</v>
      </c>
      <c r="F451" s="4">
        <v>31352</v>
      </c>
      <c r="G451" s="2">
        <v>1698</v>
      </c>
      <c r="H451" s="3">
        <f>IF(ISBLANK(B452), "", (Housing_Starts[[#This Row],[Housing Starts]]-G452)/G452)</f>
        <v>-7.4154852780806982E-2</v>
      </c>
      <c r="J451" s="4">
        <v>31352</v>
      </c>
      <c r="K451" s="2">
        <v>1749</v>
      </c>
      <c r="L451" s="3">
        <f>IF(ISBLANK(K452), "", (Housing_Completion[[#This Row],[Housing Completion]]-K452)/K452)</f>
        <v>0.11757188498402556</v>
      </c>
    </row>
    <row r="452" spans="1:12" x14ac:dyDescent="0.25">
      <c r="A452" s="1">
        <v>31321</v>
      </c>
      <c r="B452" s="2">
        <v>1743</v>
      </c>
      <c r="C452" s="3">
        <f>IF(ISBLANK(B453), "", (Permit[[#This Row],[Buiding Permits]]-B453)/B453)</f>
        <v>-9.0292275574112735E-2</v>
      </c>
      <c r="D452" s="3">
        <f>IF(ISBLANK(B464), "", (Permit[[#This Row],[Buiding Permits]]-B464)/B464)</f>
        <v>0.1697986577181208</v>
      </c>
      <c r="F452" s="4">
        <v>31321</v>
      </c>
      <c r="G452" s="2">
        <v>1834</v>
      </c>
      <c r="H452" s="3">
        <f>IF(ISBLANK(B453), "", (Housing_Starts[[#This Row],[Housing Starts]]-G453)/G453)</f>
        <v>9.4272076372315036E-2</v>
      </c>
      <c r="J452" s="4">
        <v>31321</v>
      </c>
      <c r="K452" s="2">
        <v>1565</v>
      </c>
      <c r="L452" s="3">
        <f>IF(ISBLANK(K453), "", (Housing_Completion[[#This Row],[Housing Completion]]-K453)/K453)</f>
        <v>-0.13344407530454042</v>
      </c>
    </row>
    <row r="453" spans="1:12" x14ac:dyDescent="0.25">
      <c r="A453" s="1">
        <v>31291</v>
      </c>
      <c r="B453" s="2">
        <v>1916</v>
      </c>
      <c r="C453" s="3">
        <f>IF(ISBLANK(B454), "", (Permit[[#This Row],[Buiding Permits]]-B454)/B454)</f>
        <v>5.9734513274336286E-2</v>
      </c>
      <c r="D453" s="3">
        <f>IF(ISBLANK(B465), "", (Permit[[#This Row],[Buiding Permits]]-B465)/B465)</f>
        <v>0.25804333552199604</v>
      </c>
      <c r="F453" s="4">
        <v>31291</v>
      </c>
      <c r="G453" s="2">
        <v>1676</v>
      </c>
      <c r="H453" s="3">
        <f>IF(ISBLANK(B454), "", (Housing_Starts[[#This Row],[Housing Starts]]-G454)/G454)</f>
        <v>-3.8439472174411932E-2</v>
      </c>
      <c r="J453" s="4">
        <v>31291</v>
      </c>
      <c r="K453" s="2">
        <v>1806</v>
      </c>
      <c r="L453" s="3">
        <f>IF(ISBLANK(K454), "", (Housing_Completion[[#This Row],[Housing Completion]]-K454)/K454)</f>
        <v>7.1810089020771517E-2</v>
      </c>
    </row>
    <row r="454" spans="1:12" x14ac:dyDescent="0.25">
      <c r="A454" s="1">
        <v>31260</v>
      </c>
      <c r="B454" s="2">
        <v>1808</v>
      </c>
      <c r="C454" s="3">
        <f>IF(ISBLANK(B455), "", (Permit[[#This Row],[Buiding Permits]]-B455)/B455)</f>
        <v>6.5409546258102538E-2</v>
      </c>
      <c r="D454" s="3">
        <f>IF(ISBLANK(B466), "", (Permit[[#This Row],[Buiding Permits]]-B466)/B466)</f>
        <v>0.18169934640522875</v>
      </c>
      <c r="F454" s="4">
        <v>31260</v>
      </c>
      <c r="G454" s="2">
        <v>1743</v>
      </c>
      <c r="H454" s="3">
        <f>IF(ISBLANK(B455), "", (Housing_Starts[[#This Row],[Housing Starts]]-G455)/G455)</f>
        <v>3.5035629453681709E-2</v>
      </c>
      <c r="J454" s="4">
        <v>31260</v>
      </c>
      <c r="K454" s="2">
        <v>1685</v>
      </c>
      <c r="L454" s="3">
        <f>IF(ISBLANK(K455), "", (Housing_Completion[[#This Row],[Housing Completion]]-K455)/K455)</f>
        <v>-4.7253396337861783E-3</v>
      </c>
    </row>
    <row r="455" spans="1:12" x14ac:dyDescent="0.25">
      <c r="A455" s="1">
        <v>31229</v>
      </c>
      <c r="B455" s="2">
        <v>1697</v>
      </c>
      <c r="C455" s="3">
        <f>IF(ISBLANK(B456), "", (Permit[[#This Row],[Buiding Permits]]-B456)/B456)</f>
        <v>-1.1072261072261072E-2</v>
      </c>
      <c r="D455" s="3">
        <f>IF(ISBLANK(B467), "", (Permit[[#This Row],[Buiding Permits]]-B467)/B467)</f>
        <v>5.73208722741433E-2</v>
      </c>
      <c r="F455" s="4">
        <v>31229</v>
      </c>
      <c r="G455" s="2">
        <v>1684</v>
      </c>
      <c r="H455" s="3">
        <f>IF(ISBLANK(B456), "", (Housing_Starts[[#This Row],[Housing Starts]]-G456)/G456)</f>
        <v>4.7732696897374704E-3</v>
      </c>
      <c r="J455" s="4">
        <v>31229</v>
      </c>
      <c r="K455" s="2">
        <v>1693</v>
      </c>
      <c r="L455" s="3">
        <f>IF(ISBLANK(K456), "", (Housing_Completion[[#This Row],[Housing Completion]]-K456)/K456)</f>
        <v>-5.4718034617532108E-2</v>
      </c>
    </row>
    <row r="456" spans="1:12" x14ac:dyDescent="0.25">
      <c r="A456" s="1">
        <v>31199</v>
      </c>
      <c r="B456" s="2">
        <v>1716</v>
      </c>
      <c r="C456" s="3">
        <f>IF(ISBLANK(B457), "", (Permit[[#This Row],[Buiding Permits]]-B457)/B457)</f>
        <v>4.0959625511995321E-3</v>
      </c>
      <c r="D456" s="3">
        <f>IF(ISBLANK(B468), "", (Permit[[#This Row],[Buiding Permits]]-B468)/B468)</f>
        <v>-5.4024255788313123E-2</v>
      </c>
      <c r="F456" s="4">
        <v>31199</v>
      </c>
      <c r="G456" s="2">
        <v>1676</v>
      </c>
      <c r="H456" s="3">
        <f>IF(ISBLANK(B457), "", (Housing_Starts[[#This Row],[Housing Starts]]-G457)/G457)</f>
        <v>-2.3809523809523812E-3</v>
      </c>
      <c r="J456" s="4">
        <v>31199</v>
      </c>
      <c r="K456" s="2">
        <v>1791</v>
      </c>
      <c r="L456" s="3">
        <f>IF(ISBLANK(K457), "", (Housing_Completion[[#This Row],[Housing Completion]]-K457)/K457)</f>
        <v>7.567567567567568E-2</v>
      </c>
    </row>
    <row r="457" spans="1:12" x14ac:dyDescent="0.25">
      <c r="A457" s="1">
        <v>31168</v>
      </c>
      <c r="B457" s="2">
        <v>1709</v>
      </c>
      <c r="C457" s="3">
        <f>IF(ISBLANK(B458), "", (Permit[[#This Row],[Buiding Permits]]-B458)/B458)</f>
        <v>2.7043269230769232E-2</v>
      </c>
      <c r="D457" s="3">
        <f>IF(ISBLANK(B469), "", (Permit[[#This Row],[Buiding Permits]]-B469)/B469)</f>
        <v>-1.8380241240666284E-2</v>
      </c>
      <c r="F457" s="4">
        <v>31168</v>
      </c>
      <c r="G457" s="2">
        <v>1680</v>
      </c>
      <c r="H457" s="3">
        <f>IF(ISBLANK(B458), "", (Housing_Starts[[#This Row],[Housing Starts]]-G458)/G458)</f>
        <v>-7.7429983525535415E-2</v>
      </c>
      <c r="J457" s="4">
        <v>31168</v>
      </c>
      <c r="K457" s="2">
        <v>1665</v>
      </c>
      <c r="L457" s="3">
        <f>IF(ISBLANK(K458), "", (Housing_Completion[[#This Row],[Housing Completion]]-K458)/K458)</f>
        <v>2.1472392638036811E-2</v>
      </c>
    </row>
    <row r="458" spans="1:12" x14ac:dyDescent="0.25">
      <c r="A458" s="1">
        <v>31138</v>
      </c>
      <c r="B458" s="2">
        <v>1664</v>
      </c>
      <c r="C458" s="3">
        <f>IF(ISBLANK(B459), "", (Permit[[#This Row],[Buiding Permits]]-B459)/B459)</f>
        <v>-3.6479444122756222E-2</v>
      </c>
      <c r="D458" s="3">
        <f>IF(ISBLANK(B470), "", (Permit[[#This Row],[Buiding Permits]]-B470)/B470)</f>
        <v>-6.3063063063063057E-2</v>
      </c>
      <c r="F458" s="4">
        <v>31138</v>
      </c>
      <c r="G458" s="2">
        <v>1821</v>
      </c>
      <c r="H458" s="3">
        <f>IF(ISBLANK(B459), "", (Housing_Starts[[#This Row],[Housing Starts]]-G459)/G459)</f>
        <v>1.1666666666666667E-2</v>
      </c>
      <c r="J458" s="4">
        <v>31138</v>
      </c>
      <c r="K458" s="2">
        <v>1630</v>
      </c>
      <c r="L458" s="3">
        <f>IF(ISBLANK(K459), "", (Housing_Completion[[#This Row],[Housing Completion]]-K459)/K459)</f>
        <v>-4.9562682215743441E-2</v>
      </c>
    </row>
    <row r="459" spans="1:12" x14ac:dyDescent="0.25">
      <c r="A459" s="1">
        <v>31107</v>
      </c>
      <c r="B459" s="2">
        <v>1727</v>
      </c>
      <c r="C459" s="3">
        <f>IF(ISBLANK(B460), "", (Permit[[#This Row],[Buiding Permits]]-B460)/B460)</f>
        <v>3.9109506618531888E-2</v>
      </c>
      <c r="D459" s="3">
        <f>IF(ISBLANK(B471), "", (Permit[[#This Row],[Buiding Permits]]-B471)/B471)</f>
        <v>1.1594202898550724E-3</v>
      </c>
      <c r="F459" s="4">
        <v>31107</v>
      </c>
      <c r="G459" s="2">
        <v>1800</v>
      </c>
      <c r="H459" s="3">
        <f>IF(ISBLANK(B460), "", (Housing_Starts[[#This Row],[Housing Starts]]-G460)/G460)</f>
        <v>0.10294117647058823</v>
      </c>
      <c r="J459" s="4">
        <v>31107</v>
      </c>
      <c r="K459" s="2">
        <v>1715</v>
      </c>
      <c r="L459" s="3">
        <f>IF(ISBLANK(K460), "", (Housing_Completion[[#This Row],[Housing Completion]]-K460)/K460)</f>
        <v>-3.2167042889390519E-2</v>
      </c>
    </row>
    <row r="460" spans="1:12" x14ac:dyDescent="0.25">
      <c r="A460" s="1">
        <v>31079</v>
      </c>
      <c r="B460" s="2">
        <v>1662</v>
      </c>
      <c r="C460" s="3">
        <f>IF(ISBLANK(B461), "", (Permit[[#This Row],[Buiding Permits]]-B461)/B461)</f>
        <v>1.2048192771084338E-3</v>
      </c>
      <c r="D460" s="3">
        <f>IF(ISBLANK(B472), "", (Permit[[#This Row],[Buiding Permits]]-B472)/B472)</f>
        <v>-0.16356316054353295</v>
      </c>
      <c r="F460" s="4">
        <v>31079</v>
      </c>
      <c r="G460" s="2">
        <v>1632</v>
      </c>
      <c r="H460" s="3">
        <f>IF(ISBLANK(B461), "", (Housing_Starts[[#This Row],[Housing Starts]]-G461)/G461)</f>
        <v>-4.6171829339567504E-2</v>
      </c>
      <c r="J460" s="4">
        <v>31079</v>
      </c>
      <c r="K460" s="2">
        <v>1772</v>
      </c>
      <c r="L460" s="3">
        <f>IF(ISBLANK(K461), "", (Housing_Completion[[#This Row],[Housing Completion]]-K461)/K461)</f>
        <v>7.6549210206561358E-2</v>
      </c>
    </row>
    <row r="461" spans="1:12" x14ac:dyDescent="0.25">
      <c r="A461" s="1">
        <v>31048</v>
      </c>
      <c r="B461" s="2">
        <v>1660</v>
      </c>
      <c r="C461" s="3">
        <f>IF(ISBLANK(B462), "", (Permit[[#This Row],[Buiding Permits]]-B462)/B462)</f>
        <v>2.0910209102091022E-2</v>
      </c>
      <c r="D461" s="3">
        <f>IF(ISBLANK(B473), "", (Permit[[#This Row],[Buiding Permits]]-B473)/B473)</f>
        <v>-8.590308370044053E-2</v>
      </c>
      <c r="F461" s="4">
        <v>31048</v>
      </c>
      <c r="G461" s="2">
        <v>1711</v>
      </c>
      <c r="H461" s="3">
        <f>IF(ISBLANK(B462), "", (Housing_Starts[[#This Row],[Housing Starts]]-G462)/G462)</f>
        <v>6.1414392059553347E-2</v>
      </c>
      <c r="J461" s="4">
        <v>31048</v>
      </c>
      <c r="K461" s="2">
        <v>1646</v>
      </c>
      <c r="L461" s="3">
        <f>IF(ISBLANK(K462), "", (Housing_Completion[[#This Row],[Housing Completion]]-K462)/K462)</f>
        <v>1.0435850214855739E-2</v>
      </c>
    </row>
    <row r="462" spans="1:12" x14ac:dyDescent="0.25">
      <c r="A462" s="1">
        <v>31017</v>
      </c>
      <c r="B462" s="2">
        <v>1626</v>
      </c>
      <c r="C462" s="3">
        <f>IF(ISBLANK(B463), "", (Permit[[#This Row],[Buiding Permits]]-B463)/B463)</f>
        <v>-1.0346926354230066E-2</v>
      </c>
      <c r="D462" s="3">
        <f>IF(ISBLANK(B474), "", (Permit[[#This Row],[Buiding Permits]]-B474)/B474)</f>
        <v>-6.1462814996926854E-4</v>
      </c>
      <c r="F462" s="4">
        <v>31017</v>
      </c>
      <c r="G462" s="2">
        <v>1612</v>
      </c>
      <c r="H462" s="3">
        <f>IF(ISBLANK(B463), "", (Housing_Starts[[#This Row],[Housing Starts]]-G463)/G463)</f>
        <v>-4.5589105979869746E-2</v>
      </c>
      <c r="J462" s="4">
        <v>31017</v>
      </c>
      <c r="K462" s="2">
        <v>1629</v>
      </c>
      <c r="L462" s="3">
        <f>IF(ISBLANK(K463), "", (Housing_Completion[[#This Row],[Housing Completion]]-K463)/K463)</f>
        <v>1.11731843575419E-2</v>
      </c>
    </row>
    <row r="463" spans="1:12" x14ac:dyDescent="0.25">
      <c r="A463" s="1">
        <v>30987</v>
      </c>
      <c r="B463" s="2">
        <v>1643</v>
      </c>
      <c r="C463" s="3">
        <f>IF(ISBLANK(B464), "", (Permit[[#This Row],[Buiding Permits]]-B464)/B464)</f>
        <v>0.10268456375838926</v>
      </c>
      <c r="D463" s="3">
        <f>IF(ISBLANK(B475), "", (Permit[[#This Row],[Buiding Permits]]-B475)/B475)</f>
        <v>-1.498800959232614E-2</v>
      </c>
      <c r="F463" s="4">
        <v>30987</v>
      </c>
      <c r="G463" s="2">
        <v>1689</v>
      </c>
      <c r="H463" s="3">
        <f>IF(ISBLANK(B464), "", (Housing_Starts[[#This Row],[Housing Starts]]-G464)/G464)</f>
        <v>6.2264150943396226E-2</v>
      </c>
      <c r="J463" s="4">
        <v>30987</v>
      </c>
      <c r="K463" s="2">
        <v>1611</v>
      </c>
      <c r="L463" s="3">
        <f>IF(ISBLANK(K464), "", (Housing_Completion[[#This Row],[Housing Completion]]-K464)/K464)</f>
        <v>-1.3472137170851195E-2</v>
      </c>
    </row>
    <row r="464" spans="1:12" x14ac:dyDescent="0.25">
      <c r="A464" s="1">
        <v>30956</v>
      </c>
      <c r="B464" s="2">
        <v>1490</v>
      </c>
      <c r="C464" s="3">
        <f>IF(ISBLANK(B465), "", (Permit[[#This Row],[Buiding Permits]]-B465)/B465)</f>
        <v>-2.1667760998030205E-2</v>
      </c>
      <c r="D464" s="3">
        <f>IF(ISBLANK(B476), "", (Permit[[#This Row],[Buiding Permits]]-B476)/B476)</f>
        <v>-0.13170163170163171</v>
      </c>
      <c r="F464" s="4">
        <v>30956</v>
      </c>
      <c r="G464" s="2">
        <v>1590</v>
      </c>
      <c r="H464" s="3">
        <f>IF(ISBLANK(B465), "", (Housing_Starts[[#This Row],[Housing Starts]]-G465)/G465)</f>
        <v>-6.3604240282685506E-2</v>
      </c>
      <c r="J464" s="4">
        <v>30956</v>
      </c>
      <c r="K464" s="2">
        <v>1633</v>
      </c>
      <c r="L464" s="3">
        <f>IF(ISBLANK(K465), "", (Housing_Completion[[#This Row],[Housing Completion]]-K465)/K465)</f>
        <v>-5.4811205846528625E-3</v>
      </c>
    </row>
    <row r="465" spans="1:12" x14ac:dyDescent="0.25">
      <c r="A465" s="1">
        <v>30926</v>
      </c>
      <c r="B465" s="2">
        <v>1523</v>
      </c>
      <c r="C465" s="3">
        <f>IF(ISBLANK(B466), "", (Permit[[#This Row],[Buiding Permits]]-B466)/B466)</f>
        <v>-4.5751633986928107E-3</v>
      </c>
      <c r="D465" s="3">
        <f>IF(ISBLANK(B477), "", (Permit[[#This Row],[Buiding Permits]]-B477)/B477)</f>
        <v>-3.9116719242902206E-2</v>
      </c>
      <c r="F465" s="4">
        <v>30926</v>
      </c>
      <c r="G465" s="2">
        <v>1698</v>
      </c>
      <c r="H465" s="3">
        <f>IF(ISBLANK(B466), "", (Housing_Starts[[#This Row],[Housing Starts]]-G466)/G466)</f>
        <v>7.0617906683480461E-2</v>
      </c>
      <c r="J465" s="4">
        <v>30926</v>
      </c>
      <c r="K465" s="2">
        <v>1642</v>
      </c>
      <c r="L465" s="3">
        <f>IF(ISBLANK(K466), "", (Housing_Completion[[#This Row],[Housing Completion]]-K466)/K466)</f>
        <v>-2.5519287833827894E-2</v>
      </c>
    </row>
    <row r="466" spans="1:12" x14ac:dyDescent="0.25">
      <c r="A466" s="1">
        <v>30895</v>
      </c>
      <c r="B466" s="2">
        <v>1530</v>
      </c>
      <c r="C466" s="3">
        <f>IF(ISBLANK(B467), "", (Permit[[#This Row],[Buiding Permits]]-B467)/B467)</f>
        <v>-4.6728971962616821E-2</v>
      </c>
      <c r="D466" s="3">
        <f>IF(ISBLANK(B478), "", (Permit[[#This Row],[Buiding Permits]]-B478)/B478)</f>
        <v>-0.10683012259194395</v>
      </c>
      <c r="F466" s="4">
        <v>30895</v>
      </c>
      <c r="G466" s="2">
        <v>1586</v>
      </c>
      <c r="H466" s="3">
        <f>IF(ISBLANK(B467), "", (Housing_Starts[[#This Row],[Housing Starts]]-G467)/G467)</f>
        <v>-8.429561200923788E-2</v>
      </c>
      <c r="J466" s="4">
        <v>30895</v>
      </c>
      <c r="K466" s="2">
        <v>1685</v>
      </c>
      <c r="L466" s="3">
        <f>IF(ISBLANK(K467), "", (Housing_Completion[[#This Row],[Housing Completion]]-K467)/K467)</f>
        <v>-4.1371158392434987E-3</v>
      </c>
    </row>
    <row r="467" spans="1:12" x14ac:dyDescent="0.25">
      <c r="A467" s="1">
        <v>30864</v>
      </c>
      <c r="B467" s="2">
        <v>1605</v>
      </c>
      <c r="C467" s="3">
        <f>IF(ISBLANK(B468), "", (Permit[[#This Row],[Buiding Permits]]-B468)/B468)</f>
        <v>-0.11521499448732084</v>
      </c>
      <c r="D467" s="3">
        <f>IF(ISBLANK(B479), "", (Permit[[#This Row],[Buiding Permits]]-B479)/B479)</f>
        <v>-0.10584958217270195</v>
      </c>
      <c r="F467" s="4">
        <v>30864</v>
      </c>
      <c r="G467" s="2">
        <v>1732</v>
      </c>
      <c r="H467" s="3">
        <f>IF(ISBLANK(B468), "", (Housing_Starts[[#This Row],[Housing Starts]]-G468)/G468)</f>
        <v>-6.0227889310906134E-2</v>
      </c>
      <c r="J467" s="4">
        <v>30864</v>
      </c>
      <c r="K467" s="2">
        <v>1692</v>
      </c>
      <c r="L467" s="3">
        <f>IF(ISBLANK(K468), "", (Housing_Completion[[#This Row],[Housing Completion]]-K468)/K468)</f>
        <v>-1.2835472578763127E-2</v>
      </c>
    </row>
    <row r="468" spans="1:12" x14ac:dyDescent="0.25">
      <c r="A468" s="1">
        <v>30834</v>
      </c>
      <c r="B468" s="2">
        <v>1814</v>
      </c>
      <c r="C468" s="3">
        <f>IF(ISBLANK(B469), "", (Permit[[#This Row],[Buiding Permits]]-B469)/B469)</f>
        <v>4.1929925330269957E-2</v>
      </c>
      <c r="D468" s="3">
        <f>IF(ISBLANK(B480), "", (Permit[[#This Row],[Buiding Permits]]-B480)/B480)</f>
        <v>2.5438100621820236E-2</v>
      </c>
      <c r="F468" s="4">
        <v>30834</v>
      </c>
      <c r="G468" s="2">
        <v>1843</v>
      </c>
      <c r="H468" s="3">
        <f>IF(ISBLANK(B469), "", (Housing_Starts[[#This Row],[Housing Starts]]-G469)/G469)</f>
        <v>3.8895152198421649E-2</v>
      </c>
      <c r="J468" s="4">
        <v>30834</v>
      </c>
      <c r="K468" s="2">
        <v>1714</v>
      </c>
      <c r="L468" s="3">
        <f>IF(ISBLANK(K469), "", (Housing_Completion[[#This Row],[Housing Completion]]-K469)/K469)</f>
        <v>-1.0392609699769052E-2</v>
      </c>
    </row>
    <row r="469" spans="1:12" x14ac:dyDescent="0.25">
      <c r="A469" s="1">
        <v>30803</v>
      </c>
      <c r="B469" s="2">
        <v>1741</v>
      </c>
      <c r="C469" s="3">
        <f>IF(ISBLANK(B470), "", (Permit[[#This Row],[Buiding Permits]]-B470)/B470)</f>
        <v>-1.9707207207207207E-2</v>
      </c>
      <c r="D469" s="3">
        <f>IF(ISBLANK(B481), "", (Permit[[#This Row],[Buiding Permits]]-B481)/B481)</f>
        <v>4.3139604553624922E-2</v>
      </c>
      <c r="F469" s="4">
        <v>30803</v>
      </c>
      <c r="G469" s="2">
        <v>1774</v>
      </c>
      <c r="H469" s="3">
        <f>IF(ISBLANK(B470), "", (Housing_Starts[[#This Row],[Housing Starts]]-G470)/G470)</f>
        <v>-4.1599135602377095E-2</v>
      </c>
      <c r="J469" s="4">
        <v>30803</v>
      </c>
      <c r="K469" s="2">
        <v>1732</v>
      </c>
      <c r="L469" s="3">
        <f>IF(ISBLANK(K470), "", (Housing_Completion[[#This Row],[Housing Completion]]-K470)/K470)</f>
        <v>2.9114676173499703E-2</v>
      </c>
    </row>
    <row r="470" spans="1:12" x14ac:dyDescent="0.25">
      <c r="A470" s="1">
        <v>30773</v>
      </c>
      <c r="B470" s="2">
        <v>1776</v>
      </c>
      <c r="C470" s="3">
        <f>IF(ISBLANK(B471), "", (Permit[[#This Row],[Buiding Permits]]-B471)/B471)</f>
        <v>2.9565217391304348E-2</v>
      </c>
      <c r="D470" s="3">
        <f>IF(ISBLANK(B482), "", (Permit[[#This Row],[Buiding Permits]]-B482)/B482)</f>
        <v>0.13409961685823754</v>
      </c>
      <c r="F470" s="4">
        <v>30773</v>
      </c>
      <c r="G470" s="2">
        <v>1851</v>
      </c>
      <c r="H470" s="3">
        <f>IF(ISBLANK(B471), "", (Housing_Starts[[#This Row],[Housing Starts]]-G471)/G471)</f>
        <v>0.11304870715574264</v>
      </c>
      <c r="J470" s="4">
        <v>30773</v>
      </c>
      <c r="K470" s="2">
        <v>1683</v>
      </c>
      <c r="L470" s="3">
        <f>IF(ISBLANK(K471), "", (Housing_Completion[[#This Row],[Housing Completion]]-K471)/K471)</f>
        <v>5.1874999999999998E-2</v>
      </c>
    </row>
    <row r="471" spans="1:12" x14ac:dyDescent="0.25">
      <c r="A471" s="1">
        <v>30742</v>
      </c>
      <c r="B471" s="2">
        <v>1725</v>
      </c>
      <c r="C471" s="3">
        <f>IF(ISBLANK(B472), "", (Permit[[#This Row],[Buiding Permits]]-B472)/B472)</f>
        <v>-0.1318570709612481</v>
      </c>
      <c r="D471" s="3">
        <f>IF(ISBLANK(B483), "", (Permit[[#This Row],[Buiding Permits]]-B483)/B483)</f>
        <v>0.16949152542372881</v>
      </c>
      <c r="F471" s="4">
        <v>30742</v>
      </c>
      <c r="G471" s="2">
        <v>1663</v>
      </c>
      <c r="H471" s="3">
        <f>IF(ISBLANK(B472), "", (Housing_Starts[[#This Row],[Housing Starts]]-G472)/G472)</f>
        <v>-0.26415929203539823</v>
      </c>
      <c r="J471" s="4">
        <v>30742</v>
      </c>
      <c r="K471" s="2">
        <v>1600</v>
      </c>
      <c r="L471" s="3">
        <f>IF(ISBLANK(K472), "", (Housing_Completion[[#This Row],[Housing Completion]]-K472)/K472)</f>
        <v>2.4327784891165175E-2</v>
      </c>
    </row>
    <row r="472" spans="1:12" x14ac:dyDescent="0.25">
      <c r="A472" s="1">
        <v>30713</v>
      </c>
      <c r="B472" s="2">
        <v>1987</v>
      </c>
      <c r="C472" s="3">
        <f>IF(ISBLANK(B473), "", (Permit[[#This Row],[Buiding Permits]]-B473)/B473)</f>
        <v>9.4162995594713653E-2</v>
      </c>
      <c r="D472" s="3">
        <f>IF(ISBLANK(B484), "", (Permit[[#This Row],[Buiding Permits]]-B484)/B484)</f>
        <v>0.35078178110129166</v>
      </c>
      <c r="F472" s="4">
        <v>30713</v>
      </c>
      <c r="G472" s="2">
        <v>2260</v>
      </c>
      <c r="H472" s="3">
        <f>IF(ISBLANK(B473), "", (Housing_Starts[[#This Row],[Housing Starts]]-G473)/G473)</f>
        <v>0.19135477069056406</v>
      </c>
      <c r="J472" s="4">
        <v>30713</v>
      </c>
      <c r="K472" s="2">
        <v>1562</v>
      </c>
      <c r="L472" s="3">
        <f>IF(ISBLANK(K473), "", (Housing_Completion[[#This Row],[Housing Completion]]-K473)/K473)</f>
        <v>-2.0689655172413793E-2</v>
      </c>
    </row>
    <row r="473" spans="1:12" x14ac:dyDescent="0.25">
      <c r="A473" s="1">
        <v>30682</v>
      </c>
      <c r="B473" s="2">
        <v>1816</v>
      </c>
      <c r="C473" s="3">
        <f>IF(ISBLANK(B474), "", (Permit[[#This Row],[Buiding Permits]]-B474)/B474)</f>
        <v>0.11616472034419176</v>
      </c>
      <c r="D473" s="3">
        <f>IF(ISBLANK(B485), "", (Permit[[#This Row],[Buiding Permits]]-B485)/B485)</f>
        <v>0.27349228611500703</v>
      </c>
      <c r="F473" s="4">
        <v>30682</v>
      </c>
      <c r="G473" s="2">
        <v>1897</v>
      </c>
      <c r="H473" s="3">
        <f>IF(ISBLANK(B474), "", (Housing_Starts[[#This Row],[Housing Starts]]-G474)/G474)</f>
        <v>0.12381516587677725</v>
      </c>
      <c r="J473" s="4">
        <v>30682</v>
      </c>
      <c r="K473" s="2">
        <v>1595</v>
      </c>
      <c r="L473" s="3">
        <f>IF(ISBLANK(K474), "", (Housing_Completion[[#This Row],[Housing Completion]]-K474)/K474)</f>
        <v>5.6991385023194167E-2</v>
      </c>
    </row>
    <row r="474" spans="1:12" x14ac:dyDescent="0.25">
      <c r="A474" s="1">
        <v>30651</v>
      </c>
      <c r="B474" s="2">
        <v>1627</v>
      </c>
      <c r="C474" s="3">
        <f>IF(ISBLANK(B475), "", (Permit[[#This Row],[Buiding Permits]]-B475)/B475)</f>
        <v>-2.4580335731414868E-2</v>
      </c>
      <c r="D474" s="3">
        <f>IF(ISBLANK(B486), "", (Permit[[#This Row],[Buiding Permits]]-B486)/B486)</f>
        <v>0.20429311621021465</v>
      </c>
      <c r="F474" s="4">
        <v>30651</v>
      </c>
      <c r="G474" s="2">
        <v>1688</v>
      </c>
      <c r="H474" s="3">
        <f>IF(ISBLANK(B475), "", (Housing_Starts[[#This Row],[Housing Starts]]-G475)/G475)</f>
        <v>-5.4341736694677872E-2</v>
      </c>
      <c r="J474" s="4">
        <v>30651</v>
      </c>
      <c r="K474" s="2">
        <v>1509</v>
      </c>
      <c r="L474" s="3">
        <f>IF(ISBLANK(K475), "", (Housing_Completion[[#This Row],[Housing Completion]]-K475)/K475)</f>
        <v>3.2147742818057455E-2</v>
      </c>
    </row>
    <row r="475" spans="1:12" x14ac:dyDescent="0.25">
      <c r="A475" s="1">
        <v>30621</v>
      </c>
      <c r="B475" s="2">
        <v>1668</v>
      </c>
      <c r="C475" s="3">
        <f>IF(ISBLANK(B476), "", (Permit[[#This Row],[Buiding Permits]]-B476)/B476)</f>
        <v>-2.7972027972027972E-2</v>
      </c>
      <c r="D475" s="3">
        <f>IF(ISBLANK(B487), "", (Permit[[#This Row],[Buiding Permits]]-B487)/B487)</f>
        <v>0.35720097640358017</v>
      </c>
      <c r="F475" s="4">
        <v>30621</v>
      </c>
      <c r="G475" s="2">
        <v>1785</v>
      </c>
      <c r="H475" s="3">
        <f>IF(ISBLANK(B476), "", (Housing_Starts[[#This Row],[Housing Starts]]-G476)/G476)</f>
        <v>4.0816326530612242E-2</v>
      </c>
      <c r="J475" s="4">
        <v>30621</v>
      </c>
      <c r="K475" s="2">
        <v>1462</v>
      </c>
      <c r="L475" s="3">
        <f>IF(ISBLANK(K476), "", (Housing_Completion[[#This Row],[Housing Completion]]-K476)/K476)</f>
        <v>-7.8184110970996215E-2</v>
      </c>
    </row>
    <row r="476" spans="1:12" x14ac:dyDescent="0.25">
      <c r="A476" s="1">
        <v>30590</v>
      </c>
      <c r="B476" s="2">
        <v>1716</v>
      </c>
      <c r="C476" s="3">
        <f>IF(ISBLANK(B477), "", (Permit[[#This Row],[Buiding Permits]]-B477)/B477)</f>
        <v>8.2649842271293378E-2</v>
      </c>
      <c r="D476" s="3">
        <f>IF(ISBLANK(B488), "", (Permit[[#This Row],[Buiding Permits]]-B488)/B488)</f>
        <v>0.49347258485639689</v>
      </c>
      <c r="F476" s="4">
        <v>30590</v>
      </c>
      <c r="G476" s="2">
        <v>1715</v>
      </c>
      <c r="H476" s="3">
        <f>IF(ISBLANK(B477), "", (Housing_Starts[[#This Row],[Housing Starts]]-G477)/G477)</f>
        <v>2.9239766081871343E-3</v>
      </c>
      <c r="J476" s="4">
        <v>30590</v>
      </c>
      <c r="K476" s="2">
        <v>1586</v>
      </c>
      <c r="L476" s="3">
        <f>IF(ISBLANK(K477), "", (Housing_Completion[[#This Row],[Housing Completion]]-K477)/K477)</f>
        <v>6.22906898861353E-2</v>
      </c>
    </row>
    <row r="477" spans="1:12" x14ac:dyDescent="0.25">
      <c r="A477" s="1">
        <v>30560</v>
      </c>
      <c r="B477" s="2">
        <v>1585</v>
      </c>
      <c r="C477" s="3">
        <f>IF(ISBLANK(B478), "", (Permit[[#This Row],[Buiding Permits]]-B478)/B478)</f>
        <v>-7.472270869819031E-2</v>
      </c>
      <c r="D477" s="3">
        <f>IF(ISBLANK(B489), "", (Permit[[#This Row],[Buiding Permits]]-B489)/B489)</f>
        <v>0.52111324376199619</v>
      </c>
      <c r="F477" s="4">
        <v>30560</v>
      </c>
      <c r="G477" s="2">
        <v>1710</v>
      </c>
      <c r="H477" s="3">
        <f>IF(ISBLANK(B478), "", (Housing_Starts[[#This Row],[Housing Starts]]-G478)/G478)</f>
        <v>-0.10471204188481675</v>
      </c>
      <c r="J477" s="4">
        <v>30560</v>
      </c>
      <c r="K477" s="2">
        <v>1493</v>
      </c>
      <c r="L477" s="3">
        <f>IF(ISBLANK(K478), "", (Housing_Completion[[#This Row],[Housing Completion]]-K478)/K478)</f>
        <v>-0.12741087083576855</v>
      </c>
    </row>
    <row r="478" spans="1:12" x14ac:dyDescent="0.25">
      <c r="A478" s="1">
        <v>30529</v>
      </c>
      <c r="B478" s="2">
        <v>1713</v>
      </c>
      <c r="C478" s="3">
        <f>IF(ISBLANK(B479), "", (Permit[[#This Row],[Buiding Permits]]-B479)/B479)</f>
        <v>-4.5682451253481894E-2</v>
      </c>
      <c r="D478" s="3">
        <f>IF(ISBLANK(B490), "", (Permit[[#This Row],[Buiding Permits]]-B490)/B490)</f>
        <v>0.8498920086393088</v>
      </c>
      <c r="F478" s="4">
        <v>30529</v>
      </c>
      <c r="G478" s="2">
        <v>1910</v>
      </c>
      <c r="H478" s="3">
        <f>IF(ISBLANK(B479), "", (Housing_Starts[[#This Row],[Housing Starts]]-G479)/G479)</f>
        <v>7.0028011204481794E-2</v>
      </c>
      <c r="J478" s="4">
        <v>30529</v>
      </c>
      <c r="K478" s="2">
        <v>1711</v>
      </c>
      <c r="L478" s="3">
        <f>IF(ISBLANK(K479), "", (Housing_Completion[[#This Row],[Housing Completion]]-K479)/K479)</f>
        <v>0.21347517730496454</v>
      </c>
    </row>
    <row r="479" spans="1:12" x14ac:dyDescent="0.25">
      <c r="A479" s="1">
        <v>30498</v>
      </c>
      <c r="B479" s="2">
        <v>1795</v>
      </c>
      <c r="C479" s="3">
        <f>IF(ISBLANK(B480), "", (Permit[[#This Row],[Buiding Permits]]-B480)/B480)</f>
        <v>1.4697569248162803E-2</v>
      </c>
      <c r="D479" s="3">
        <f>IF(ISBLANK(B491), "", (Permit[[#This Row],[Buiding Permits]]-B491)/B491)</f>
        <v>0.71934865900383138</v>
      </c>
      <c r="F479" s="4">
        <v>30498</v>
      </c>
      <c r="G479" s="2">
        <v>1785</v>
      </c>
      <c r="H479" s="3">
        <f>IF(ISBLANK(B480), "", (Housing_Starts[[#This Row],[Housing Starts]]-G480)/G480)</f>
        <v>3.0005770340450086E-2</v>
      </c>
      <c r="J479" s="4">
        <v>30498</v>
      </c>
      <c r="K479" s="2">
        <v>1410</v>
      </c>
      <c r="L479" s="3">
        <f>IF(ISBLANK(K480), "", (Housing_Completion[[#This Row],[Housing Completion]]-K480)/K480)</f>
        <v>4.9107142857142856E-2</v>
      </c>
    </row>
    <row r="480" spans="1:12" x14ac:dyDescent="0.25">
      <c r="A480" s="1">
        <v>30468</v>
      </c>
      <c r="B480" s="2">
        <v>1769</v>
      </c>
      <c r="C480" s="3">
        <f>IF(ISBLANK(B481), "", (Permit[[#This Row],[Buiding Permits]]-B481)/B481)</f>
        <v>5.9916117435590173E-2</v>
      </c>
      <c r="D480" s="3">
        <f>IF(ISBLANK(B492), "", (Permit[[#This Row],[Buiding Permits]]-B492)/B492)</f>
        <v>0.93756845564074476</v>
      </c>
      <c r="F480" s="4">
        <v>30468</v>
      </c>
      <c r="G480" s="2">
        <v>1733</v>
      </c>
      <c r="H480" s="3">
        <f>IF(ISBLANK(B481), "", (Housing_Starts[[#This Row],[Housing Starts]]-G481)/G481)</f>
        <v>-2.4211711711711711E-2</v>
      </c>
      <c r="J480" s="4">
        <v>30468</v>
      </c>
      <c r="K480" s="2">
        <v>1344</v>
      </c>
      <c r="L480" s="3">
        <f>IF(ISBLANK(K481), "", (Housing_Completion[[#This Row],[Housing Completion]]-K481)/K481)</f>
        <v>3.3846153846153845E-2</v>
      </c>
    </row>
    <row r="481" spans="1:12" x14ac:dyDescent="0.25">
      <c r="A481" s="1">
        <v>30437</v>
      </c>
      <c r="B481" s="2">
        <v>1669</v>
      </c>
      <c r="C481" s="3">
        <f>IF(ISBLANK(B482), "", (Permit[[#This Row],[Buiding Permits]]-B482)/B482)</f>
        <v>6.5772669220945087E-2</v>
      </c>
      <c r="D481" s="3">
        <f>IF(ISBLANK(B493), "", (Permit[[#This Row],[Buiding Permits]]-B493)/B493)</f>
        <v>0.751311647429171</v>
      </c>
      <c r="F481" s="4">
        <v>30437</v>
      </c>
      <c r="G481" s="2">
        <v>1776</v>
      </c>
      <c r="H481" s="3">
        <f>IF(ISBLANK(B482), "", (Housing_Starts[[#This Row],[Housing Starts]]-G482)/G482)</f>
        <v>0.20652173913043478</v>
      </c>
      <c r="J481" s="4">
        <v>30437</v>
      </c>
      <c r="K481" s="2">
        <v>1300</v>
      </c>
      <c r="L481" s="3">
        <f>IF(ISBLANK(K482), "", (Housing_Completion[[#This Row],[Housing Completion]]-K482)/K482)</f>
        <v>8.6048454469507096E-2</v>
      </c>
    </row>
    <row r="482" spans="1:12" x14ac:dyDescent="0.25">
      <c r="A482" s="1">
        <v>30407</v>
      </c>
      <c r="B482" s="2">
        <v>1566</v>
      </c>
      <c r="C482" s="3">
        <f>IF(ISBLANK(B483), "", (Permit[[#This Row],[Buiding Permits]]-B483)/B483)</f>
        <v>6.1694915254237287E-2</v>
      </c>
      <c r="D482" s="3">
        <f>IF(ISBLANK(B494), "", (Permit[[#This Row],[Buiding Permits]]-B494)/B494)</f>
        <v>0.76351351351351349</v>
      </c>
      <c r="F482" s="4">
        <v>30407</v>
      </c>
      <c r="G482" s="2">
        <v>1472</v>
      </c>
      <c r="H482" s="3">
        <f>IF(ISBLANK(B483), "", (Housing_Starts[[#This Row],[Housing Starts]]-G483)/G483)</f>
        <v>-8.3437110834371109E-2</v>
      </c>
      <c r="J482" s="4">
        <v>30407</v>
      </c>
      <c r="K482" s="2">
        <v>1197</v>
      </c>
      <c r="L482" s="3">
        <f>IF(ISBLANK(K483), "", (Housing_Completion[[#This Row],[Housing Completion]]-K483)/K483)</f>
        <v>2.482876712328767E-2</v>
      </c>
    </row>
    <row r="483" spans="1:12" x14ac:dyDescent="0.25">
      <c r="A483" s="1">
        <v>30376</v>
      </c>
      <c r="B483" s="2">
        <v>1475</v>
      </c>
      <c r="C483" s="3">
        <f>IF(ISBLANK(B484), "", (Permit[[#This Row],[Buiding Permits]]-B484)/B484)</f>
        <v>2.7192386131883071E-3</v>
      </c>
      <c r="D483" s="3">
        <f>IF(ISBLANK(B495), "", (Permit[[#This Row],[Buiding Permits]]-B495)/B495)</f>
        <v>0.65544332210998879</v>
      </c>
      <c r="F483" s="4">
        <v>30376</v>
      </c>
      <c r="G483" s="2">
        <v>1606</v>
      </c>
      <c r="H483" s="3">
        <f>IF(ISBLANK(B484), "", (Housing_Starts[[#This Row],[Housing Starts]]-G484)/G484)</f>
        <v>-5.4738081224249557E-2</v>
      </c>
      <c r="J483" s="4">
        <v>30376</v>
      </c>
      <c r="K483" s="2">
        <v>1168</v>
      </c>
      <c r="L483" s="3">
        <f>IF(ISBLANK(K484), "", (Housing_Completion[[#This Row],[Housing Completion]]-K484)/K484)</f>
        <v>2.9074889867841409E-2</v>
      </c>
    </row>
    <row r="484" spans="1:12" x14ac:dyDescent="0.25">
      <c r="A484" s="1">
        <v>30348</v>
      </c>
      <c r="B484" s="2">
        <v>1471</v>
      </c>
      <c r="C484" s="3">
        <f>IF(ISBLANK(B485), "", (Permit[[#This Row],[Buiding Permits]]-B485)/B485)</f>
        <v>3.155680224403927E-2</v>
      </c>
      <c r="D484" s="3">
        <f>IF(ISBLANK(B496), "", (Permit[[#This Row],[Buiding Permits]]-B496)/B496)</f>
        <v>0.8205445544554455</v>
      </c>
      <c r="F484" s="4">
        <v>30348</v>
      </c>
      <c r="G484" s="2">
        <v>1699</v>
      </c>
      <c r="H484" s="3">
        <f>IF(ISBLANK(B485), "", (Housing_Starts[[#This Row],[Housing Starts]]-G485)/G485)</f>
        <v>7.1248423707440098E-2</v>
      </c>
      <c r="J484" s="4">
        <v>30348</v>
      </c>
      <c r="K484" s="2">
        <v>1135</v>
      </c>
      <c r="L484" s="3">
        <f>IF(ISBLANK(K485), "", (Housing_Completion[[#This Row],[Housing Completion]]-K485)/K485)</f>
        <v>-4.3807919123841618E-2</v>
      </c>
    </row>
    <row r="485" spans="1:12" x14ac:dyDescent="0.25">
      <c r="A485" s="1">
        <v>30317</v>
      </c>
      <c r="B485" s="2">
        <v>1426</v>
      </c>
      <c r="C485" s="3">
        <f>IF(ISBLANK(B486), "", (Permit[[#This Row],[Buiding Permits]]-B486)/B486)</f>
        <v>5.5514433752775719E-2</v>
      </c>
      <c r="D485" s="3">
        <f>IF(ISBLANK(B497), "", (Permit[[#This Row],[Buiding Permits]]-B497)/B497)</f>
        <v>0.79596977329974816</v>
      </c>
      <c r="F485" s="4">
        <v>30317</v>
      </c>
      <c r="G485" s="2">
        <v>1586</v>
      </c>
      <c r="H485" s="3">
        <f>IF(ISBLANK(B486), "", (Housing_Starts[[#This Row],[Housing Starts]]-G486)/G486)</f>
        <v>0.21719109746738297</v>
      </c>
      <c r="J485" s="4">
        <v>30317</v>
      </c>
      <c r="K485" s="2">
        <v>1187</v>
      </c>
      <c r="L485" s="3">
        <f>IF(ISBLANK(K486), "", (Housing_Completion[[#This Row],[Housing Completion]]-K486)/K486)</f>
        <v>0.13371537726838587</v>
      </c>
    </row>
    <row r="486" spans="1:12" x14ac:dyDescent="0.25">
      <c r="A486" s="1">
        <v>30286</v>
      </c>
      <c r="B486" s="2">
        <v>1351</v>
      </c>
      <c r="C486" s="3">
        <f>IF(ISBLANK(B487), "", (Permit[[#This Row],[Buiding Permits]]-B487)/B487)</f>
        <v>9.9267697314890158E-2</v>
      </c>
      <c r="D486" s="3">
        <f>IF(ISBLANK(B498), "", (Permit[[#This Row],[Buiding Permits]]-B498)/B498)</f>
        <v>0.69723618090452266</v>
      </c>
      <c r="F486" s="4">
        <v>30286</v>
      </c>
      <c r="G486" s="2">
        <v>1303</v>
      </c>
      <c r="H486" s="3">
        <f>IF(ISBLANK(B487), "", (Housing_Starts[[#This Row],[Housing Starts]]-G487)/G487)</f>
        <v>-5.0291545189504371E-2</v>
      </c>
      <c r="J486" s="4">
        <v>30286</v>
      </c>
      <c r="K486" s="2">
        <v>1047</v>
      </c>
      <c r="L486" s="3">
        <f>IF(ISBLANK(K487), "", (Housing_Completion[[#This Row],[Housing Completion]]-K487)/K487)</f>
        <v>-2.9657089898053754E-2</v>
      </c>
    </row>
    <row r="487" spans="1:12" x14ac:dyDescent="0.25">
      <c r="A487" s="1">
        <v>30256</v>
      </c>
      <c r="B487" s="2">
        <v>1229</v>
      </c>
      <c r="C487" s="3">
        <f>IF(ISBLANK(B488), "", (Permit[[#This Row],[Buiding Permits]]-B488)/B488)</f>
        <v>6.962576153176675E-2</v>
      </c>
      <c r="D487" s="3">
        <f>IF(ISBLANK(B499), "", (Permit[[#This Row],[Buiding Permits]]-B499)/B499)</f>
        <v>0.64304812834224601</v>
      </c>
      <c r="F487" s="4">
        <v>30256</v>
      </c>
      <c r="G487" s="2">
        <v>1372</v>
      </c>
      <c r="H487" s="3">
        <f>IF(ISBLANK(B488), "", (Housing_Starts[[#This Row],[Housing Starts]]-G488)/G488)</f>
        <v>0.16965046888320545</v>
      </c>
      <c r="J487" s="4">
        <v>30256</v>
      </c>
      <c r="K487" s="2">
        <v>1079</v>
      </c>
      <c r="L487" s="3">
        <f>IF(ISBLANK(K488), "", (Housing_Completion[[#This Row],[Housing Completion]]-K488)/K488)</f>
        <v>1.8885741265344664E-2</v>
      </c>
    </row>
    <row r="488" spans="1:12" x14ac:dyDescent="0.25">
      <c r="A488" s="1">
        <v>30225</v>
      </c>
      <c r="B488" s="2">
        <v>1149</v>
      </c>
      <c r="C488" s="3">
        <f>IF(ISBLANK(B489), "", (Permit[[#This Row],[Buiding Permits]]-B489)/B489)</f>
        <v>0.10268714011516315</v>
      </c>
      <c r="D488" s="3">
        <f>IF(ISBLANK(B500), "", (Permit[[#This Row],[Buiding Permits]]-B500)/B500)</f>
        <v>0.57181942544459641</v>
      </c>
      <c r="F488" s="4">
        <v>30225</v>
      </c>
      <c r="G488" s="2">
        <v>1173</v>
      </c>
      <c r="H488" s="3">
        <f>IF(ISBLANK(B489), "", (Housing_Starts[[#This Row],[Housing Starts]]-G489)/G489)</f>
        <v>2.5349650349650348E-2</v>
      </c>
      <c r="J488" s="4">
        <v>30225</v>
      </c>
      <c r="K488" s="2">
        <v>1059</v>
      </c>
      <c r="L488" s="3">
        <f>IF(ISBLANK(K489), "", (Housing_Completion[[#This Row],[Housing Completion]]-K489)/K489)</f>
        <v>0.11826821541710665</v>
      </c>
    </row>
    <row r="489" spans="1:12" x14ac:dyDescent="0.25">
      <c r="A489" s="1">
        <v>30195</v>
      </c>
      <c r="B489" s="2">
        <v>1042</v>
      </c>
      <c r="C489" s="3">
        <f>IF(ISBLANK(B490), "", (Permit[[#This Row],[Buiding Permits]]-B490)/B490)</f>
        <v>0.12526997840172785</v>
      </c>
      <c r="D489" s="3">
        <f>IF(ISBLANK(B501), "", (Permit[[#This Row],[Buiding Permits]]-B501)/B501)</f>
        <v>0.23022432113341204</v>
      </c>
      <c r="F489" s="4">
        <v>30195</v>
      </c>
      <c r="G489" s="2">
        <v>1144</v>
      </c>
      <c r="H489" s="3">
        <f>IF(ISBLANK(B490), "", (Housing_Starts[[#This Row],[Housing Starts]]-G490)/G490)</f>
        <v>9.3690248565965584E-2</v>
      </c>
      <c r="J489" s="4">
        <v>30195</v>
      </c>
      <c r="K489" s="2">
        <v>947</v>
      </c>
      <c r="L489" s="3">
        <f>IF(ISBLANK(K490), "", (Housing_Completion[[#This Row],[Housing Completion]]-K490)/K490)</f>
        <v>-3.8578680203045689E-2</v>
      </c>
    </row>
    <row r="490" spans="1:12" x14ac:dyDescent="0.25">
      <c r="A490" s="1">
        <v>30164</v>
      </c>
      <c r="B490" s="2">
        <v>926</v>
      </c>
      <c r="C490" s="3">
        <f>IF(ISBLANK(B491), "", (Permit[[#This Row],[Buiding Permits]]-B491)/B491)</f>
        <v>-0.11302681992337164</v>
      </c>
      <c r="D490" s="3">
        <f>IF(ISBLANK(B502), "", (Permit[[#This Row],[Buiding Permits]]-B502)/B502)</f>
        <v>4.1619797525309338E-2</v>
      </c>
      <c r="F490" s="4">
        <v>30164</v>
      </c>
      <c r="G490" s="2">
        <v>1046</v>
      </c>
      <c r="H490" s="3">
        <f>IF(ISBLANK(B491), "", (Housing_Starts[[#This Row],[Housing Starts]]-G491)/G491)</f>
        <v>-0.10291595197255575</v>
      </c>
      <c r="J490" s="4">
        <v>30164</v>
      </c>
      <c r="K490" s="2">
        <v>985</v>
      </c>
      <c r="L490" s="3">
        <f>IF(ISBLANK(K491), "", (Housing_Completion[[#This Row],[Housing Completion]]-K491)/K491)</f>
        <v>-2.0874751491053677E-2</v>
      </c>
    </row>
    <row r="491" spans="1:12" x14ac:dyDescent="0.25">
      <c r="A491" s="1">
        <v>30133</v>
      </c>
      <c r="B491" s="2">
        <v>1044</v>
      </c>
      <c r="C491" s="3">
        <f>IF(ISBLANK(B492), "", (Permit[[#This Row],[Buiding Permits]]-B492)/B492)</f>
        <v>0.14348302300109528</v>
      </c>
      <c r="D491" s="3">
        <f>IF(ISBLANK(B503), "", (Permit[[#This Row],[Buiding Permits]]-B503)/B503)</f>
        <v>0.11657754010695187</v>
      </c>
      <c r="F491" s="4">
        <v>30133</v>
      </c>
      <c r="G491" s="2">
        <v>1166</v>
      </c>
      <c r="H491" s="3">
        <f>IF(ISBLANK(B492), "", (Housing_Starts[[#This Row],[Housing Starts]]-G492)/G492)</f>
        <v>0.29268292682926828</v>
      </c>
      <c r="J491" s="4">
        <v>30133</v>
      </c>
      <c r="K491" s="2">
        <v>1006</v>
      </c>
      <c r="L491" s="3">
        <f>IF(ISBLANK(K492), "", (Housing_Completion[[#This Row],[Housing Completion]]-K492)/K492)</f>
        <v>8.1720430107526887E-2</v>
      </c>
    </row>
    <row r="492" spans="1:12" x14ac:dyDescent="0.25">
      <c r="A492" s="1">
        <v>30103</v>
      </c>
      <c r="B492" s="2">
        <v>913</v>
      </c>
      <c r="C492" s="3">
        <f>IF(ISBLANK(B493), "", (Permit[[#This Row],[Buiding Permits]]-B493)/B493)</f>
        <v>-4.197271773347324E-2</v>
      </c>
      <c r="D492" s="3">
        <f>IF(ISBLANK(B504), "", (Permit[[#This Row],[Buiding Permits]]-B504)/B504)</f>
        <v>-6.4549180327868855E-2</v>
      </c>
      <c r="F492" s="4">
        <v>30103</v>
      </c>
      <c r="G492" s="2">
        <v>902</v>
      </c>
      <c r="H492" s="3">
        <f>IF(ISBLANK(B493), "", (Housing_Starts[[#This Row],[Housing Starts]]-G493)/G493)</f>
        <v>-0.12</v>
      </c>
      <c r="J492" s="4">
        <v>30103</v>
      </c>
      <c r="K492" s="2">
        <v>930</v>
      </c>
      <c r="L492" s="3">
        <f>IF(ISBLANK(K493), "", (Housing_Completion[[#This Row],[Housing Completion]]-K493)/K493)</f>
        <v>-0.12264150943396226</v>
      </c>
    </row>
    <row r="493" spans="1:12" x14ac:dyDescent="0.25">
      <c r="A493" s="1">
        <v>30072</v>
      </c>
      <c r="B493" s="2">
        <v>953</v>
      </c>
      <c r="C493" s="3">
        <f>IF(ISBLANK(B494), "", (Permit[[#This Row],[Buiding Permits]]-B494)/B494)</f>
        <v>7.31981981981982E-2</v>
      </c>
      <c r="D493" s="3">
        <f>IF(ISBLANK(B505), "", (Permit[[#This Row],[Buiding Permits]]-B505)/B505)</f>
        <v>-0.18755328218243819</v>
      </c>
      <c r="F493" s="4">
        <v>30072</v>
      </c>
      <c r="G493" s="2">
        <v>1025</v>
      </c>
      <c r="H493" s="3">
        <f>IF(ISBLANK(B494), "", (Housing_Starts[[#This Row],[Housing Starts]]-G494)/G494)</f>
        <v>0.11777535441657579</v>
      </c>
      <c r="J493" s="4">
        <v>30072</v>
      </c>
      <c r="K493" s="2">
        <v>1060</v>
      </c>
      <c r="L493" s="3">
        <f>IF(ISBLANK(K494), "", (Housing_Completion[[#This Row],[Housing Completion]]-K494)/K494)</f>
        <v>8.2737487231869258E-2</v>
      </c>
    </row>
    <row r="494" spans="1:12" x14ac:dyDescent="0.25">
      <c r="A494" s="1">
        <v>30042</v>
      </c>
      <c r="B494" s="2">
        <v>888</v>
      </c>
      <c r="C494" s="3">
        <f>IF(ISBLANK(B495), "", (Permit[[#This Row],[Buiding Permits]]-B495)/B495)</f>
        <v>-3.3670033670033669E-3</v>
      </c>
      <c r="D494" s="3">
        <f>IF(ISBLANK(B506), "", (Permit[[#This Row],[Buiding Permits]]-B506)/B506)</f>
        <v>-0.253781512605042</v>
      </c>
      <c r="F494" s="4">
        <v>30042</v>
      </c>
      <c r="G494" s="2">
        <v>917</v>
      </c>
      <c r="H494" s="3">
        <f>IF(ISBLANK(B495), "", (Housing_Starts[[#This Row],[Housing Starts]]-G495)/G495)</f>
        <v>-1.5037593984962405E-2</v>
      </c>
      <c r="J494" s="4">
        <v>30042</v>
      </c>
      <c r="K494" s="2">
        <v>979</v>
      </c>
      <c r="L494" s="3">
        <f>IF(ISBLANK(K495), "", (Housing_Completion[[#This Row],[Housing Completion]]-K495)/K495)</f>
        <v>1.4507772020725389E-2</v>
      </c>
    </row>
    <row r="495" spans="1:12" x14ac:dyDescent="0.25">
      <c r="A495" s="1">
        <v>30011</v>
      </c>
      <c r="B495" s="2">
        <v>891</v>
      </c>
      <c r="C495" s="3">
        <f>IF(ISBLANK(B496), "", (Permit[[#This Row],[Buiding Permits]]-B496)/B496)</f>
        <v>0.10272277227722772</v>
      </c>
      <c r="D495" s="3">
        <f>IF(ISBLANK(B507), "", (Permit[[#This Row],[Buiding Permits]]-B507)/B507)</f>
        <v>-0.24683009298393913</v>
      </c>
      <c r="F495" s="4">
        <v>30011</v>
      </c>
      <c r="G495" s="2">
        <v>931</v>
      </c>
      <c r="H495" s="3">
        <f>IF(ISBLANK(B496), "", (Housing_Starts[[#This Row],[Housing Starts]]-G496)/G496)</f>
        <v>7.5057736720554269E-2</v>
      </c>
      <c r="J495" s="4">
        <v>30011</v>
      </c>
      <c r="K495" s="2">
        <v>965</v>
      </c>
      <c r="L495" s="3">
        <f>IF(ISBLANK(K496), "", (Housing_Completion[[#This Row],[Housing Completion]]-K496)/K496)</f>
        <v>3.2085561497326207E-2</v>
      </c>
    </row>
    <row r="496" spans="1:12" x14ac:dyDescent="0.25">
      <c r="A496" s="1">
        <v>29983</v>
      </c>
      <c r="B496" s="2">
        <v>808</v>
      </c>
      <c r="C496" s="3">
        <f>IF(ISBLANK(B497), "", (Permit[[#This Row],[Buiding Permits]]-B497)/B497)</f>
        <v>1.7632241813602016E-2</v>
      </c>
      <c r="D496" s="3">
        <f>IF(ISBLANK(B508), "", (Permit[[#This Row],[Buiding Permits]]-B508)/B508)</f>
        <v>-0.32610508757297746</v>
      </c>
      <c r="F496" s="4">
        <v>29983</v>
      </c>
      <c r="G496" s="2">
        <v>866</v>
      </c>
      <c r="H496" s="3">
        <f>IF(ISBLANK(B497), "", (Housing_Starts[[#This Row],[Housing Starts]]-G497)/G497)</f>
        <v>2.7283511269276393E-2</v>
      </c>
      <c r="J496" s="4">
        <v>29983</v>
      </c>
      <c r="K496" s="2">
        <v>935</v>
      </c>
      <c r="L496" s="3">
        <f>IF(ISBLANK(K497), "", (Housing_Completion[[#This Row],[Housing Completion]]-K497)/K497)</f>
        <v>-0.11121673003802281</v>
      </c>
    </row>
    <row r="497" spans="1:12" x14ac:dyDescent="0.25">
      <c r="A497" s="1">
        <v>29952</v>
      </c>
      <c r="B497" s="2">
        <v>794</v>
      </c>
      <c r="C497" s="3">
        <f>IF(ISBLANK(B498), "", (Permit[[#This Row],[Buiding Permits]]-B498)/B498)</f>
        <v>-2.5125628140703518E-3</v>
      </c>
      <c r="D497" s="3">
        <f>IF(ISBLANK(B509), "", (Permit[[#This Row],[Buiding Permits]]-B509)/B509)</f>
        <v>-0.34971334971334972</v>
      </c>
      <c r="F497" s="4">
        <v>29952</v>
      </c>
      <c r="G497" s="2">
        <v>843</v>
      </c>
      <c r="H497" s="3">
        <f>IF(ISBLANK(B498), "", (Housing_Starts[[#This Row],[Housing Starts]]-G498)/G498)</f>
        <v>-7.3626373626373628E-2</v>
      </c>
      <c r="J497" s="4">
        <v>29952</v>
      </c>
      <c r="K497" s="2">
        <v>1052</v>
      </c>
      <c r="L497" s="3">
        <f>IF(ISBLANK(K498), "", (Housing_Completion[[#This Row],[Housing Completion]]-K498)/K498)</f>
        <v>-6.8201948627103631E-2</v>
      </c>
    </row>
    <row r="498" spans="1:12" x14ac:dyDescent="0.25">
      <c r="A498" s="1">
        <v>29921</v>
      </c>
      <c r="B498" s="2">
        <v>796</v>
      </c>
      <c r="C498" s="3">
        <f>IF(ISBLANK(B499), "", (Permit[[#This Row],[Buiding Permits]]-B499)/B499)</f>
        <v>6.4171122994652413E-2</v>
      </c>
      <c r="D498" s="3">
        <f>IF(ISBLANK(B510), "", (Permit[[#This Row],[Buiding Permits]]-B510)/B510)</f>
        <v>-0.36269015212169736</v>
      </c>
      <c r="F498" s="4">
        <v>29921</v>
      </c>
      <c r="G498" s="2">
        <v>910</v>
      </c>
      <c r="H498" s="3">
        <f>IF(ISBLANK(B499), "", (Housing_Starts[[#This Row],[Housing Starts]]-G499)/G499)</f>
        <v>8.7216248506571087E-2</v>
      </c>
      <c r="J498" s="4">
        <v>29921</v>
      </c>
      <c r="K498" s="2">
        <v>1129</v>
      </c>
      <c r="L498" s="3">
        <f>IF(ISBLANK(K499), "", (Housing_Completion[[#This Row],[Housing Completion]]-K499)/K499)</f>
        <v>5.1210428305400374E-2</v>
      </c>
    </row>
    <row r="499" spans="1:12" x14ac:dyDescent="0.25">
      <c r="A499" s="1">
        <v>29891</v>
      </c>
      <c r="B499" s="2">
        <v>748</v>
      </c>
      <c r="C499" s="3">
        <f>IF(ISBLANK(B500), "", (Permit[[#This Row],[Buiding Permits]]-B500)/B500)</f>
        <v>2.3255813953488372E-2</v>
      </c>
      <c r="D499" s="3">
        <f>IF(ISBLANK(B511), "", (Permit[[#This Row],[Buiding Permits]]-B511)/B511)</f>
        <v>-0.45914678235719453</v>
      </c>
      <c r="F499" s="4">
        <v>29891</v>
      </c>
      <c r="G499" s="2">
        <v>837</v>
      </c>
      <c r="H499" s="3">
        <f>IF(ISBLANK(B500), "", (Housing_Starts[[#This Row],[Housing Starts]]-G500)/G500)</f>
        <v>-4.1237113402061855E-2</v>
      </c>
      <c r="J499" s="4">
        <v>29891</v>
      </c>
      <c r="K499" s="2">
        <v>1074</v>
      </c>
      <c r="L499" s="3">
        <f>IF(ISBLANK(K500), "", (Housing_Completion[[#This Row],[Housing Completion]]-K500)/K500)</f>
        <v>-0.10945273631840796</v>
      </c>
    </row>
    <row r="500" spans="1:12" x14ac:dyDescent="0.25">
      <c r="A500" s="1">
        <v>29860</v>
      </c>
      <c r="B500" s="2">
        <v>731</v>
      </c>
      <c r="C500" s="3">
        <f>IF(ISBLANK(B501), "", (Permit[[#This Row],[Buiding Permits]]-B501)/B501)</f>
        <v>-0.13695395513577333</v>
      </c>
      <c r="D500" s="3">
        <f>IF(ISBLANK(B512), "", (Permit[[#This Row],[Buiding Permits]]-B512)/B512)</f>
        <v>-0.46486090775988287</v>
      </c>
      <c r="F500" s="4">
        <v>29860</v>
      </c>
      <c r="G500" s="2">
        <v>873</v>
      </c>
      <c r="H500" s="3">
        <f>IF(ISBLANK(B501), "", (Housing_Starts[[#This Row],[Housing Starts]]-G501)/G501)</f>
        <v>-4.1712403951701428E-2</v>
      </c>
      <c r="J500" s="4">
        <v>29860</v>
      </c>
      <c r="K500" s="2">
        <v>1206</v>
      </c>
      <c r="L500" s="3">
        <f>IF(ISBLANK(K501), "", (Housing_Completion[[#This Row],[Housing Completion]]-K501)/K501)</f>
        <v>-1.2285012285012284E-2</v>
      </c>
    </row>
    <row r="501" spans="1:12" x14ac:dyDescent="0.25">
      <c r="A501" s="1">
        <v>29830</v>
      </c>
      <c r="B501" s="2">
        <v>847</v>
      </c>
      <c r="C501" s="3">
        <f>IF(ISBLANK(B502), "", (Permit[[#This Row],[Buiding Permits]]-B502)/B502)</f>
        <v>-4.7244094488188976E-2</v>
      </c>
      <c r="D501" s="3">
        <f>IF(ISBLANK(B513), "", (Permit[[#This Row],[Buiding Permits]]-B513)/B513)</f>
        <v>-0.42924528301886794</v>
      </c>
      <c r="F501" s="4">
        <v>29830</v>
      </c>
      <c r="G501" s="2">
        <v>911</v>
      </c>
      <c r="H501" s="3">
        <f>IF(ISBLANK(B502), "", (Housing_Starts[[#This Row],[Housing Starts]]-G502)/G502)</f>
        <v>-3.0851063829787233E-2</v>
      </c>
      <c r="J501" s="4">
        <v>29830</v>
      </c>
      <c r="K501" s="2">
        <v>1221</v>
      </c>
      <c r="L501" s="3">
        <f>IF(ISBLANK(K502), "", (Housing_Completion[[#This Row],[Housing Completion]]-K502)/K502)</f>
        <v>-8.1833060556464816E-4</v>
      </c>
    </row>
    <row r="502" spans="1:12" x14ac:dyDescent="0.25">
      <c r="A502" s="1">
        <v>29799</v>
      </c>
      <c r="B502" s="2">
        <v>889</v>
      </c>
      <c r="C502" s="3">
        <f>IF(ISBLANK(B503), "", (Permit[[#This Row],[Buiding Permits]]-B503)/B503)</f>
        <v>-4.9197860962566842E-2</v>
      </c>
      <c r="D502" s="3">
        <f>IF(ISBLANK(B514), "", (Permit[[#This Row],[Buiding Permits]]-B514)/B514)</f>
        <v>-0.34967081199707389</v>
      </c>
      <c r="F502" s="4">
        <v>29799</v>
      </c>
      <c r="G502" s="2">
        <v>940</v>
      </c>
      <c r="H502" s="3">
        <f>IF(ISBLANK(B503), "", (Housing_Starts[[#This Row],[Housing Starts]]-G503)/G503)</f>
        <v>-9.7022094140249759E-2</v>
      </c>
      <c r="J502" s="4">
        <v>29799</v>
      </c>
      <c r="K502" s="2">
        <v>1222</v>
      </c>
      <c r="L502" s="3">
        <f>IF(ISBLANK(K503), "", (Housing_Completion[[#This Row],[Housing Completion]]-K503)/K503)</f>
        <v>-8.6013462976813768E-2</v>
      </c>
    </row>
    <row r="503" spans="1:12" x14ac:dyDescent="0.25">
      <c r="A503" s="1">
        <v>29768</v>
      </c>
      <c r="B503" s="2">
        <v>935</v>
      </c>
      <c r="C503" s="3">
        <f>IF(ISBLANK(B504), "", (Permit[[#This Row],[Buiding Permits]]-B504)/B504)</f>
        <v>-4.2008196721311473E-2</v>
      </c>
      <c r="D503" s="3">
        <f>IF(ISBLANK(B515), "", (Permit[[#This Row],[Buiding Permits]]-B515)/B515)</f>
        <v>-0.25734710087370927</v>
      </c>
      <c r="F503" s="4">
        <v>29768</v>
      </c>
      <c r="G503" s="2">
        <v>1041</v>
      </c>
      <c r="H503" s="3">
        <f>IF(ISBLANK(B504), "", (Housing_Starts[[#This Row],[Housing Starts]]-G504)/G504)</f>
        <v>-3.8277511961722489E-3</v>
      </c>
      <c r="J503" s="4">
        <v>29768</v>
      </c>
      <c r="K503" s="2">
        <v>1337</v>
      </c>
      <c r="L503" s="3">
        <f>IF(ISBLANK(K504), "", (Housing_Completion[[#This Row],[Housing Completion]]-K504)/K504)</f>
        <v>-9.6296296296296303E-3</v>
      </c>
    </row>
    <row r="504" spans="1:12" x14ac:dyDescent="0.25">
      <c r="A504" s="1">
        <v>29738</v>
      </c>
      <c r="B504" s="2">
        <v>976</v>
      </c>
      <c r="C504" s="3">
        <f>IF(ISBLANK(B505), "", (Permit[[#This Row],[Buiding Permits]]-B505)/B505)</f>
        <v>-0.1679454390451833</v>
      </c>
      <c r="D504" s="3">
        <f>IF(ISBLANK(B516), "", (Permit[[#This Row],[Buiding Permits]]-B516)/B516)</f>
        <v>-0.12701252236135957</v>
      </c>
      <c r="F504" s="4">
        <v>29738</v>
      </c>
      <c r="G504" s="2">
        <v>1045</v>
      </c>
      <c r="H504" s="3">
        <f>IF(ISBLANK(B505), "", (Housing_Starts[[#This Row],[Housing Starts]]-G505)/G505)</f>
        <v>-8.3333333333333329E-2</v>
      </c>
      <c r="J504" s="4">
        <v>29738</v>
      </c>
      <c r="K504" s="2">
        <v>1350</v>
      </c>
      <c r="L504" s="3">
        <f>IF(ISBLANK(K505), "", (Housing_Completion[[#This Row],[Housing Completion]]-K505)/K505)</f>
        <v>8.3467094703049763E-2</v>
      </c>
    </row>
    <row r="505" spans="1:12" x14ac:dyDescent="0.25">
      <c r="A505" s="1">
        <v>29707</v>
      </c>
      <c r="B505" s="2">
        <v>1173</v>
      </c>
      <c r="C505" s="3">
        <f>IF(ISBLANK(B506), "", (Permit[[#This Row],[Buiding Permits]]-B506)/B506)</f>
        <v>-1.4285714285714285E-2</v>
      </c>
      <c r="D505" s="3">
        <f>IF(ISBLANK(B517), "", (Permit[[#This Row],[Buiding Permits]]-B517)/B517)</f>
        <v>0.3623693379790941</v>
      </c>
      <c r="F505" s="4">
        <v>29707</v>
      </c>
      <c r="G505" s="2">
        <v>1140</v>
      </c>
      <c r="H505" s="3">
        <f>IF(ISBLANK(B506), "", (Housing_Starts[[#This Row],[Housing Starts]]-G506)/G506)</f>
        <v>-0.16176470588235295</v>
      </c>
      <c r="J505" s="4">
        <v>29707</v>
      </c>
      <c r="K505" s="2">
        <v>1246</v>
      </c>
      <c r="L505" s="3">
        <f>IF(ISBLANK(K506), "", (Housing_Completion[[#This Row],[Housing Completion]]-K506)/K506)</f>
        <v>-0.15180394826412524</v>
      </c>
    </row>
    <row r="506" spans="1:12" x14ac:dyDescent="0.25">
      <c r="A506" s="1">
        <v>29677</v>
      </c>
      <c r="B506" s="2">
        <v>1190</v>
      </c>
      <c r="C506" s="3">
        <f>IF(ISBLANK(B507), "", (Permit[[#This Row],[Buiding Permits]]-B507)/B507)</f>
        <v>5.9171597633136093E-3</v>
      </c>
      <c r="D506" s="3">
        <f>IF(ISBLANK(B518), "", (Permit[[#This Row],[Buiding Permits]]-B518)/B518)</f>
        <v>0.47277227722772275</v>
      </c>
      <c r="F506" s="4">
        <v>29677</v>
      </c>
      <c r="G506" s="2">
        <v>1360</v>
      </c>
      <c r="H506" s="3">
        <f>IF(ISBLANK(B507), "", (Housing_Starts[[#This Row],[Housing Starts]]-G507)/G507)</f>
        <v>4.1347626339969371E-2</v>
      </c>
      <c r="J506" s="4">
        <v>29677</v>
      </c>
      <c r="K506" s="2">
        <v>1469</v>
      </c>
      <c r="L506" s="3">
        <f>IF(ISBLANK(K507), "", (Housing_Completion[[#This Row],[Housing Completion]]-K507)/K507)</f>
        <v>6.6811909949164847E-2</v>
      </c>
    </row>
    <row r="507" spans="1:12" x14ac:dyDescent="0.25">
      <c r="A507" s="1">
        <v>29646</v>
      </c>
      <c r="B507" s="2">
        <v>1183</v>
      </c>
      <c r="C507" s="3">
        <f>IF(ISBLANK(B508), "", (Permit[[#This Row],[Buiding Permits]]-B508)/B508)</f>
        <v>-1.3344453711426188E-2</v>
      </c>
      <c r="D507" s="3">
        <f>IF(ISBLANK(B519), "", (Permit[[#This Row],[Buiding Permits]]-B519)/B519)</f>
        <v>0.19736842105263158</v>
      </c>
      <c r="F507" s="4">
        <v>29646</v>
      </c>
      <c r="G507" s="2">
        <v>1306</v>
      </c>
      <c r="H507" s="3">
        <f>IF(ISBLANK(B508), "", (Housing_Starts[[#This Row],[Housing Starts]]-G508)/G508)</f>
        <v>4.8154093097913325E-2</v>
      </c>
      <c r="J507" s="4">
        <v>29646</v>
      </c>
      <c r="K507" s="2">
        <v>1377</v>
      </c>
      <c r="L507" s="3">
        <f>IF(ISBLANK(K508), "", (Housing_Completion[[#This Row],[Housing Completion]]-K508)/K508)</f>
        <v>-1.2903225806451613E-2</v>
      </c>
    </row>
    <row r="508" spans="1:12" x14ac:dyDescent="0.25">
      <c r="A508" s="1">
        <v>29618</v>
      </c>
      <c r="B508" s="2">
        <v>1199</v>
      </c>
      <c r="C508" s="3">
        <f>IF(ISBLANK(B509), "", (Permit[[#This Row],[Buiding Permits]]-B509)/B509)</f>
        <v>-1.8018018018018018E-2</v>
      </c>
      <c r="D508" s="3">
        <f>IF(ISBLANK(B520), "", (Permit[[#This Row],[Buiding Permits]]-B520)/B520)</f>
        <v>0</v>
      </c>
      <c r="F508" s="4">
        <v>29618</v>
      </c>
      <c r="G508" s="2">
        <v>1246</v>
      </c>
      <c r="H508" s="3">
        <f>IF(ISBLANK(B509), "", (Housing_Starts[[#This Row],[Housing Starts]]-G509)/G509)</f>
        <v>-0.19457013574660634</v>
      </c>
      <c r="J508" s="4">
        <v>29618</v>
      </c>
      <c r="K508" s="2">
        <v>1395</v>
      </c>
      <c r="L508" s="3">
        <f>IF(ISBLANK(K509), "", (Housing_Completion[[#This Row],[Housing Completion]]-K509)/K509)</f>
        <v>9.8425196850393706E-2</v>
      </c>
    </row>
    <row r="509" spans="1:12" x14ac:dyDescent="0.25">
      <c r="A509" s="1">
        <v>29587</v>
      </c>
      <c r="B509" s="2">
        <v>1221</v>
      </c>
      <c r="C509" s="3">
        <f>IF(ISBLANK(B510), "", (Permit[[#This Row],[Buiding Permits]]-B510)/B510)</f>
        <v>-2.2417934347477981E-2</v>
      </c>
      <c r="D509" s="3">
        <f>IF(ISBLANK(B521), "", (Permit[[#This Row],[Buiding Permits]]-B521)/B521)</f>
        <v>-4.6093750000000003E-2</v>
      </c>
      <c r="F509" s="4">
        <v>29587</v>
      </c>
      <c r="G509" s="2">
        <v>1547</v>
      </c>
      <c r="H509" s="3">
        <f>IF(ISBLANK(B510), "", (Housing_Starts[[#This Row],[Housing Starts]]-G510)/G510)</f>
        <v>4.3859649122807015E-2</v>
      </c>
      <c r="J509" s="4">
        <v>29587</v>
      </c>
      <c r="K509" s="2">
        <v>1270</v>
      </c>
      <c r="L509" s="3">
        <f>IF(ISBLANK(K510), "", (Housing_Completion[[#This Row],[Housing Completion]]-K510)/K510)</f>
        <v>-7.8374455732946297E-2</v>
      </c>
    </row>
    <row r="510" spans="1:12" x14ac:dyDescent="0.25">
      <c r="A510" s="1">
        <v>29556</v>
      </c>
      <c r="B510" s="2">
        <v>1249</v>
      </c>
      <c r="C510" s="3">
        <f>IF(ISBLANK(B511), "", (Permit[[#This Row],[Buiding Permits]]-B511)/B511)</f>
        <v>-9.689081706435286E-2</v>
      </c>
      <c r="D510" s="3">
        <f>IF(ISBLANK(B522), "", (Permit[[#This Row],[Buiding Permits]]-B522)/B522)</f>
        <v>-3.9872408293460922E-3</v>
      </c>
      <c r="F510" s="4">
        <v>29556</v>
      </c>
      <c r="G510" s="2">
        <v>1482</v>
      </c>
      <c r="H510" s="3">
        <f>IF(ISBLANK(B511), "", (Housing_Starts[[#This Row],[Housing Starts]]-G511)/G511)</f>
        <v>-1.8543046357615896E-2</v>
      </c>
      <c r="J510" s="4">
        <v>29556</v>
      </c>
      <c r="K510" s="2">
        <v>1378</v>
      </c>
      <c r="L510" s="3">
        <f>IF(ISBLANK(K511), "", (Housing_Completion[[#This Row],[Housing Completion]]-K511)/K511)</f>
        <v>4.9504950495049507E-2</v>
      </c>
    </row>
    <row r="511" spans="1:12" x14ac:dyDescent="0.25">
      <c r="A511" s="1">
        <v>29526</v>
      </c>
      <c r="B511" s="2">
        <v>1383</v>
      </c>
      <c r="C511" s="3">
        <f>IF(ISBLANK(B512), "", (Permit[[#This Row],[Buiding Permits]]-B512)/B512)</f>
        <v>1.2445095168374817E-2</v>
      </c>
      <c r="D511" s="3">
        <f>IF(ISBLANK(B523), "", (Permit[[#This Row],[Buiding Permits]]-B523)/B523)</f>
        <v>8.3855799373040746E-2</v>
      </c>
      <c r="F511" s="4">
        <v>29526</v>
      </c>
      <c r="G511" s="2">
        <v>1510</v>
      </c>
      <c r="H511" s="3">
        <f>IF(ISBLANK(B512), "", (Housing_Starts[[#This Row],[Housing Starts]]-G512)/G512)</f>
        <v>-8.5357846355876565E-3</v>
      </c>
      <c r="J511" s="4">
        <v>29526</v>
      </c>
      <c r="K511" s="2">
        <v>1313</v>
      </c>
      <c r="L511" s="3">
        <f>IF(ISBLANK(K512), "", (Housing_Completion[[#This Row],[Housing Completion]]-K512)/K512)</f>
        <v>3.2232704402515723E-2</v>
      </c>
    </row>
    <row r="512" spans="1:12" x14ac:dyDescent="0.25">
      <c r="A512" s="1">
        <v>29495</v>
      </c>
      <c r="B512" s="2">
        <v>1366</v>
      </c>
      <c r="C512" s="3">
        <f>IF(ISBLANK(B513), "", (Permit[[#This Row],[Buiding Permits]]-B513)/B513)</f>
        <v>-7.9514824797843664E-2</v>
      </c>
      <c r="D512" s="3">
        <f>IF(ISBLANK(B524), "", (Permit[[#This Row],[Buiding Permits]]-B524)/B524)</f>
        <v>-7.7650236326806218E-2</v>
      </c>
      <c r="F512" s="4">
        <v>29495</v>
      </c>
      <c r="G512" s="2">
        <v>1523</v>
      </c>
      <c r="H512" s="3">
        <f>IF(ISBLANK(B513), "", (Housing_Starts[[#This Row],[Housing Starts]]-G513)/G513)</f>
        <v>3.5350101971447993E-2</v>
      </c>
      <c r="J512" s="4">
        <v>29495</v>
      </c>
      <c r="K512" s="2">
        <v>1272</v>
      </c>
      <c r="L512" s="3">
        <f>IF(ISBLANK(K513), "", (Housing_Completion[[#This Row],[Housing Completion]]-K513)/K513)</f>
        <v>3.9463299131807421E-3</v>
      </c>
    </row>
    <row r="513" spans="1:12" x14ac:dyDescent="0.25">
      <c r="A513" s="1">
        <v>29465</v>
      </c>
      <c r="B513" s="2">
        <v>1484</v>
      </c>
      <c r="C513" s="3">
        <f>IF(ISBLANK(B514), "", (Permit[[#This Row],[Buiding Permits]]-B514)/B514)</f>
        <v>8.5588880760790048E-2</v>
      </c>
      <c r="D513" s="3">
        <f>IF(ISBLANK(B525), "", (Permit[[#This Row],[Buiding Permits]]-B525)/B525)</f>
        <v>-9.4017094017094016E-2</v>
      </c>
      <c r="F513" s="4">
        <v>29465</v>
      </c>
      <c r="G513" s="2">
        <v>1471</v>
      </c>
      <c r="H513" s="3">
        <f>IF(ISBLANK(B514), "", (Housing_Starts[[#This Row],[Housing Starts]]-G514)/G514)</f>
        <v>2.4373259052924791E-2</v>
      </c>
      <c r="J513" s="4">
        <v>29465</v>
      </c>
      <c r="K513" s="2">
        <v>1267</v>
      </c>
      <c r="L513" s="3">
        <f>IF(ISBLANK(K514), "", (Housing_Completion[[#This Row],[Housing Completion]]-K514)/K514)</f>
        <v>-0.12013888888888889</v>
      </c>
    </row>
    <row r="514" spans="1:12" x14ac:dyDescent="0.25">
      <c r="A514" s="1">
        <v>29434</v>
      </c>
      <c r="B514" s="2">
        <v>1367</v>
      </c>
      <c r="C514" s="3">
        <f>IF(ISBLANK(B515), "", (Permit[[#This Row],[Buiding Permits]]-B515)/B515)</f>
        <v>8.5782366957903103E-2</v>
      </c>
      <c r="D514" s="3">
        <f>IF(ISBLANK(B526), "", (Permit[[#This Row],[Buiding Permits]]-B526)/B526)</f>
        <v>-0.14079195474544312</v>
      </c>
      <c r="F514" s="4">
        <v>29434</v>
      </c>
      <c r="G514" s="2">
        <v>1436</v>
      </c>
      <c r="H514" s="3">
        <f>IF(ISBLANK(B515), "", (Housing_Starts[[#This Row],[Housing Starts]]-G515)/G515)</f>
        <v>0.13159968479117415</v>
      </c>
      <c r="J514" s="4">
        <v>29434</v>
      </c>
      <c r="K514" s="2">
        <v>1440</v>
      </c>
      <c r="L514" s="3">
        <f>IF(ISBLANK(K515), "", (Housing_Completion[[#This Row],[Housing Completion]]-K515)/K515)</f>
        <v>-2.1739130434782608E-2</v>
      </c>
    </row>
    <row r="515" spans="1:12" x14ac:dyDescent="0.25">
      <c r="A515" s="1">
        <v>29403</v>
      </c>
      <c r="B515" s="2">
        <v>1259</v>
      </c>
      <c r="C515" s="3">
        <f>IF(ISBLANK(B516), "", (Permit[[#This Row],[Buiding Permits]]-B516)/B516)</f>
        <v>0.12611806797853309</v>
      </c>
      <c r="D515" s="3">
        <f>IF(ISBLANK(B527), "", (Permit[[#This Row],[Buiding Permits]]-B527)/B527)</f>
        <v>-0.17926988265971316</v>
      </c>
      <c r="F515" s="4">
        <v>29403</v>
      </c>
      <c r="G515" s="2">
        <v>1269</v>
      </c>
      <c r="H515" s="3">
        <f>IF(ISBLANK(B516), "", (Housing_Starts[[#This Row],[Housing Starts]]-G516)/G516)</f>
        <v>6.1036789297658864E-2</v>
      </c>
      <c r="J515" s="4">
        <v>29403</v>
      </c>
      <c r="K515" s="2">
        <v>1472</v>
      </c>
      <c r="L515" s="3">
        <f>IF(ISBLANK(K516), "", (Housing_Completion[[#This Row],[Housing Completion]]-K516)/K516)</f>
        <v>-5.4054054054054057E-3</v>
      </c>
    </row>
    <row r="516" spans="1:12" x14ac:dyDescent="0.25">
      <c r="A516" s="1">
        <v>29373</v>
      </c>
      <c r="B516" s="2">
        <v>1118</v>
      </c>
      <c r="C516" s="3">
        <f>IF(ISBLANK(B517), "", (Permit[[#This Row],[Buiding Permits]]-B517)/B517)</f>
        <v>0.29849012775842043</v>
      </c>
      <c r="D516" s="3">
        <f>IF(ISBLANK(B528), "", (Permit[[#This Row],[Buiding Permits]]-B528)/B528)</f>
        <v>-0.31829268292682927</v>
      </c>
      <c r="F516" s="4">
        <v>29373</v>
      </c>
      <c r="G516" s="2">
        <v>1196</v>
      </c>
      <c r="H516" s="3">
        <f>IF(ISBLANK(B517), "", (Housing_Starts[[#This Row],[Housing Starts]]-G517)/G517)</f>
        <v>0.29018338727076592</v>
      </c>
      <c r="J516" s="4">
        <v>29373</v>
      </c>
      <c r="K516" s="2">
        <v>1480</v>
      </c>
      <c r="L516" s="3">
        <f>IF(ISBLANK(K517), "", (Housing_Completion[[#This Row],[Housing Completion]]-K517)/K517)</f>
        <v>-3.3942558746736295E-2</v>
      </c>
    </row>
    <row r="517" spans="1:12" x14ac:dyDescent="0.25">
      <c r="A517" s="1">
        <v>29342</v>
      </c>
      <c r="B517" s="2">
        <v>861</v>
      </c>
      <c r="C517" s="3">
        <f>IF(ISBLANK(B518), "", (Permit[[#This Row],[Buiding Permits]]-B518)/B518)</f>
        <v>6.5594059405940597E-2</v>
      </c>
      <c r="D517" s="3">
        <f>IF(ISBLANK(B529), "", (Permit[[#This Row],[Buiding Permits]]-B529)/B529)</f>
        <v>-0.48871733966745845</v>
      </c>
      <c r="F517" s="4">
        <v>29342</v>
      </c>
      <c r="G517" s="2">
        <v>927</v>
      </c>
      <c r="H517" s="3">
        <f>IF(ISBLANK(B518), "", (Housing_Starts[[#This Row],[Housing Starts]]-G518)/G518)</f>
        <v>-0.11798287345385347</v>
      </c>
      <c r="J517" s="4">
        <v>29342</v>
      </c>
      <c r="K517" s="2">
        <v>1532</v>
      </c>
      <c r="L517" s="3">
        <f>IF(ISBLANK(K518), "", (Housing_Completion[[#This Row],[Housing Completion]]-K518)/K518)</f>
        <v>-0.12507138777841234</v>
      </c>
    </row>
    <row r="518" spans="1:12" x14ac:dyDescent="0.25">
      <c r="A518" s="1">
        <v>29312</v>
      </c>
      <c r="B518" s="2">
        <v>808</v>
      </c>
      <c r="C518" s="3">
        <f>IF(ISBLANK(B519), "", (Permit[[#This Row],[Buiding Permits]]-B519)/B519)</f>
        <v>-0.18218623481781376</v>
      </c>
      <c r="D518" s="3">
        <f>IF(ISBLANK(B530), "", (Permit[[#This Row],[Buiding Permits]]-B530)/B530)</f>
        <v>-0.49405134627426422</v>
      </c>
      <c r="F518" s="4">
        <v>29312</v>
      </c>
      <c r="G518" s="2">
        <v>1051</v>
      </c>
      <c r="H518" s="3">
        <f>IF(ISBLANK(B519), "", (Housing_Starts[[#This Row],[Housing Starts]]-G519)/G519)</f>
        <v>3.8204393505253103E-3</v>
      </c>
      <c r="J518" s="4">
        <v>29312</v>
      </c>
      <c r="K518" s="2">
        <v>1751</v>
      </c>
      <c r="L518" s="3">
        <f>IF(ISBLANK(K519), "", (Housing_Completion[[#This Row],[Housing Completion]]-K519)/K519)</f>
        <v>2.9394473838918283E-2</v>
      </c>
    </row>
    <row r="519" spans="1:12" x14ac:dyDescent="0.25">
      <c r="A519" s="1">
        <v>29281</v>
      </c>
      <c r="B519" s="2">
        <v>988</v>
      </c>
      <c r="C519" s="3">
        <f>IF(ISBLANK(B520), "", (Permit[[#This Row],[Buiding Permits]]-B520)/B520)</f>
        <v>-0.17597998331943285</v>
      </c>
      <c r="D519" s="3">
        <f>IF(ISBLANK(B531), "", (Permit[[#This Row],[Buiding Permits]]-B531)/B531)</f>
        <v>-0.42558139534883721</v>
      </c>
      <c r="F519" s="4">
        <v>29281</v>
      </c>
      <c r="G519" s="2">
        <v>1047</v>
      </c>
      <c r="H519" s="3">
        <f>IF(ISBLANK(B520), "", (Housing_Starts[[#This Row],[Housing Starts]]-G520)/G520)</f>
        <v>-0.22444444444444445</v>
      </c>
      <c r="J519" s="4">
        <v>29281</v>
      </c>
      <c r="K519" s="2">
        <v>1701</v>
      </c>
      <c r="L519" s="3">
        <f>IF(ISBLANK(K520), "", (Housing_Completion[[#This Row],[Housing Completion]]-K520)/K520)</f>
        <v>-5.6572379367720464E-2</v>
      </c>
    </row>
    <row r="520" spans="1:12" x14ac:dyDescent="0.25">
      <c r="A520" s="1">
        <v>29252</v>
      </c>
      <c r="B520" s="2">
        <v>1199</v>
      </c>
      <c r="C520" s="3">
        <f>IF(ISBLANK(B521), "", (Permit[[#This Row],[Buiding Permits]]-B521)/B521)</f>
        <v>-6.3281249999999997E-2</v>
      </c>
      <c r="D520" s="3">
        <f>IF(ISBLANK(B532), "", (Permit[[#This Row],[Buiding Permits]]-B532)/B532)</f>
        <v>-0.19638069705093833</v>
      </c>
      <c r="F520" s="4">
        <v>29252</v>
      </c>
      <c r="G520" s="2">
        <v>1350</v>
      </c>
      <c r="H520" s="3">
        <f>IF(ISBLANK(B521), "", (Housing_Starts[[#This Row],[Housing Starts]]-G521)/G521)</f>
        <v>6.7114093959731542E-3</v>
      </c>
      <c r="J520" s="4">
        <v>29252</v>
      </c>
      <c r="K520" s="2">
        <v>1803</v>
      </c>
      <c r="L520" s="3">
        <f>IF(ISBLANK(K521), "", (Housing_Completion[[#This Row],[Housing Completion]]-K521)/K521)</f>
        <v>5.016722408026756E-3</v>
      </c>
    </row>
    <row r="521" spans="1:12" x14ac:dyDescent="0.25">
      <c r="A521" s="1">
        <v>29221</v>
      </c>
      <c r="B521" s="2">
        <v>1280</v>
      </c>
      <c r="C521" s="3">
        <f>IF(ISBLANK(B522), "", (Permit[[#This Row],[Buiding Permits]]-B522)/B522)</f>
        <v>2.0733652312599681E-2</v>
      </c>
      <c r="D521" s="3">
        <f>IF(ISBLANK(B533), "", (Permit[[#This Row],[Buiding Permits]]-B533)/B533)</f>
        <v>-0.12388774811772758</v>
      </c>
      <c r="F521" s="4">
        <v>29221</v>
      </c>
      <c r="G521" s="2">
        <v>1341</v>
      </c>
      <c r="H521" s="3">
        <f>IF(ISBLANK(B522), "", (Housing_Starts[[#This Row],[Housing Starts]]-G522)/G522)</f>
        <v>-0.1048064085447263</v>
      </c>
      <c r="J521" s="4">
        <v>29221</v>
      </c>
      <c r="K521" s="2">
        <v>1794</v>
      </c>
      <c r="L521" s="3">
        <f>IF(ISBLANK(K522), "", (Housing_Completion[[#This Row],[Housing Completion]]-K522)/K522)</f>
        <v>-3.7037037037037035E-2</v>
      </c>
    </row>
    <row r="522" spans="1:12" x14ac:dyDescent="0.25">
      <c r="A522" s="1">
        <v>29190</v>
      </c>
      <c r="B522" s="2">
        <v>1254</v>
      </c>
      <c r="C522" s="3">
        <f>IF(ISBLANK(B523), "", (Permit[[#This Row],[Buiding Permits]]-B523)/B523)</f>
        <v>-1.7241379310344827E-2</v>
      </c>
      <c r="D522" s="3">
        <f>IF(ISBLANK(B534), "", (Permit[[#This Row],[Buiding Permits]]-B534)/B534)</f>
        <v>-0.31023102310231021</v>
      </c>
      <c r="F522" s="4">
        <v>29190</v>
      </c>
      <c r="G522" s="2">
        <v>1498</v>
      </c>
      <c r="H522" s="3">
        <f>IF(ISBLANK(B523), "", (Housing_Starts[[#This Row],[Housing Starts]]-G523)/G523)</f>
        <v>-1.7060367454068241E-2</v>
      </c>
      <c r="J522" s="4">
        <v>29190</v>
      </c>
      <c r="K522" s="2">
        <v>1863</v>
      </c>
      <c r="L522" s="3">
        <f>IF(ISBLANK(K523), "", (Housing_Completion[[#This Row],[Housing Completion]]-K523)/K523)</f>
        <v>-1.53276955602537E-2</v>
      </c>
    </row>
    <row r="523" spans="1:12" x14ac:dyDescent="0.25">
      <c r="A523" s="1">
        <v>29160</v>
      </c>
      <c r="B523" s="2">
        <v>1276</v>
      </c>
      <c r="C523" s="3">
        <f>IF(ISBLANK(B524), "", (Permit[[#This Row],[Buiding Permits]]-B524)/B524)</f>
        <v>-0.13841998649561107</v>
      </c>
      <c r="D523" s="3">
        <f>IF(ISBLANK(B535), "", (Permit[[#This Row],[Buiding Permits]]-B535)/B535)</f>
        <v>-0.28913649025069638</v>
      </c>
      <c r="F523" s="4">
        <v>29160</v>
      </c>
      <c r="G523" s="2">
        <v>1524</v>
      </c>
      <c r="H523" s="3">
        <f>IF(ISBLANK(B524), "", (Housing_Starts[[#This Row],[Housing Starts]]-G524)/G524)</f>
        <v>-9.3396787626412847E-2</v>
      </c>
      <c r="J523" s="4">
        <v>29160</v>
      </c>
      <c r="K523" s="2">
        <v>1892</v>
      </c>
      <c r="L523" s="3">
        <f>IF(ISBLANK(K524), "", (Housing_Completion[[#This Row],[Housing Completion]]-K524)/K524)</f>
        <v>3.2751091703056769E-2</v>
      </c>
    </row>
    <row r="524" spans="1:12" x14ac:dyDescent="0.25">
      <c r="A524" s="1">
        <v>29129</v>
      </c>
      <c r="B524" s="2">
        <v>1481</v>
      </c>
      <c r="C524" s="3">
        <f>IF(ISBLANK(B525), "", (Permit[[#This Row],[Buiding Permits]]-B525)/B525)</f>
        <v>-9.5848595848595855E-2</v>
      </c>
      <c r="D524" s="3">
        <f>IF(ISBLANK(B536), "", (Permit[[#This Row],[Buiding Permits]]-B536)/B536)</f>
        <v>-0.16844469399213924</v>
      </c>
      <c r="F524" s="4">
        <v>29129</v>
      </c>
      <c r="G524" s="2">
        <v>1681</v>
      </c>
      <c r="H524" s="3">
        <f>IF(ISBLANK(B525), "", (Housing_Starts[[#This Row],[Housing Starts]]-G525)/G525)</f>
        <v>-8.2423580786026199E-2</v>
      </c>
      <c r="J524" s="4">
        <v>29129</v>
      </c>
      <c r="K524" s="2">
        <v>1832</v>
      </c>
      <c r="L524" s="3">
        <f>IF(ISBLANK(K525), "", (Housing_Completion[[#This Row],[Housing Completion]]-K525)/K525)</f>
        <v>-7.6147251638930907E-2</v>
      </c>
    </row>
    <row r="525" spans="1:12" x14ac:dyDescent="0.25">
      <c r="A525" s="1">
        <v>29099</v>
      </c>
      <c r="B525" s="2">
        <v>1638</v>
      </c>
      <c r="C525" s="3">
        <f>IF(ISBLANK(B526), "", (Permit[[#This Row],[Buiding Permits]]-B526)/B526)</f>
        <v>2.9541169076052799E-2</v>
      </c>
      <c r="D525" s="3">
        <f>IF(ISBLANK(B537), "", (Permit[[#This Row],[Buiding Permits]]-B537)/B537)</f>
        <v>-6.453455168475157E-2</v>
      </c>
      <c r="F525" s="4">
        <v>29099</v>
      </c>
      <c r="G525" s="2">
        <v>1832</v>
      </c>
      <c r="H525" s="3">
        <f>IF(ISBLANK(B526), "", (Housing_Starts[[#This Row],[Housing Starts]]-G526)/G526)</f>
        <v>3.0371203599550055E-2</v>
      </c>
      <c r="J525" s="4">
        <v>29099</v>
      </c>
      <c r="K525" s="2">
        <v>1983</v>
      </c>
      <c r="L525" s="3">
        <f>IF(ISBLANK(K526), "", (Housing_Completion[[#This Row],[Housing Completion]]-K526)/K526)</f>
        <v>0.11467116357504216</v>
      </c>
    </row>
    <row r="526" spans="1:12" x14ac:dyDescent="0.25">
      <c r="A526" s="1">
        <v>29068</v>
      </c>
      <c r="B526" s="2">
        <v>1591</v>
      </c>
      <c r="C526" s="3">
        <f>IF(ISBLANK(B527), "", (Permit[[#This Row],[Buiding Permits]]-B527)/B527)</f>
        <v>3.7157757496740544E-2</v>
      </c>
      <c r="D526" s="3">
        <f>IF(ISBLANK(B538), "", (Permit[[#This Row],[Buiding Permits]]-B538)/B538)</f>
        <v>-5.913660555884092E-2</v>
      </c>
      <c r="F526" s="4">
        <v>29068</v>
      </c>
      <c r="G526" s="2">
        <v>1778</v>
      </c>
      <c r="H526" s="3">
        <f>IF(ISBLANK(B527), "", (Housing_Starts[[#This Row],[Housing Starts]]-G527)/G527)</f>
        <v>1.0227272727272727E-2</v>
      </c>
      <c r="J526" s="4">
        <v>29068</v>
      </c>
      <c r="K526" s="2">
        <v>1779</v>
      </c>
      <c r="L526" s="3">
        <f>IF(ISBLANK(K527), "", (Housing_Completion[[#This Row],[Housing Completion]]-K527)/K527)</f>
        <v>1.137009664582149E-2</v>
      </c>
    </row>
    <row r="527" spans="1:12" x14ac:dyDescent="0.25">
      <c r="A527" s="1">
        <v>29037</v>
      </c>
      <c r="B527" s="2">
        <v>1534</v>
      </c>
      <c r="C527" s="3">
        <f>IF(ISBLANK(B528), "", (Permit[[#This Row],[Buiding Permits]]-B528)/B528)</f>
        <v>-6.4634146341463417E-2</v>
      </c>
      <c r="D527" s="3">
        <f>IF(ISBLANK(B539), "", (Permit[[#This Row],[Buiding Permits]]-B539)/B539)</f>
        <v>-0.14109742441209405</v>
      </c>
      <c r="F527" s="4">
        <v>29037</v>
      </c>
      <c r="G527" s="2">
        <v>1760</v>
      </c>
      <c r="H527" s="3">
        <f>IF(ISBLANK(B528), "", (Housing_Starts[[#This Row],[Housing Starts]]-G528)/G528)</f>
        <v>-7.9979090433873495E-2</v>
      </c>
      <c r="J527" s="4">
        <v>29037</v>
      </c>
      <c r="K527" s="2">
        <v>1759</v>
      </c>
      <c r="L527" s="3">
        <f>IF(ISBLANK(K528), "", (Housing_Completion[[#This Row],[Housing Completion]]-K528)/K528)</f>
        <v>-5.0728548300053966E-2</v>
      </c>
    </row>
    <row r="528" spans="1:12" x14ac:dyDescent="0.25">
      <c r="A528" s="1">
        <v>29007</v>
      </c>
      <c r="B528" s="2">
        <v>1640</v>
      </c>
      <c r="C528" s="3">
        <f>IF(ISBLANK(B529), "", (Permit[[#This Row],[Buiding Permits]]-B529)/B529)</f>
        <v>-2.6128266033254157E-2</v>
      </c>
      <c r="D528" s="3">
        <f>IF(ISBLANK(B540), "", (Permit[[#This Row],[Buiding Permits]]-B540)/B540)</f>
        <v>-0.172970247100353</v>
      </c>
      <c r="F528" s="4">
        <v>29007</v>
      </c>
      <c r="G528" s="2">
        <v>1913</v>
      </c>
      <c r="H528" s="3">
        <f>IF(ISBLANK(B529), "", (Housing_Starts[[#This Row],[Housing Starts]]-G529)/G529)</f>
        <v>1.9722814498933903E-2</v>
      </c>
      <c r="J528" s="4">
        <v>29007</v>
      </c>
      <c r="K528" s="2">
        <v>1853</v>
      </c>
      <c r="L528" s="3">
        <f>IF(ISBLANK(K529), "", (Housing_Completion[[#This Row],[Housing Completion]]-K529)/K529)</f>
        <v>-7.6731439960139508E-2</v>
      </c>
    </row>
    <row r="529" spans="1:12" x14ac:dyDescent="0.25">
      <c r="A529" s="1">
        <v>28976</v>
      </c>
      <c r="B529" s="2">
        <v>1684</v>
      </c>
      <c r="C529" s="3">
        <f>IF(ISBLANK(B530), "", (Permit[[#This Row],[Buiding Permits]]-B530)/B530)</f>
        <v>5.4477144646211645E-2</v>
      </c>
      <c r="D529" s="3">
        <f>IF(ISBLANK(B541), "", (Permit[[#This Row],[Buiding Permits]]-B541)/B541)</f>
        <v>-4.6432616081540201E-2</v>
      </c>
      <c r="F529" s="4">
        <v>28976</v>
      </c>
      <c r="G529" s="2">
        <v>1876</v>
      </c>
      <c r="H529" s="3">
        <f>IF(ISBLANK(B530), "", (Housing_Starts[[#This Row],[Housing Starts]]-G530)/G530)</f>
        <v>7.3226544622425629E-2</v>
      </c>
      <c r="J529" s="4">
        <v>28976</v>
      </c>
      <c r="K529" s="2">
        <v>2007</v>
      </c>
      <c r="L529" s="3">
        <f>IF(ISBLANK(K530), "", (Housing_Completion[[#This Row],[Housing Completion]]-K530)/K530)</f>
        <v>7.5562700964630219E-2</v>
      </c>
    </row>
    <row r="530" spans="1:12" x14ac:dyDescent="0.25">
      <c r="A530" s="1">
        <v>28946</v>
      </c>
      <c r="B530" s="2">
        <v>1597</v>
      </c>
      <c r="C530" s="3">
        <f>IF(ISBLANK(B531), "", (Permit[[#This Row],[Buiding Permits]]-B531)/B531)</f>
        <v>-7.1511627906976738E-2</v>
      </c>
      <c r="D530" s="3">
        <f>IF(ISBLANK(B542), "", (Permit[[#This Row],[Buiding Permits]]-B542)/B542)</f>
        <v>-0.18018480492813141</v>
      </c>
      <c r="F530" s="4">
        <v>28946</v>
      </c>
      <c r="G530" s="2">
        <v>1748</v>
      </c>
      <c r="H530" s="3">
        <f>IF(ISBLANK(B531), "", (Housing_Starts[[#This Row],[Housing Starts]]-G531)/G531)</f>
        <v>-5.3600433134813212E-2</v>
      </c>
      <c r="J530" s="4">
        <v>28946</v>
      </c>
      <c r="K530" s="2">
        <v>1866</v>
      </c>
      <c r="L530" s="3">
        <f>IF(ISBLANK(K531), "", (Housing_Completion[[#This Row],[Housing Completion]]-K531)/K531)</f>
        <v>-4.1109969167523124E-2</v>
      </c>
    </row>
    <row r="531" spans="1:12" x14ac:dyDescent="0.25">
      <c r="A531" s="1">
        <v>28915</v>
      </c>
      <c r="B531" s="2">
        <v>1720</v>
      </c>
      <c r="C531" s="3">
        <f>IF(ISBLANK(B532), "", (Permit[[#This Row],[Buiding Permits]]-B532)/B532)</f>
        <v>0.15281501340482573</v>
      </c>
      <c r="D531" s="3">
        <f>IF(ISBLANK(B543), "", (Permit[[#This Row],[Buiding Permits]]-B543)/B543)</f>
        <v>-4.3913285158421342E-2</v>
      </c>
      <c r="F531" s="4">
        <v>28915</v>
      </c>
      <c r="G531" s="2">
        <v>1847</v>
      </c>
      <c r="H531" s="3">
        <f>IF(ISBLANK(B532), "", (Housing_Starts[[#This Row],[Housing Starts]]-G532)/G532)</f>
        <v>0.21513157894736842</v>
      </c>
      <c r="J531" s="4">
        <v>28915</v>
      </c>
      <c r="K531" s="2">
        <v>1946</v>
      </c>
      <c r="L531" s="3">
        <f>IF(ISBLANK(K532), "", (Housing_Completion[[#This Row],[Housing Completion]]-K532)/K532)</f>
        <v>5.4742547425474256E-2</v>
      </c>
    </row>
    <row r="532" spans="1:12" x14ac:dyDescent="0.25">
      <c r="A532" s="1">
        <v>28887</v>
      </c>
      <c r="B532" s="2">
        <v>1492</v>
      </c>
      <c r="C532" s="3">
        <f>IF(ISBLANK(B533), "", (Permit[[#This Row],[Buiding Permits]]-B533)/B533)</f>
        <v>2.1218343600273786E-2</v>
      </c>
      <c r="D532" s="3">
        <f>IF(ISBLANK(B544), "", (Permit[[#This Row],[Buiding Permits]]-B544)/B544)</f>
        <v>-0.14055299539170507</v>
      </c>
      <c r="F532" s="4">
        <v>28887</v>
      </c>
      <c r="G532" s="2">
        <v>1520</v>
      </c>
      <c r="H532" s="3">
        <f>IF(ISBLANK(B533), "", (Housing_Starts[[#This Row],[Housing Starts]]-G533)/G533)</f>
        <v>-6.7484662576687116E-2</v>
      </c>
      <c r="J532" s="4">
        <v>28887</v>
      </c>
      <c r="K532" s="2">
        <v>1845</v>
      </c>
      <c r="L532" s="3">
        <f>IF(ISBLANK(K533), "", (Housing_Completion[[#This Row],[Housing Completion]]-K533)/K533)</f>
        <v>-2.7027027027027029E-3</v>
      </c>
    </row>
    <row r="533" spans="1:12" x14ac:dyDescent="0.25">
      <c r="A533" s="1">
        <v>28856</v>
      </c>
      <c r="B533" s="2">
        <v>1461</v>
      </c>
      <c r="C533" s="3">
        <f>IF(ISBLANK(B534), "", (Permit[[#This Row],[Buiding Permits]]-B534)/B534)</f>
        <v>-0.19636963696369636</v>
      </c>
      <c r="D533" s="3">
        <f>IF(ISBLANK(B545), "", (Permit[[#This Row],[Buiding Permits]]-B545)/B545)</f>
        <v>-0.16034482758620688</v>
      </c>
      <c r="F533" s="4">
        <v>28856</v>
      </c>
      <c r="G533" s="2">
        <v>1630</v>
      </c>
      <c r="H533" s="3">
        <f>IF(ISBLANK(B534), "", (Housing_Starts[[#This Row],[Housing Starts]]-G534)/G534)</f>
        <v>-0.20254403131115459</v>
      </c>
      <c r="J533" s="4">
        <v>28856</v>
      </c>
      <c r="K533" s="2">
        <v>1850</v>
      </c>
      <c r="L533" s="3">
        <f>IF(ISBLANK(K534), "", (Housing_Completion[[#This Row],[Housing Completion]]-K534)/K534)</f>
        <v>3.2537960954446853E-3</v>
      </c>
    </row>
    <row r="534" spans="1:12" x14ac:dyDescent="0.25">
      <c r="A534" s="1">
        <v>28825</v>
      </c>
      <c r="B534" s="2">
        <v>1818</v>
      </c>
      <c r="C534" s="3">
        <f>IF(ISBLANK(B535), "", (Permit[[#This Row],[Buiding Permits]]-B535)/B535)</f>
        <v>1.2813370473537604E-2</v>
      </c>
      <c r="D534" s="3">
        <f>IF(ISBLANK(B546), "", (Permit[[#This Row],[Buiding Permits]]-B546)/B546)</f>
        <v>3.6488027366020526E-2</v>
      </c>
      <c r="F534" s="4">
        <v>28825</v>
      </c>
      <c r="G534" s="2">
        <v>2044</v>
      </c>
      <c r="H534" s="3">
        <f>IF(ISBLANK(B535), "", (Housing_Starts[[#This Row],[Housing Starts]]-G535)/G535)</f>
        <v>-2.387774594078319E-2</v>
      </c>
      <c r="J534" s="4">
        <v>28825</v>
      </c>
      <c r="K534" s="2">
        <v>1844</v>
      </c>
      <c r="L534" s="3">
        <f>IF(ISBLANK(K535), "", (Housing_Completion[[#This Row],[Housing Completion]]-K535)/K535)</f>
        <v>-1.7581246670218435E-2</v>
      </c>
    </row>
    <row r="535" spans="1:12" x14ac:dyDescent="0.25">
      <c r="A535" s="1">
        <v>28795</v>
      </c>
      <c r="B535" s="2">
        <v>1795</v>
      </c>
      <c r="C535" s="3">
        <f>IF(ISBLANK(B536), "", (Permit[[#This Row],[Buiding Permits]]-B536)/B536)</f>
        <v>7.860752386299831E-3</v>
      </c>
      <c r="D535" s="3">
        <f>IF(ISBLANK(B547), "", (Permit[[#This Row],[Buiding Permits]]-B547)/B547)</f>
        <v>1.355166572557877E-2</v>
      </c>
      <c r="F535" s="4">
        <v>28795</v>
      </c>
      <c r="G535" s="2">
        <v>2094</v>
      </c>
      <c r="H535" s="3">
        <f>IF(ISBLANK(B536), "", (Housing_Starts[[#This Row],[Housing Starts]]-G536)/G536)</f>
        <v>5.7041898031297326E-2</v>
      </c>
      <c r="J535" s="4">
        <v>28795</v>
      </c>
      <c r="K535" s="2">
        <v>1877</v>
      </c>
      <c r="L535" s="3">
        <f>IF(ISBLANK(K536), "", (Housing_Completion[[#This Row],[Housing Completion]]-K536)/K536)</f>
        <v>-4.2440318302387264E-3</v>
      </c>
    </row>
    <row r="536" spans="1:12" x14ac:dyDescent="0.25">
      <c r="A536" s="1">
        <v>28764</v>
      </c>
      <c r="B536" s="2">
        <v>1781</v>
      </c>
      <c r="C536" s="3">
        <f>IF(ISBLANK(B537), "", (Permit[[#This Row],[Buiding Permits]]-B537)/B537)</f>
        <v>1.7133066818960593E-2</v>
      </c>
      <c r="D536" s="3">
        <f>IF(ISBLANK(B548), "", (Permit[[#This Row],[Buiding Permits]]-B548)/B548)</f>
        <v>1.3083048919226393E-2</v>
      </c>
      <c r="F536" s="4">
        <v>28764</v>
      </c>
      <c r="G536" s="2">
        <v>1981</v>
      </c>
      <c r="H536" s="3">
        <f>IF(ISBLANK(B537), "", (Housing_Starts[[#This Row],[Housing Starts]]-G537)/G537)</f>
        <v>5.5837563451776647E-3</v>
      </c>
      <c r="J536" s="4">
        <v>28764</v>
      </c>
      <c r="K536" s="2">
        <v>1885</v>
      </c>
      <c r="L536" s="3">
        <f>IF(ISBLANK(K537), "", (Housing_Completion[[#This Row],[Housing Completion]]-K537)/K537)</f>
        <v>-3.0349794238683128E-2</v>
      </c>
    </row>
    <row r="537" spans="1:12" x14ac:dyDescent="0.25">
      <c r="A537" s="1">
        <v>28734</v>
      </c>
      <c r="B537" s="2">
        <v>1751</v>
      </c>
      <c r="C537" s="3">
        <f>IF(ISBLANK(B538), "", (Permit[[#This Row],[Buiding Permits]]-B538)/B538)</f>
        <v>3.5481963335304553E-2</v>
      </c>
      <c r="D537" s="3">
        <f>IF(ISBLANK(B549), "", (Permit[[#This Row],[Buiding Permits]]-B549)/B549)</f>
        <v>4.5997610513739545E-2</v>
      </c>
      <c r="F537" s="4">
        <v>28734</v>
      </c>
      <c r="G537" s="2">
        <v>1970</v>
      </c>
      <c r="H537" s="3">
        <f>IF(ISBLANK(B538), "", (Housing_Starts[[#This Row],[Housing Starts]]-G538)/G538)</f>
        <v>-1.3026052104208416E-2</v>
      </c>
      <c r="J537" s="4">
        <v>28734</v>
      </c>
      <c r="K537" s="2">
        <v>1944</v>
      </c>
      <c r="L537" s="3">
        <f>IF(ISBLANK(K538), "", (Housing_Completion[[#This Row],[Housing Completion]]-K538)/K538)</f>
        <v>-1.6194331983805668E-2</v>
      </c>
    </row>
    <row r="538" spans="1:12" x14ac:dyDescent="0.25">
      <c r="A538" s="1">
        <v>28703</v>
      </c>
      <c r="B538" s="2">
        <v>1691</v>
      </c>
      <c r="C538" s="3">
        <f>IF(ISBLANK(B539), "", (Permit[[#This Row],[Buiding Permits]]-B539)/B539)</f>
        <v>-5.3191489361702128E-2</v>
      </c>
      <c r="D538" s="3">
        <f>IF(ISBLANK(B550), "", (Permit[[#This Row],[Buiding Permits]]-B550)/B550)</f>
        <v>-0.05</v>
      </c>
      <c r="F538" s="4">
        <v>28703</v>
      </c>
      <c r="G538" s="2">
        <v>1996</v>
      </c>
      <c r="H538" s="3">
        <f>IF(ISBLANK(B539), "", (Housing_Starts[[#This Row],[Housing Starts]]-G539)/G539)</f>
        <v>-4.5889101338432124E-2</v>
      </c>
      <c r="J538" s="4">
        <v>28703</v>
      </c>
      <c r="K538" s="2">
        <v>1976</v>
      </c>
      <c r="L538" s="3">
        <f>IF(ISBLANK(K539), "", (Housing_Completion[[#This Row],[Housing Completion]]-K539)/K539)</f>
        <v>9.7087378640776691E-3</v>
      </c>
    </row>
    <row r="539" spans="1:12" x14ac:dyDescent="0.25">
      <c r="A539" s="1">
        <v>28672</v>
      </c>
      <c r="B539" s="2">
        <v>1786</v>
      </c>
      <c r="C539" s="3">
        <f>IF(ISBLANK(B540), "", (Permit[[#This Row],[Buiding Permits]]-B540)/B540)</f>
        <v>-9.934442763489662E-2</v>
      </c>
      <c r="D539" s="3">
        <f>IF(ISBLANK(B551), "", (Permit[[#This Row],[Buiding Permits]]-B551)/B551)</f>
        <v>5.8684054534676941E-2</v>
      </c>
      <c r="F539" s="4">
        <v>28672</v>
      </c>
      <c r="G539" s="2">
        <v>2092</v>
      </c>
      <c r="H539" s="3">
        <f>IF(ISBLANK(B540), "", (Housing_Starts[[#This Row],[Housing Starts]]-G540)/G540)</f>
        <v>1.0628019323671498E-2</v>
      </c>
      <c r="J539" s="4">
        <v>28672</v>
      </c>
      <c r="K539" s="2">
        <v>1957</v>
      </c>
      <c r="L539" s="3">
        <f>IF(ISBLANK(K540), "", (Housing_Completion[[#This Row],[Housing Completion]]-K540)/K540)</f>
        <v>2.7296587926509186E-2</v>
      </c>
    </row>
    <row r="540" spans="1:12" x14ac:dyDescent="0.25">
      <c r="A540" s="1">
        <v>28642</v>
      </c>
      <c r="B540" s="2">
        <v>1983</v>
      </c>
      <c r="C540" s="3">
        <f>IF(ISBLANK(B541), "", (Permit[[#This Row],[Buiding Permits]]-B541)/B541)</f>
        <v>0.12287655719139298</v>
      </c>
      <c r="D540" s="3">
        <f>IF(ISBLANK(B552), "", (Permit[[#This Row],[Buiding Permits]]-B552)/B552)</f>
        <v>0.13184931506849315</v>
      </c>
      <c r="F540" s="4">
        <v>28642</v>
      </c>
      <c r="G540" s="2">
        <v>2070</v>
      </c>
      <c r="H540" s="3">
        <f>IF(ISBLANK(B541), "", (Housing_Starts[[#This Row],[Housing Starts]]-G541)/G541)</f>
        <v>-2.4096385542168677E-3</v>
      </c>
      <c r="J540" s="4">
        <v>28642</v>
      </c>
      <c r="K540" s="2">
        <v>1905</v>
      </c>
      <c r="L540" s="3">
        <f>IF(ISBLANK(K541), "", (Housing_Completion[[#This Row],[Housing Completion]]-K541)/K541)</f>
        <v>2.9729729729729731E-2</v>
      </c>
    </row>
    <row r="541" spans="1:12" x14ac:dyDescent="0.25">
      <c r="A541" s="1">
        <v>28611</v>
      </c>
      <c r="B541" s="2">
        <v>1766</v>
      </c>
      <c r="C541" s="3">
        <f>IF(ISBLANK(B542), "", (Permit[[#This Row],[Buiding Permits]]-B542)/B542)</f>
        <v>-9.3429158110882954E-2</v>
      </c>
      <c r="D541" s="3">
        <f>IF(ISBLANK(B553), "", (Permit[[#This Row],[Buiding Permits]]-B553)/B553)</f>
        <v>5.8752997601918468E-2</v>
      </c>
      <c r="F541" s="4">
        <v>28611</v>
      </c>
      <c r="G541" s="2">
        <v>2075</v>
      </c>
      <c r="H541" s="3">
        <f>IF(ISBLANK(B542), "", (Housing_Starts[[#This Row],[Housing Starts]]-G542)/G542)</f>
        <v>-5.5530268548020026E-2</v>
      </c>
      <c r="J541" s="4">
        <v>28611</v>
      </c>
      <c r="K541" s="2">
        <v>1850</v>
      </c>
      <c r="L541" s="3">
        <f>IF(ISBLANK(K542), "", (Housing_Completion[[#This Row],[Housing Completion]]-K542)/K542)</f>
        <v>3.7981551817688553E-3</v>
      </c>
    </row>
    <row r="542" spans="1:12" x14ac:dyDescent="0.25">
      <c r="A542" s="1">
        <v>28581</v>
      </c>
      <c r="B542" s="2">
        <v>1948</v>
      </c>
      <c r="C542" s="3">
        <f>IF(ISBLANK(B543), "", (Permit[[#This Row],[Buiding Permits]]-B543)/B543)</f>
        <v>8.2823790994997218E-2</v>
      </c>
      <c r="D542" s="3">
        <f>IF(ISBLANK(B554), "", (Permit[[#This Row],[Buiding Permits]]-B554)/B554)</f>
        <v>0.17349397590361446</v>
      </c>
      <c r="F542" s="4">
        <v>28581</v>
      </c>
      <c r="G542" s="2">
        <v>2197</v>
      </c>
      <c r="H542" s="3">
        <f>IF(ISBLANK(B543), "", (Housing_Starts[[#This Row],[Housing Starts]]-G543)/G543)</f>
        <v>8.1200787401574798E-2</v>
      </c>
      <c r="J542" s="4">
        <v>28581</v>
      </c>
      <c r="K542" s="2">
        <v>1843</v>
      </c>
      <c r="L542" s="3">
        <f>IF(ISBLANK(K543), "", (Housing_Completion[[#This Row],[Housing Completion]]-K543)/K543)</f>
        <v>3.2492997198879554E-2</v>
      </c>
    </row>
    <row r="543" spans="1:12" x14ac:dyDescent="0.25">
      <c r="A543" s="1">
        <v>28550</v>
      </c>
      <c r="B543" s="2">
        <v>1799</v>
      </c>
      <c r="C543" s="3">
        <f>IF(ISBLANK(B544), "", (Permit[[#This Row],[Buiding Permits]]-B544)/B544)</f>
        <v>3.6290322580645164E-2</v>
      </c>
      <c r="D543" s="3">
        <f>IF(ISBLANK(B555), "", (Permit[[#This Row],[Buiding Permits]]-B555)/B555)</f>
        <v>8.3734939759036148E-2</v>
      </c>
      <c r="F543" s="4">
        <v>28550</v>
      </c>
      <c r="G543" s="2">
        <v>2032</v>
      </c>
      <c r="H543" s="3">
        <f>IF(ISBLANK(B544), "", (Housing_Starts[[#This Row],[Housing Starts]]-G544)/G544)</f>
        <v>0.16915995397008055</v>
      </c>
      <c r="J543" s="4">
        <v>28550</v>
      </c>
      <c r="K543" s="2">
        <v>1785</v>
      </c>
      <c r="L543" s="3">
        <f>IF(ISBLANK(K544), "", (Housing_Completion[[#This Row],[Housing Completion]]-K544)/K544)</f>
        <v>3.8394415357766144E-2</v>
      </c>
    </row>
    <row r="544" spans="1:12" x14ac:dyDescent="0.25">
      <c r="A544" s="1">
        <v>28522</v>
      </c>
      <c r="B544" s="2">
        <v>1736</v>
      </c>
      <c r="C544" s="3">
        <f>IF(ISBLANK(B545), "", (Permit[[#This Row],[Buiding Permits]]-B545)/B545)</f>
        <v>-2.2988505747126436E-3</v>
      </c>
      <c r="D544" s="3">
        <f>IF(ISBLANK(B556), "", (Permit[[#This Row],[Buiding Permits]]-B556)/B556)</f>
        <v>0.11282051282051282</v>
      </c>
      <c r="F544" s="4">
        <v>28522</v>
      </c>
      <c r="G544" s="2">
        <v>1738</v>
      </c>
      <c r="H544" s="3">
        <f>IF(ISBLANK(B545), "", (Housing_Starts[[#This Row],[Housing Starts]]-G545)/G545)</f>
        <v>1.1641443538998836E-2</v>
      </c>
      <c r="J544" s="4">
        <v>28522</v>
      </c>
      <c r="K544" s="2">
        <v>1719</v>
      </c>
      <c r="L544" s="3">
        <f>IF(ISBLANK(K545), "", (Housing_Completion[[#This Row],[Housing Completion]]-K545)/K545)</f>
        <v>-3.2639279684862126E-2</v>
      </c>
    </row>
    <row r="545" spans="1:12" x14ac:dyDescent="0.25">
      <c r="A545" s="1">
        <v>28491</v>
      </c>
      <c r="B545" s="2">
        <v>1740</v>
      </c>
      <c r="C545" s="3">
        <f>IF(ISBLANK(B546), "", (Permit[[#This Row],[Buiding Permits]]-B546)/B546)</f>
        <v>-7.98175598631699E-3</v>
      </c>
      <c r="D545" s="3">
        <f>IF(ISBLANK(B557), "", (Permit[[#This Row],[Buiding Permits]]-B557)/B557)</f>
        <v>0.1869031377899045</v>
      </c>
      <c r="F545" s="4">
        <v>28491</v>
      </c>
      <c r="G545" s="2">
        <v>1718</v>
      </c>
      <c r="H545" s="3">
        <f>IF(ISBLANK(B546), "", (Housing_Starts[[#This Row],[Housing Starts]]-G546)/G546)</f>
        <v>-0.19794584500466852</v>
      </c>
      <c r="J545" s="4">
        <v>28491</v>
      </c>
      <c r="K545" s="2">
        <v>1777</v>
      </c>
      <c r="L545" s="3">
        <f>IF(ISBLANK(K546), "", (Housing_Completion[[#This Row],[Housing Completion]]-K546)/K546)</f>
        <v>8.7515299877600983E-2</v>
      </c>
    </row>
    <row r="546" spans="1:12" x14ac:dyDescent="0.25">
      <c r="A546" s="1">
        <v>28460</v>
      </c>
      <c r="B546" s="2">
        <v>1754</v>
      </c>
      <c r="C546" s="3">
        <f>IF(ISBLANK(B547), "", (Permit[[#This Row],[Buiding Permits]]-B547)/B547)</f>
        <v>-9.5990965556182941E-3</v>
      </c>
      <c r="D546" s="3">
        <f>IF(ISBLANK(B558), "", (Permit[[#This Row],[Buiding Permits]]-B558)/B558)</f>
        <v>0.16082064857710127</v>
      </c>
      <c r="F546" s="4">
        <v>28460</v>
      </c>
      <c r="G546" s="2">
        <v>2142</v>
      </c>
      <c r="H546" s="3">
        <f>IF(ISBLANK(B547), "", (Housing_Starts[[#This Row],[Housing Starts]]-G547)/G547)</f>
        <v>4.8971596474045052E-2</v>
      </c>
      <c r="J546" s="4">
        <v>28460</v>
      </c>
      <c r="K546" s="2">
        <v>1634</v>
      </c>
      <c r="L546" s="3">
        <f>IF(ISBLANK(K547), "", (Housing_Completion[[#This Row],[Housing Completion]]-K547)/K547)</f>
        <v>-7.6836158192090401E-2</v>
      </c>
    </row>
    <row r="547" spans="1:12" x14ac:dyDescent="0.25">
      <c r="A547" s="1">
        <v>28430</v>
      </c>
      <c r="B547" s="2">
        <v>1771</v>
      </c>
      <c r="C547" s="3">
        <f>IF(ISBLANK(B548), "", (Permit[[#This Row],[Buiding Permits]]-B548)/B548)</f>
        <v>7.3947667804323096E-3</v>
      </c>
      <c r="D547" s="3">
        <f>IF(ISBLANK(B559), "", (Permit[[#This Row],[Buiding Permits]]-B559)/B559)</f>
        <v>0.15676028739386022</v>
      </c>
      <c r="F547" s="4">
        <v>28430</v>
      </c>
      <c r="G547" s="2">
        <v>2042</v>
      </c>
      <c r="H547" s="3">
        <f>IF(ISBLANK(B548), "", (Housing_Starts[[#This Row],[Housing Starts]]-G548)/G548)</f>
        <v>0</v>
      </c>
      <c r="J547" s="4">
        <v>28430</v>
      </c>
      <c r="K547" s="2">
        <v>1770</v>
      </c>
      <c r="L547" s="3">
        <f>IF(ISBLANK(K548), "", (Housing_Completion[[#This Row],[Housing Completion]]-K548)/K548)</f>
        <v>5.6716417910447764E-2</v>
      </c>
    </row>
    <row r="548" spans="1:12" x14ac:dyDescent="0.25">
      <c r="A548" s="1">
        <v>28399</v>
      </c>
      <c r="B548" s="2">
        <v>1758</v>
      </c>
      <c r="C548" s="3">
        <f>IF(ISBLANK(B549), "", (Permit[[#This Row],[Buiding Permits]]-B549)/B549)</f>
        <v>5.0179211469534052E-2</v>
      </c>
      <c r="D548" s="3">
        <f>IF(ISBLANK(B560), "", (Permit[[#This Row],[Buiding Permits]]-B560)/B560)</f>
        <v>0.2336842105263158</v>
      </c>
      <c r="F548" s="4">
        <v>28399</v>
      </c>
      <c r="G548" s="2">
        <v>2042</v>
      </c>
      <c r="H548" s="3">
        <f>IF(ISBLANK(B549), "", (Housing_Starts[[#This Row],[Housing Starts]]-G549)/G549)</f>
        <v>4.7716777834787068E-2</v>
      </c>
      <c r="J548" s="4">
        <v>28399</v>
      </c>
      <c r="K548" s="2">
        <v>1675</v>
      </c>
      <c r="L548" s="3">
        <f>IF(ISBLANK(K549), "", (Housing_Completion[[#This Row],[Housing Completion]]-K549)/K549)</f>
        <v>-0.10187667560321716</v>
      </c>
    </row>
    <row r="549" spans="1:12" x14ac:dyDescent="0.25">
      <c r="A549" s="1">
        <v>28369</v>
      </c>
      <c r="B549" s="2">
        <v>1674</v>
      </c>
      <c r="C549" s="3">
        <f>IF(ISBLANK(B550), "", (Permit[[#This Row],[Buiding Permits]]-B550)/B550)</f>
        <v>-5.955056179775281E-2</v>
      </c>
      <c r="D549" s="3">
        <f>IF(ISBLANK(B561), "", (Permit[[#This Row],[Buiding Permits]]-B561)/B561)</f>
        <v>0.13031735313977041</v>
      </c>
      <c r="F549" s="4">
        <v>28369</v>
      </c>
      <c r="G549" s="2">
        <v>1949</v>
      </c>
      <c r="H549" s="3">
        <f>IF(ISBLANK(B550), "", (Housing_Starts[[#This Row],[Housing Starts]]-G550)/G550)</f>
        <v>-3.5148514851485152E-2</v>
      </c>
      <c r="J549" s="4">
        <v>28369</v>
      </c>
      <c r="K549" s="2">
        <v>1865</v>
      </c>
      <c r="L549" s="3">
        <f>IF(ISBLANK(K550), "", (Housing_Completion[[#This Row],[Housing Completion]]-K550)/K550)</f>
        <v>0.11476389719067544</v>
      </c>
    </row>
    <row r="550" spans="1:12" x14ac:dyDescent="0.25">
      <c r="A550" s="1">
        <v>28338</v>
      </c>
      <c r="B550" s="2">
        <v>1780</v>
      </c>
      <c r="C550" s="3">
        <f>IF(ISBLANK(B551), "", (Permit[[#This Row],[Buiding Permits]]-B551)/B551)</f>
        <v>5.5127445168938943E-2</v>
      </c>
      <c r="D550" s="3">
        <f>IF(ISBLANK(B562), "", (Permit[[#This Row],[Buiding Permits]]-B562)/B562)</f>
        <v>0.35981665393430101</v>
      </c>
      <c r="F550" s="4">
        <v>28338</v>
      </c>
      <c r="G550" s="2">
        <v>2020</v>
      </c>
      <c r="H550" s="3">
        <f>IF(ISBLANK(B551), "", (Housing_Starts[[#This Row],[Housing Starts]]-G551)/G551)</f>
        <v>-1.84645286686103E-2</v>
      </c>
      <c r="J550" s="4">
        <v>28338</v>
      </c>
      <c r="K550" s="2">
        <v>1673</v>
      </c>
      <c r="L550" s="3">
        <f>IF(ISBLANK(K551), "", (Housing_Completion[[#This Row],[Housing Completion]]-K551)/K551)</f>
        <v>-8.2987551867219917E-3</v>
      </c>
    </row>
    <row r="551" spans="1:12" x14ac:dyDescent="0.25">
      <c r="A551" s="1">
        <v>28307</v>
      </c>
      <c r="B551" s="2">
        <v>1687</v>
      </c>
      <c r="C551" s="3">
        <f>IF(ISBLANK(B552), "", (Permit[[#This Row],[Buiding Permits]]-B552)/B552)</f>
        <v>-3.7100456621004564E-2</v>
      </c>
      <c r="D551" s="3">
        <f>IF(ISBLANK(B563), "", (Permit[[#This Row],[Buiding Permits]]-B563)/B563)</f>
        <v>0.35502008032128513</v>
      </c>
      <c r="F551" s="4">
        <v>28307</v>
      </c>
      <c r="G551" s="2">
        <v>2058</v>
      </c>
      <c r="H551" s="3">
        <f>IF(ISBLANK(B552), "", (Housing_Starts[[#This Row],[Housing Starts]]-G552)/G552)</f>
        <v>8.7163232963549928E-2</v>
      </c>
      <c r="J551" s="4">
        <v>28307</v>
      </c>
      <c r="K551" s="2">
        <v>1687</v>
      </c>
      <c r="L551" s="3">
        <f>IF(ISBLANK(K552), "", (Housing_Completion[[#This Row],[Housing Completion]]-K552)/K552)</f>
        <v>3.1173594132029341E-2</v>
      </c>
    </row>
    <row r="552" spans="1:12" x14ac:dyDescent="0.25">
      <c r="A552" s="1">
        <v>28277</v>
      </c>
      <c r="B552" s="2">
        <v>1752</v>
      </c>
      <c r="C552" s="3">
        <f>IF(ISBLANK(B553), "", (Permit[[#This Row],[Buiding Permits]]-B553)/B553)</f>
        <v>5.0359712230215826E-2</v>
      </c>
      <c r="D552" s="3">
        <f>IF(ISBLANK(B564), "", (Permit[[#This Row],[Buiding Permits]]-B564)/B564)</f>
        <v>0.47474747474747475</v>
      </c>
      <c r="F552" s="4">
        <v>28277</v>
      </c>
      <c r="G552" s="2">
        <v>1893</v>
      </c>
      <c r="H552" s="3">
        <f>IF(ISBLANK(B553), "", (Housing_Starts[[#This Row],[Housing Starts]]-G553)/G553)</f>
        <v>-3.9573820395738202E-2</v>
      </c>
      <c r="J552" s="4">
        <v>28277</v>
      </c>
      <c r="K552" s="2">
        <v>1636</v>
      </c>
      <c r="L552" s="3">
        <f>IF(ISBLANK(K553), "", (Housing_Completion[[#This Row],[Housing Completion]]-K553)/K553)</f>
        <v>5.2090032154340833E-2</v>
      </c>
    </row>
    <row r="553" spans="1:12" x14ac:dyDescent="0.25">
      <c r="A553" s="1">
        <v>28246</v>
      </c>
      <c r="B553" s="2">
        <v>1668</v>
      </c>
      <c r="C553" s="3">
        <f>IF(ISBLANK(B554), "", (Permit[[#This Row],[Buiding Permits]]-B554)/B554)</f>
        <v>4.8192771084337354E-3</v>
      </c>
      <c r="D553" s="3">
        <f>IF(ISBLANK(B565), "", (Permit[[#This Row],[Buiding Permits]]-B565)/B565)</f>
        <v>0.39698492462311558</v>
      </c>
      <c r="F553" s="4">
        <v>28246</v>
      </c>
      <c r="G553" s="2">
        <v>1971</v>
      </c>
      <c r="H553" s="3">
        <f>IF(ISBLANK(B554), "", (Housing_Starts[[#This Row],[Housing Starts]]-G554)/G554)</f>
        <v>4.1754756871035942E-2</v>
      </c>
      <c r="J553" s="4">
        <v>28246</v>
      </c>
      <c r="K553" s="2">
        <v>1555</v>
      </c>
      <c r="L553" s="3">
        <f>IF(ISBLANK(K554), "", (Housing_Completion[[#This Row],[Housing Completion]]-K554)/K554)</f>
        <v>4.5219638242894053E-3</v>
      </c>
    </row>
    <row r="554" spans="1:12" x14ac:dyDescent="0.25">
      <c r="A554" s="1">
        <v>28216</v>
      </c>
      <c r="B554" s="2">
        <v>1660</v>
      </c>
      <c r="C554" s="3">
        <f>IF(ISBLANK(B555), "", (Permit[[#This Row],[Buiding Permits]]-B555)/B555)</f>
        <v>0</v>
      </c>
      <c r="D554" s="3">
        <f>IF(ISBLANK(B566), "", (Permit[[#This Row],[Buiding Permits]]-B566)/B566)</f>
        <v>0.46643109540636041</v>
      </c>
      <c r="F554" s="4">
        <v>28216</v>
      </c>
      <c r="G554" s="2">
        <v>1892</v>
      </c>
      <c r="H554" s="3">
        <f>IF(ISBLANK(B555), "", (Housing_Starts[[#This Row],[Housing Starts]]-G555)/G555)</f>
        <v>-8.2888996606883175E-2</v>
      </c>
      <c r="J554" s="4">
        <v>28216</v>
      </c>
      <c r="K554" s="2">
        <v>1548</v>
      </c>
      <c r="L554" s="3">
        <f>IF(ISBLANK(K555), "", (Housing_Completion[[#This Row],[Housing Completion]]-K555)/K555)</f>
        <v>-4.3854231006794316E-2</v>
      </c>
    </row>
    <row r="555" spans="1:12" x14ac:dyDescent="0.25">
      <c r="A555" s="1">
        <v>28185</v>
      </c>
      <c r="B555" s="2">
        <v>1660</v>
      </c>
      <c r="C555" s="3">
        <f>IF(ISBLANK(B556), "", (Permit[[#This Row],[Buiding Permits]]-B556)/B556)</f>
        <v>6.4102564102564097E-2</v>
      </c>
      <c r="D555" s="3">
        <f>IF(ISBLANK(B567), "", (Permit[[#This Row],[Buiding Permits]]-B567)/B567)</f>
        <v>0.42611683848797249</v>
      </c>
      <c r="F555" s="4">
        <v>28185</v>
      </c>
      <c r="G555" s="2">
        <v>2063</v>
      </c>
      <c r="H555" s="3">
        <f>IF(ISBLANK(B556), "", (Housing_Starts[[#This Row],[Housing Starts]]-G556)/G556)</f>
        <v>6.1760164693772518E-2</v>
      </c>
      <c r="J555" s="4">
        <v>28185</v>
      </c>
      <c r="K555" s="2">
        <v>1619</v>
      </c>
      <c r="L555" s="3">
        <f>IF(ISBLANK(K556), "", (Housing_Completion[[#This Row],[Housing Completion]]-K556)/K556)</f>
        <v>-2.175226586102719E-2</v>
      </c>
    </row>
    <row r="556" spans="1:12" x14ac:dyDescent="0.25">
      <c r="A556" s="1">
        <v>28157</v>
      </c>
      <c r="B556" s="2">
        <v>1560</v>
      </c>
      <c r="C556" s="3">
        <f>IF(ISBLANK(B557), "", (Permit[[#This Row],[Buiding Permits]]-B557)/B557)</f>
        <v>6.4120054570259211E-2</v>
      </c>
      <c r="D556" s="3">
        <f>IF(ISBLANK(B568), "", (Permit[[#This Row],[Buiding Permits]]-B568)/B568)</f>
        <v>0.31092436974789917</v>
      </c>
      <c r="F556" s="4">
        <v>28157</v>
      </c>
      <c r="G556" s="2">
        <v>1943</v>
      </c>
      <c r="H556" s="3">
        <f>IF(ISBLANK(B557), "", (Housing_Starts[[#This Row],[Housing Starts]]-G557)/G557)</f>
        <v>0.27242960052390308</v>
      </c>
      <c r="J556" s="4">
        <v>28157</v>
      </c>
      <c r="K556" s="2">
        <v>1655</v>
      </c>
      <c r="L556" s="3">
        <f>IF(ISBLANK(K557), "", (Housing_Completion[[#This Row],[Housing Completion]]-K557)/K557)</f>
        <v>0.13589567604667124</v>
      </c>
    </row>
    <row r="557" spans="1:12" x14ac:dyDescent="0.25">
      <c r="A557" s="1">
        <v>28126</v>
      </c>
      <c r="B557" s="2">
        <v>1466</v>
      </c>
      <c r="C557" s="3">
        <f>IF(ISBLANK(B558), "", (Permit[[#This Row],[Buiding Permits]]-B558)/B558)</f>
        <v>-2.9781601588352084E-2</v>
      </c>
      <c r="D557" s="3">
        <f>IF(ISBLANK(B569), "", (Permit[[#This Row],[Buiding Permits]]-B569)/B569)</f>
        <v>0.22677824267782426</v>
      </c>
      <c r="F557" s="4">
        <v>28126</v>
      </c>
      <c r="G557" s="2">
        <v>1527</v>
      </c>
      <c r="H557" s="3">
        <f>IF(ISBLANK(B558), "", (Housing_Starts[[#This Row],[Housing Starts]]-G558)/G558)</f>
        <v>-0.15354767184035475</v>
      </c>
      <c r="J557" s="4">
        <v>28126</v>
      </c>
      <c r="K557" s="2">
        <v>1457</v>
      </c>
      <c r="L557" s="3">
        <f>IF(ISBLANK(K558), "", (Housing_Completion[[#This Row],[Housing Completion]]-K558)/K558)</f>
        <v>0</v>
      </c>
    </row>
    <row r="558" spans="1:12" x14ac:dyDescent="0.25">
      <c r="A558" s="1">
        <v>28095</v>
      </c>
      <c r="B558" s="2">
        <v>1511</v>
      </c>
      <c r="C558" s="3">
        <f>IF(ISBLANK(B559), "", (Permit[[#This Row],[Buiding Permits]]-B559)/B559)</f>
        <v>-1.3063357282821686E-2</v>
      </c>
      <c r="D558" s="3">
        <f>IF(ISBLANK(B570), "", (Permit[[#This Row],[Buiding Permits]]-B570)/B570)</f>
        <v>0.38496791934005498</v>
      </c>
      <c r="F558" s="4">
        <v>28095</v>
      </c>
      <c r="G558" s="2">
        <v>1804</v>
      </c>
      <c r="H558" s="3">
        <f>IF(ISBLANK(B559), "", (Housing_Starts[[#This Row],[Housing Starts]]-G559)/G559)</f>
        <v>9.9329677026203531E-2</v>
      </c>
      <c r="J558" s="4">
        <v>28095</v>
      </c>
      <c r="K558" s="2">
        <v>1457</v>
      </c>
      <c r="L558" s="3">
        <f>IF(ISBLANK(K559), "", (Housing_Completion[[#This Row],[Housing Completion]]-K559)/K559)</f>
        <v>2.0308123249299721E-2</v>
      </c>
    </row>
    <row r="559" spans="1:12" x14ac:dyDescent="0.25">
      <c r="A559" s="1">
        <v>28065</v>
      </c>
      <c r="B559" s="2">
        <v>1531</v>
      </c>
      <c r="C559" s="3">
        <f>IF(ISBLANK(B560), "", (Permit[[#This Row],[Buiding Permits]]-B560)/B560)</f>
        <v>7.4385964912280708E-2</v>
      </c>
      <c r="D559" s="3">
        <f>IF(ISBLANK(B571), "", (Permit[[#This Row],[Buiding Permits]]-B571)/B571)</f>
        <v>0.37927927927927929</v>
      </c>
      <c r="F559" s="4">
        <v>28065</v>
      </c>
      <c r="G559" s="2">
        <v>1641</v>
      </c>
      <c r="H559" s="3">
        <f>IF(ISBLANK(B560), "", (Housing_Starts[[#This Row],[Housing Starts]]-G560)/G560)</f>
        <v>7.3664825046040518E-3</v>
      </c>
      <c r="J559" s="4">
        <v>28065</v>
      </c>
      <c r="K559" s="2">
        <v>1428</v>
      </c>
      <c r="L559" s="3">
        <f>IF(ISBLANK(K560), "", (Housing_Completion[[#This Row],[Housing Completion]]-K560)/K560)</f>
        <v>2.8818443804034581E-2</v>
      </c>
    </row>
    <row r="560" spans="1:12" x14ac:dyDescent="0.25">
      <c r="A560" s="1">
        <v>28034</v>
      </c>
      <c r="B560" s="2">
        <v>1425</v>
      </c>
      <c r="C560" s="3">
        <f>IF(ISBLANK(B561), "", (Permit[[#This Row],[Buiding Permits]]-B561)/B561)</f>
        <v>-3.7812288993923027E-2</v>
      </c>
      <c r="D560" s="3">
        <f>IF(ISBLANK(B572), "", (Permit[[#This Row],[Buiding Permits]]-B572)/B572)</f>
        <v>0.30018248175182483</v>
      </c>
      <c r="F560" s="4">
        <v>28034</v>
      </c>
      <c r="G560" s="2">
        <v>1629</v>
      </c>
      <c r="H560" s="3">
        <f>IF(ISBLANK(B561), "", (Housing_Starts[[#This Row],[Housing Starts]]-G561)/G561)</f>
        <v>-5.2906976744186048E-2</v>
      </c>
      <c r="J560" s="4">
        <v>28034</v>
      </c>
      <c r="K560" s="2">
        <v>1388</v>
      </c>
      <c r="L560" s="3">
        <f>IF(ISBLANK(K561), "", (Housing_Completion[[#This Row],[Housing Completion]]-K561)/K561)</f>
        <v>1.2399708242159009E-2</v>
      </c>
    </row>
    <row r="561" spans="1:12" x14ac:dyDescent="0.25">
      <c r="A561" s="1">
        <v>28004</v>
      </c>
      <c r="B561" s="2">
        <v>1481</v>
      </c>
      <c r="C561" s="3">
        <f>IF(ISBLANK(B562), "", (Permit[[#This Row],[Buiding Permits]]-B562)/B562)</f>
        <v>0.13139801375095492</v>
      </c>
      <c r="D561" s="3">
        <f>IF(ISBLANK(B573), "", (Permit[[#This Row],[Buiding Permits]]-B573)/B573)</f>
        <v>0.39191729323308272</v>
      </c>
      <c r="F561" s="4">
        <v>28004</v>
      </c>
      <c r="G561" s="2">
        <v>1720</v>
      </c>
      <c r="H561" s="3">
        <f>IF(ISBLANK(B562), "", (Housing_Starts[[#This Row],[Housing Starts]]-G562)/G562)</f>
        <v>0.10967741935483871</v>
      </c>
      <c r="J561" s="4">
        <v>28004</v>
      </c>
      <c r="K561" s="2">
        <v>1371</v>
      </c>
      <c r="L561" s="3">
        <f>IF(ISBLANK(K562), "", (Housing_Completion[[#This Row],[Housing Completion]]-K562)/K562)</f>
        <v>-2.1834061135371178E-3</v>
      </c>
    </row>
    <row r="562" spans="1:12" x14ac:dyDescent="0.25">
      <c r="A562" s="1">
        <v>27973</v>
      </c>
      <c r="B562" s="2">
        <v>1309</v>
      </c>
      <c r="C562" s="3">
        <f>IF(ISBLANK(B563), "", (Permit[[#This Row],[Buiding Permits]]-B563)/B563)</f>
        <v>5.1405622489959842E-2</v>
      </c>
      <c r="D562" s="3">
        <f>IF(ISBLANK(B574), "", (Permit[[#This Row],[Buiding Permits]]-B574)/B574)</f>
        <v>0.31690140845070425</v>
      </c>
      <c r="F562" s="4">
        <v>27973</v>
      </c>
      <c r="G562" s="2">
        <v>1550</v>
      </c>
      <c r="H562" s="3">
        <f>IF(ISBLANK(B563), "", (Housing_Starts[[#This Row],[Housing Starts]]-G563)/G563)</f>
        <v>0.10635260528194147</v>
      </c>
      <c r="J562" s="4">
        <v>27973</v>
      </c>
      <c r="K562" s="2">
        <v>1374</v>
      </c>
      <c r="L562" s="3">
        <f>IF(ISBLANK(K563), "", (Housing_Completion[[#This Row],[Housing Completion]]-K563)/K563)</f>
        <v>3.9334341906202726E-2</v>
      </c>
    </row>
    <row r="563" spans="1:12" x14ac:dyDescent="0.25">
      <c r="A563" s="1">
        <v>27942</v>
      </c>
      <c r="B563" s="2">
        <v>1245</v>
      </c>
      <c r="C563" s="3">
        <f>IF(ISBLANK(B564), "", (Permit[[#This Row],[Buiding Permits]]-B564)/B564)</f>
        <v>4.7979797979797977E-2</v>
      </c>
      <c r="D563" s="3">
        <f>IF(ISBLANK(B575), "", (Permit[[#This Row],[Buiding Permits]]-B575)/B575)</f>
        <v>0.22058823529411764</v>
      </c>
      <c r="F563" s="4">
        <v>27942</v>
      </c>
      <c r="G563" s="2">
        <v>1401</v>
      </c>
      <c r="H563" s="3">
        <f>IF(ISBLANK(B564), "", (Housing_Starts[[#This Row],[Housing Starts]]-G564)/G564)</f>
        <v>-6.2876254180602012E-2</v>
      </c>
      <c r="J563" s="4">
        <v>27942</v>
      </c>
      <c r="K563" s="2">
        <v>1322</v>
      </c>
      <c r="L563" s="3">
        <f>IF(ISBLANK(K564), "", (Housing_Completion[[#This Row],[Housing Completion]]-K564)/K564)</f>
        <v>-4.8920863309352518E-2</v>
      </c>
    </row>
    <row r="564" spans="1:12" x14ac:dyDescent="0.25">
      <c r="A564" s="1">
        <v>27912</v>
      </c>
      <c r="B564" s="2">
        <v>1188</v>
      </c>
      <c r="C564" s="3">
        <f>IF(ISBLANK(B565), "", (Permit[[#This Row],[Buiding Permits]]-B565)/B565)</f>
        <v>-5.0251256281407036E-3</v>
      </c>
      <c r="D564" s="3">
        <f>IF(ISBLANK(B576), "", (Permit[[#This Row],[Buiding Permits]]-B576)/B576)</f>
        <v>0.2558139534883721</v>
      </c>
      <c r="F564" s="4">
        <v>27912</v>
      </c>
      <c r="G564" s="2">
        <v>1495</v>
      </c>
      <c r="H564" s="3">
        <f>IF(ISBLANK(B565), "", (Housing_Starts[[#This Row],[Housing Starts]]-G565)/G565)</f>
        <v>2.4674434544208361E-2</v>
      </c>
      <c r="J564" s="4">
        <v>27912</v>
      </c>
      <c r="K564" s="2">
        <v>1390</v>
      </c>
      <c r="L564" s="3">
        <f>IF(ISBLANK(K565), "", (Housing_Completion[[#This Row],[Housing Completion]]-K565)/K565)</f>
        <v>-3.4722222222222224E-2</v>
      </c>
    </row>
    <row r="565" spans="1:12" x14ac:dyDescent="0.25">
      <c r="A565" s="1">
        <v>27881</v>
      </c>
      <c r="B565" s="2">
        <v>1194</v>
      </c>
      <c r="C565" s="3">
        <f>IF(ISBLANK(B566), "", (Permit[[#This Row],[Buiding Permits]]-B566)/B566)</f>
        <v>5.4770318021201414E-2</v>
      </c>
      <c r="D565" s="3">
        <f>IF(ISBLANK(B577), "", (Permit[[#This Row],[Buiding Permits]]-B577)/B577)</f>
        <v>0.30634573304157547</v>
      </c>
      <c r="F565" s="4">
        <v>27881</v>
      </c>
      <c r="G565" s="2">
        <v>1459</v>
      </c>
      <c r="H565" s="3">
        <f>IF(ISBLANK(B566), "", (Housing_Starts[[#This Row],[Housing Starts]]-G566)/G566)</f>
        <v>4.5878136200716846E-2</v>
      </c>
      <c r="J565" s="4">
        <v>27881</v>
      </c>
      <c r="K565" s="2">
        <v>1440</v>
      </c>
      <c r="L565" s="3">
        <f>IF(ISBLANK(K566), "", (Housing_Completion[[#This Row],[Housing Completion]]-K566)/K566)</f>
        <v>8.1081081081081086E-2</v>
      </c>
    </row>
    <row r="566" spans="1:12" x14ac:dyDescent="0.25">
      <c r="A566" s="1">
        <v>27851</v>
      </c>
      <c r="B566" s="2">
        <v>1132</v>
      </c>
      <c r="C566" s="3">
        <f>IF(ISBLANK(B567), "", (Permit[[#This Row],[Buiding Permits]]-B567)/B567)</f>
        <v>-2.7491408934707903E-2</v>
      </c>
      <c r="D566" s="3">
        <f>IF(ISBLANK(B578), "", (Permit[[#This Row],[Buiding Permits]]-B578)/B578)</f>
        <v>0.30715935334872979</v>
      </c>
      <c r="F566" s="4">
        <v>27851</v>
      </c>
      <c r="G566" s="2">
        <v>1395</v>
      </c>
      <c r="H566" s="3">
        <f>IF(ISBLANK(B567), "", (Housing_Starts[[#This Row],[Housing Starts]]-G567)/G567)</f>
        <v>-1.8296973961998593E-2</v>
      </c>
      <c r="J566" s="4">
        <v>27851</v>
      </c>
      <c r="K566" s="2">
        <v>1332</v>
      </c>
      <c r="L566" s="3">
        <f>IF(ISBLANK(K567), "", (Housing_Completion[[#This Row],[Housing Completion]]-K567)/K567)</f>
        <v>-1.1135857461024499E-2</v>
      </c>
    </row>
    <row r="567" spans="1:12" x14ac:dyDescent="0.25">
      <c r="A567" s="1">
        <v>27820</v>
      </c>
      <c r="B567" s="2">
        <v>1164</v>
      </c>
      <c r="C567" s="3">
        <f>IF(ISBLANK(B568), "", (Permit[[#This Row],[Buiding Permits]]-B568)/B568)</f>
        <v>-2.1848739495798318E-2</v>
      </c>
      <c r="D567" s="3">
        <f>IF(ISBLANK(B579), "", (Permit[[#This Row],[Buiding Permits]]-B579)/B579)</f>
        <v>0.64174894217207334</v>
      </c>
      <c r="F567" s="4">
        <v>27820</v>
      </c>
      <c r="G567" s="2">
        <v>1421</v>
      </c>
      <c r="H567" s="3">
        <f>IF(ISBLANK(B568), "", (Housing_Starts[[#This Row],[Housing Starts]]-G568)/G568)</f>
        <v>-7.6072821846553965E-2</v>
      </c>
      <c r="J567" s="4">
        <v>27820</v>
      </c>
      <c r="K567" s="2">
        <v>1347</v>
      </c>
      <c r="L567" s="3">
        <f>IF(ISBLANK(K568), "", (Housing_Completion[[#This Row],[Housing Completion]]-K568)/K568)</f>
        <v>2.7459954233409609E-2</v>
      </c>
    </row>
    <row r="568" spans="1:12" x14ac:dyDescent="0.25">
      <c r="A568" s="1">
        <v>27791</v>
      </c>
      <c r="B568" s="2">
        <v>1190</v>
      </c>
      <c r="C568" s="3">
        <f>IF(ISBLANK(B569), "", (Permit[[#This Row],[Buiding Permits]]-B569)/B569)</f>
        <v>-4.1841004184100415E-3</v>
      </c>
      <c r="D568" s="3">
        <f>IF(ISBLANK(B580), "", (Permit[[#This Row],[Buiding Permits]]-B580)/B580)</f>
        <v>0.63237311385459538</v>
      </c>
      <c r="F568" s="4">
        <v>27791</v>
      </c>
      <c r="G568" s="2">
        <v>1538</v>
      </c>
      <c r="H568" s="3">
        <f>IF(ISBLANK(B569), "", (Housing_Starts[[#This Row],[Housing Starts]]-G569)/G569)</f>
        <v>0.12509144111192391</v>
      </c>
      <c r="J568" s="4">
        <v>27791</v>
      </c>
      <c r="K568" s="2">
        <v>1311</v>
      </c>
      <c r="L568" s="3">
        <f>IF(ISBLANK(K569), "", (Housing_Completion[[#This Row],[Housing Completion]]-K569)/K569)</f>
        <v>4.2130365659777423E-2</v>
      </c>
    </row>
    <row r="569" spans="1:12" x14ac:dyDescent="0.25">
      <c r="A569" s="1">
        <v>27760</v>
      </c>
      <c r="B569" s="2">
        <v>1195</v>
      </c>
      <c r="C569" s="3">
        <f>IF(ISBLANK(B570), "", (Permit[[#This Row],[Buiding Permits]]-B570)/B570)</f>
        <v>9.5325389550870762E-2</v>
      </c>
      <c r="D569" s="3">
        <f>IF(ISBLANK(B581), "", (Permit[[#This Row],[Buiding Permits]]-B581)/B581)</f>
        <v>0.64600550964187331</v>
      </c>
      <c r="F569" s="4">
        <v>27760</v>
      </c>
      <c r="G569" s="2">
        <v>1367</v>
      </c>
      <c r="H569" s="3">
        <f>IF(ISBLANK(B570), "", (Housing_Starts[[#This Row],[Housing Starts]]-G570)/G570)</f>
        <v>3.4822104466313397E-2</v>
      </c>
      <c r="J569" s="4">
        <v>27760</v>
      </c>
      <c r="K569" s="2">
        <v>1258</v>
      </c>
      <c r="L569" s="3">
        <f>IF(ISBLANK(K570), "", (Housing_Completion[[#This Row],[Housing Completion]]-K570)/K570)</f>
        <v>-3.6753445635528334E-2</v>
      </c>
    </row>
    <row r="570" spans="1:12" x14ac:dyDescent="0.25">
      <c r="A570" s="1">
        <v>27729</v>
      </c>
      <c r="B570" s="2">
        <v>1091</v>
      </c>
      <c r="C570" s="3">
        <f>IF(ISBLANK(B571), "", (Permit[[#This Row],[Buiding Permits]]-B571)/B571)</f>
        <v>-1.7117117117117116E-2</v>
      </c>
      <c r="D570" s="3">
        <f>IF(ISBLANK(B582), "", (Permit[[#This Row],[Buiding Permits]]-B582)/B582)</f>
        <v>0.25546605293440738</v>
      </c>
      <c r="F570" s="4">
        <v>27729</v>
      </c>
      <c r="G570" s="2">
        <v>1321</v>
      </c>
      <c r="H570" s="3">
        <f>IF(ISBLANK(B571), "", (Housing_Starts[[#This Row],[Housing Starts]]-G571)/G571)</f>
        <v>-2.8676470588235293E-2</v>
      </c>
      <c r="J570" s="4">
        <v>27729</v>
      </c>
      <c r="K570" s="2">
        <v>1306</v>
      </c>
      <c r="L570" s="3">
        <f>IF(ISBLANK(K571), "", (Housing_Completion[[#This Row],[Housing Completion]]-K571)/K571)</f>
        <v>-5.5676066522053508E-2</v>
      </c>
    </row>
    <row r="571" spans="1:12" x14ac:dyDescent="0.25">
      <c r="A571" s="1">
        <v>27699</v>
      </c>
      <c r="B571" s="2">
        <v>1110</v>
      </c>
      <c r="C571" s="3">
        <f>IF(ISBLANK(B572), "", (Permit[[#This Row],[Buiding Permits]]-B572)/B572)</f>
        <v>1.2773722627737226E-2</v>
      </c>
      <c r="D571" s="3">
        <f>IF(ISBLANK(B583), "", (Permit[[#This Row],[Buiding Permits]]-B583)/B583)</f>
        <v>0.41762452107279696</v>
      </c>
      <c r="F571" s="4">
        <v>27699</v>
      </c>
      <c r="G571" s="2">
        <v>1360</v>
      </c>
      <c r="H571" s="3">
        <f>IF(ISBLANK(B572), "", (Housing_Starts[[#This Row],[Housing Starts]]-G572)/G572)</f>
        <v>1.1904761904761904E-2</v>
      </c>
      <c r="J571" s="4">
        <v>27699</v>
      </c>
      <c r="K571" s="2">
        <v>1383</v>
      </c>
      <c r="L571" s="3">
        <f>IF(ISBLANK(K572), "", (Housing_Completion[[#This Row],[Housing Completion]]-K572)/K572)</f>
        <v>0.21957671957671956</v>
      </c>
    </row>
    <row r="572" spans="1:12" x14ac:dyDescent="0.25">
      <c r="A572" s="1">
        <v>27668</v>
      </c>
      <c r="B572" s="2">
        <v>1096</v>
      </c>
      <c r="C572" s="3">
        <f>IF(ISBLANK(B573), "", (Permit[[#This Row],[Buiding Permits]]-B573)/B573)</f>
        <v>3.007518796992481E-2</v>
      </c>
      <c r="D572" s="3">
        <f>IF(ISBLANK(B584), "", (Permit[[#This Row],[Buiding Permits]]-B584)/B584)</f>
        <v>0.3300970873786408</v>
      </c>
      <c r="F572" s="4">
        <v>27668</v>
      </c>
      <c r="G572" s="2">
        <v>1344</v>
      </c>
      <c r="H572" s="3">
        <f>IF(ISBLANK(B573), "", (Housing_Starts[[#This Row],[Housing Starts]]-G573)/G573)</f>
        <v>6.3291139240506333E-2</v>
      </c>
      <c r="J572" s="4">
        <v>27668</v>
      </c>
      <c r="K572" s="2">
        <v>1134</v>
      </c>
      <c r="L572" s="3">
        <f>IF(ISBLANK(K573), "", (Housing_Completion[[#This Row],[Housing Completion]]-K573)/K573)</f>
        <v>-0.14928732183045762</v>
      </c>
    </row>
    <row r="573" spans="1:12" x14ac:dyDescent="0.25">
      <c r="A573" s="1">
        <v>27638</v>
      </c>
      <c r="B573" s="2">
        <v>1064</v>
      </c>
      <c r="C573" s="3">
        <f>IF(ISBLANK(B574), "", (Permit[[#This Row],[Buiding Permits]]-B574)/B574)</f>
        <v>7.0422535211267609E-2</v>
      </c>
      <c r="D573" s="3">
        <f>IF(ISBLANK(B585), "", (Permit[[#This Row],[Buiding Permits]]-B585)/B585)</f>
        <v>0.26666666666666666</v>
      </c>
      <c r="F573" s="4">
        <v>27638</v>
      </c>
      <c r="G573" s="2">
        <v>1264</v>
      </c>
      <c r="H573" s="3">
        <f>IF(ISBLANK(B574), "", (Housing_Starts[[#This Row],[Housing Starts]]-G574)/G574)</f>
        <v>3.1746031746031746E-3</v>
      </c>
      <c r="J573" s="4">
        <v>27638</v>
      </c>
      <c r="K573" s="2">
        <v>1333</v>
      </c>
      <c r="L573" s="3">
        <f>IF(ISBLANK(K574), "", (Housing_Completion[[#This Row],[Housing Completion]]-K574)/K574)</f>
        <v>3.3333333333333333E-2</v>
      </c>
    </row>
    <row r="574" spans="1:12" x14ac:dyDescent="0.25">
      <c r="A574" s="1">
        <v>27607</v>
      </c>
      <c r="B574" s="2">
        <v>994</v>
      </c>
      <c r="C574" s="3">
        <f>IF(ISBLANK(B575), "", (Permit[[#This Row],[Buiding Permits]]-B575)/B575)</f>
        <v>-2.5490196078431372E-2</v>
      </c>
      <c r="D574" s="3">
        <f>IF(ISBLANK(B586), "", (Permit[[#This Row],[Buiding Permits]]-B586)/B586)</f>
        <v>8.3969465648854963E-2</v>
      </c>
      <c r="F574" s="4">
        <v>27607</v>
      </c>
      <c r="G574" s="2">
        <v>1260</v>
      </c>
      <c r="H574" s="3">
        <f>IF(ISBLANK(B575), "", (Housing_Starts[[#This Row],[Housing Starts]]-G575)/G575)</f>
        <v>2.7732463295269169E-2</v>
      </c>
      <c r="J574" s="4">
        <v>27607</v>
      </c>
      <c r="K574" s="2">
        <v>1290</v>
      </c>
      <c r="L574" s="3">
        <f>IF(ISBLANK(K575), "", (Housing_Completion[[#This Row],[Housing Completion]]-K575)/K575)</f>
        <v>1.0971786833855799E-2</v>
      </c>
    </row>
    <row r="575" spans="1:12" x14ac:dyDescent="0.25">
      <c r="A575" s="1">
        <v>27576</v>
      </c>
      <c r="B575" s="2">
        <v>1020</v>
      </c>
      <c r="C575" s="3">
        <f>IF(ISBLANK(B576), "", (Permit[[#This Row],[Buiding Permits]]-B576)/B576)</f>
        <v>7.8224101479915431E-2</v>
      </c>
      <c r="D575" s="3">
        <f>IF(ISBLANK(B587), "", (Permit[[#This Row],[Buiding Permits]]-B587)/B587)</f>
        <v>1.7964071856287425E-2</v>
      </c>
      <c r="F575" s="4">
        <v>27576</v>
      </c>
      <c r="G575" s="2">
        <v>1226</v>
      </c>
      <c r="H575" s="3">
        <f>IF(ISBLANK(B576), "", (Housing_Starts[[#This Row],[Housing Starts]]-G576)/G576)</f>
        <v>0.12787488500459981</v>
      </c>
      <c r="J575" s="4">
        <v>27576</v>
      </c>
      <c r="K575" s="2">
        <v>1276</v>
      </c>
      <c r="L575" s="3">
        <f>IF(ISBLANK(K576), "", (Housing_Completion[[#This Row],[Housing Completion]]-K576)/K576)</f>
        <v>3.4035656401944892E-2</v>
      </c>
    </row>
    <row r="576" spans="1:12" x14ac:dyDescent="0.25">
      <c r="A576" s="1">
        <v>27546</v>
      </c>
      <c r="B576" s="2">
        <v>946</v>
      </c>
      <c r="C576" s="3">
        <f>IF(ISBLANK(B577), "", (Permit[[#This Row],[Buiding Permits]]-B577)/B577)</f>
        <v>3.5010940919037198E-2</v>
      </c>
      <c r="D576" s="3">
        <f>IF(ISBLANK(B588), "", (Permit[[#This Row],[Buiding Permits]]-B588)/B588)</f>
        <v>-0.12891344383057091</v>
      </c>
      <c r="F576" s="4">
        <v>27546</v>
      </c>
      <c r="G576" s="2">
        <v>1087</v>
      </c>
      <c r="H576" s="3">
        <f>IF(ISBLANK(B577), "", (Housing_Starts[[#This Row],[Housing Starts]]-G577)/G577)</f>
        <v>-3.0330062444246207E-2</v>
      </c>
      <c r="J576" s="4">
        <v>27546</v>
      </c>
      <c r="K576" s="2">
        <v>1234</v>
      </c>
      <c r="L576" s="3">
        <f>IF(ISBLANK(K577), "", (Housing_Completion[[#This Row],[Housing Completion]]-K577)/K577)</f>
        <v>-8.5248332097850266E-2</v>
      </c>
    </row>
    <row r="577" spans="1:12" x14ac:dyDescent="0.25">
      <c r="A577" s="1">
        <v>27515</v>
      </c>
      <c r="B577" s="2">
        <v>914</v>
      </c>
      <c r="C577" s="3">
        <f>IF(ISBLANK(B578), "", (Permit[[#This Row],[Buiding Permits]]-B578)/B578)</f>
        <v>5.5427251732101619E-2</v>
      </c>
      <c r="D577" s="3">
        <f>IF(ISBLANK(B589), "", (Permit[[#This Row],[Buiding Permits]]-B589)/B589)</f>
        <v>-0.19683655536028119</v>
      </c>
      <c r="F577" s="4">
        <v>27515</v>
      </c>
      <c r="G577" s="2">
        <v>1121</v>
      </c>
      <c r="H577" s="3">
        <f>IF(ISBLANK(B578), "", (Housing_Starts[[#This Row],[Housing Starts]]-G578)/G578)</f>
        <v>0.1154228855721393</v>
      </c>
      <c r="J577" s="4">
        <v>27515</v>
      </c>
      <c r="K577" s="2">
        <v>1349</v>
      </c>
      <c r="L577" s="3">
        <f>IF(ISBLANK(K578), "", (Housing_Completion[[#This Row],[Housing Completion]]-K578)/K578)</f>
        <v>5.5555555555555552E-2</v>
      </c>
    </row>
    <row r="578" spans="1:12" x14ac:dyDescent="0.25">
      <c r="A578" s="1">
        <v>27485</v>
      </c>
      <c r="B578" s="2">
        <v>866</v>
      </c>
      <c r="C578" s="3">
        <f>IF(ISBLANK(B579), "", (Permit[[#This Row],[Buiding Permits]]-B579)/B579)</f>
        <v>0.22143864598025387</v>
      </c>
      <c r="D578" s="3">
        <f>IF(ISBLANK(B590), "", (Permit[[#This Row],[Buiding Permits]]-B590)/B590)</f>
        <v>-0.3094098883572568</v>
      </c>
      <c r="F578" s="4">
        <v>27485</v>
      </c>
      <c r="G578" s="2">
        <v>1005</v>
      </c>
      <c r="H578" s="3">
        <f>IF(ISBLANK(B579), "", (Housing_Starts[[#This Row],[Housing Starts]]-G579)/G579)</f>
        <v>1.2084592145015106E-2</v>
      </c>
      <c r="J578" s="4">
        <v>27485</v>
      </c>
      <c r="K578" s="2">
        <v>1278</v>
      </c>
      <c r="L578" s="3">
        <f>IF(ISBLANK(K579), "", (Housing_Completion[[#This Row],[Housing Completion]]-K579)/K579)</f>
        <v>-1.1600928074245939E-2</v>
      </c>
    </row>
    <row r="579" spans="1:12" x14ac:dyDescent="0.25">
      <c r="A579" s="1">
        <v>27454</v>
      </c>
      <c r="B579" s="2">
        <v>709</v>
      </c>
      <c r="C579" s="3">
        <f>IF(ISBLANK(B580), "", (Permit[[#This Row],[Buiding Permits]]-B580)/B580)</f>
        <v>-2.7434842249657063E-2</v>
      </c>
      <c r="D579" s="3">
        <f>IF(ISBLANK(B591), "", (Permit[[#This Row],[Buiding Permits]]-B591)/B591)</f>
        <v>-0.50763888888888886</v>
      </c>
      <c r="F579" s="4">
        <v>27454</v>
      </c>
      <c r="G579" s="2">
        <v>993</v>
      </c>
      <c r="H579" s="3">
        <f>IF(ISBLANK(B580), "", (Housing_Starts[[#This Row],[Housing Starts]]-G580)/G580)</f>
        <v>9.8451327433628319E-2</v>
      </c>
      <c r="J579" s="4">
        <v>27454</v>
      </c>
      <c r="K579" s="2">
        <v>1293</v>
      </c>
      <c r="L579" s="3">
        <f>IF(ISBLANK(K580), "", (Housing_Completion[[#This Row],[Housing Completion]]-K580)/K580)</f>
        <v>-3.9375928677563149E-2</v>
      </c>
    </row>
    <row r="580" spans="1:12" x14ac:dyDescent="0.25">
      <c r="A580" s="1">
        <v>27426</v>
      </c>
      <c r="B580" s="2">
        <v>729</v>
      </c>
      <c r="C580" s="3">
        <f>IF(ISBLANK(B581), "", (Permit[[#This Row],[Buiding Permits]]-B581)/B581)</f>
        <v>4.1322314049586778E-3</v>
      </c>
      <c r="D580" s="3">
        <f>IF(ISBLANK(B592), "", (Permit[[#This Row],[Buiding Permits]]-B592)/B592)</f>
        <v>-0.46397058823529413</v>
      </c>
      <c r="F580" s="4">
        <v>27426</v>
      </c>
      <c r="G580" s="2">
        <v>904</v>
      </c>
      <c r="H580" s="3">
        <f>IF(ISBLANK(B581), "", (Housing_Starts[[#This Row],[Housing Starts]]-G581)/G581)</f>
        <v>-0.12403100775193798</v>
      </c>
      <c r="J580" s="4">
        <v>27426</v>
      </c>
      <c r="K580" s="2">
        <v>1346</v>
      </c>
      <c r="L580" s="3">
        <f>IF(ISBLANK(K581), "", (Housing_Completion[[#This Row],[Housing Completion]]-K581)/K581)</f>
        <v>-0.15239294710327456</v>
      </c>
    </row>
    <row r="581" spans="1:12" x14ac:dyDescent="0.25">
      <c r="A581" s="1">
        <v>27395</v>
      </c>
      <c r="B581" s="2">
        <v>726</v>
      </c>
      <c r="C581" s="3">
        <f>IF(ISBLANK(B582), "", (Permit[[#This Row],[Buiding Permits]]-B582)/B582)</f>
        <v>-0.16455696202531644</v>
      </c>
      <c r="D581" s="3">
        <f>IF(ISBLANK(B593), "", (Permit[[#This Row],[Buiding Permits]]-B593)/B593)</f>
        <v>-0.45454545454545453</v>
      </c>
      <c r="F581" s="4">
        <v>27395</v>
      </c>
      <c r="G581" s="2">
        <v>1032</v>
      </c>
      <c r="H581" s="3">
        <f>IF(ISBLANK(B582), "", (Housing_Starts[[#This Row],[Housing Starts]]-G582)/G582)</f>
        <v>5.8461538461538461E-2</v>
      </c>
      <c r="J581" s="4">
        <v>27395</v>
      </c>
      <c r="K581" s="2">
        <v>1588</v>
      </c>
      <c r="L581" s="3">
        <f>IF(ISBLANK(K582), "", (Housing_Completion[[#This Row],[Housing Completion]]-K582)/K582)</f>
        <v>3.1168831168831169E-2</v>
      </c>
    </row>
    <row r="582" spans="1:12" x14ac:dyDescent="0.25">
      <c r="A582" s="1">
        <v>27364</v>
      </c>
      <c r="B582" s="2">
        <v>869</v>
      </c>
      <c r="C582" s="3">
        <f>IF(ISBLANK(B583), "", (Permit[[#This Row],[Buiding Permits]]-B583)/B583)</f>
        <v>0.10983397190293742</v>
      </c>
      <c r="D582" s="3">
        <f>IF(ISBLANK(B594), "", (Permit[[#This Row],[Buiding Permits]]-B594)/B594)</f>
        <v>-0.3253105590062112</v>
      </c>
      <c r="F582" s="4">
        <v>27364</v>
      </c>
      <c r="G582" s="2">
        <v>975</v>
      </c>
      <c r="H582" s="3">
        <f>IF(ISBLANK(B583), "", (Housing_Starts[[#This Row],[Housing Starts]]-G583)/G583)</f>
        <v>-4.9707602339181284E-2</v>
      </c>
      <c r="J582" s="4">
        <v>27364</v>
      </c>
      <c r="K582" s="2">
        <v>1540</v>
      </c>
      <c r="L582" s="3">
        <f>IF(ISBLANK(K583), "", (Housing_Completion[[#This Row],[Housing Completion]]-K583)/K583)</f>
        <v>-3.1446540880503145E-2</v>
      </c>
    </row>
    <row r="583" spans="1:12" x14ac:dyDescent="0.25">
      <c r="A583" s="1">
        <v>27334</v>
      </c>
      <c r="B583" s="2">
        <v>783</v>
      </c>
      <c r="C583" s="3">
        <f>IF(ISBLANK(B584), "", (Permit[[#This Row],[Buiding Permits]]-B584)/B584)</f>
        <v>-4.9757281553398057E-2</v>
      </c>
      <c r="D583" s="3">
        <f>IF(ISBLANK(B595), "", (Permit[[#This Row],[Buiding Permits]]-B595)/B595)</f>
        <v>-0.44151212553495006</v>
      </c>
      <c r="F583" s="4">
        <v>27334</v>
      </c>
      <c r="G583" s="2">
        <v>1026</v>
      </c>
      <c r="H583" s="3">
        <f>IF(ISBLANK(B584), "", (Housing_Starts[[#This Row],[Housing Starts]]-G584)/G584)</f>
        <v>-4.1121495327102804E-2</v>
      </c>
      <c r="J583" s="4">
        <v>27334</v>
      </c>
      <c r="K583" s="2">
        <v>1590</v>
      </c>
      <c r="L583" s="3">
        <f>IF(ISBLANK(K584), "", (Housing_Completion[[#This Row],[Housing Completion]]-K584)/K584)</f>
        <v>-2.4539877300613498E-2</v>
      </c>
    </row>
    <row r="584" spans="1:12" x14ac:dyDescent="0.25">
      <c r="A584" s="1">
        <v>27303</v>
      </c>
      <c r="B584" s="2">
        <v>824</v>
      </c>
      <c r="C584" s="3">
        <f>IF(ISBLANK(B585), "", (Permit[[#This Row],[Buiding Permits]]-B585)/B585)</f>
        <v>-1.9047619047619049E-2</v>
      </c>
      <c r="D584" s="3">
        <f>IF(ISBLANK(B596), "", (Permit[[#This Row],[Buiding Permits]]-B596)/B596)</f>
        <v>-0.41601700921332391</v>
      </c>
      <c r="F584" s="4">
        <v>27303</v>
      </c>
      <c r="G584" s="2">
        <v>1070</v>
      </c>
      <c r="H584" s="3">
        <f>IF(ISBLANK(B585), "", (Housing_Starts[[#This Row],[Housing Starts]]-G585)/G585)</f>
        <v>-6.9565217391304349E-2</v>
      </c>
      <c r="J584" s="4">
        <v>27303</v>
      </c>
      <c r="K584" s="2">
        <v>1630</v>
      </c>
      <c r="L584" s="3">
        <f>IF(ISBLANK(K585), "", (Housing_Completion[[#This Row],[Housing Completion]]-K585)/K585)</f>
        <v>-1.2719563900666263E-2</v>
      </c>
    </row>
    <row r="585" spans="1:12" x14ac:dyDescent="0.25">
      <c r="A585" s="1">
        <v>27273</v>
      </c>
      <c r="B585" s="2">
        <v>840</v>
      </c>
      <c r="C585" s="3">
        <f>IF(ISBLANK(B586), "", (Permit[[#This Row],[Buiding Permits]]-B586)/B586)</f>
        <v>-8.3969465648854963E-2</v>
      </c>
      <c r="D585" s="3">
        <f>IF(ISBLANK(B597), "", (Permit[[#This Row],[Buiding Permits]]-B597)/B597)</f>
        <v>-0.50704225352112675</v>
      </c>
      <c r="F585" s="4">
        <v>27273</v>
      </c>
      <c r="G585" s="2">
        <v>1150</v>
      </c>
      <c r="H585" s="3">
        <f>IF(ISBLANK(B586), "", (Housing_Starts[[#This Row],[Housing Starts]]-G586)/G586)</f>
        <v>7.0052539404553416E-3</v>
      </c>
      <c r="J585" s="4">
        <v>27273</v>
      </c>
      <c r="K585" s="2">
        <v>1651</v>
      </c>
      <c r="L585" s="3">
        <f>IF(ISBLANK(K586), "", (Housing_Completion[[#This Row],[Housing Completion]]-K586)/K586)</f>
        <v>1.0403916768665851E-2</v>
      </c>
    </row>
    <row r="586" spans="1:12" x14ac:dyDescent="0.25">
      <c r="A586" s="1">
        <v>27242</v>
      </c>
      <c r="B586" s="2">
        <v>917</v>
      </c>
      <c r="C586" s="3">
        <f>IF(ISBLANK(B587), "", (Permit[[#This Row],[Buiding Permits]]-B587)/B587)</f>
        <v>-8.4830339321357279E-2</v>
      </c>
      <c r="D586" s="3">
        <f>IF(ISBLANK(B598), "", (Permit[[#This Row],[Buiding Permits]]-B598)/B598)</f>
        <v>-0.49309010503040351</v>
      </c>
      <c r="F586" s="4">
        <v>27242</v>
      </c>
      <c r="G586" s="2">
        <v>1142</v>
      </c>
      <c r="H586" s="3">
        <f>IF(ISBLANK(B587), "", (Housing_Starts[[#This Row],[Housing Starts]]-G587)/G587)</f>
        <v>-0.13221884498480244</v>
      </c>
      <c r="J586" s="4">
        <v>27242</v>
      </c>
      <c r="K586" s="2">
        <v>1634</v>
      </c>
      <c r="L586" s="3">
        <f>IF(ISBLANK(K587), "", (Housing_Completion[[#This Row],[Housing Completion]]-K587)/K587)</f>
        <v>-3.5988200589970501E-2</v>
      </c>
    </row>
    <row r="587" spans="1:12" x14ac:dyDescent="0.25">
      <c r="A587" s="1">
        <v>27211</v>
      </c>
      <c r="B587" s="2">
        <v>1002</v>
      </c>
      <c r="C587" s="3">
        <f>IF(ISBLANK(B588), "", (Permit[[#This Row],[Buiding Permits]]-B588)/B588)</f>
        <v>-7.7348066298342538E-2</v>
      </c>
      <c r="D587" s="3">
        <f>IF(ISBLANK(B599), "", (Permit[[#This Row],[Buiding Permits]]-B599)/B599)</f>
        <v>-0.44914788345244638</v>
      </c>
      <c r="F587" s="4">
        <v>27211</v>
      </c>
      <c r="G587" s="2">
        <v>1316</v>
      </c>
      <c r="H587" s="3">
        <f>IF(ISBLANK(B588), "", (Housing_Starts[[#This Row],[Housing Starts]]-G588)/G588)</f>
        <v>-0.13020489094514209</v>
      </c>
      <c r="J587" s="4">
        <v>27211</v>
      </c>
      <c r="K587" s="2">
        <v>1695</v>
      </c>
      <c r="L587" s="3">
        <f>IF(ISBLANK(K588), "", (Housing_Completion[[#This Row],[Housing Completion]]-K588)/K588)</f>
        <v>-0.10648392198207696</v>
      </c>
    </row>
    <row r="588" spans="1:12" x14ac:dyDescent="0.25">
      <c r="A588" s="1">
        <v>27181</v>
      </c>
      <c r="B588" s="2">
        <v>1086</v>
      </c>
      <c r="C588" s="3">
        <f>IF(ISBLANK(B589), "", (Permit[[#This Row],[Buiding Permits]]-B589)/B589)</f>
        <v>-4.5694200351493852E-2</v>
      </c>
      <c r="D588" s="3">
        <f>IF(ISBLANK(B600), "", (Permit[[#This Row],[Buiding Permits]]-B600)/B600)</f>
        <v>-0.47050219405168209</v>
      </c>
      <c r="F588" s="4">
        <v>27181</v>
      </c>
      <c r="G588" s="2">
        <v>1513</v>
      </c>
      <c r="H588" s="3">
        <f>IF(ISBLANK(B589), "", (Housing_Starts[[#This Row],[Housing Starts]]-G589)/G589)</f>
        <v>6.1009817671809255E-2</v>
      </c>
      <c r="J588" s="4">
        <v>27181</v>
      </c>
      <c r="K588" s="2">
        <v>1897</v>
      </c>
      <c r="L588" s="3">
        <f>IF(ISBLANK(K589), "", (Housing_Completion[[#This Row],[Housing Completion]]-K589)/K589)</f>
        <v>0.10612244897959183</v>
      </c>
    </row>
    <row r="589" spans="1:12" x14ac:dyDescent="0.25">
      <c r="A589" s="1">
        <v>27150</v>
      </c>
      <c r="B589" s="2">
        <v>1138</v>
      </c>
      <c r="C589" s="3">
        <f>IF(ISBLANK(B590), "", (Permit[[#This Row],[Buiding Permits]]-B590)/B590)</f>
        <v>-9.2503987240829352E-2</v>
      </c>
      <c r="D589" s="3">
        <f>IF(ISBLANK(B601), "", (Permit[[#This Row],[Buiding Permits]]-B601)/B601)</f>
        <v>-0.4106680476437079</v>
      </c>
      <c r="F589" s="4">
        <v>27150</v>
      </c>
      <c r="G589" s="2">
        <v>1426</v>
      </c>
      <c r="H589" s="3">
        <f>IF(ISBLANK(B590), "", (Housing_Starts[[#This Row],[Housing Starts]]-G590)/G590)</f>
        <v>-0.11263223397635345</v>
      </c>
      <c r="J589" s="4">
        <v>27150</v>
      </c>
      <c r="K589" s="2">
        <v>1715</v>
      </c>
      <c r="L589" s="3">
        <f>IF(ISBLANK(K590), "", (Housing_Completion[[#This Row],[Housing Completion]]-K590)/K590)</f>
        <v>-6.2841530054644809E-2</v>
      </c>
    </row>
    <row r="590" spans="1:12" x14ac:dyDescent="0.25">
      <c r="A590" s="1">
        <v>27120</v>
      </c>
      <c r="B590" s="2">
        <v>1254</v>
      </c>
      <c r="C590" s="3">
        <f>IF(ISBLANK(B591), "", (Permit[[#This Row],[Buiding Permits]]-B591)/B591)</f>
        <v>-0.12916666666666668</v>
      </c>
      <c r="D590" s="3">
        <f>IF(ISBLANK(B602), "", (Permit[[#This Row],[Buiding Permits]]-B602)/B602)</f>
        <v>-0.34276729559748426</v>
      </c>
      <c r="F590" s="4">
        <v>27120</v>
      </c>
      <c r="G590" s="2">
        <v>1607</v>
      </c>
      <c r="H590" s="3">
        <f>IF(ISBLANK(B591), "", (Housing_Starts[[#This Row],[Housing Starts]]-G591)/G591)</f>
        <v>3.3440514469453377E-2</v>
      </c>
      <c r="J590" s="4">
        <v>27120</v>
      </c>
      <c r="K590" s="2">
        <v>1830</v>
      </c>
      <c r="L590" s="3">
        <f>IF(ISBLANK(K591), "", (Housing_Completion[[#This Row],[Housing Completion]]-K591)/K591)</f>
        <v>1.3289036544850499E-2</v>
      </c>
    </row>
    <row r="591" spans="1:12" x14ac:dyDescent="0.25">
      <c r="A591" s="1">
        <v>27089</v>
      </c>
      <c r="B591" s="2">
        <v>1440</v>
      </c>
      <c r="C591" s="3">
        <f>IF(ISBLANK(B592), "", (Permit[[#This Row],[Buiding Permits]]-B592)/B592)</f>
        <v>5.8823529411764705E-2</v>
      </c>
      <c r="D591" s="3">
        <f>IF(ISBLANK(B603), "", (Permit[[#This Row],[Buiding Permits]]-B603)/B603)</f>
        <v>-0.30164888457807953</v>
      </c>
      <c r="F591" s="4">
        <v>27089</v>
      </c>
      <c r="G591" s="2">
        <v>1555</v>
      </c>
      <c r="H591" s="3">
        <f>IF(ISBLANK(B592), "", (Housing_Starts[[#This Row],[Housing Starts]]-G592)/G592)</f>
        <v>-0.11244292237442922</v>
      </c>
      <c r="J591" s="4">
        <v>27089</v>
      </c>
      <c r="K591" s="2">
        <v>1806</v>
      </c>
      <c r="L591" s="3">
        <f>IF(ISBLANK(K592), "", (Housing_Completion[[#This Row],[Housing Completion]]-K592)/K592)</f>
        <v>-6.8111455108359129E-2</v>
      </c>
    </row>
    <row r="592" spans="1:12" x14ac:dyDescent="0.25">
      <c r="A592" s="1">
        <v>27061</v>
      </c>
      <c r="B592" s="2">
        <v>1360</v>
      </c>
      <c r="C592" s="3">
        <f>IF(ISBLANK(B593), "", (Permit[[#This Row],[Buiding Permits]]-B593)/B593)</f>
        <v>2.1788129226145755E-2</v>
      </c>
      <c r="D592" s="3">
        <f>IF(ISBLANK(B604), "", (Permit[[#This Row],[Buiding Permits]]-B604)/B604)</f>
        <v>-0.3890386343216532</v>
      </c>
      <c r="F592" s="4">
        <v>27061</v>
      </c>
      <c r="G592" s="2">
        <v>1752</v>
      </c>
      <c r="H592" s="3">
        <f>IF(ISBLANK(B593), "", (Housing_Starts[[#This Row],[Housing Starts]]-G593)/G593)</f>
        <v>0.20744314266023431</v>
      </c>
      <c r="J592" s="4">
        <v>27061</v>
      </c>
      <c r="K592" s="2">
        <v>1938</v>
      </c>
      <c r="L592" s="3">
        <f>IF(ISBLANK(K593), "", (Housing_Completion[[#This Row],[Housing Completion]]-K593)/K593)</f>
        <v>3.105590062111801E-3</v>
      </c>
    </row>
    <row r="593" spans="1:12" x14ac:dyDescent="0.25">
      <c r="A593" s="1">
        <v>27030</v>
      </c>
      <c r="B593" s="2">
        <v>1331</v>
      </c>
      <c r="C593" s="3">
        <f>IF(ISBLANK(B594), "", (Permit[[#This Row],[Buiding Permits]]-B594)/B594)</f>
        <v>3.3385093167701864E-2</v>
      </c>
      <c r="D593" s="3">
        <f>IF(ISBLANK(B605), "", (Permit[[#This Row],[Buiding Permits]]-B605)/B605)</f>
        <v>-0.41391457507705859</v>
      </c>
      <c r="F593" s="4">
        <v>27030</v>
      </c>
      <c r="G593" s="2">
        <v>1451</v>
      </c>
      <c r="H593" s="3">
        <f>IF(ISBLANK(B594), "", (Housing_Starts[[#This Row],[Housing Starts]]-G594)/G594)</f>
        <v>-4.9148099606815203E-2</v>
      </c>
      <c r="J593" s="4">
        <v>27030</v>
      </c>
      <c r="K593" s="2">
        <v>1932</v>
      </c>
      <c r="L593" s="3">
        <f>IF(ISBLANK(K594), "", (Housing_Completion[[#This Row],[Housing Completion]]-K594)/K594)</f>
        <v>3.3707865168539325E-2</v>
      </c>
    </row>
    <row r="594" spans="1:12" x14ac:dyDescent="0.25">
      <c r="A594" s="1">
        <v>26999</v>
      </c>
      <c r="B594" s="2">
        <v>1288</v>
      </c>
      <c r="C594" s="3">
        <f>IF(ISBLANK(B595), "", (Permit[[#This Row],[Buiding Permits]]-B595)/B595)</f>
        <v>-8.1312410841654775E-2</v>
      </c>
      <c r="D594" s="3">
        <f>IF(ISBLANK(B606), "", (Permit[[#This Row],[Buiding Permits]]-B606)/B606)</f>
        <v>-0.46754857379082265</v>
      </c>
      <c r="F594" s="4">
        <v>26999</v>
      </c>
      <c r="G594" s="2">
        <v>1526</v>
      </c>
      <c r="H594" s="3">
        <f>IF(ISBLANK(B595), "", (Housing_Starts[[#This Row],[Housing Starts]]-G595)/G595)</f>
        <v>-0.1148491879350348</v>
      </c>
      <c r="J594" s="4">
        <v>26999</v>
      </c>
      <c r="K594" s="2">
        <v>1869</v>
      </c>
      <c r="L594" s="3">
        <f>IF(ISBLANK(K595), "", (Housing_Completion[[#This Row],[Housing Completion]]-K595)/K595)</f>
        <v>-2.9090909090909091E-2</v>
      </c>
    </row>
    <row r="595" spans="1:12" x14ac:dyDescent="0.25">
      <c r="A595" s="1">
        <v>26969</v>
      </c>
      <c r="B595" s="2">
        <v>1402</v>
      </c>
      <c r="C595" s="3">
        <f>IF(ISBLANK(B596), "", (Permit[[#This Row],[Buiding Permits]]-B596)/B596)</f>
        <v>-6.3784549964564135E-3</v>
      </c>
      <c r="D595" s="3">
        <f>IF(ISBLANK(B607), "", (Permit[[#This Row],[Buiding Permits]]-B607)/B607)</f>
        <v>-0.37242614145031333</v>
      </c>
      <c r="F595" s="4">
        <v>26969</v>
      </c>
      <c r="G595" s="2">
        <v>1724</v>
      </c>
      <c r="H595" s="3">
        <f>IF(ISBLANK(B596), "", (Housing_Starts[[#This Row],[Housing Starts]]-G596)/G596)</f>
        <v>2.8026237328562909E-2</v>
      </c>
      <c r="J595" s="4">
        <v>26969</v>
      </c>
      <c r="K595" s="2">
        <v>1925</v>
      </c>
      <c r="L595" s="3">
        <f>IF(ISBLANK(K596), "", (Housing_Completion[[#This Row],[Housing Completion]]-K596)/K596)</f>
        <v>-6.1890838206627677E-2</v>
      </c>
    </row>
    <row r="596" spans="1:12" x14ac:dyDescent="0.25">
      <c r="A596" s="1">
        <v>26938</v>
      </c>
      <c r="B596" s="2">
        <v>1411</v>
      </c>
      <c r="C596" s="3">
        <f>IF(ISBLANK(B597), "", (Permit[[#This Row],[Buiding Permits]]-B597)/B597)</f>
        <v>-0.17194835680751175</v>
      </c>
      <c r="D596" s="3">
        <f>IF(ISBLANK(B608), "", (Permit[[#This Row],[Buiding Permits]]-B608)/B608)</f>
        <v>-0.4005947323704333</v>
      </c>
      <c r="F596" s="4">
        <v>26938</v>
      </c>
      <c r="G596" s="2">
        <v>1677</v>
      </c>
      <c r="H596" s="3">
        <f>IF(ISBLANK(B597), "", (Housing_Starts[[#This Row],[Housing Starts]]-G597)/G597)</f>
        <v>-0.10512273212379936</v>
      </c>
      <c r="J596" s="4">
        <v>26938</v>
      </c>
      <c r="K596" s="2">
        <v>2052</v>
      </c>
      <c r="L596" s="3">
        <f>IF(ISBLANK(K597), "", (Housing_Completion[[#This Row],[Housing Completion]]-K597)/K597)</f>
        <v>-4.3668122270742356E-3</v>
      </c>
    </row>
    <row r="597" spans="1:12" x14ac:dyDescent="0.25">
      <c r="A597" s="1">
        <v>26908</v>
      </c>
      <c r="B597" s="2">
        <v>1704</v>
      </c>
      <c r="C597" s="3">
        <f>IF(ISBLANK(B598), "", (Permit[[#This Row],[Buiding Permits]]-B598)/B598)</f>
        <v>-5.8043117744610281E-2</v>
      </c>
      <c r="D597" s="3">
        <f>IF(ISBLANK(B609), "", (Permit[[#This Row],[Buiding Permits]]-B609)/B609)</f>
        <v>-0.28792310906811536</v>
      </c>
      <c r="F597" s="4">
        <v>26908</v>
      </c>
      <c r="G597" s="2">
        <v>1874</v>
      </c>
      <c r="H597" s="3">
        <f>IF(ISBLANK(B598), "", (Housing_Starts[[#This Row],[Housing Starts]]-G598)/G598)</f>
        <v>-8.6299366162847391E-2</v>
      </c>
      <c r="J597" s="4">
        <v>26908</v>
      </c>
      <c r="K597" s="2">
        <v>2061</v>
      </c>
      <c r="L597" s="3">
        <f>IF(ISBLANK(K598), "", (Housing_Completion[[#This Row],[Housing Completion]]-K598)/K598)</f>
        <v>2.4319066147859923E-3</v>
      </c>
    </row>
    <row r="598" spans="1:12" x14ac:dyDescent="0.25">
      <c r="A598" s="1">
        <v>26877</v>
      </c>
      <c r="B598" s="2">
        <v>1809</v>
      </c>
      <c r="C598" s="3">
        <f>IF(ISBLANK(B599), "", (Permit[[#This Row],[Buiding Permits]]-B599)/B599)</f>
        <v>-5.4975261132490377E-3</v>
      </c>
      <c r="D598" s="3">
        <f>IF(ISBLANK(B610), "", (Permit[[#This Row],[Buiding Permits]]-B610)/B610)</f>
        <v>-0.20061864781263808</v>
      </c>
      <c r="F598" s="4">
        <v>26877</v>
      </c>
      <c r="G598" s="2">
        <v>2051</v>
      </c>
      <c r="H598" s="3">
        <f>IF(ISBLANK(B599), "", (Housing_Starts[[#This Row],[Housing Starts]]-G599)/G599)</f>
        <v>-3.3914272256241169E-2</v>
      </c>
      <c r="J598" s="4">
        <v>26877</v>
      </c>
      <c r="K598" s="2">
        <v>2056</v>
      </c>
      <c r="L598" s="3">
        <f>IF(ISBLANK(K599), "", (Housing_Completion[[#This Row],[Housing Completion]]-K599)/K599)</f>
        <v>-4.8402710551790898E-3</v>
      </c>
    </row>
    <row r="599" spans="1:12" x14ac:dyDescent="0.25">
      <c r="A599" s="1">
        <v>26846</v>
      </c>
      <c r="B599" s="2">
        <v>1819</v>
      </c>
      <c r="C599" s="3">
        <f>IF(ISBLANK(B600), "", (Permit[[#This Row],[Buiding Permits]]-B600)/B600)</f>
        <v>-0.11311555338859093</v>
      </c>
      <c r="D599" s="3">
        <f>IF(ISBLANK(B611), "", (Permit[[#This Row],[Buiding Permits]]-B611)/B611)</f>
        <v>-0.17129840546697039</v>
      </c>
      <c r="F599" s="4">
        <v>26846</v>
      </c>
      <c r="G599" s="2">
        <v>2123</v>
      </c>
      <c r="H599" s="3">
        <f>IF(ISBLANK(B600), "", (Housing_Starts[[#This Row],[Housing Starts]]-G600)/G600)</f>
        <v>2.7092404450895016E-2</v>
      </c>
      <c r="J599" s="4">
        <v>26846</v>
      </c>
      <c r="K599" s="2">
        <v>2066</v>
      </c>
      <c r="L599" s="3">
        <f>IF(ISBLANK(K600), "", (Housing_Completion[[#This Row],[Housing Completion]]-K600)/K600)</f>
        <v>-8.5031000885739588E-2</v>
      </c>
    </row>
    <row r="600" spans="1:12" x14ac:dyDescent="0.25">
      <c r="A600" s="1">
        <v>26816</v>
      </c>
      <c r="B600" s="2">
        <v>2051</v>
      </c>
      <c r="C600" s="3">
        <f>IF(ISBLANK(B601), "", (Permit[[#This Row],[Buiding Permits]]-B601)/B601)</f>
        <v>6.2143966856551013E-2</v>
      </c>
      <c r="D600" s="3">
        <f>IF(ISBLANK(B612), "", (Permit[[#This Row],[Buiding Permits]]-B612)/B612)</f>
        <v>-6.0467246907924876E-2</v>
      </c>
      <c r="F600" s="4">
        <v>26816</v>
      </c>
      <c r="G600" s="2">
        <v>2067</v>
      </c>
      <c r="H600" s="3">
        <f>IF(ISBLANK(B601), "", (Housing_Starts[[#This Row],[Housing Starts]]-G601)/G601)</f>
        <v>-8.7819947043248012E-2</v>
      </c>
      <c r="J600" s="4">
        <v>26816</v>
      </c>
      <c r="K600" s="2">
        <v>2258</v>
      </c>
      <c r="L600" s="3">
        <f>IF(ISBLANK(K601), "", (Housing_Completion[[#This Row],[Housing Completion]]-K601)/K601)</f>
        <v>-1.7833840800347979E-2</v>
      </c>
    </row>
    <row r="601" spans="1:12" x14ac:dyDescent="0.25">
      <c r="A601" s="1">
        <v>26785</v>
      </c>
      <c r="B601" s="2">
        <v>1931</v>
      </c>
      <c r="C601" s="3">
        <f>IF(ISBLANK(B602), "", (Permit[[#This Row],[Buiding Permits]]-B602)/B602)</f>
        <v>1.2054507337526206E-2</v>
      </c>
      <c r="D601" s="3">
        <f>IF(ISBLANK(B613), "", (Permit[[#This Row],[Buiding Permits]]-B613)/B613)</f>
        <v>-6.5795839380745041E-2</v>
      </c>
      <c r="F601" s="4">
        <v>26785</v>
      </c>
      <c r="G601" s="2">
        <v>2266</v>
      </c>
      <c r="H601" s="3">
        <f>IF(ISBLANK(B602), "", (Housing_Starts[[#This Row],[Housing Starts]]-G602)/G602)</f>
        <v>8.7332053742802299E-2</v>
      </c>
      <c r="J601" s="4">
        <v>26785</v>
      </c>
      <c r="K601" s="2">
        <v>2299</v>
      </c>
      <c r="L601" s="3">
        <f>IF(ISBLANK(K602), "", (Housing_Completion[[#This Row],[Housing Completion]]-K602)/K602)</f>
        <v>4.738041002277904E-2</v>
      </c>
    </row>
    <row r="602" spans="1:12" x14ac:dyDescent="0.25">
      <c r="A602" s="1">
        <v>26755</v>
      </c>
      <c r="B602" s="2">
        <v>1908</v>
      </c>
      <c r="C602" s="3">
        <f>IF(ISBLANK(B603), "", (Permit[[#This Row],[Buiding Permits]]-B603)/B603)</f>
        <v>-7.4684772065955377E-2</v>
      </c>
      <c r="D602" s="3">
        <f>IF(ISBLANK(B614), "", (Permit[[#This Row],[Buiding Permits]]-B614)/B614)</f>
        <v>-0.10799438990182328</v>
      </c>
      <c r="F602" s="4">
        <v>26755</v>
      </c>
      <c r="G602" s="2">
        <v>2084</v>
      </c>
      <c r="H602" s="3">
        <f>IF(ISBLANK(B603), "", (Housing_Starts[[#This Row],[Housing Starts]]-G603)/G603)</f>
        <v>-0.11881606765327696</v>
      </c>
      <c r="J602" s="4">
        <v>26755</v>
      </c>
      <c r="K602" s="2">
        <v>2195</v>
      </c>
      <c r="L602" s="3">
        <f>IF(ISBLANK(K603), "", (Housing_Completion[[#This Row],[Housing Completion]]-K603)/K603)</f>
        <v>-4.5537340619307832E-4</v>
      </c>
    </row>
    <row r="603" spans="1:12" x14ac:dyDescent="0.25">
      <c r="A603" s="1">
        <v>26724</v>
      </c>
      <c r="B603" s="2">
        <v>2062</v>
      </c>
      <c r="C603" s="3">
        <f>IF(ISBLANK(B604), "", (Permit[[#This Row],[Buiding Permits]]-B604)/B604)</f>
        <v>-7.3674752920035932E-2</v>
      </c>
      <c r="D603" s="3">
        <f>IF(ISBLANK(B615), "", (Permit[[#This Row],[Buiding Permits]]-B615)/B615)</f>
        <v>-2.0427553444180523E-2</v>
      </c>
      <c r="F603" s="4">
        <v>26724</v>
      </c>
      <c r="G603" s="2">
        <v>2365</v>
      </c>
      <c r="H603" s="3">
        <f>IF(ISBLANK(B604), "", (Housing_Starts[[#This Row],[Housing Starts]]-G604)/G604)</f>
        <v>3.3202271734381825E-2</v>
      </c>
      <c r="J603" s="4">
        <v>26724</v>
      </c>
      <c r="K603" s="2">
        <v>2196</v>
      </c>
      <c r="L603" s="3">
        <f>IF(ISBLANK(K604), "", (Housing_Completion[[#This Row],[Housing Completion]]-K604)/K604)</f>
        <v>3.3898305084745763E-2</v>
      </c>
    </row>
    <row r="604" spans="1:12" x14ac:dyDescent="0.25">
      <c r="A604" s="1">
        <v>26696</v>
      </c>
      <c r="B604" s="2">
        <v>2226</v>
      </c>
      <c r="C604" s="3">
        <f>IF(ISBLANK(B605), "", (Permit[[#This Row],[Buiding Permits]]-B605)/B605)</f>
        <v>-1.9815059445178335E-2</v>
      </c>
      <c r="D604" s="3">
        <f>IF(ISBLANK(B616), "", (Permit[[#This Row],[Buiding Permits]]-B616)/B616)</f>
        <v>2.6279391424619641E-2</v>
      </c>
      <c r="F604" s="4">
        <v>26696</v>
      </c>
      <c r="G604" s="2">
        <v>2289</v>
      </c>
      <c r="H604" s="3">
        <f>IF(ISBLANK(B605), "", (Housing_Starts[[#This Row],[Housing Starts]]-G605)/G605)</f>
        <v>-7.7388149939540504E-2</v>
      </c>
      <c r="J604" s="4">
        <v>26696</v>
      </c>
      <c r="K604" s="2">
        <v>2124</v>
      </c>
      <c r="L604" s="3">
        <f>IF(ISBLANK(K605), "", (Housing_Completion[[#This Row],[Housing Completion]]-K605)/K605)</f>
        <v>-1.757631822386679E-2</v>
      </c>
    </row>
    <row r="605" spans="1:12" x14ac:dyDescent="0.25">
      <c r="A605" s="1">
        <v>26665</v>
      </c>
      <c r="B605" s="2">
        <v>2271</v>
      </c>
      <c r="C605" s="3">
        <f>IF(ISBLANK(B606), "", (Permit[[#This Row],[Buiding Permits]]-B606)/B606)</f>
        <v>-6.1182306738321618E-2</v>
      </c>
      <c r="D605" s="3">
        <f>IF(ISBLANK(B617), "", (Permit[[#This Row],[Buiding Permits]]-B617)/B617)</f>
        <v>1.4745308310991957E-2</v>
      </c>
      <c r="F605" s="4">
        <v>26665</v>
      </c>
      <c r="G605" s="2">
        <v>2481</v>
      </c>
      <c r="H605" s="3">
        <f>IF(ISBLANK(B606), "", (Housing_Starts[[#This Row],[Housing Starts]]-G606)/G606)</f>
        <v>4.8605240912933223E-2</v>
      </c>
      <c r="J605" s="4">
        <v>26665</v>
      </c>
      <c r="K605" s="2">
        <v>2162</v>
      </c>
      <c r="L605" s="3">
        <f>IF(ISBLANK(K606), "", (Housing_Completion[[#This Row],[Housing Completion]]-K606)/K606)</f>
        <v>1.933050447901933E-2</v>
      </c>
    </row>
    <row r="606" spans="1:12" x14ac:dyDescent="0.25">
      <c r="A606" s="1">
        <v>26634</v>
      </c>
      <c r="B606" s="2">
        <v>2419</v>
      </c>
      <c r="C606" s="3">
        <f>IF(ISBLANK(B607), "", (Permit[[#This Row],[Buiding Permits]]-B607)/B607)</f>
        <v>8.2811101163831696E-2</v>
      </c>
      <c r="D606" s="3">
        <f>IF(ISBLANK(B618), "", (Permit[[#This Row],[Buiding Permits]]-B618)/B618)</f>
        <v>0.13408345053914675</v>
      </c>
      <c r="F606" s="4">
        <v>26634</v>
      </c>
      <c r="G606" s="2">
        <v>2366</v>
      </c>
      <c r="H606" s="3">
        <f>IF(ISBLANK(B607), "", (Housing_Starts[[#This Row],[Housing Starts]]-G607)/G607)</f>
        <v>-2.271788517141677E-2</v>
      </c>
      <c r="J606" s="4">
        <v>26634</v>
      </c>
      <c r="K606" s="2">
        <v>2121</v>
      </c>
      <c r="L606" s="3">
        <f>IF(ISBLANK(K607), "", (Housing_Completion[[#This Row],[Housing Completion]]-K607)/K607)</f>
        <v>6.8513853904282121E-2</v>
      </c>
    </row>
    <row r="607" spans="1:12" x14ac:dyDescent="0.25">
      <c r="A607" s="1">
        <v>26604</v>
      </c>
      <c r="B607" s="2">
        <v>2234</v>
      </c>
      <c r="C607" s="3">
        <f>IF(ISBLANK(B608), "", (Permit[[#This Row],[Buiding Permits]]-B608)/B608)</f>
        <v>-5.0977060322854713E-2</v>
      </c>
      <c r="D607" s="3">
        <f>IF(ISBLANK(B619), "", (Permit[[#This Row],[Buiding Permits]]-B619)/B619)</f>
        <v>7.4555074555074555E-2</v>
      </c>
      <c r="F607" s="4">
        <v>26604</v>
      </c>
      <c r="G607" s="2">
        <v>2421</v>
      </c>
      <c r="H607" s="3">
        <f>IF(ISBLANK(B608), "", (Housing_Starts[[#This Row],[Housing Starts]]-G608)/G608)</f>
        <v>-2.5754527162977867E-2</v>
      </c>
      <c r="J607" s="4">
        <v>26604</v>
      </c>
      <c r="K607" s="2">
        <v>1985</v>
      </c>
      <c r="L607" s="3">
        <f>IF(ISBLANK(K608), "", (Housing_Completion[[#This Row],[Housing Completion]]-K608)/K608)</f>
        <v>-5.0125313283208017E-3</v>
      </c>
    </row>
    <row r="608" spans="1:12" x14ac:dyDescent="0.25">
      <c r="A608" s="1">
        <v>26573</v>
      </c>
      <c r="B608" s="2">
        <v>2354</v>
      </c>
      <c r="C608" s="3">
        <f>IF(ISBLANK(B609), "", (Permit[[#This Row],[Buiding Permits]]-B609)/B609)</f>
        <v>-1.62975344755537E-2</v>
      </c>
      <c r="D608" s="3">
        <f>IF(ISBLANK(B620), "", (Permit[[#This Row],[Buiding Permits]]-B620)/B620)</f>
        <v>0.16189536031589338</v>
      </c>
      <c r="F608" s="4">
        <v>26573</v>
      </c>
      <c r="G608" s="2">
        <v>2485</v>
      </c>
      <c r="H608" s="3">
        <f>IF(ISBLANK(B609), "", (Housing_Starts[[#This Row],[Housing Starts]]-G609)/G609)</f>
        <v>1.6122531237404273E-3</v>
      </c>
      <c r="J608" s="4">
        <v>26573</v>
      </c>
      <c r="K608" s="2">
        <v>1995</v>
      </c>
      <c r="L608" s="3">
        <f>IF(ISBLANK(K609), "", (Housing_Completion[[#This Row],[Housing Completion]]-K609)/K609)</f>
        <v>-2.8251339503166099E-2</v>
      </c>
    </row>
    <row r="609" spans="1:12" x14ac:dyDescent="0.25">
      <c r="A609" s="1">
        <v>26543</v>
      </c>
      <c r="B609" s="2">
        <v>2393</v>
      </c>
      <c r="C609" s="3">
        <f>IF(ISBLANK(B610), "", (Permit[[#This Row],[Buiding Permits]]-B610)/B610)</f>
        <v>5.7445868316394165E-2</v>
      </c>
      <c r="D609" s="3">
        <f>IF(ISBLANK(B621), "", (Permit[[#This Row],[Buiding Permits]]-B621)/B621)</f>
        <v>0.19889779559118237</v>
      </c>
      <c r="F609" s="4">
        <v>26543</v>
      </c>
      <c r="G609" s="2">
        <v>2481</v>
      </c>
      <c r="H609" s="3">
        <f>IF(ISBLANK(B610), "", (Housing_Starts[[#This Row],[Housing Starts]]-G610)/G610)</f>
        <v>4.1561712846347604E-2</v>
      </c>
      <c r="J609" s="4">
        <v>26543</v>
      </c>
      <c r="K609" s="2">
        <v>2053</v>
      </c>
      <c r="L609" s="3">
        <f>IF(ISBLANK(K610), "", (Housing_Completion[[#This Row],[Housing Completion]]-K610)/K610)</f>
        <v>-2.3311132254995242E-2</v>
      </c>
    </row>
    <row r="610" spans="1:12" x14ac:dyDescent="0.25">
      <c r="A610" s="1">
        <v>26512</v>
      </c>
      <c r="B610" s="2">
        <v>2263</v>
      </c>
      <c r="C610" s="3">
        <f>IF(ISBLANK(B611), "", (Permit[[#This Row],[Buiding Permits]]-B611)/B611)</f>
        <v>3.0979498861047835E-2</v>
      </c>
      <c r="D610" s="3">
        <f>IF(ISBLANK(B622), "", (Permit[[#This Row],[Buiding Permits]]-B622)/B622)</f>
        <v>0.12924151696606787</v>
      </c>
      <c r="F610" s="4">
        <v>26512</v>
      </c>
      <c r="G610" s="2">
        <v>2382</v>
      </c>
      <c r="H610" s="3">
        <f>IF(ISBLANK(B611), "", (Housing_Starts[[#This Row],[Housing Starts]]-G611)/G611)</f>
        <v>5.772646536412078E-2</v>
      </c>
      <c r="J610" s="4">
        <v>26512</v>
      </c>
      <c r="K610" s="2">
        <v>2102</v>
      </c>
      <c r="L610" s="3">
        <f>IF(ISBLANK(K611), "", (Housing_Completion[[#This Row],[Housing Completion]]-K611)/K611)</f>
        <v>8.9119170984455959E-2</v>
      </c>
    </row>
    <row r="611" spans="1:12" x14ac:dyDescent="0.25">
      <c r="A611" s="1">
        <v>26481</v>
      </c>
      <c r="B611" s="2">
        <v>2195</v>
      </c>
      <c r="C611" s="3">
        <f>IF(ISBLANK(B612), "", (Permit[[#This Row],[Buiding Permits]]-B612)/B612)</f>
        <v>5.4970224461749883E-3</v>
      </c>
      <c r="D611" s="3">
        <f>IF(ISBLANK(B623), "", (Permit[[#This Row],[Buiding Permits]]-B623)/B623)</f>
        <v>6.0898985016916388E-2</v>
      </c>
      <c r="F611" s="4">
        <v>26481</v>
      </c>
      <c r="G611" s="2">
        <v>2252</v>
      </c>
      <c r="H611" s="3">
        <f>IF(ISBLANK(B612), "", (Housing_Starts[[#This Row],[Housing Starts]]-G612)/G612)</f>
        <v>-8.8731144631765753E-4</v>
      </c>
      <c r="J611" s="4">
        <v>26481</v>
      </c>
      <c r="K611" s="2">
        <v>1930</v>
      </c>
      <c r="L611" s="3">
        <f>IF(ISBLANK(K612), "", (Housing_Completion[[#This Row],[Housing Completion]]-K612)/K612)</f>
        <v>-3.0991735537190084E-3</v>
      </c>
    </row>
    <row r="612" spans="1:12" x14ac:dyDescent="0.25">
      <c r="A612" s="1">
        <v>26451</v>
      </c>
      <c r="B612" s="2">
        <v>2183</v>
      </c>
      <c r="C612" s="3">
        <f>IF(ISBLANK(B613), "", (Permit[[#This Row],[Buiding Permits]]-B613)/B613)</f>
        <v>5.6119980648282532E-2</v>
      </c>
      <c r="D612" s="3">
        <f>IF(ISBLANK(B624), "", (Permit[[#This Row],[Buiding Permits]]-B624)/B624)</f>
        <v>0.14713610089332632</v>
      </c>
      <c r="F612" s="4">
        <v>26451</v>
      </c>
      <c r="G612" s="2">
        <v>2254</v>
      </c>
      <c r="H612" s="3">
        <f>IF(ISBLANK(B613), "", (Housing_Starts[[#This Row],[Housing Starts]]-G613)/G613)</f>
        <v>1.4858171994597028E-2</v>
      </c>
      <c r="J612" s="4">
        <v>26451</v>
      </c>
      <c r="K612" s="2">
        <v>1936</v>
      </c>
      <c r="L612" s="3">
        <f>IF(ISBLANK(K613), "", (Housing_Completion[[#This Row],[Housing Completion]]-K613)/K613)</f>
        <v>2.1097046413502109E-2</v>
      </c>
    </row>
    <row r="613" spans="1:12" x14ac:dyDescent="0.25">
      <c r="A613" s="1">
        <v>26420</v>
      </c>
      <c r="B613" s="2">
        <v>2067</v>
      </c>
      <c r="C613" s="3">
        <f>IF(ISBLANK(B614), "", (Permit[[#This Row],[Buiding Permits]]-B614)/B614)</f>
        <v>-3.3660589060308554E-2</v>
      </c>
      <c r="D613" s="3">
        <f>IF(ISBLANK(B625), "", (Permit[[#This Row],[Buiding Permits]]-B625)/B625)</f>
        <v>4.8174442190669374E-2</v>
      </c>
      <c r="F613" s="4">
        <v>26420</v>
      </c>
      <c r="G613" s="2">
        <v>2221</v>
      </c>
      <c r="H613" s="3">
        <f>IF(ISBLANK(B614), "", (Housing_Starts[[#This Row],[Housing Starts]]-G614)/G614)</f>
        <v>-1.2449977767896843E-2</v>
      </c>
      <c r="J613" s="4">
        <v>26420</v>
      </c>
      <c r="K613" s="2">
        <v>1896</v>
      </c>
      <c r="L613" s="3">
        <f>IF(ISBLANK(K614), "", (Housing_Completion[[#This Row],[Housing Completion]]-K614)/K614)</f>
        <v>-3.7563451776649749E-2</v>
      </c>
    </row>
    <row r="614" spans="1:12" x14ac:dyDescent="0.25">
      <c r="A614" s="1">
        <v>26390</v>
      </c>
      <c r="B614" s="2">
        <v>2139</v>
      </c>
      <c r="C614" s="3">
        <f>IF(ISBLANK(B615), "", (Permit[[#This Row],[Buiding Permits]]-B615)/B615)</f>
        <v>1.6152019002375298E-2</v>
      </c>
      <c r="D614" s="3">
        <f>IF(ISBLANK(B626), "", (Permit[[#This Row],[Buiding Permits]]-B626)/B626)</f>
        <v>0.22578796561604583</v>
      </c>
      <c r="F614" s="4">
        <v>26390</v>
      </c>
      <c r="G614" s="2">
        <v>2249</v>
      </c>
      <c r="H614" s="3">
        <f>IF(ISBLANK(B615), "", (Housing_Starts[[#This Row],[Housing Starts]]-G615)/G615)</f>
        <v>-3.6418166238217649E-2</v>
      </c>
      <c r="J614" s="4">
        <v>26390</v>
      </c>
      <c r="K614" s="2">
        <v>1970</v>
      </c>
      <c r="L614" s="3">
        <f>IF(ISBLANK(K615), "", (Housing_Completion[[#This Row],[Housing Completion]]-K615)/K615)</f>
        <v>-5.552751135790005E-3</v>
      </c>
    </row>
    <row r="615" spans="1:12" x14ac:dyDescent="0.25">
      <c r="A615" s="1">
        <v>26359</v>
      </c>
      <c r="B615" s="2">
        <v>2105</v>
      </c>
      <c r="C615" s="3">
        <f>IF(ISBLANK(B616), "", (Permit[[#This Row],[Buiding Permits]]-B616)/B616)</f>
        <v>-2.9506685108344859E-2</v>
      </c>
      <c r="D615" s="3">
        <f>IF(ISBLANK(B627), "", (Permit[[#This Row],[Buiding Permits]]-B627)/B627)</f>
        <v>0.19670267197271177</v>
      </c>
      <c r="F615" s="4">
        <v>26359</v>
      </c>
      <c r="G615" s="2">
        <v>2334</v>
      </c>
      <c r="H615" s="3">
        <f>IF(ISBLANK(B616), "", (Housing_Starts[[#This Row],[Housing Starts]]-G616)/G616)</f>
        <v>-2.3430962343096235E-2</v>
      </c>
      <c r="J615" s="4">
        <v>26359</v>
      </c>
      <c r="K615" s="2">
        <v>1981</v>
      </c>
      <c r="L615" s="3">
        <f>IF(ISBLANK(K616), "", (Housing_Completion[[#This Row],[Housing Completion]]-K616)/K616)</f>
        <v>-3.8816108685104316E-2</v>
      </c>
    </row>
    <row r="616" spans="1:12" x14ac:dyDescent="0.25">
      <c r="A616" s="1">
        <v>26330</v>
      </c>
      <c r="B616" s="2">
        <v>2169</v>
      </c>
      <c r="C616" s="3">
        <f>IF(ISBLANK(B617), "", (Permit[[#This Row],[Buiding Permits]]-B617)/B617)</f>
        <v>-3.0831099195710455E-2</v>
      </c>
      <c r="D616" s="3">
        <f>IF(ISBLANK(B628), "", (Permit[[#This Row],[Buiding Permits]]-B628)/B628)</f>
        <v>0.36586901763224183</v>
      </c>
      <c r="F616" s="4">
        <v>26330</v>
      </c>
      <c r="G616" s="2">
        <v>2390</v>
      </c>
      <c r="H616" s="3">
        <f>IF(ISBLANK(B617), "", (Housing_Starts[[#This Row],[Housing Starts]]-G617)/G617)</f>
        <v>-4.1700080192461908E-2</v>
      </c>
      <c r="J616" s="4">
        <v>26330</v>
      </c>
      <c r="K616" s="2">
        <v>2061</v>
      </c>
      <c r="L616" s="3">
        <f>IF(ISBLANK(K617), "", (Housing_Completion[[#This Row],[Housing Completion]]-K617)/K617)</f>
        <v>6.1277033985581875E-2</v>
      </c>
    </row>
    <row r="617" spans="1:12" x14ac:dyDescent="0.25">
      <c r="A617" s="1">
        <v>26299</v>
      </c>
      <c r="B617" s="2">
        <v>2238</v>
      </c>
      <c r="C617" s="3">
        <f>IF(ISBLANK(B618), "", (Permit[[#This Row],[Buiding Permits]]-B618)/B618)</f>
        <v>4.9226441631504921E-2</v>
      </c>
      <c r="D617" s="3">
        <f>IF(ISBLANK(B629), "", (Permit[[#This Row],[Buiding Permits]]-B629)/B629)</f>
        <v>0.36214242239805233</v>
      </c>
      <c r="F617" s="4">
        <v>26299</v>
      </c>
      <c r="G617" s="2">
        <v>2494</v>
      </c>
      <c r="H617" s="3">
        <f>IF(ISBLANK(B618), "", (Housing_Starts[[#This Row],[Housing Starts]]-G618)/G618)</f>
        <v>8.6710239651416124E-2</v>
      </c>
      <c r="J617" s="4">
        <v>26299</v>
      </c>
      <c r="K617" s="2">
        <v>1942</v>
      </c>
      <c r="L617" s="3">
        <f>IF(ISBLANK(K618), "", (Housing_Completion[[#This Row],[Housing Completion]]-K618)/K618)</f>
        <v>2.4802110817941952E-2</v>
      </c>
    </row>
    <row r="618" spans="1:12" x14ac:dyDescent="0.25">
      <c r="A618" s="1">
        <v>26268</v>
      </c>
      <c r="B618" s="2">
        <v>2133</v>
      </c>
      <c r="C618" s="3">
        <f>IF(ISBLANK(B619), "", (Permit[[#This Row],[Buiding Permits]]-B619)/B619)</f>
        <v>2.5974025974025976E-2</v>
      </c>
      <c r="D618" s="3">
        <f>IF(ISBLANK(B630), "", (Permit[[#This Row],[Buiding Permits]]-B630)/B630)</f>
        <v>0.2071307300509338</v>
      </c>
      <c r="F618" s="4">
        <v>26268</v>
      </c>
      <c r="G618" s="2">
        <v>2295</v>
      </c>
      <c r="H618" s="3">
        <f>IF(ISBLANK(B619), "", (Housing_Starts[[#This Row],[Housing Starts]]-G619)/G619)</f>
        <v>5.1787351054078827E-2</v>
      </c>
      <c r="J618" s="4">
        <v>26268</v>
      </c>
      <c r="K618" s="2">
        <v>1895</v>
      </c>
      <c r="L618" s="3">
        <f>IF(ISBLANK(K619), "", (Housing_Completion[[#This Row],[Housing Completion]]-K619)/K619)</f>
        <v>2.7657266811279828E-2</v>
      </c>
    </row>
    <row r="619" spans="1:12" x14ac:dyDescent="0.25">
      <c r="A619" s="1">
        <v>26238</v>
      </c>
      <c r="B619" s="2">
        <v>2079</v>
      </c>
      <c r="C619" s="3">
        <f>IF(ISBLANK(B620), "", (Permit[[#This Row],[Buiding Permits]]-B620)/B620)</f>
        <v>2.6159921026653505E-2</v>
      </c>
      <c r="D619" s="3">
        <f>IF(ISBLANK(B631), "", (Permit[[#This Row],[Buiding Permits]]-B631)/B631)</f>
        <v>0.3841544607190413</v>
      </c>
      <c r="F619" s="4">
        <v>26238</v>
      </c>
      <c r="G619" s="2">
        <v>2182</v>
      </c>
      <c r="H619" s="3">
        <f>IF(ISBLANK(B620), "", (Housing_Starts[[#This Row],[Housing Starts]]-G620)/G620)</f>
        <v>2.5375939849624059E-2</v>
      </c>
      <c r="J619" s="4">
        <v>26238</v>
      </c>
      <c r="K619" s="2">
        <v>1844</v>
      </c>
      <c r="L619" s="3">
        <f>IF(ISBLANK(K620), "", (Housing_Completion[[#This Row],[Housing Completion]]-K620)/K620)</f>
        <v>1.5977961432506887E-2</v>
      </c>
    </row>
    <row r="620" spans="1:12" x14ac:dyDescent="0.25">
      <c r="A620" s="1">
        <v>26207</v>
      </c>
      <c r="B620" s="2">
        <v>2026</v>
      </c>
      <c r="C620" s="3">
        <f>IF(ISBLANK(B621), "", (Permit[[#This Row],[Buiding Permits]]-B621)/B621)</f>
        <v>1.503006012024048E-2</v>
      </c>
      <c r="D620" s="3">
        <f>IF(ISBLANK(B632), "", (Permit[[#This Row],[Buiding Permits]]-B632)/B632)</f>
        <v>0.29539641943734013</v>
      </c>
      <c r="F620" s="4">
        <v>26207</v>
      </c>
      <c r="G620" s="2">
        <v>2128</v>
      </c>
      <c r="H620" s="3">
        <f>IF(ISBLANK(B621), "", (Housing_Starts[[#This Row],[Housing Starts]]-G621)/G621)</f>
        <v>4.2626163645271928E-2</v>
      </c>
      <c r="J620" s="4">
        <v>26207</v>
      </c>
      <c r="K620" s="2">
        <v>1815</v>
      </c>
      <c r="L620" s="3">
        <f>IF(ISBLANK(K621), "", (Housing_Completion[[#This Row],[Housing Completion]]-K621)/K621)</f>
        <v>6.0975609756097563E-3</v>
      </c>
    </row>
    <row r="621" spans="1:12" x14ac:dyDescent="0.25">
      <c r="A621" s="1">
        <v>26177</v>
      </c>
      <c r="B621" s="2">
        <v>1996</v>
      </c>
      <c r="C621" s="3">
        <f>IF(ISBLANK(B622), "", (Permit[[#This Row],[Buiding Permits]]-B622)/B622)</f>
        <v>-3.9920159680638719E-3</v>
      </c>
      <c r="D621" s="3">
        <f>IF(ISBLANK(B633), "", (Permit[[#This Row],[Buiding Permits]]-B633)/B633)</f>
        <v>0.39971949509116411</v>
      </c>
      <c r="F621" s="4">
        <v>26177</v>
      </c>
      <c r="G621" s="2">
        <v>2041</v>
      </c>
      <c r="H621" s="3">
        <f>IF(ISBLANK(B622), "", (Housing_Starts[[#This Row],[Housing Starts]]-G622)/G622)</f>
        <v>-5.4216867469879519E-2</v>
      </c>
      <c r="J621" s="4">
        <v>26177</v>
      </c>
      <c r="K621" s="2">
        <v>1804</v>
      </c>
      <c r="L621" s="3">
        <f>IF(ISBLANK(K622), "", (Housing_Completion[[#This Row],[Housing Completion]]-K622)/K622)</f>
        <v>-4.852320675105485E-2</v>
      </c>
    </row>
    <row r="622" spans="1:12" x14ac:dyDescent="0.25">
      <c r="A622" s="1">
        <v>26146</v>
      </c>
      <c r="B622" s="2">
        <v>2004</v>
      </c>
      <c r="C622" s="3">
        <f>IF(ISBLANK(B623), "", (Permit[[#This Row],[Buiding Permits]]-B623)/B623)</f>
        <v>-3.1416143064282261E-2</v>
      </c>
      <c r="D622" s="3">
        <f>IF(ISBLANK(B634), "", (Permit[[#This Row],[Buiding Permits]]-B634)/B634)</f>
        <v>0.43758967001434718</v>
      </c>
      <c r="F622" s="4">
        <v>26146</v>
      </c>
      <c r="G622" s="2">
        <v>2158</v>
      </c>
      <c r="H622" s="3">
        <f>IF(ISBLANK(B623), "", (Housing_Starts[[#This Row],[Housing Starts]]-G623)/G623)</f>
        <v>3.6005760921747482E-2</v>
      </c>
      <c r="J622" s="4">
        <v>26146</v>
      </c>
      <c r="K622" s="2">
        <v>1896</v>
      </c>
      <c r="L622" s="3">
        <f>IF(ISBLANK(K623), "", (Housing_Completion[[#This Row],[Housing Completion]]-K623)/K623)</f>
        <v>0.11595055915244261</v>
      </c>
    </row>
    <row r="623" spans="1:12" x14ac:dyDescent="0.25">
      <c r="A623" s="1">
        <v>26115</v>
      </c>
      <c r="B623" s="2">
        <v>2069</v>
      </c>
      <c r="C623" s="3">
        <f>IF(ISBLANK(B624), "", (Permit[[#This Row],[Buiding Permits]]-B624)/B624)</f>
        <v>8.7230688386757751E-2</v>
      </c>
      <c r="D623" s="3">
        <f>IF(ISBLANK(B635), "", (Permit[[#This Row],[Buiding Permits]]-B635)/B635)</f>
        <v>0.56268882175226587</v>
      </c>
      <c r="F623" s="4">
        <v>26115</v>
      </c>
      <c r="G623" s="2">
        <v>2083</v>
      </c>
      <c r="H623" s="3">
        <f>IF(ISBLANK(B624), "", (Housing_Starts[[#This Row],[Housing Starts]]-G624)/G624)</f>
        <v>2.8134254689042449E-2</v>
      </c>
      <c r="J623" s="4">
        <v>26115</v>
      </c>
      <c r="K623" s="2">
        <v>1699</v>
      </c>
      <c r="L623" s="3">
        <f>IF(ISBLANK(K624), "", (Housing_Completion[[#This Row],[Housing Completion]]-K624)/K624)</f>
        <v>3.7874160048869884E-2</v>
      </c>
    </row>
    <row r="624" spans="1:12" x14ac:dyDescent="0.25">
      <c r="A624" s="1">
        <v>26085</v>
      </c>
      <c r="B624" s="2">
        <v>1903</v>
      </c>
      <c r="C624" s="3">
        <f>IF(ISBLANK(B625), "", (Permit[[#This Row],[Buiding Permits]]-B625)/B625)</f>
        <v>-3.4989858012170388E-2</v>
      </c>
      <c r="D624" s="3">
        <f>IF(ISBLANK(B636), "", (Permit[[#This Row],[Buiding Permits]]-B636)/B636)</f>
        <v>0.43948562783661121</v>
      </c>
      <c r="F624" s="4">
        <v>26085</v>
      </c>
      <c r="G624" s="2">
        <v>2026</v>
      </c>
      <c r="H624" s="3">
        <f>IF(ISBLANK(B625), "", (Housing_Starts[[#This Row],[Housing Starts]]-G625)/G625)</f>
        <v>-1.1224987798926306E-2</v>
      </c>
      <c r="J624" s="4">
        <v>26085</v>
      </c>
      <c r="K624" s="2">
        <v>1637</v>
      </c>
      <c r="L624" s="3">
        <f>IF(ISBLANK(K625), "", (Housing_Completion[[#This Row],[Housing Completion]]-K625)/K625)</f>
        <v>0</v>
      </c>
    </row>
    <row r="625" spans="1:12" x14ac:dyDescent="0.25">
      <c r="A625" s="1">
        <v>26054</v>
      </c>
      <c r="B625" s="2">
        <v>1972</v>
      </c>
      <c r="C625" s="3">
        <f>IF(ISBLANK(B626), "", (Permit[[#This Row],[Buiding Permits]]-B626)/B626)</f>
        <v>0.13008595988538682</v>
      </c>
      <c r="D625" s="3">
        <f>IF(ISBLANK(B637), "", (Permit[[#This Row],[Buiding Permits]]-B637)/B637)</f>
        <v>0.48493975903614456</v>
      </c>
      <c r="F625" s="4">
        <v>26054</v>
      </c>
      <c r="G625" s="2">
        <v>2049</v>
      </c>
      <c r="H625" s="3">
        <f>IF(ISBLANK(B626), "", (Housing_Starts[[#This Row],[Housing Starts]]-G626)/G626)</f>
        <v>3.1722054380664652E-2</v>
      </c>
      <c r="J625" s="4">
        <v>26054</v>
      </c>
      <c r="K625" s="2">
        <v>1637</v>
      </c>
      <c r="L625" s="3">
        <f>IF(ISBLANK(K626), "", (Housing_Completion[[#This Row],[Housing Completion]]-K626)/K626)</f>
        <v>-4.2129900526623756E-2</v>
      </c>
    </row>
    <row r="626" spans="1:12" x14ac:dyDescent="0.25">
      <c r="A626" s="1">
        <v>26024</v>
      </c>
      <c r="B626" s="2">
        <v>1745</v>
      </c>
      <c r="C626" s="3">
        <f>IF(ISBLANK(B627), "", (Permit[[#This Row],[Buiding Permits]]-B627)/B627)</f>
        <v>-7.9590676520750435E-3</v>
      </c>
      <c r="D626" s="3">
        <f>IF(ISBLANK(B638), "", (Permit[[#This Row],[Buiding Permits]]-B638)/B638)</f>
        <v>0.42565359477124182</v>
      </c>
      <c r="F626" s="4">
        <v>26024</v>
      </c>
      <c r="G626" s="2">
        <v>1986</v>
      </c>
      <c r="H626" s="3">
        <f>IF(ISBLANK(B627), "", (Housing_Starts[[#This Row],[Housing Starts]]-G627)/G627)</f>
        <v>3.9790575916230364E-2</v>
      </c>
      <c r="J626" s="4">
        <v>26024</v>
      </c>
      <c r="K626" s="2">
        <v>1709</v>
      </c>
      <c r="L626" s="3">
        <f>IF(ISBLANK(K627), "", (Housing_Completion[[#This Row],[Housing Completion]]-K627)/K627)</f>
        <v>0.14775016789791806</v>
      </c>
    </row>
    <row r="627" spans="1:12" x14ac:dyDescent="0.25">
      <c r="A627" s="1">
        <v>25993</v>
      </c>
      <c r="B627" s="2">
        <v>1759</v>
      </c>
      <c r="C627" s="3">
        <f>IF(ISBLANK(B628), "", (Permit[[#This Row],[Buiding Permits]]-B628)/B628)</f>
        <v>0.10768261964735516</v>
      </c>
      <c r="D627" s="3">
        <f>IF(ISBLANK(B639), "", (Permit[[#This Row],[Buiding Permits]]-B639)/B639)</f>
        <v>0.55388692579505305</v>
      </c>
      <c r="F627" s="4">
        <v>25993</v>
      </c>
      <c r="G627" s="2">
        <v>1910</v>
      </c>
      <c r="H627" s="3">
        <f>IF(ISBLANK(B628), "", (Housing_Starts[[#This Row],[Housing Starts]]-G628)/G628)</f>
        <v>9.7070649052268809E-2</v>
      </c>
      <c r="J627" s="4">
        <v>25993</v>
      </c>
      <c r="K627" s="2">
        <v>1489</v>
      </c>
      <c r="L627" s="3">
        <f>IF(ISBLANK(K628), "", (Housing_Completion[[#This Row],[Housing Completion]]-K628)/K628)</f>
        <v>2.8314917127071824E-2</v>
      </c>
    </row>
    <row r="628" spans="1:12" x14ac:dyDescent="0.25">
      <c r="A628" s="1">
        <v>25965</v>
      </c>
      <c r="B628" s="2">
        <v>1588</v>
      </c>
      <c r="C628" s="3">
        <f>IF(ISBLANK(B629), "", (Permit[[#This Row],[Buiding Permits]]-B629)/B629)</f>
        <v>-3.3475349969567865E-2</v>
      </c>
      <c r="D628" s="3">
        <f>IF(ISBLANK(B640), "", (Permit[[#This Row],[Buiding Permits]]-B640)/B640)</f>
        <v>0.42039355992844363</v>
      </c>
      <c r="F628" s="4">
        <v>25965</v>
      </c>
      <c r="G628" s="2">
        <v>1741</v>
      </c>
      <c r="H628" s="3">
        <f>IF(ISBLANK(B629), "", (Housing_Starts[[#This Row],[Housing Starts]]-G629)/G629)</f>
        <v>-4.7592997811816196E-2</v>
      </c>
      <c r="J628" s="4">
        <v>25965</v>
      </c>
      <c r="K628" s="2">
        <v>1448</v>
      </c>
      <c r="L628" s="3">
        <f>IF(ISBLANK(K629), "", (Housing_Completion[[#This Row],[Housing Completion]]-K629)/K629)</f>
        <v>-1.5635622025832768E-2</v>
      </c>
    </row>
    <row r="629" spans="1:12" x14ac:dyDescent="0.25">
      <c r="A629" s="1">
        <v>25934</v>
      </c>
      <c r="B629" s="2">
        <v>1643</v>
      </c>
      <c r="C629" s="3">
        <f>IF(ISBLANK(B630), "", (Permit[[#This Row],[Buiding Permits]]-B630)/B630)</f>
        <v>-7.0175438596491224E-2</v>
      </c>
      <c r="D629" s="3">
        <f>IF(ISBLANK(B641), "", (Permit[[#This Row],[Buiding Permits]]-B641)/B641)</f>
        <v>0.54708097928436916</v>
      </c>
      <c r="F629" s="4">
        <v>25934</v>
      </c>
      <c r="G629" s="2">
        <v>1828</v>
      </c>
      <c r="H629" s="3">
        <f>IF(ISBLANK(B630), "", (Housing_Starts[[#This Row],[Housing Starts]]-G630)/G630)</f>
        <v>-3.4337031167459058E-2</v>
      </c>
      <c r="J629" s="4">
        <v>25934</v>
      </c>
      <c r="K629" s="2">
        <v>1471</v>
      </c>
      <c r="L629" s="3">
        <f>IF(ISBLANK(K630), "", (Housing_Completion[[#This Row],[Housing Completion]]-K630)/K630)</f>
        <v>2.3660403618649965E-2</v>
      </c>
    </row>
    <row r="630" spans="1:12" x14ac:dyDescent="0.25">
      <c r="A630" s="1">
        <v>25903</v>
      </c>
      <c r="B630" s="2">
        <v>1767</v>
      </c>
      <c r="C630" s="3">
        <f>IF(ISBLANK(B631), "", (Permit[[#This Row],[Buiding Permits]]-B631)/B631)</f>
        <v>0.17643142476697737</v>
      </c>
      <c r="D630" s="3">
        <f>IF(ISBLANK(B642), "", (Permit[[#This Row],[Buiding Permits]]-B642)/B642)</f>
        <v>0.52987012987012982</v>
      </c>
      <c r="F630" s="4">
        <v>25903</v>
      </c>
      <c r="G630" s="2">
        <v>1893</v>
      </c>
      <c r="H630" s="3">
        <f>IF(ISBLANK(B631), "", (Housing_Starts[[#This Row],[Housing Starts]]-G631)/G631)</f>
        <v>0.1493624772313297</v>
      </c>
      <c r="J630" s="4">
        <v>25903</v>
      </c>
      <c r="K630" s="2">
        <v>1437</v>
      </c>
      <c r="L630" s="3">
        <f>IF(ISBLANK(K631), "", (Housing_Completion[[#This Row],[Housing Completion]]-K631)/K631)</f>
        <v>-1.3726835964310227E-2</v>
      </c>
    </row>
    <row r="631" spans="1:12" x14ac:dyDescent="0.25">
      <c r="A631" s="1">
        <v>25873</v>
      </c>
      <c r="B631" s="2">
        <v>1502</v>
      </c>
      <c r="C631" s="3">
        <f>IF(ISBLANK(B632), "", (Permit[[#This Row],[Buiding Permits]]-B632)/B632)</f>
        <v>-3.9641943734015347E-2</v>
      </c>
      <c r="D631" s="3">
        <f>IF(ISBLANK(B643), "", (Permit[[#This Row],[Buiding Permits]]-B643)/B643)</f>
        <v>0.2611251049538203</v>
      </c>
      <c r="F631" s="4">
        <v>25873</v>
      </c>
      <c r="G631" s="2">
        <v>1647</v>
      </c>
      <c r="H631" s="3">
        <f>IF(ISBLANK(B632), "", (Housing_Starts[[#This Row],[Housing Starts]]-G632)/G632)</f>
        <v>4.2405063291139238E-2</v>
      </c>
      <c r="J631" s="4">
        <v>25873</v>
      </c>
      <c r="K631" s="2">
        <v>1457</v>
      </c>
      <c r="L631" s="3">
        <f>IF(ISBLANK(K632), "", (Housing_Completion[[#This Row],[Housing Completion]]-K632)/K632)</f>
        <v>1.3917884481558803E-2</v>
      </c>
    </row>
    <row r="632" spans="1:12" x14ac:dyDescent="0.25">
      <c r="A632" s="1">
        <v>25842</v>
      </c>
      <c r="B632" s="2">
        <v>1564</v>
      </c>
      <c r="C632" s="3">
        <f>IF(ISBLANK(B633), "", (Permit[[#This Row],[Buiding Permits]]-B633)/B633)</f>
        <v>9.6774193548387094E-2</v>
      </c>
      <c r="D632" s="3">
        <f>IF(ISBLANK(B644), "", (Permit[[#This Row],[Buiding Permits]]-B644)/B644)</f>
        <v>0.28618421052631576</v>
      </c>
      <c r="F632" s="4">
        <v>25842</v>
      </c>
      <c r="G632" s="2">
        <v>1580</v>
      </c>
      <c r="H632" s="3">
        <f>IF(ISBLANK(B633), "", (Housing_Starts[[#This Row],[Housing Starts]]-G633)/G633)</f>
        <v>2.9986962190352021E-2</v>
      </c>
      <c r="J632" s="4">
        <v>25842</v>
      </c>
      <c r="K632" s="2">
        <v>1437</v>
      </c>
      <c r="L632" s="3">
        <f>IF(ISBLANK(K633), "", (Housing_Completion[[#This Row],[Housing Completion]]-K633)/K633)</f>
        <v>3.9045553145336226E-2</v>
      </c>
    </row>
    <row r="633" spans="1:12" x14ac:dyDescent="0.25">
      <c r="A633" s="1">
        <v>25812</v>
      </c>
      <c r="B633" s="2">
        <v>1426</v>
      </c>
      <c r="C633" s="3">
        <f>IF(ISBLANK(B634), "", (Permit[[#This Row],[Buiding Permits]]-B634)/B634)</f>
        <v>2.2955523672883789E-2</v>
      </c>
      <c r="D633" s="3">
        <f>IF(ISBLANK(B645), "", (Permit[[#This Row],[Buiding Permits]]-B645)/B645)</f>
        <v>0.1290577988915281</v>
      </c>
      <c r="F633" s="4">
        <v>25812</v>
      </c>
      <c r="G633" s="2">
        <v>1534</v>
      </c>
      <c r="H633" s="3">
        <f>IF(ISBLANK(B634), "", (Housing_Starts[[#This Row],[Housing Starts]]-G634)/G634)</f>
        <v>9.6497498213009292E-2</v>
      </c>
      <c r="J633" s="4">
        <v>25812</v>
      </c>
      <c r="K633" s="2">
        <v>1383</v>
      </c>
      <c r="L633" s="3">
        <f>IF(ISBLANK(K634), "", (Housing_Completion[[#This Row],[Housing Completion]]-K634)/K634)</f>
        <v>-0.14045991298943444</v>
      </c>
    </row>
    <row r="634" spans="1:12" x14ac:dyDescent="0.25">
      <c r="A634" s="1">
        <v>25781</v>
      </c>
      <c r="B634" s="2">
        <v>1394</v>
      </c>
      <c r="C634" s="3">
        <f>IF(ISBLANK(B635), "", (Permit[[#This Row],[Buiding Permits]]-B635)/B635)</f>
        <v>5.2870090634441085E-2</v>
      </c>
      <c r="D634" s="3">
        <f>IF(ISBLANK(B646), "", (Permit[[#This Row],[Buiding Permits]]-B646)/B646)</f>
        <v>5.8466211085801065E-2</v>
      </c>
      <c r="F634" s="4">
        <v>25781</v>
      </c>
      <c r="G634" s="2">
        <v>1399</v>
      </c>
      <c r="H634" s="3">
        <f>IF(ISBLANK(B635), "", (Housing_Starts[[#This Row],[Housing Starts]]-G635)/G635)</f>
        <v>-7.778510217534608E-2</v>
      </c>
      <c r="J634" s="4">
        <v>25781</v>
      </c>
      <c r="K634" s="2">
        <v>1609</v>
      </c>
      <c r="L634" s="3">
        <f>IF(ISBLANK(K635), "", (Housing_Completion[[#This Row],[Housing Completion]]-K635)/K635)</f>
        <v>0.16257225433526012</v>
      </c>
    </row>
    <row r="635" spans="1:12" x14ac:dyDescent="0.25">
      <c r="A635" s="1">
        <v>25750</v>
      </c>
      <c r="B635" s="2">
        <v>1324</v>
      </c>
      <c r="C635" s="3">
        <f>IF(ISBLANK(B636), "", (Permit[[#This Row],[Buiding Permits]]-B636)/B636)</f>
        <v>1.5128593040847202E-3</v>
      </c>
      <c r="D635" s="3">
        <f>IF(ISBLANK(B647), "", (Permit[[#This Row],[Buiding Permits]]-B647)/B647)</f>
        <v>3.5993740219092331E-2</v>
      </c>
      <c r="F635" s="4">
        <v>25750</v>
      </c>
      <c r="G635" s="2">
        <v>1517</v>
      </c>
      <c r="H635" s="3">
        <f>IF(ISBLANK(B636), "", (Housing_Starts[[#This Row],[Housing Starts]]-G636)/G636)</f>
        <v>9.5306859205776168E-2</v>
      </c>
      <c r="J635" s="4">
        <v>25750</v>
      </c>
      <c r="K635" s="2">
        <v>1384</v>
      </c>
      <c r="L635" s="3">
        <f>IF(ISBLANK(K636), "", (Housing_Completion[[#This Row],[Housing Completion]]-K636)/K636)</f>
        <v>-3.2844164919636619E-2</v>
      </c>
    </row>
    <row r="636" spans="1:12" x14ac:dyDescent="0.25">
      <c r="A636" s="1">
        <v>25720</v>
      </c>
      <c r="B636" s="2">
        <v>1322</v>
      </c>
      <c r="C636" s="3">
        <f>IF(ISBLANK(B637), "", (Permit[[#This Row],[Buiding Permits]]-B637)/B637)</f>
        <v>-4.5180722891566263E-3</v>
      </c>
      <c r="D636" s="3">
        <f>IF(ISBLANK(B648), "", (Permit[[#This Row],[Buiding Permits]]-B648)/B648)</f>
        <v>-2.0014825796886581E-2</v>
      </c>
      <c r="F636" s="4">
        <v>25720</v>
      </c>
      <c r="G636" s="2">
        <v>1385</v>
      </c>
      <c r="H636" s="3">
        <f>IF(ISBLANK(B637), "", (Housing_Starts[[#This Row],[Housing Starts]]-G637)/G637)</f>
        <v>7.3643410852713184E-2</v>
      </c>
      <c r="J636" s="4">
        <v>25720</v>
      </c>
      <c r="K636" s="2">
        <v>1431</v>
      </c>
      <c r="L636" s="3">
        <f>IF(ISBLANK(K637), "", (Housing_Completion[[#This Row],[Housing Completion]]-K637)/K637)</f>
        <v>7.2713643178410794E-2</v>
      </c>
    </row>
    <row r="637" spans="1:12" x14ac:dyDescent="0.25">
      <c r="A637" s="1">
        <v>25689</v>
      </c>
      <c r="B637" s="2">
        <v>1328</v>
      </c>
      <c r="C637" s="3">
        <f>IF(ISBLANK(B638), "", (Permit[[#This Row],[Buiding Permits]]-B638)/B638)</f>
        <v>8.4967320261437912E-2</v>
      </c>
      <c r="D637" s="3">
        <f>IF(ISBLANK(B649), "", (Permit[[#This Row],[Buiding Permits]]-B649)/B649)</f>
        <v>0</v>
      </c>
      <c r="F637" s="4">
        <v>25689</v>
      </c>
      <c r="G637" s="2">
        <v>1290</v>
      </c>
      <c r="H637" s="3">
        <f>IF(ISBLANK(B638), "", (Housing_Starts[[#This Row],[Housing Starts]]-G638)/G638)</f>
        <v>2.0569620253164556E-2</v>
      </c>
      <c r="J637" s="4">
        <v>25689</v>
      </c>
      <c r="K637" s="2">
        <v>1334</v>
      </c>
      <c r="L637" s="3">
        <f>IF(ISBLANK(K638), "", (Housing_Completion[[#This Row],[Housing Completion]]-K638)/K638)</f>
        <v>-1.4771048744460856E-2</v>
      </c>
    </row>
    <row r="638" spans="1:12" x14ac:dyDescent="0.25">
      <c r="A638" s="1">
        <v>25659</v>
      </c>
      <c r="B638" s="2">
        <v>1224</v>
      </c>
      <c r="C638" s="3">
        <f>IF(ISBLANK(B639), "", (Permit[[#This Row],[Buiding Permits]]-B639)/B639)</f>
        <v>8.1272084805653705E-2</v>
      </c>
      <c r="D638" s="3">
        <f>IF(ISBLANK(B650), "", (Permit[[#This Row],[Buiding Permits]]-B650)/B650)</f>
        <v>-0.15058986814712005</v>
      </c>
      <c r="F638" s="4">
        <v>25659</v>
      </c>
      <c r="G638" s="2">
        <v>1264</v>
      </c>
      <c r="H638" s="3">
        <f>IF(ISBLANK(B639), "", (Housing_Starts[[#This Row],[Housing Starts]]-G639)/G639)</f>
        <v>-4.1698256254738442E-2</v>
      </c>
      <c r="J638" s="4">
        <v>25659</v>
      </c>
      <c r="K638" s="2">
        <v>1354</v>
      </c>
      <c r="L638" s="3">
        <f>IF(ISBLANK(K639), "", (Housing_Completion[[#This Row],[Housing Completion]]-K639)/K639)</f>
        <v>2.8094153378891418E-2</v>
      </c>
    </row>
    <row r="639" spans="1:12" x14ac:dyDescent="0.25">
      <c r="A639" s="1">
        <v>25628</v>
      </c>
      <c r="B639" s="2">
        <v>1132</v>
      </c>
      <c r="C639" s="3">
        <f>IF(ISBLANK(B640), "", (Permit[[#This Row],[Buiding Permits]]-B640)/B640)</f>
        <v>1.2522361359570662E-2</v>
      </c>
      <c r="D639" s="3">
        <f>IF(ISBLANK(B651), "", (Permit[[#This Row],[Buiding Permits]]-B651)/B651)</f>
        <v>-0.21279554937413073</v>
      </c>
      <c r="F639" s="4">
        <v>25628</v>
      </c>
      <c r="G639" s="2">
        <v>1319</v>
      </c>
      <c r="H639" s="3">
        <f>IF(ISBLANK(B640), "", (Housing_Starts[[#This Row],[Housing Starts]]-G640)/G640)</f>
        <v>1.0727969348659003E-2</v>
      </c>
      <c r="J639" s="4">
        <v>25628</v>
      </c>
      <c r="K639" s="2">
        <v>1317</v>
      </c>
      <c r="L639" s="3">
        <f>IF(ISBLANK(K640), "", (Housing_Completion[[#This Row],[Housing Completion]]-K640)/K640)</f>
        <v>-7.9020979020979015E-2</v>
      </c>
    </row>
    <row r="640" spans="1:12" x14ac:dyDescent="0.25">
      <c r="A640" s="1">
        <v>25600</v>
      </c>
      <c r="B640" s="2">
        <v>1118</v>
      </c>
      <c r="C640" s="3">
        <f>IF(ISBLANK(B641), "", (Permit[[#This Row],[Buiding Permits]]-B641)/B641)</f>
        <v>5.2730696798493411E-2</v>
      </c>
      <c r="D640" s="3">
        <f>IF(ISBLANK(B652), "", (Permit[[#This Row],[Buiding Permits]]-B652)/B652)</f>
        <v>-0.25217391304347825</v>
      </c>
      <c r="F640" s="4">
        <v>25600</v>
      </c>
      <c r="G640" s="2">
        <v>1305</v>
      </c>
      <c r="H640" s="3">
        <f>IF(ISBLANK(B641), "", (Housing_Starts[[#This Row],[Housing Starts]]-G641)/G641)</f>
        <v>0.20276497695852536</v>
      </c>
      <c r="J640" s="4">
        <v>25600</v>
      </c>
      <c r="K640" s="2">
        <v>1430</v>
      </c>
      <c r="L640" s="3">
        <f>IF(ISBLANK(K641), "", (Housing_Completion[[#This Row],[Housing Completion]]-K641)/K641)</f>
        <v>-2.7894002789400278E-3</v>
      </c>
    </row>
    <row r="641" spans="1:12" x14ac:dyDescent="0.25">
      <c r="A641" s="1">
        <v>25569</v>
      </c>
      <c r="B641" s="2">
        <v>1062</v>
      </c>
      <c r="C641" s="3">
        <f>IF(ISBLANK(B642), "", (Permit[[#This Row],[Buiding Permits]]-B642)/B642)</f>
        <v>-8.0519480519480519E-2</v>
      </c>
      <c r="D641" s="3">
        <f>IF(ISBLANK(B653), "", (Permit[[#This Row],[Buiding Permits]]-B653)/B653)</f>
        <v>-0.27210418094585331</v>
      </c>
      <c r="F641" s="4">
        <v>25569</v>
      </c>
      <c r="G641" s="2">
        <v>1085</v>
      </c>
      <c r="H641" s="3">
        <f>IF(ISBLANK(B642), "", (Housing_Starts[[#This Row],[Housing Starts]]-G642)/G642)</f>
        <v>-0.18236623963828183</v>
      </c>
      <c r="J641" s="4">
        <v>25569</v>
      </c>
      <c r="K641" s="2">
        <v>1434</v>
      </c>
      <c r="L641" s="3">
        <f>IF(ISBLANK(K642), "", (Housing_Completion[[#This Row],[Housing Completion]]-K642)/K642)</f>
        <v>2.2824536376604851E-2</v>
      </c>
    </row>
    <row r="642" spans="1:12" x14ac:dyDescent="0.25">
      <c r="A642" s="1">
        <v>25538</v>
      </c>
      <c r="B642" s="2">
        <v>1155</v>
      </c>
      <c r="C642" s="3">
        <f>IF(ISBLANK(B643), "", (Permit[[#This Row],[Buiding Permits]]-B643)/B643)</f>
        <v>-3.0226700251889168E-2</v>
      </c>
      <c r="D642" s="3">
        <f>IF(ISBLANK(B654), "", (Permit[[#This Row],[Buiding Permits]]-B654)/B654)</f>
        <v>-0.16846652267818574</v>
      </c>
      <c r="F642" s="4">
        <v>25538</v>
      </c>
      <c r="G642" s="2">
        <v>1327</v>
      </c>
      <c r="H642" s="3">
        <f>IF(ISBLANK(B643), "", (Housing_Starts[[#This Row],[Housing Starts]]-G643)/G643)</f>
        <v>7.9739625711960943E-2</v>
      </c>
      <c r="J642" s="4">
        <v>25538</v>
      </c>
      <c r="K642" s="2">
        <v>1402</v>
      </c>
      <c r="L642" s="3">
        <f>IF(ISBLANK(K643), "", (Housing_Completion[[#This Row],[Housing Completion]]-K643)/K643)</f>
        <v>-1.4245014245014246E-3</v>
      </c>
    </row>
    <row r="643" spans="1:12" x14ac:dyDescent="0.25">
      <c r="A643" s="1">
        <v>25508</v>
      </c>
      <c r="B643" s="2">
        <v>1191</v>
      </c>
      <c r="C643" s="3">
        <f>IF(ISBLANK(B644), "", (Permit[[#This Row],[Buiding Permits]]-B644)/B644)</f>
        <v>-2.0559210526315791E-2</v>
      </c>
      <c r="D643" s="3">
        <f>IF(ISBLANK(B655), "", (Permit[[#This Row],[Buiding Permits]]-B655)/B655)</f>
        <v>-0.17061281337047354</v>
      </c>
      <c r="F643" s="4">
        <v>25508</v>
      </c>
      <c r="G643" s="2">
        <v>1229</v>
      </c>
      <c r="H643" s="3">
        <f>IF(ISBLANK(B644), "", (Housing_Starts[[#This Row],[Housing Starts]]-G644)/G644)</f>
        <v>-0.11006517016654598</v>
      </c>
      <c r="J643" s="4">
        <v>25508</v>
      </c>
      <c r="K643" s="2">
        <v>1404</v>
      </c>
      <c r="L643" s="3">
        <f>IF(ISBLANK(K644), "", (Housing_Completion[[#This Row],[Housing Completion]]-K644)/K644)</f>
        <v>-1.4224751066856331E-3</v>
      </c>
    </row>
    <row r="644" spans="1:12" x14ac:dyDescent="0.25">
      <c r="A644" s="1">
        <v>25477</v>
      </c>
      <c r="B644" s="2">
        <v>1216</v>
      </c>
      <c r="C644" s="3">
        <f>IF(ISBLANK(B645), "", (Permit[[#This Row],[Buiding Permits]]-B645)/B645)</f>
        <v>-3.7212984956452887E-2</v>
      </c>
      <c r="D644" s="3">
        <f>IF(ISBLANK(B656), "", (Permit[[#This Row],[Buiding Permits]]-B656)/B656)</f>
        <v>-0.14426460239268121</v>
      </c>
      <c r="F644" s="4">
        <v>25477</v>
      </c>
      <c r="G644" s="2">
        <v>1381</v>
      </c>
      <c r="H644" s="3">
        <f>IF(ISBLANK(B645), "", (Housing_Starts[[#This Row],[Housing Starts]]-G645)/G645)</f>
        <v>-8.3609820836098206E-2</v>
      </c>
      <c r="J644" s="4">
        <v>25477</v>
      </c>
      <c r="K644" s="2">
        <v>1406</v>
      </c>
      <c r="L644" s="3">
        <f>IF(ISBLANK(K645), "", (Housing_Completion[[#This Row],[Housing Completion]]-K645)/K645)</f>
        <v>2.8529626920263351E-2</v>
      </c>
    </row>
    <row r="645" spans="1:12" x14ac:dyDescent="0.25">
      <c r="A645" s="1">
        <v>25447</v>
      </c>
      <c r="B645" s="2">
        <v>1263</v>
      </c>
      <c r="C645" s="3">
        <f>IF(ISBLANK(B646), "", (Permit[[#This Row],[Buiding Permits]]-B646)/B646)</f>
        <v>-4.1002277904328019E-2</v>
      </c>
      <c r="D645" s="3">
        <f>IF(ISBLANK(B657), "", (Permit[[#This Row],[Buiding Permits]]-B657)/B657)</f>
        <v>-0.13729508196721313</v>
      </c>
      <c r="F645" s="4">
        <v>25447</v>
      </c>
      <c r="G645" s="2">
        <v>1507</v>
      </c>
      <c r="H645" s="3">
        <f>IF(ISBLANK(B646), "", (Housing_Starts[[#This Row],[Housing Starts]]-G646)/G646)</f>
        <v>0.10972017673048601</v>
      </c>
      <c r="J645" s="4">
        <v>25447</v>
      </c>
      <c r="K645" s="2">
        <v>1367</v>
      </c>
      <c r="L645" s="3">
        <f>IF(ISBLANK(K646), "", (Housing_Completion[[#This Row],[Housing Completion]]-K646)/K646)</f>
        <v>-1.8664752333094042E-2</v>
      </c>
    </row>
    <row r="646" spans="1:12" x14ac:dyDescent="0.25">
      <c r="A646" s="1">
        <v>25416</v>
      </c>
      <c r="B646" s="2">
        <v>1317</v>
      </c>
      <c r="C646" s="3">
        <f>IF(ISBLANK(B647), "", (Permit[[#This Row],[Buiding Permits]]-B647)/B647)</f>
        <v>3.0516431924882629E-2</v>
      </c>
      <c r="D646" s="3">
        <f>IF(ISBLANK(B658), "", (Permit[[#This Row],[Buiding Permits]]-B658)/B658)</f>
        <v>-2.9476787030213707E-2</v>
      </c>
      <c r="F646" s="4">
        <v>25416</v>
      </c>
      <c r="G646" s="2">
        <v>1358</v>
      </c>
      <c r="H646" s="3">
        <f>IF(ISBLANK(B647), "", (Housing_Starts[[#This Row],[Housing Starts]]-G647)/G647)</f>
        <v>-7.3099415204678359E-3</v>
      </c>
      <c r="J646" s="4">
        <v>25416</v>
      </c>
      <c r="K646" s="2">
        <v>1393</v>
      </c>
      <c r="L646" s="3">
        <f>IF(ISBLANK(K647), "", (Housing_Completion[[#This Row],[Housing Completion]]-K647)/K647)</f>
        <v>-2.7234636871508379E-2</v>
      </c>
    </row>
    <row r="647" spans="1:12" x14ac:dyDescent="0.25">
      <c r="A647" s="1">
        <v>25385</v>
      </c>
      <c r="B647" s="2">
        <v>1278</v>
      </c>
      <c r="C647" s="3">
        <f>IF(ISBLANK(B648), "", (Permit[[#This Row],[Buiding Permits]]-B648)/B648)</f>
        <v>-5.2631578947368418E-2</v>
      </c>
      <c r="D647" s="3">
        <f>IF(ISBLANK(B659), "", (Permit[[#This Row],[Buiding Permits]]-B659)/B659)</f>
        <v>-4.9107142857142856E-2</v>
      </c>
      <c r="F647" s="4">
        <v>25385</v>
      </c>
      <c r="G647" s="2">
        <v>1368</v>
      </c>
      <c r="H647" s="3">
        <f>IF(ISBLANK(B648), "", (Housing_Starts[[#This Row],[Housing Starts]]-G648)/G648)</f>
        <v>-0.10471204188481675</v>
      </c>
      <c r="J647" s="4">
        <v>25385</v>
      </c>
      <c r="K647" s="2">
        <v>1432</v>
      </c>
      <c r="L647" s="3">
        <f>IF(ISBLANK(K648), "", (Housing_Completion[[#This Row],[Housing Completion]]-K648)/K648)</f>
        <v>-1.5807560137457044E-2</v>
      </c>
    </row>
    <row r="648" spans="1:12" x14ac:dyDescent="0.25">
      <c r="A648" s="1">
        <v>25355</v>
      </c>
      <c r="B648" s="2">
        <v>1349</v>
      </c>
      <c r="C648" s="3">
        <f>IF(ISBLANK(B649), "", (Permit[[#This Row],[Buiding Permits]]-B649)/B649)</f>
        <v>1.5813253012048192E-2</v>
      </c>
      <c r="D648" s="3">
        <f>IF(ISBLANK(B660), "", (Permit[[#This Row],[Buiding Permits]]-B660)/B660)</f>
        <v>3.7692307692307692E-2</v>
      </c>
      <c r="F648" s="4">
        <v>25355</v>
      </c>
      <c r="G648" s="2">
        <v>1528</v>
      </c>
      <c r="H648" s="3">
        <f>IF(ISBLANK(B649), "", (Housing_Starts[[#This Row],[Housing Starts]]-G649)/G649)</f>
        <v>-3.474415666456096E-2</v>
      </c>
      <c r="J648" s="4">
        <v>25355</v>
      </c>
      <c r="K648" s="2">
        <v>1455</v>
      </c>
      <c r="L648" s="3">
        <f>IF(ISBLANK(K649), "", (Housing_Completion[[#This Row],[Housing Completion]]-K649)/K649)</f>
        <v>1.7482517482517484E-2</v>
      </c>
    </row>
    <row r="649" spans="1:12" x14ac:dyDescent="0.25">
      <c r="A649" s="1">
        <v>25324</v>
      </c>
      <c r="B649" s="2">
        <v>1328</v>
      </c>
      <c r="C649" s="3">
        <f>IF(ISBLANK(B650), "", (Permit[[#This Row],[Buiding Permits]]-B650)/B650)</f>
        <v>-7.8417765440666198E-2</v>
      </c>
      <c r="D649" s="3">
        <f>IF(ISBLANK(B661), "", (Permit[[#This Row],[Buiding Permits]]-B661)/B661)</f>
        <v>2.3901310717039322E-2</v>
      </c>
      <c r="F649" s="4">
        <v>25324</v>
      </c>
      <c r="G649" s="2">
        <v>1583</v>
      </c>
      <c r="H649" s="3">
        <f>IF(ISBLANK(B650), "", (Housing_Starts[[#This Row],[Housing Starts]]-G650)/G650)</f>
        <v>3.8713910761154859E-2</v>
      </c>
      <c r="J649" s="4">
        <v>25324</v>
      </c>
      <c r="K649" s="2">
        <v>1430</v>
      </c>
      <c r="L649" s="3">
        <f>IF(ISBLANK(K650), "", (Housing_Completion[[#This Row],[Housing Completion]]-K650)/K650)</f>
        <v>8.4977238239757211E-2</v>
      </c>
    </row>
    <row r="650" spans="1:12" x14ac:dyDescent="0.25">
      <c r="A650" s="1">
        <v>25294</v>
      </c>
      <c r="B650" s="2">
        <v>1441</v>
      </c>
      <c r="C650" s="3">
        <f>IF(ISBLANK(B651), "", (Permit[[#This Row],[Buiding Permits]]-B651)/B651)</f>
        <v>2.086230876216968E-3</v>
      </c>
      <c r="D650" s="3">
        <f>IF(ISBLANK(B662), "", (Permit[[#This Row],[Buiding Permits]]-B662)/B662)</f>
        <v>0.12052877138413685</v>
      </c>
      <c r="F650" s="4">
        <v>25294</v>
      </c>
      <c r="G650" s="2">
        <v>1524</v>
      </c>
      <c r="H650" s="3">
        <f>IF(ISBLANK(B651), "", (Housing_Starts[[#This Row],[Housing Starts]]-G651)/G651)</f>
        <v>-2.370275464445868E-2</v>
      </c>
      <c r="J650" s="4">
        <v>25294</v>
      </c>
      <c r="K650" s="2">
        <v>1318</v>
      </c>
      <c r="L650" s="3">
        <f>IF(ISBLANK(K651), "", (Housing_Completion[[#This Row],[Housing Completion]]-K651)/K651)</f>
        <v>-0.1540436456996149</v>
      </c>
    </row>
    <row r="651" spans="1:12" x14ac:dyDescent="0.25">
      <c r="A651" s="1">
        <v>25263</v>
      </c>
      <c r="B651" s="2">
        <v>1438</v>
      </c>
      <c r="C651" s="3">
        <f>IF(ISBLANK(B652), "", (Permit[[#This Row],[Buiding Permits]]-B652)/B652)</f>
        <v>-3.8127090301003343E-2</v>
      </c>
      <c r="D651" s="3">
        <f>IF(ISBLANK(B663), "", (Permit[[#This Row],[Buiding Permits]]-B663)/B663)</f>
        <v>4.9635036496350364E-2</v>
      </c>
      <c r="F651" s="4">
        <v>25263</v>
      </c>
      <c r="G651" s="2">
        <v>1561</v>
      </c>
      <c r="H651" s="3">
        <f>IF(ISBLANK(B652), "", (Housing_Starts[[#This Row],[Housing Starts]]-G652)/G652)</f>
        <v>-8.4457478005865103E-2</v>
      </c>
      <c r="J651" s="4">
        <v>25263</v>
      </c>
      <c r="K651" s="2">
        <v>1558</v>
      </c>
      <c r="L651" s="3">
        <f>IF(ISBLANK(K652), "", (Housing_Completion[[#This Row],[Housing Completion]]-K652)/K652)</f>
        <v>0.10183875530410184</v>
      </c>
    </row>
    <row r="652" spans="1:12" x14ac:dyDescent="0.25">
      <c r="A652" s="1">
        <v>25235</v>
      </c>
      <c r="B652" s="2">
        <v>1495</v>
      </c>
      <c r="C652" s="3">
        <f>IF(ISBLANK(B653), "", (Permit[[#This Row],[Buiding Permits]]-B653)/B653)</f>
        <v>2.4674434544208361E-2</v>
      </c>
      <c r="D652" s="3">
        <f>IF(ISBLANK(B664), "", (Permit[[#This Row],[Buiding Permits]]-B664)/B664)</f>
        <v>0.11400894187779434</v>
      </c>
      <c r="F652" s="4">
        <v>25235</v>
      </c>
      <c r="G652" s="2">
        <v>1705</v>
      </c>
      <c r="H652" s="3">
        <f>IF(ISBLANK(B653), "", (Housing_Starts[[#This Row],[Housing Starts]]-G653)/G653)</f>
        <v>-3.6178631995477668E-2</v>
      </c>
      <c r="J652" s="4">
        <v>25235</v>
      </c>
      <c r="K652" s="2">
        <v>1414</v>
      </c>
      <c r="L652" s="3">
        <f>IF(ISBLANK(K653), "", (Housing_Completion[[#This Row],[Housing Completion]]-K653)/K653)</f>
        <v>0.1249005568814638</v>
      </c>
    </row>
    <row r="653" spans="1:12" x14ac:dyDescent="0.25">
      <c r="A653" s="1">
        <v>25204</v>
      </c>
      <c r="B653" s="2">
        <v>1459</v>
      </c>
      <c r="C653" s="3">
        <f>IF(ISBLANK(B654), "", (Permit[[#This Row],[Buiding Permits]]-B654)/B654)</f>
        <v>5.03959683225342E-2</v>
      </c>
      <c r="D653" s="3">
        <f>IF(ISBLANK(B665), "", (Permit[[#This Row],[Buiding Permits]]-B665)/B665)</f>
        <v>0.23748939779474132</v>
      </c>
      <c r="F653" s="4">
        <v>25204</v>
      </c>
      <c r="G653" s="2">
        <v>1769</v>
      </c>
      <c r="H653" s="3">
        <f>IF(ISBLANK(B654), "", (Housing_Starts[[#This Row],[Housing Starts]]-G654)/G654)</f>
        <v>0.14276485788113696</v>
      </c>
      <c r="J653" s="4">
        <v>25204</v>
      </c>
      <c r="K653" s="2">
        <v>1257</v>
      </c>
      <c r="L653" s="3">
        <f>IF(ISBLANK(K654), "", (Housing_Completion[[#This Row],[Housing Completion]]-K654)/K654)</f>
        <v>-9.5683453237410065E-2</v>
      </c>
    </row>
    <row r="654" spans="1:12" x14ac:dyDescent="0.25">
      <c r="A654" s="1">
        <v>25173</v>
      </c>
      <c r="B654" s="2">
        <v>1389</v>
      </c>
      <c r="C654" s="3">
        <f>IF(ISBLANK(B655), "", (Permit[[#This Row],[Buiding Permits]]-B655)/B655)</f>
        <v>-3.2729805013927575E-2</v>
      </c>
      <c r="D654" s="3">
        <f>IF(ISBLANK(B666), "", (Permit[[#This Row],[Buiding Permits]]-B666)/B666)</f>
        <v>5.6273764258555133E-2</v>
      </c>
      <c r="F654" s="4">
        <v>25173</v>
      </c>
      <c r="G654" s="2">
        <v>1548</v>
      </c>
      <c r="H654" s="3">
        <f>IF(ISBLANK(B655), "", (Housing_Starts[[#This Row],[Housing Starts]]-G655)/G655)</f>
        <v>-5.030674846625767E-2</v>
      </c>
      <c r="J654" s="4">
        <v>25173</v>
      </c>
      <c r="K654" s="2">
        <v>1390</v>
      </c>
      <c r="L654" s="3">
        <f>IF(ISBLANK(K655), "", (Housing_Completion[[#This Row],[Housing Completion]]-K655)/K655)</f>
        <v>1.6825164594001463E-2</v>
      </c>
    </row>
    <row r="655" spans="1:12" x14ac:dyDescent="0.25">
      <c r="A655" s="1">
        <v>25143</v>
      </c>
      <c r="B655" s="2">
        <v>1436</v>
      </c>
      <c r="C655" s="3">
        <f>IF(ISBLANK(B656), "", (Permit[[#This Row],[Buiding Permits]]-B656)/B656)</f>
        <v>1.055594651653765E-2</v>
      </c>
      <c r="D655" s="3">
        <f>IF(ISBLANK(B667), "", (Permit[[#This Row],[Buiding Permits]]-B667)/B667)</f>
        <v>0.10717039321511179</v>
      </c>
      <c r="F655" s="4">
        <v>25143</v>
      </c>
      <c r="G655" s="2">
        <v>1630</v>
      </c>
      <c r="H655" s="3">
        <f>IF(ISBLANK(B656), "", (Housing_Starts[[#This Row],[Housing Starts]]-G656)/G656)</f>
        <v>3.8878266411727216E-2</v>
      </c>
      <c r="J655" s="4">
        <v>25143</v>
      </c>
      <c r="K655" s="2">
        <v>1367</v>
      </c>
      <c r="L655" s="3">
        <f>IF(ISBLANK(K656), "", (Housing_Completion[[#This Row],[Housing Completion]]-K656)/K656)</f>
        <v>1.4094955489614243E-2</v>
      </c>
    </row>
    <row r="656" spans="1:12" x14ac:dyDescent="0.25">
      <c r="A656" s="1">
        <v>25112</v>
      </c>
      <c r="B656" s="2">
        <v>1421</v>
      </c>
      <c r="C656" s="3">
        <f>IF(ISBLANK(B657), "", (Permit[[#This Row],[Buiding Permits]]-B657)/B657)</f>
        <v>-2.9371584699453553E-2</v>
      </c>
      <c r="D656" s="3">
        <f>IF(ISBLANK(B668), "", (Permit[[#This Row],[Buiding Permits]]-B668)/B668)</f>
        <v>0.11015625</v>
      </c>
      <c r="F656" s="4">
        <v>25112</v>
      </c>
      <c r="G656" s="2">
        <v>1569</v>
      </c>
      <c r="H656" s="3">
        <f>IF(ISBLANK(B657), "", (Housing_Starts[[#This Row],[Housing Starts]]-G657)/G657)</f>
        <v>8.3547557840616959E-3</v>
      </c>
      <c r="J656" s="4">
        <v>25112</v>
      </c>
      <c r="K656" s="2">
        <v>1348</v>
      </c>
      <c r="L656" s="3">
        <f>IF(ISBLANK(K657), "", (Housing_Completion[[#This Row],[Housing Completion]]-K657)/K657)</f>
        <v>-3.5075161059413031E-2</v>
      </c>
    </row>
    <row r="657" spans="1:12" x14ac:dyDescent="0.25">
      <c r="A657" s="1">
        <v>25082</v>
      </c>
      <c r="B657" s="2">
        <v>1464</v>
      </c>
      <c r="C657" s="3">
        <f>IF(ISBLANK(B658), "", (Permit[[#This Row],[Buiding Permits]]-B658)/B658)</f>
        <v>7.8850405305821672E-2</v>
      </c>
      <c r="D657" s="3">
        <f>IF(ISBLANK(B669), "", (Permit[[#This Row],[Buiding Permits]]-B669)/B669)</f>
        <v>0.14464425332290853</v>
      </c>
      <c r="F657" s="4">
        <v>25082</v>
      </c>
      <c r="G657" s="2">
        <v>1556</v>
      </c>
      <c r="H657" s="3">
        <f>IF(ISBLANK(B658), "", (Housing_Starts[[#This Row],[Housing Starts]]-G658)/G658)</f>
        <v>4.0802675585284283E-2</v>
      </c>
      <c r="J657" s="4">
        <v>25082</v>
      </c>
      <c r="K657" s="2">
        <v>1397</v>
      </c>
      <c r="L657" s="3">
        <f>IF(ISBLANK(K658), "", (Housing_Completion[[#This Row],[Housing Completion]]-K658)/K658)</f>
        <v>9.2259577795152467E-2</v>
      </c>
    </row>
    <row r="658" spans="1:12" x14ac:dyDescent="0.25">
      <c r="A658" s="1">
        <v>25051</v>
      </c>
      <c r="B658" s="2">
        <v>1357</v>
      </c>
      <c r="C658" s="3">
        <f>IF(ISBLANK(B659), "", (Permit[[#This Row],[Buiding Permits]]-B659)/B659)</f>
        <v>9.6726190476190479E-3</v>
      </c>
      <c r="D658" s="3">
        <f>IF(ISBLANK(B670), "", (Permit[[#This Row],[Buiding Permits]]-B670)/B670)</f>
        <v>0.10414971521562245</v>
      </c>
      <c r="F658" s="4">
        <v>25051</v>
      </c>
      <c r="G658" s="2">
        <v>1495</v>
      </c>
      <c r="H658" s="3">
        <f>IF(ISBLANK(B659), "", (Housing_Starts[[#This Row],[Housing Starts]]-G659)/G659)</f>
        <v>-1.1243386243386243E-2</v>
      </c>
      <c r="J658" s="4">
        <v>25051</v>
      </c>
      <c r="K658" s="2">
        <v>1279</v>
      </c>
      <c r="L658" s="3">
        <f>IF(ISBLANK(K659), "", (Housing_Completion[[#This Row],[Housing Completion]]-K659)/K659)</f>
        <v>-6.6423357664233573E-2</v>
      </c>
    </row>
    <row r="659" spans="1:12" x14ac:dyDescent="0.25">
      <c r="A659" s="1">
        <v>25020</v>
      </c>
      <c r="B659" s="2">
        <v>1344</v>
      </c>
      <c r="C659" s="3">
        <f>IF(ISBLANK(B660), "", (Permit[[#This Row],[Buiding Permits]]-B660)/B660)</f>
        <v>3.3846153846153845E-2</v>
      </c>
      <c r="D659" s="3">
        <f>IF(ISBLANK(B671), "", (Permit[[#This Row],[Buiding Permits]]-B671)/B671)</f>
        <v>0.14188615123194562</v>
      </c>
      <c r="F659" s="4">
        <v>25020</v>
      </c>
      <c r="G659" s="2">
        <v>1512</v>
      </c>
      <c r="H659" s="3">
        <f>IF(ISBLANK(B660), "", (Housing_Starts[[#This Row],[Housing Starts]]-G660)/G660)</f>
        <v>7.6156583629893235E-2</v>
      </c>
      <c r="J659" s="4">
        <v>25020</v>
      </c>
      <c r="K659" s="2">
        <v>1370</v>
      </c>
      <c r="L659" s="3">
        <f>IF(ISBLANK(K660), "", (Housing_Completion[[#This Row],[Housing Completion]]-K660)/K660)</f>
        <v>0.1570945945945946</v>
      </c>
    </row>
    <row r="660" spans="1:12" x14ac:dyDescent="0.25">
      <c r="A660" s="1">
        <v>24990</v>
      </c>
      <c r="B660" s="2">
        <v>1300</v>
      </c>
      <c r="C660" s="3">
        <f>IF(ISBLANK(B661), "", (Permit[[#This Row],[Buiding Permits]]-B661)/B661)</f>
        <v>2.3130300693909021E-3</v>
      </c>
      <c r="D660" s="3">
        <f>IF(ISBLANK(B672), "", (Permit[[#This Row],[Buiding Permits]]-B672)/B672)</f>
        <v>0.11206159110350727</v>
      </c>
      <c r="F660" s="4">
        <v>24990</v>
      </c>
      <c r="G660" s="2">
        <v>1405</v>
      </c>
      <c r="H660" s="3">
        <f>IF(ISBLANK(B661), "", (Housing_Starts[[#This Row],[Housing Starts]]-G661)/G661)</f>
        <v>-2.130681818181818E-3</v>
      </c>
      <c r="J660" s="4">
        <v>24990</v>
      </c>
      <c r="K660" s="2">
        <v>1184</v>
      </c>
      <c r="L660" s="3">
        <f>IF(ISBLANK(K661), "", (Housing_Completion[[#This Row],[Housing Completion]]-K661)/K661)</f>
        <v>-0.13386978785662035</v>
      </c>
    </row>
    <row r="661" spans="1:12" x14ac:dyDescent="0.25">
      <c r="A661" s="1">
        <v>24959</v>
      </c>
      <c r="B661" s="2">
        <v>1297</v>
      </c>
      <c r="C661" s="3">
        <f>IF(ISBLANK(B662), "", (Permit[[#This Row],[Buiding Permits]]-B662)/B662)</f>
        <v>8.553654743390357E-3</v>
      </c>
      <c r="D661" s="3">
        <f>IF(ISBLANK(B673), "", (Permit[[#This Row],[Buiding Permits]]-B673)/B673)</f>
        <v>0.2053903345724907</v>
      </c>
      <c r="F661" s="4">
        <v>24959</v>
      </c>
      <c r="G661" s="2">
        <v>1408</v>
      </c>
      <c r="H661" s="3">
        <f>IF(ISBLANK(B662), "", (Housing_Starts[[#This Row],[Housing Starts]]-G662)/G662)</f>
        <v>-9.3951093951093953E-2</v>
      </c>
      <c r="J661" s="4">
        <v>24959</v>
      </c>
      <c r="K661" s="2">
        <v>1367</v>
      </c>
      <c r="L661" s="3">
        <f>IF(ISBLANK(K662), "", (Housing_Completion[[#This Row],[Housing Completion]]-K662)/K662)</f>
        <v>2.9367469879518073E-2</v>
      </c>
    </row>
    <row r="662" spans="1:12" x14ac:dyDescent="0.25">
      <c r="A662" s="1">
        <v>24929</v>
      </c>
      <c r="B662" s="2">
        <v>1286</v>
      </c>
      <c r="C662" s="3">
        <f>IF(ISBLANK(B663), "", (Permit[[#This Row],[Buiding Permits]]-B663)/B663)</f>
        <v>-6.1313868613138686E-2</v>
      </c>
      <c r="D662" s="3">
        <f>IF(ISBLANK(B674), "", (Permit[[#This Row],[Buiding Permits]]-B674)/B674)</f>
        <v>0.24251207729468599</v>
      </c>
      <c r="F662" s="4">
        <v>24929</v>
      </c>
      <c r="G662" s="2">
        <v>1554</v>
      </c>
      <c r="H662" s="3">
        <f>IF(ISBLANK(B663), "", (Housing_Starts[[#This Row],[Housing Starts]]-G663)/G663)</f>
        <v>6.0027285129604369E-2</v>
      </c>
      <c r="J662" s="4">
        <v>24929</v>
      </c>
      <c r="K662" s="2">
        <v>1328</v>
      </c>
      <c r="L662" s="3">
        <f>IF(ISBLANK(K663), "", (Housing_Completion[[#This Row],[Housing Completion]]-K663)/K663)</f>
        <v>3.779289493575208E-3</v>
      </c>
    </row>
    <row r="663" spans="1:12" x14ac:dyDescent="0.25">
      <c r="A663" s="1">
        <v>24898</v>
      </c>
      <c r="B663" s="2">
        <v>1370</v>
      </c>
      <c r="C663" s="3">
        <f>IF(ISBLANK(B664), "", (Permit[[#This Row],[Buiding Permits]]-B664)/B664)</f>
        <v>2.0864381520119227E-2</v>
      </c>
      <c r="D663" s="3">
        <f>IF(ISBLANK(B675), "", (Permit[[#This Row],[Buiding Permits]]-B675)/B675)</f>
        <v>0.43455497382198954</v>
      </c>
      <c r="F663" s="4">
        <v>24898</v>
      </c>
      <c r="G663" s="2">
        <v>1466</v>
      </c>
      <c r="H663" s="3">
        <f>IF(ISBLANK(B664), "", (Housing_Starts[[#This Row],[Housing Starts]]-G664)/G664)</f>
        <v>-3.5526315789473684E-2</v>
      </c>
      <c r="J663" s="4">
        <v>24898</v>
      </c>
      <c r="K663" s="2">
        <v>1323</v>
      </c>
      <c r="L663" s="3">
        <f>IF(ISBLANK(K664), "", (Housing_Completion[[#This Row],[Housing Completion]]-K664)/K664)</f>
        <v>0.12691652470187392</v>
      </c>
    </row>
    <row r="664" spans="1:12" x14ac:dyDescent="0.25">
      <c r="A664" s="1">
        <v>24869</v>
      </c>
      <c r="B664" s="2">
        <v>1342</v>
      </c>
      <c r="C664" s="3">
        <f>IF(ISBLANK(B665), "", (Permit[[#This Row],[Buiding Permits]]-B665)/B665)</f>
        <v>0.13825275657336725</v>
      </c>
      <c r="D664" s="3">
        <f>IF(ISBLANK(B676), "", (Permit[[#This Row],[Buiding Permits]]-B676)/B676)</f>
        <v>0.47960308710033078</v>
      </c>
      <c r="F664" s="4">
        <v>24869</v>
      </c>
      <c r="G664" s="2">
        <v>1520</v>
      </c>
      <c r="H664" s="3">
        <f>IF(ISBLANK(B665), "", (Housing_Starts[[#This Row],[Housing Starts]]-G665)/G665)</f>
        <v>0.10144927536231885</v>
      </c>
      <c r="J664" s="4">
        <v>24869</v>
      </c>
      <c r="K664" s="2">
        <v>1174</v>
      </c>
      <c r="L664" s="3">
        <f>IF(ISBLANK(K665), "", (Housing_Completion[[#This Row],[Housing Completion]]-K665)/K665)</f>
        <v>-6.6030230708035001E-2</v>
      </c>
    </row>
    <row r="665" spans="1:12" x14ac:dyDescent="0.25">
      <c r="A665" s="1">
        <v>24838</v>
      </c>
      <c r="B665" s="2">
        <v>1179</v>
      </c>
      <c r="C665" s="3">
        <f>IF(ISBLANK(B666), "", (Permit[[#This Row],[Buiding Permits]]-B666)/B666)</f>
        <v>-0.10342205323193916</v>
      </c>
      <c r="D665" s="3">
        <f>IF(ISBLANK(B677), "", (Permit[[#This Row],[Buiding Permits]]-B677)/B677)</f>
        <v>0.18492462311557789</v>
      </c>
      <c r="F665" s="4">
        <v>24838</v>
      </c>
      <c r="G665" s="2">
        <v>1380</v>
      </c>
      <c r="H665" s="3">
        <f>IF(ISBLANK(B666), "", (Housing_Starts[[#This Row],[Housing Starts]]-G666)/G666)</f>
        <v>5.5045871559633031E-2</v>
      </c>
      <c r="J665" s="4">
        <v>24838</v>
      </c>
      <c r="K665" s="2">
        <v>1257</v>
      </c>
      <c r="L665" s="3" t="str">
        <f>IF(ISBLANK(K666), "", (Housing_Completion[[#This Row],[Housing Completion]]-K666)/K666)</f>
        <v/>
      </c>
    </row>
    <row r="666" spans="1:12" x14ac:dyDescent="0.25">
      <c r="A666" s="1">
        <v>24807</v>
      </c>
      <c r="B666" s="2">
        <v>1315</v>
      </c>
      <c r="C666" s="3">
        <f>IF(ISBLANK(B667), "", (Permit[[#This Row],[Buiding Permits]]-B667)/B667)</f>
        <v>1.3878180416345412E-2</v>
      </c>
      <c r="D666" s="3">
        <f>IF(ISBLANK(B678), "", (Permit[[#This Row],[Buiding Permits]]-B678)/B678)</f>
        <v>0.7698519515477793</v>
      </c>
      <c r="F666" s="4">
        <v>24807</v>
      </c>
      <c r="G666" s="2">
        <v>1308</v>
      </c>
      <c r="H666" s="3">
        <f>IF(ISBLANK(B667), "", (Housing_Starts[[#This Row],[Housing Starts]]-G667)/G667)</f>
        <v>-0.14954486345903772</v>
      </c>
    </row>
    <row r="667" spans="1:12" x14ac:dyDescent="0.25">
      <c r="A667" s="1">
        <v>24777</v>
      </c>
      <c r="B667" s="2">
        <v>1297</v>
      </c>
      <c r="C667" s="3">
        <f>IF(ISBLANK(B668), "", (Permit[[#This Row],[Buiding Permits]]-B668)/B668)</f>
        <v>1.328125E-2</v>
      </c>
      <c r="D667" s="3">
        <f>IF(ISBLANK(B679), "", (Permit[[#This Row],[Buiding Permits]]-B679)/B679)</f>
        <v>0.76222826086956519</v>
      </c>
      <c r="F667" s="4">
        <v>24777</v>
      </c>
      <c r="G667" s="2">
        <v>1538</v>
      </c>
      <c r="H667" s="3">
        <f>IF(ISBLANK(B668), "", (Housing_Starts[[#This Row],[Housing Starts]]-G668)/G668)</f>
        <v>3.1522468142186455E-2</v>
      </c>
    </row>
    <row r="668" spans="1:12" x14ac:dyDescent="0.25">
      <c r="A668" s="1">
        <v>24746</v>
      </c>
      <c r="B668" s="2">
        <v>1280</v>
      </c>
      <c r="C668" s="3">
        <f>IF(ISBLANK(B669), "", (Permit[[#This Row],[Buiding Permits]]-B669)/B669)</f>
        <v>7.8186082877247849E-4</v>
      </c>
      <c r="D668" s="3">
        <f>IF(ISBLANK(B680), "", (Permit[[#This Row],[Buiding Permits]]-B680)/B680)</f>
        <v>0.73207036535859271</v>
      </c>
      <c r="F668" s="4">
        <v>24746</v>
      </c>
      <c r="G668" s="2">
        <v>1491</v>
      </c>
      <c r="H668" s="3">
        <f>IF(ISBLANK(B669), "", (Housing_Starts[[#This Row],[Housing Starts]]-G669)/G669)</f>
        <v>4.9261083743842367E-2</v>
      </c>
    </row>
    <row r="669" spans="1:12" x14ac:dyDescent="0.25">
      <c r="A669" s="1">
        <v>24716</v>
      </c>
      <c r="B669" s="2">
        <v>1279</v>
      </c>
      <c r="C669" s="3">
        <f>IF(ISBLANK(B670), "", (Permit[[#This Row],[Buiding Permits]]-B670)/B670)</f>
        <v>4.0683482506102521E-2</v>
      </c>
      <c r="D669" s="3">
        <f>IF(ISBLANK(B681), "", (Permit[[#This Row],[Buiding Permits]]-B681)/B681)</f>
        <v>0.65245478036175708</v>
      </c>
      <c r="F669" s="4">
        <v>24716</v>
      </c>
      <c r="G669" s="2">
        <v>1421</v>
      </c>
      <c r="H669" s="3">
        <f>IF(ISBLANK(B670), "", (Housing_Starts[[#This Row],[Housing Starts]]-G670)/G670)</f>
        <v>9.9502487562189053E-3</v>
      </c>
    </row>
    <row r="670" spans="1:12" x14ac:dyDescent="0.25">
      <c r="A670" s="1">
        <v>24685</v>
      </c>
      <c r="B670" s="2">
        <v>1229</v>
      </c>
      <c r="C670" s="3">
        <f>IF(ISBLANK(B671), "", (Permit[[#This Row],[Buiding Permits]]-B671)/B671)</f>
        <v>4.4180118946474084E-2</v>
      </c>
      <c r="D670" s="3">
        <f>IF(ISBLANK(B682), "", (Permit[[#This Row],[Buiding Permits]]-B682)/B682)</f>
        <v>0.40136830102622578</v>
      </c>
      <c r="F670" s="4">
        <v>24685</v>
      </c>
      <c r="G670" s="2">
        <v>1407</v>
      </c>
      <c r="H670" s="3">
        <f>IF(ISBLANK(B671), "", (Housing_Starts[[#This Row],[Housing Starts]]-G671)/G671)</f>
        <v>3.1524926686217009E-2</v>
      </c>
    </row>
    <row r="671" spans="1:12" x14ac:dyDescent="0.25">
      <c r="A671" s="1">
        <v>24654</v>
      </c>
      <c r="B671" s="2">
        <v>1177</v>
      </c>
      <c r="C671" s="3">
        <f>IF(ISBLANK(B672), "", (Permit[[#This Row],[Buiding Permits]]-B672)/B672)</f>
        <v>6.8434559452523521E-3</v>
      </c>
      <c r="D671" s="3">
        <f>IF(ISBLANK(B683), "", (Permit[[#This Row],[Buiding Permits]]-B683)/B683)</f>
        <v>0.26287553648068668</v>
      </c>
      <c r="F671" s="4">
        <v>24654</v>
      </c>
      <c r="G671" s="2">
        <v>1364</v>
      </c>
      <c r="H671" s="3">
        <f>IF(ISBLANK(B672), "", (Housing_Starts[[#This Row],[Housing Starts]]-G672)/G672)</f>
        <v>9.2948717948717952E-2</v>
      </c>
    </row>
    <row r="672" spans="1:12" x14ac:dyDescent="0.25">
      <c r="A672" s="1">
        <v>24624</v>
      </c>
      <c r="B672" s="2">
        <v>1169</v>
      </c>
      <c r="C672" s="3">
        <f>IF(ISBLANK(B673), "", (Permit[[#This Row],[Buiding Permits]]-B673)/B673)</f>
        <v>8.6431226765799257E-2</v>
      </c>
      <c r="D672" s="3">
        <f>IF(ISBLANK(B684), "", (Permit[[#This Row],[Buiding Permits]]-B684)/B684)</f>
        <v>0.22280334728033474</v>
      </c>
      <c r="F672" s="4">
        <v>24624</v>
      </c>
      <c r="G672" s="2">
        <v>1248</v>
      </c>
      <c r="H672" s="3">
        <f>IF(ISBLANK(B673), "", (Housing_Starts[[#This Row],[Housing Starts]]-G673)/G673)</f>
        <v>-4.2944785276073622E-2</v>
      </c>
    </row>
    <row r="673" spans="1:8" x14ac:dyDescent="0.25">
      <c r="A673" s="1">
        <v>24593</v>
      </c>
      <c r="B673" s="2">
        <v>1076</v>
      </c>
      <c r="C673" s="3">
        <f>IF(ISBLANK(B674), "", (Permit[[#This Row],[Buiding Permits]]-B674)/B674)</f>
        <v>3.961352657004831E-2</v>
      </c>
      <c r="D673" s="3">
        <f>IF(ISBLANK(B685), "", (Permit[[#This Row],[Buiding Permits]]-B685)/B685)</f>
        <v>-1.8552875695732839E-3</v>
      </c>
      <c r="F673" s="4">
        <v>24593</v>
      </c>
      <c r="G673" s="2">
        <v>1304</v>
      </c>
      <c r="H673" s="3">
        <f>IF(ISBLANK(B674), "", (Housing_Starts[[#This Row],[Housing Starts]]-G674)/G674)</f>
        <v>0.19523373052245646</v>
      </c>
    </row>
    <row r="674" spans="1:8" x14ac:dyDescent="0.25">
      <c r="A674" s="1">
        <v>24563</v>
      </c>
      <c r="B674" s="2">
        <v>1035</v>
      </c>
      <c r="C674" s="3">
        <f>IF(ISBLANK(B675), "", (Permit[[#This Row],[Buiding Permits]]-B675)/B675)</f>
        <v>8.3769633507853408E-2</v>
      </c>
      <c r="D674" s="3">
        <f>IF(ISBLANK(B686), "", (Permit[[#This Row],[Buiding Permits]]-B686)/B686)</f>
        <v>-9.606986899563319E-2</v>
      </c>
      <c r="F674" s="4">
        <v>24563</v>
      </c>
      <c r="G674" s="2">
        <v>1091</v>
      </c>
      <c r="H674" s="3">
        <f>IF(ISBLANK(B675), "", (Housing_Starts[[#This Row],[Housing Starts]]-G675)/G675)</f>
        <v>3.3143939393939392E-2</v>
      </c>
    </row>
    <row r="675" spans="1:8" x14ac:dyDescent="0.25">
      <c r="A675" s="1">
        <v>24532</v>
      </c>
      <c r="B675" s="2">
        <v>955</v>
      </c>
      <c r="C675" s="3">
        <f>IF(ISBLANK(B676), "", (Permit[[#This Row],[Buiding Permits]]-B676)/B676)</f>
        <v>5.2921719955898568E-2</v>
      </c>
      <c r="D675" s="3">
        <f>IF(ISBLANK(B687), "", (Permit[[#This Row],[Buiding Permits]]-B687)/B687)</f>
        <v>-0.22609400324149109</v>
      </c>
      <c r="F675" s="4">
        <v>24532</v>
      </c>
      <c r="G675" s="2">
        <v>1056</v>
      </c>
      <c r="H675" s="3">
        <f>IF(ISBLANK(B676), "", (Housing_Starts[[#This Row],[Housing Starts]]-G676)/G676)</f>
        <v>-5.9661620658949241E-2</v>
      </c>
    </row>
    <row r="676" spans="1:8" x14ac:dyDescent="0.25">
      <c r="A676" s="1">
        <v>24504</v>
      </c>
      <c r="B676" s="2">
        <v>907</v>
      </c>
      <c r="C676" s="3">
        <f>IF(ISBLANK(B677), "", (Permit[[#This Row],[Buiding Permits]]-B677)/B677)</f>
        <v>-8.8442211055276387E-2</v>
      </c>
      <c r="D676" s="3">
        <f>IF(ISBLANK(B688), "", (Permit[[#This Row],[Buiding Permits]]-B688)/B688)</f>
        <v>-0.21742881794650562</v>
      </c>
      <c r="F676" s="4">
        <v>24504</v>
      </c>
      <c r="G676" s="2">
        <v>1123</v>
      </c>
      <c r="H676" s="3">
        <f>IF(ISBLANK(B677), "", (Housing_Starts[[#This Row],[Housing Starts]]-G677)/G677)</f>
        <v>5.248359887535145E-2</v>
      </c>
    </row>
    <row r="677" spans="1:8" x14ac:dyDescent="0.25">
      <c r="A677" s="1">
        <v>24473</v>
      </c>
      <c r="B677" s="2">
        <v>995</v>
      </c>
      <c r="C677" s="3">
        <f>IF(ISBLANK(B678), "", (Permit[[#This Row],[Buiding Permits]]-B678)/B678)</f>
        <v>0.3391655450874832</v>
      </c>
      <c r="D677" s="3">
        <f>IF(ISBLANK(B689), "", (Permit[[#This Row],[Buiding Permits]]-B689)/B689)</f>
        <v>-0.24905660377358491</v>
      </c>
      <c r="F677" s="4">
        <v>24473</v>
      </c>
      <c r="G677" s="2">
        <v>1067</v>
      </c>
      <c r="H677" s="3">
        <f>IF(ISBLANK(B678), "", (Housing_Starts[[#This Row],[Housing Starts]]-G678)/G678)</f>
        <v>7.7777777777777779E-2</v>
      </c>
    </row>
    <row r="678" spans="1:8" x14ac:dyDescent="0.25">
      <c r="A678" s="1">
        <v>24442</v>
      </c>
      <c r="B678" s="2">
        <v>743</v>
      </c>
      <c r="C678" s="3">
        <f>IF(ISBLANK(B679), "", (Permit[[#This Row],[Buiding Permits]]-B679)/B679)</f>
        <v>9.5108695652173919E-3</v>
      </c>
      <c r="D678" s="3">
        <f>IF(ISBLANK(B690), "", (Permit[[#This Row],[Buiding Permits]]-B690)/B690)</f>
        <v>-0.43498098859315587</v>
      </c>
      <c r="F678" s="4">
        <v>24442</v>
      </c>
      <c r="G678" s="2">
        <v>990</v>
      </c>
      <c r="H678" s="3">
        <f>IF(ISBLANK(B679), "", (Housing_Starts[[#This Row],[Housing Starts]]-G679)/G679)</f>
        <v>3.0176899063475548E-2</v>
      </c>
    </row>
    <row r="679" spans="1:8" x14ac:dyDescent="0.25">
      <c r="A679" s="1">
        <v>24412</v>
      </c>
      <c r="B679" s="2">
        <v>736</v>
      </c>
      <c r="C679" s="3">
        <f>IF(ISBLANK(B680), "", (Permit[[#This Row],[Buiding Permits]]-B680)/B680)</f>
        <v>-4.0595399188092015E-3</v>
      </c>
      <c r="D679" s="3">
        <f>IF(ISBLANK(B691), "", (Permit[[#This Row],[Buiding Permits]]-B691)/B691)</f>
        <v>-0.43644716692189894</v>
      </c>
      <c r="F679" s="4">
        <v>24412</v>
      </c>
      <c r="G679" s="2">
        <v>961</v>
      </c>
      <c r="H679" s="3">
        <f>IF(ISBLANK(B680), "", (Housing_Starts[[#This Row],[Housing Starts]]-G680)/G680)</f>
        <v>0.13997627520759193</v>
      </c>
    </row>
    <row r="680" spans="1:8" x14ac:dyDescent="0.25">
      <c r="A680" s="1">
        <v>24381</v>
      </c>
      <c r="B680" s="2">
        <v>739</v>
      </c>
      <c r="C680" s="3">
        <f>IF(ISBLANK(B681), "", (Permit[[#This Row],[Buiding Permits]]-B681)/B681)</f>
        <v>-4.5219638242894059E-2</v>
      </c>
      <c r="D680" s="3">
        <f>IF(ISBLANK(B692), "", (Permit[[#This Row],[Buiding Permits]]-B692)/B692)</f>
        <v>-0.42220484753713838</v>
      </c>
      <c r="F680" s="4">
        <v>24381</v>
      </c>
      <c r="G680" s="2">
        <v>843</v>
      </c>
      <c r="H680" s="3">
        <f>IF(ISBLANK(B681), "", (Housing_Starts[[#This Row],[Housing Starts]]-G681)/G681)</f>
        <v>-0.19407265774378585</v>
      </c>
    </row>
    <row r="681" spans="1:8" x14ac:dyDescent="0.25">
      <c r="A681" s="1">
        <v>24351</v>
      </c>
      <c r="B681" s="2">
        <v>774</v>
      </c>
      <c r="C681" s="3">
        <f>IF(ISBLANK(B682), "", (Permit[[#This Row],[Buiding Permits]]-B682)/B682)</f>
        <v>-0.11744583808437856</v>
      </c>
      <c r="D681" s="3">
        <f>IF(ISBLANK(B693), "", (Permit[[#This Row],[Buiding Permits]]-B693)/B693)</f>
        <v>-0.36919315403422981</v>
      </c>
      <c r="F681" s="4">
        <v>24351</v>
      </c>
      <c r="G681" s="2">
        <v>1046</v>
      </c>
      <c r="H681" s="3">
        <f>IF(ISBLANK(B682), "", (Housing_Starts[[#This Row],[Housing Starts]]-G682)/G682)</f>
        <v>-6.523681858802502E-2</v>
      </c>
    </row>
    <row r="682" spans="1:8" x14ac:dyDescent="0.25">
      <c r="A682" s="1">
        <v>24320</v>
      </c>
      <c r="B682" s="2">
        <v>877</v>
      </c>
      <c r="C682" s="3">
        <f>IF(ISBLANK(B683), "", (Permit[[#This Row],[Buiding Permits]]-B683)/B683)</f>
        <v>-5.9012875536480686E-2</v>
      </c>
      <c r="D682" s="3">
        <f>IF(ISBLANK(B694), "", (Permit[[#This Row],[Buiding Permits]]-B694)/B694)</f>
        <v>-0.29783827061649321</v>
      </c>
      <c r="F682" s="4">
        <v>24320</v>
      </c>
      <c r="G682" s="2">
        <v>1119</v>
      </c>
      <c r="H682" s="3">
        <f>IF(ISBLANK(B683), "", (Housing_Starts[[#This Row],[Housing Starts]]-G683)/G683)</f>
        <v>3.0386740331491711E-2</v>
      </c>
    </row>
    <row r="683" spans="1:8" x14ac:dyDescent="0.25">
      <c r="A683" s="1">
        <v>24289</v>
      </c>
      <c r="B683" s="2">
        <v>932</v>
      </c>
      <c r="C683" s="3">
        <f>IF(ISBLANK(B684), "", (Permit[[#This Row],[Buiding Permits]]-B684)/B684)</f>
        <v>-2.5104602510460251E-2</v>
      </c>
      <c r="D683" s="3">
        <f>IF(ISBLANK(B695), "", (Permit[[#This Row],[Buiding Permits]]-B695)/B695)</f>
        <v>-0.24656426839126919</v>
      </c>
      <c r="F683" s="4">
        <v>24289</v>
      </c>
      <c r="G683" s="2">
        <v>1086</v>
      </c>
      <c r="H683" s="3">
        <f>IF(ISBLANK(B684), "", (Housing_Starts[[#This Row],[Housing Starts]]-G684)/G684)</f>
        <v>-9.0452261306532666E-2</v>
      </c>
    </row>
    <row r="684" spans="1:8" x14ac:dyDescent="0.25">
      <c r="A684" s="1">
        <v>24259</v>
      </c>
      <c r="B684" s="2">
        <v>956</v>
      </c>
      <c r="C684" s="3">
        <f>IF(ISBLANK(B685), "", (Permit[[#This Row],[Buiding Permits]]-B685)/B685)</f>
        <v>-0.11317254174397032</v>
      </c>
      <c r="D684" s="3">
        <f>IF(ISBLANK(B696), "", (Permit[[#This Row],[Buiding Permits]]-B696)/B696)</f>
        <v>-0.22965350523771152</v>
      </c>
      <c r="F684" s="4">
        <v>24259</v>
      </c>
      <c r="G684" s="2">
        <v>1194</v>
      </c>
      <c r="H684" s="3">
        <f>IF(ISBLANK(B685), "", (Housing_Starts[[#This Row],[Housing Starts]]-G685)/G685)</f>
        <v>-5.6126482213438737E-2</v>
      </c>
    </row>
    <row r="685" spans="1:8" x14ac:dyDescent="0.25">
      <c r="A685" s="1">
        <v>24228</v>
      </c>
      <c r="B685" s="2">
        <v>1078</v>
      </c>
      <c r="C685" s="3">
        <f>IF(ISBLANK(B686), "", (Permit[[#This Row],[Buiding Permits]]-B686)/B686)</f>
        <v>-5.8515283842794759E-2</v>
      </c>
      <c r="D685" s="3">
        <f>IF(ISBLANK(B697), "", (Permit[[#This Row],[Buiding Permits]]-B697)/B697)</f>
        <v>-0.10687655343827672</v>
      </c>
      <c r="F685" s="4">
        <v>24228</v>
      </c>
      <c r="G685" s="2">
        <v>1265</v>
      </c>
      <c r="H685" s="3">
        <f>IF(ISBLANK(B686), "", (Housing_Starts[[#This Row],[Housing Starts]]-G686)/G686)</f>
        <v>-6.4349112426035499E-2</v>
      </c>
    </row>
    <row r="686" spans="1:8" x14ac:dyDescent="0.25">
      <c r="A686" s="1">
        <v>24198</v>
      </c>
      <c r="B686" s="2">
        <v>1145</v>
      </c>
      <c r="C686" s="3">
        <f>IF(ISBLANK(B687), "", (Permit[[#This Row],[Buiding Permits]]-B687)/B687)</f>
        <v>-7.2123176661264179E-2</v>
      </c>
      <c r="D686" s="3">
        <f>IF(ISBLANK(B698), "", (Permit[[#This Row],[Buiding Permits]]-B698)/B698)</f>
        <v>-1.4629948364888123E-2</v>
      </c>
      <c r="F686" s="4">
        <v>24198</v>
      </c>
      <c r="G686" s="2">
        <v>1352</v>
      </c>
      <c r="H686" s="3">
        <f>IF(ISBLANK(B687), "", (Housing_Starts[[#This Row],[Housing Starts]]-G687)/G687)</f>
        <v>-3.0129124820659971E-2</v>
      </c>
    </row>
    <row r="687" spans="1:8" x14ac:dyDescent="0.25">
      <c r="A687" s="1">
        <v>24167</v>
      </c>
      <c r="B687" s="2">
        <v>1234</v>
      </c>
      <c r="C687" s="3">
        <f>IF(ISBLANK(B688), "", (Permit[[#This Row],[Buiding Permits]]-B688)/B688)</f>
        <v>6.4710957722174292E-2</v>
      </c>
      <c r="D687" s="3">
        <f>IF(ISBLANK(B699), "", (Permit[[#This Row],[Buiding Permits]]-B699)/B699)</f>
        <v>1.8992568125516102E-2</v>
      </c>
      <c r="F687" s="4">
        <v>24167</v>
      </c>
      <c r="G687" s="2">
        <v>1394</v>
      </c>
      <c r="H687" s="3">
        <f>IF(ISBLANK(B688), "", (Housing_Starts[[#This Row],[Housing Starts]]-G688)/G688)</f>
        <v>1.1611030478955007E-2</v>
      </c>
    </row>
    <row r="688" spans="1:8" x14ac:dyDescent="0.25">
      <c r="A688" s="1">
        <v>24139</v>
      </c>
      <c r="B688" s="2">
        <v>1159</v>
      </c>
      <c r="C688" s="3">
        <f>IF(ISBLANK(B689), "", (Permit[[#This Row],[Buiding Permits]]-B689)/B689)</f>
        <v>-0.12528301886792453</v>
      </c>
      <c r="D688" s="3">
        <f>IF(ISBLANK(B700), "", (Permit[[#This Row],[Buiding Permits]]-B700)/B700)</f>
        <v>-2.1940928270042195E-2</v>
      </c>
      <c r="F688" s="4">
        <v>24139</v>
      </c>
      <c r="G688" s="2">
        <v>1378</v>
      </c>
      <c r="H688" s="3">
        <f>IF(ISBLANK(B689), "", (Housing_Starts[[#This Row],[Housing Starts]]-G689)/G689)</f>
        <v>5.8394160583941602E-3</v>
      </c>
    </row>
    <row r="689" spans="1:8" x14ac:dyDescent="0.25">
      <c r="A689" s="1">
        <v>24108</v>
      </c>
      <c r="B689" s="2">
        <v>1325</v>
      </c>
      <c r="C689" s="3">
        <f>IF(ISBLANK(B690), "", (Permit[[#This Row],[Buiding Permits]]-B690)/B690)</f>
        <v>7.6045627376425855E-3</v>
      </c>
      <c r="D689" s="3">
        <f>IF(ISBLANK(B701), "", (Permit[[#This Row],[Buiding Permits]]-B701)/B701)</f>
        <v>4.8259493670886076E-2</v>
      </c>
      <c r="F689" s="4">
        <v>24108</v>
      </c>
      <c r="G689" s="2">
        <v>1370</v>
      </c>
      <c r="H689" s="3">
        <f>IF(ISBLANK(B690), "", (Housing_Starts[[#This Row],[Housing Starts]]-G690)/G690)</f>
        <v>-0.17270531400966183</v>
      </c>
    </row>
    <row r="690" spans="1:8" x14ac:dyDescent="0.25">
      <c r="A690" s="1">
        <v>24077</v>
      </c>
      <c r="B690" s="2">
        <v>1315</v>
      </c>
      <c r="C690" s="3">
        <f>IF(ISBLANK(B691), "", (Permit[[#This Row],[Buiding Permits]]-B691)/B691)</f>
        <v>6.8912710566615618E-3</v>
      </c>
      <c r="D690" s="3">
        <f>IF(ISBLANK(B702), "", (Permit[[#This Row],[Buiding Permits]]-B702)/B702)</f>
        <v>0.12972508591065293</v>
      </c>
      <c r="F690" s="4">
        <v>24077</v>
      </c>
      <c r="G690" s="2">
        <v>1656</v>
      </c>
      <c r="H690" s="3">
        <f>IF(ISBLANK(B691), "", (Housing_Starts[[#This Row],[Housing Starts]]-G691)/G691)</f>
        <v>0.13424657534246576</v>
      </c>
    </row>
    <row r="691" spans="1:8" x14ac:dyDescent="0.25">
      <c r="A691" s="1">
        <v>24047</v>
      </c>
      <c r="B691" s="2">
        <v>1306</v>
      </c>
      <c r="C691" s="3">
        <f>IF(ISBLANK(B692), "", (Permit[[#This Row],[Buiding Permits]]-B692)/B692)</f>
        <v>2.1110242376856918E-2</v>
      </c>
      <c r="D691" s="3">
        <f>IF(ISBLANK(B703), "", (Permit[[#This Row],[Buiding Permits]]-B703)/B703)</f>
        <v>4.1467304625199361E-2</v>
      </c>
      <c r="F691" s="4">
        <v>24047</v>
      </c>
      <c r="G691" s="2">
        <v>1460</v>
      </c>
      <c r="H691" s="3">
        <f>IF(ISBLANK(B692), "", (Housing_Starts[[#This Row],[Housing Starts]]-G692)/G692)</f>
        <v>5.5096418732782371E-3</v>
      </c>
    </row>
    <row r="692" spans="1:8" x14ac:dyDescent="0.25">
      <c r="A692" s="1">
        <v>24016</v>
      </c>
      <c r="B692" s="2">
        <v>1279</v>
      </c>
      <c r="C692" s="3">
        <f>IF(ISBLANK(B693), "", (Permit[[#This Row],[Buiding Permits]]-B693)/B693)</f>
        <v>4.2379788101059496E-2</v>
      </c>
      <c r="D692" s="3">
        <f>IF(ISBLANK(B704), "", (Permit[[#This Row],[Buiding Permits]]-B704)/B704)</f>
        <v>3.9837398373983743E-2</v>
      </c>
      <c r="F692" s="4">
        <v>24016</v>
      </c>
      <c r="G692" s="2">
        <v>1452</v>
      </c>
      <c r="H692" s="3">
        <f>IF(ISBLANK(B693), "", (Housing_Starts[[#This Row],[Housing Starts]]-G693)/G693)</f>
        <v>-2.0242914979757085E-2</v>
      </c>
    </row>
    <row r="693" spans="1:8" x14ac:dyDescent="0.25">
      <c r="A693" s="1">
        <v>23986</v>
      </c>
      <c r="B693" s="2">
        <v>1227</v>
      </c>
      <c r="C693" s="3">
        <f>IF(ISBLANK(B694), "", (Permit[[#This Row],[Buiding Permits]]-B694)/B694)</f>
        <v>-1.7614091273018415E-2</v>
      </c>
      <c r="D693" s="3">
        <f>IF(ISBLANK(B705), "", (Permit[[#This Row],[Buiding Permits]]-B705)/B705)</f>
        <v>-3.0039525691699605E-2</v>
      </c>
      <c r="F693" s="4">
        <v>23986</v>
      </c>
      <c r="G693" s="2">
        <v>1482</v>
      </c>
      <c r="H693" s="3">
        <f>IF(ISBLANK(B694), "", (Housing_Starts[[#This Row],[Housing Starts]]-G694)/G694)</f>
        <v>3.4916201117318434E-2</v>
      </c>
    </row>
    <row r="694" spans="1:8" x14ac:dyDescent="0.25">
      <c r="A694" s="1">
        <v>23955</v>
      </c>
      <c r="B694" s="2">
        <v>1249</v>
      </c>
      <c r="C694" s="3">
        <f>IF(ISBLANK(B695), "", (Permit[[#This Row],[Buiding Permits]]-B695)/B695)</f>
        <v>9.7008892481810841E-3</v>
      </c>
      <c r="D694" s="3">
        <f>IF(ISBLANK(B706), "", (Permit[[#This Row],[Buiding Permits]]-B706)/B706)</f>
        <v>-4.3644716692189896E-2</v>
      </c>
      <c r="F694" s="4">
        <v>23955</v>
      </c>
      <c r="G694" s="2">
        <v>1432</v>
      </c>
      <c r="H694" s="3">
        <f>IF(ISBLANK(B695), "", (Housing_Starts[[#This Row],[Housing Starts]]-G695)/G695)</f>
        <v>-6.3440156965336822E-2</v>
      </c>
    </row>
    <row r="695" spans="1:8" x14ac:dyDescent="0.25">
      <c r="A695" s="1">
        <v>23924</v>
      </c>
      <c r="B695" s="2">
        <v>1237</v>
      </c>
      <c r="C695" s="3">
        <f>IF(ISBLANK(B696), "", (Permit[[#This Row],[Buiding Permits]]-B696)/B696)</f>
        <v>-3.2232070910556002E-3</v>
      </c>
      <c r="D695" s="3">
        <f>IF(ISBLANK(B707), "", (Permit[[#This Row],[Buiding Permits]]-B707)/B707)</f>
        <v>-5.1380368098159511E-2</v>
      </c>
      <c r="F695" s="4">
        <v>23924</v>
      </c>
      <c r="G695" s="2">
        <v>1529</v>
      </c>
      <c r="H695" s="3">
        <f>IF(ISBLANK(B696), "", (Housing_Starts[[#This Row],[Housing Starts]]-G696)/G696)</f>
        <v>2.7553763440860215E-2</v>
      </c>
    </row>
    <row r="696" spans="1:8" x14ac:dyDescent="0.25">
      <c r="A696" s="1">
        <v>23894</v>
      </c>
      <c r="B696" s="2">
        <v>1241</v>
      </c>
      <c r="C696" s="3">
        <f>IF(ISBLANK(B697), "", (Permit[[#This Row],[Buiding Permits]]-B697)/B697)</f>
        <v>2.8169014084507043E-2</v>
      </c>
      <c r="D696" s="3">
        <f>IF(ISBLANK(B708), "", (Permit[[#This Row],[Buiding Permits]]-B708)/B708)</f>
        <v>-3.0468749999999999E-2</v>
      </c>
      <c r="F696" s="4">
        <v>23894</v>
      </c>
      <c r="G696" s="2">
        <v>1488</v>
      </c>
      <c r="H696" s="3">
        <f>IF(ISBLANK(B697), "", (Housing_Starts[[#This Row],[Housing Starts]]-G697)/G697)</f>
        <v>6.7658998646820028E-3</v>
      </c>
    </row>
    <row r="697" spans="1:8" x14ac:dyDescent="0.25">
      <c r="A697" s="1">
        <v>23863</v>
      </c>
      <c r="B697" s="2">
        <v>1207</v>
      </c>
      <c r="C697" s="3">
        <f>IF(ISBLANK(B698), "", (Permit[[#This Row],[Buiding Permits]]-B698)/B698)</f>
        <v>3.8726333907056799E-2</v>
      </c>
      <c r="D697" s="3">
        <f>IF(ISBLANK(B709), "", (Permit[[#This Row],[Buiding Permits]]-B709)/B709)</f>
        <v>-7.0823710546574284E-2</v>
      </c>
      <c r="F697" s="4">
        <v>23863</v>
      </c>
      <c r="G697" s="2">
        <v>1478</v>
      </c>
      <c r="H697" s="3">
        <f>IF(ISBLANK(B698), "", (Housing_Starts[[#This Row],[Housing Starts]]-G698)/G698)</f>
        <v>2.7816411682892908E-2</v>
      </c>
    </row>
    <row r="698" spans="1:8" x14ac:dyDescent="0.25">
      <c r="A698" s="1">
        <v>23833</v>
      </c>
      <c r="B698" s="2">
        <v>1162</v>
      </c>
      <c r="C698" s="3">
        <f>IF(ISBLANK(B699), "", (Permit[[#This Row],[Buiding Permits]]-B699)/B699)</f>
        <v>-4.046242774566474E-2</v>
      </c>
      <c r="D698" s="3">
        <f>IF(ISBLANK(B710), "", (Permit[[#This Row],[Buiding Permits]]-B710)/B710)</f>
        <v>-8.0696202531645569E-2</v>
      </c>
      <c r="F698" s="4">
        <v>23833</v>
      </c>
      <c r="G698" s="2">
        <v>1438</v>
      </c>
      <c r="H698" s="3">
        <f>IF(ISBLANK(B699), "", (Housing_Starts[[#This Row],[Housing Starts]]-G699)/G699)</f>
        <v>1.0541110330288124E-2</v>
      </c>
    </row>
    <row r="699" spans="1:8" x14ac:dyDescent="0.25">
      <c r="A699" s="1">
        <v>23802</v>
      </c>
      <c r="B699" s="2">
        <v>1211</v>
      </c>
      <c r="C699" s="3">
        <f>IF(ISBLANK(B700), "", (Permit[[#This Row],[Buiding Permits]]-B700)/B700)</f>
        <v>2.1940928270042195E-2</v>
      </c>
      <c r="D699" s="3">
        <f>IF(ISBLANK(B711), "", (Permit[[#This Row],[Buiding Permits]]-B711)/B711)</f>
        <v>-7.7684691546077683E-2</v>
      </c>
      <c r="F699" s="4">
        <v>23802</v>
      </c>
      <c r="G699" s="2">
        <v>1423</v>
      </c>
      <c r="H699" s="3">
        <f>IF(ISBLANK(B700), "", (Housing_Starts[[#This Row],[Housing Starts]]-G700)/G700)</f>
        <v>-6.9783670621074668E-3</v>
      </c>
    </row>
    <row r="700" spans="1:8" x14ac:dyDescent="0.25">
      <c r="A700" s="1">
        <v>23774</v>
      </c>
      <c r="B700" s="2">
        <v>1185</v>
      </c>
      <c r="C700" s="3">
        <f>IF(ISBLANK(B701), "", (Permit[[#This Row],[Buiding Permits]]-B701)/B701)</f>
        <v>-6.25E-2</v>
      </c>
      <c r="D700" s="3">
        <f>IF(ISBLANK(B712), "", (Permit[[#This Row],[Buiding Permits]]-B712)/B712)</f>
        <v>-0.1782246879334258</v>
      </c>
      <c r="F700" s="4">
        <v>23774</v>
      </c>
      <c r="G700" s="2">
        <v>1433</v>
      </c>
      <c r="H700" s="3">
        <f>IF(ISBLANK(B701), "", (Housing_Starts[[#This Row],[Housing Starts]]-G701)/G701)</f>
        <v>5.2902277736958117E-2</v>
      </c>
    </row>
    <row r="701" spans="1:8" x14ac:dyDescent="0.25">
      <c r="A701" s="1">
        <v>23743</v>
      </c>
      <c r="B701" s="2">
        <v>1264</v>
      </c>
      <c r="C701" s="3">
        <f>IF(ISBLANK(B702), "", (Permit[[#This Row],[Buiding Permits]]-B702)/B702)</f>
        <v>8.5910652920962199E-2</v>
      </c>
      <c r="D701" s="3">
        <f>IF(ISBLANK(B713), "", (Permit[[#This Row],[Buiding Permits]]-B713)/B713)</f>
        <v>-2.4691358024691357E-2</v>
      </c>
      <c r="F701" s="4">
        <v>23743</v>
      </c>
      <c r="G701" s="2">
        <v>1361</v>
      </c>
      <c r="H701" s="3">
        <f>IF(ISBLANK(B702), "", (Housing_Starts[[#This Row],[Housing Starts]]-G702)/G702)</f>
        <v>-8.2884097035040433E-2</v>
      </c>
    </row>
    <row r="702" spans="1:8" x14ac:dyDescent="0.25">
      <c r="A702" s="1">
        <v>23712</v>
      </c>
      <c r="B702" s="2">
        <v>1164</v>
      </c>
      <c r="C702" s="3">
        <f>IF(ISBLANK(B703), "", (Permit[[#This Row],[Buiding Permits]]-B703)/B703)</f>
        <v>-7.1770334928229665E-2</v>
      </c>
      <c r="D702" s="3">
        <f>IF(ISBLANK(B714), "", (Permit[[#This Row],[Buiding Permits]]-B714)/B714)</f>
        <v>-0.1820098383696416</v>
      </c>
      <c r="F702" s="4">
        <v>23712</v>
      </c>
      <c r="G702" s="2">
        <v>1484</v>
      </c>
      <c r="H702" s="3">
        <f>IF(ISBLANK(B703), "", (Housing_Starts[[#This Row],[Housing Starts]]-G703)/G703)</f>
        <v>-1.3458950201884253E-3</v>
      </c>
    </row>
    <row r="703" spans="1:8" x14ac:dyDescent="0.25">
      <c r="A703" s="1">
        <v>23682</v>
      </c>
      <c r="B703" s="2">
        <v>1254</v>
      </c>
      <c r="C703" s="3">
        <f>IF(ISBLANK(B704), "", (Permit[[#This Row],[Buiding Permits]]-B704)/B704)</f>
        <v>1.9512195121951219E-2</v>
      </c>
      <c r="D703" s="3">
        <f>IF(ISBLANK(B715), "", (Permit[[#This Row],[Buiding Permits]]-B715)/B715)</f>
        <v>-7.5902726602800299E-2</v>
      </c>
      <c r="F703" s="4">
        <v>23682</v>
      </c>
      <c r="G703" s="2">
        <v>1486</v>
      </c>
      <c r="H703" s="3">
        <f>IF(ISBLANK(B704), "", (Housing_Starts[[#This Row],[Housing Starts]]-G704)/G704)</f>
        <v>-2.4934383202099737E-2</v>
      </c>
    </row>
    <row r="704" spans="1:8" x14ac:dyDescent="0.25">
      <c r="A704" s="1">
        <v>23651</v>
      </c>
      <c r="B704" s="2">
        <v>1230</v>
      </c>
      <c r="C704" s="3">
        <f>IF(ISBLANK(B705), "", (Permit[[#This Row],[Buiding Permits]]-B705)/B705)</f>
        <v>-2.766798418972332E-2</v>
      </c>
      <c r="D704" s="3">
        <f>IF(ISBLANK(B716), "", (Permit[[#This Row],[Buiding Permits]]-B716)/B716)</f>
        <v>-0.13012729844413012</v>
      </c>
      <c r="F704" s="4">
        <v>23651</v>
      </c>
      <c r="G704" s="2">
        <v>1524</v>
      </c>
      <c r="H704" s="3">
        <f>IF(ISBLANK(B705), "", (Housing_Starts[[#This Row],[Housing Starts]]-G705)/G705)</f>
        <v>4.7422680412371132E-2</v>
      </c>
    </row>
    <row r="705" spans="1:8" x14ac:dyDescent="0.25">
      <c r="A705" s="1">
        <v>23621</v>
      </c>
      <c r="B705" s="2">
        <v>1265</v>
      </c>
      <c r="C705" s="3">
        <f>IF(ISBLANK(B706), "", (Permit[[#This Row],[Buiding Permits]]-B706)/B706)</f>
        <v>-3.139356814701378E-2</v>
      </c>
      <c r="D705" s="3">
        <f>IF(ISBLANK(B717), "", (Permit[[#This Row],[Buiding Permits]]-B717)/B717)</f>
        <v>-0.10474168435951875</v>
      </c>
      <c r="F705" s="4">
        <v>23621</v>
      </c>
      <c r="G705" s="2">
        <v>1455</v>
      </c>
      <c r="H705" s="3">
        <f>IF(ISBLANK(B706), "", (Housing_Starts[[#This Row],[Housing Starts]]-G706)/G706)</f>
        <v>-7.2657743785850867E-2</v>
      </c>
    </row>
    <row r="706" spans="1:8" x14ac:dyDescent="0.25">
      <c r="A706" s="1">
        <v>23590</v>
      </c>
      <c r="B706" s="2">
        <v>1306</v>
      </c>
      <c r="C706" s="3">
        <f>IF(ISBLANK(B707), "", (Permit[[#This Row],[Buiding Permits]]-B707)/B707)</f>
        <v>1.5337423312883436E-3</v>
      </c>
      <c r="D706" s="3">
        <f>IF(ISBLANK(B718), "", (Permit[[#This Row],[Buiding Permits]]-B718)/B718)</f>
        <v>-3.0534351145038168E-3</v>
      </c>
      <c r="F706" s="4">
        <v>23590</v>
      </c>
      <c r="G706" s="2">
        <v>1569</v>
      </c>
      <c r="H706" s="3">
        <f>IF(ISBLANK(B707), "", (Housing_Starts[[#This Row],[Housing Starts]]-G707)/G707)</f>
        <v>4.4814340588988479E-3</v>
      </c>
    </row>
    <row r="707" spans="1:8" x14ac:dyDescent="0.25">
      <c r="A707" s="1">
        <v>23559</v>
      </c>
      <c r="B707" s="2">
        <v>1304</v>
      </c>
      <c r="C707" s="3">
        <f>IF(ISBLANK(B708), "", (Permit[[#This Row],[Buiding Permits]]-B708)/B708)</f>
        <v>1.8749999999999999E-2</v>
      </c>
      <c r="D707" s="3">
        <f>IF(ISBLANK(B719), "", (Permit[[#This Row],[Buiding Permits]]-B719)/B719)</f>
        <v>-1.2869038607115822E-2</v>
      </c>
      <c r="F707" s="4">
        <v>23559</v>
      </c>
      <c r="G707" s="2">
        <v>1562</v>
      </c>
      <c r="H707" s="3">
        <f>IF(ISBLANK(B708), "", (Housing_Starts[[#This Row],[Housing Starts]]-G708)/G708)</f>
        <v>7.7419354838709677E-3</v>
      </c>
    </row>
    <row r="708" spans="1:8" x14ac:dyDescent="0.25">
      <c r="A708" s="1">
        <v>23529</v>
      </c>
      <c r="B708" s="2">
        <v>1280</v>
      </c>
      <c r="C708" s="3">
        <f>IF(ISBLANK(B709), "", (Permit[[#This Row],[Buiding Permits]]-B709)/B709)</f>
        <v>-1.4626635873749037E-2</v>
      </c>
      <c r="D708" s="3">
        <f>IF(ISBLANK(B720), "", (Permit[[#This Row],[Buiding Permits]]-B720)/B720)</f>
        <v>-4.8327137546468404E-2</v>
      </c>
      <c r="F708" s="4">
        <v>23529</v>
      </c>
      <c r="G708" s="2">
        <v>1550</v>
      </c>
      <c r="H708" s="3">
        <f>IF(ISBLANK(B709), "", (Housing_Starts[[#This Row],[Housing Starts]]-G709)/G709)</f>
        <v>5.6578050443081118E-2</v>
      </c>
    </row>
    <row r="709" spans="1:8" x14ac:dyDescent="0.25">
      <c r="A709" s="1">
        <v>23498</v>
      </c>
      <c r="B709" s="2">
        <v>1299</v>
      </c>
      <c r="C709" s="3">
        <f>IF(ISBLANK(B710), "", (Permit[[#This Row],[Buiding Permits]]-B710)/B710)</f>
        <v>2.7689873417721517E-2</v>
      </c>
      <c r="D709" s="3">
        <f>IF(ISBLANK(B721), "", (Permit[[#This Row],[Buiding Permits]]-B721)/B721)</f>
        <v>-3.7777777777777778E-2</v>
      </c>
      <c r="F709" s="4">
        <v>23498</v>
      </c>
      <c r="G709" s="2">
        <v>1467</v>
      </c>
      <c r="H709" s="3">
        <f>IF(ISBLANK(B710), "", (Housing_Starts[[#This Row],[Housing Starts]]-G710)/G710)</f>
        <v>1.3121546961325966E-2</v>
      </c>
    </row>
    <row r="710" spans="1:8" x14ac:dyDescent="0.25">
      <c r="A710" s="1">
        <v>23468</v>
      </c>
      <c r="B710" s="2">
        <v>1264</v>
      </c>
      <c r="C710" s="3">
        <f>IF(ISBLANK(B711), "", (Permit[[#This Row],[Buiding Permits]]-B711)/B711)</f>
        <v>-3.7319116527037316E-2</v>
      </c>
      <c r="D710" s="3">
        <f>IF(ISBLANK(B722), "", (Permit[[#This Row],[Buiding Permits]]-B722)/B722)</f>
        <v>-1.8633540372670808E-2</v>
      </c>
      <c r="F710" s="4">
        <v>23468</v>
      </c>
      <c r="G710" s="2">
        <v>1448</v>
      </c>
      <c r="H710" s="3">
        <f>IF(ISBLANK(B711), "", (Housing_Starts[[#This Row],[Housing Starts]]-G711)/G711)</f>
        <v>-4.5484508899143045E-2</v>
      </c>
    </row>
    <row r="711" spans="1:8" x14ac:dyDescent="0.25">
      <c r="A711" s="1">
        <v>23437</v>
      </c>
      <c r="B711" s="2">
        <v>1313</v>
      </c>
      <c r="C711" s="3">
        <f>IF(ISBLANK(B712), "", (Permit[[#This Row],[Buiding Permits]]-B712)/B712)</f>
        <v>-8.9459084604715675E-2</v>
      </c>
      <c r="D711" s="3">
        <f>IF(ISBLANK(B723), "", (Permit[[#This Row],[Buiding Permits]]-B723)/B723)</f>
        <v>4.372019077901431E-2</v>
      </c>
      <c r="F711" s="4">
        <v>23437</v>
      </c>
      <c r="G711" s="2">
        <v>1517</v>
      </c>
      <c r="H711" s="3">
        <f>IF(ISBLANK(B712), "", (Housing_Starts[[#This Row],[Housing Starts]]-G712)/G712)</f>
        <v>-0.16648351648351647</v>
      </c>
    </row>
    <row r="712" spans="1:8" x14ac:dyDescent="0.25">
      <c r="A712" s="1">
        <v>23408</v>
      </c>
      <c r="B712" s="2">
        <v>1442</v>
      </c>
      <c r="C712" s="3">
        <f>IF(ISBLANK(B713), "", (Permit[[#This Row],[Buiding Permits]]-B713)/B713)</f>
        <v>0.11265432098765432</v>
      </c>
      <c r="D712" s="3">
        <f>IF(ISBLANK(B724), "", (Permit[[#This Row],[Buiding Permits]]-B724)/B724)</f>
        <v>0.18976897689768976</v>
      </c>
      <c r="F712" s="4">
        <v>23408</v>
      </c>
      <c r="G712" s="2">
        <v>1820</v>
      </c>
      <c r="H712" s="3">
        <f>IF(ISBLANK(B713), "", (Housing_Starts[[#This Row],[Housing Starts]]-G713)/G713)</f>
        <v>0.13537117903930132</v>
      </c>
    </row>
    <row r="713" spans="1:8" x14ac:dyDescent="0.25">
      <c r="A713" s="1">
        <v>23377</v>
      </c>
      <c r="B713" s="2">
        <v>1296</v>
      </c>
      <c r="C713" s="3">
        <f>IF(ISBLANK(B714), "", (Permit[[#This Row],[Buiding Permits]]-B714)/B714)</f>
        <v>-8.9248067463106109E-2</v>
      </c>
      <c r="D713" s="3">
        <f>IF(ISBLANK(B725), "", (Permit[[#This Row],[Buiding Permits]]-B725)/B725)</f>
        <v>3.8461538461538464E-2</v>
      </c>
      <c r="F713" s="4">
        <v>23377</v>
      </c>
      <c r="G713" s="2">
        <v>1603</v>
      </c>
      <c r="H713" s="3">
        <f>IF(ISBLANK(B714), "", (Housing_Starts[[#This Row],[Housing Starts]]-G714)/G714)</f>
        <v>7.5117370892018781E-2</v>
      </c>
    </row>
    <row r="714" spans="1:8" x14ac:dyDescent="0.25">
      <c r="A714" s="1">
        <v>23346</v>
      </c>
      <c r="B714" s="2">
        <v>1423</v>
      </c>
      <c r="C714" s="3">
        <f>IF(ISBLANK(B715), "", (Permit[[#This Row],[Buiding Permits]]-B715)/B715)</f>
        <v>4.8636698599852618E-2</v>
      </c>
      <c r="D714" s="3">
        <f>IF(ISBLANK(B726), "", (Permit[[#This Row],[Buiding Permits]]-B726)/B726)</f>
        <v>0.15129449838187703</v>
      </c>
      <c r="F714" s="4">
        <v>23346</v>
      </c>
      <c r="G714" s="2">
        <v>1491</v>
      </c>
      <c r="H714" s="3">
        <f>IF(ISBLANK(B715), "", (Housing_Starts[[#This Row],[Housing Starts]]-G715)/G715)</f>
        <v>-8.0764488286066582E-2</v>
      </c>
    </row>
    <row r="715" spans="1:8" x14ac:dyDescent="0.25">
      <c r="A715" s="1">
        <v>23316</v>
      </c>
      <c r="B715" s="2">
        <v>1357</v>
      </c>
      <c r="C715" s="3">
        <f>IF(ISBLANK(B716), "", (Permit[[#This Row],[Buiding Permits]]-B716)/B716)</f>
        <v>-4.0311173974540308E-2</v>
      </c>
      <c r="D715" s="3">
        <f>IF(ISBLANK(B727), "", (Permit[[#This Row],[Buiding Permits]]-B727)/B727)</f>
        <v>9.7896440129449841E-2</v>
      </c>
      <c r="F715" s="4">
        <v>23316</v>
      </c>
      <c r="G715" s="2">
        <v>1622</v>
      </c>
      <c r="H715" s="3">
        <f>IF(ISBLANK(B716), "", (Housing_Starts[[#This Row],[Housing Starts]]-G716)/G716)</f>
        <v>-8.825182686902755E-2</v>
      </c>
    </row>
    <row r="716" spans="1:8" x14ac:dyDescent="0.25">
      <c r="A716" s="1">
        <v>23285</v>
      </c>
      <c r="B716" s="2">
        <v>1414</v>
      </c>
      <c r="C716" s="3">
        <f>IF(ISBLANK(B717), "", (Permit[[#This Row],[Buiding Permits]]-B717)/B717)</f>
        <v>7.0771408351026188E-4</v>
      </c>
      <c r="D716" s="3">
        <f>IF(ISBLANK(B728), "", (Permit[[#This Row],[Buiding Permits]]-B728)/B728)</f>
        <v>0.19729043183742592</v>
      </c>
      <c r="F716" s="4">
        <v>23285</v>
      </c>
      <c r="G716" s="2">
        <v>1779</v>
      </c>
      <c r="H716" s="3">
        <f>IF(ISBLANK(B717), "", (Housing_Starts[[#This Row],[Housing Starts]]-G717)/G717)</f>
        <v>9.0754395916052191E-3</v>
      </c>
    </row>
    <row r="717" spans="1:8" x14ac:dyDescent="0.25">
      <c r="A717" s="1">
        <v>23255</v>
      </c>
      <c r="B717" s="2">
        <v>1413</v>
      </c>
      <c r="C717" s="3">
        <f>IF(ISBLANK(B718), "", (Permit[[#This Row],[Buiding Permits]]-B718)/B718)</f>
        <v>7.8625954198473277E-2</v>
      </c>
      <c r="D717" s="3">
        <f>IF(ISBLANK(B729), "", (Permit[[#This Row],[Buiding Permits]]-B729)/B729)</f>
        <v>0.1553556827473426</v>
      </c>
      <c r="F717" s="4">
        <v>23255</v>
      </c>
      <c r="G717" s="2">
        <v>1763</v>
      </c>
      <c r="H717" s="3">
        <f>IF(ISBLANK(B718), "", (Housing_Starts[[#This Row],[Housing Starts]]-G718)/G718)</f>
        <v>7.5655887736424648E-2</v>
      </c>
    </row>
    <row r="718" spans="1:8" x14ac:dyDescent="0.25">
      <c r="A718" s="1">
        <v>23224</v>
      </c>
      <c r="B718" s="2">
        <v>1310</v>
      </c>
      <c r="C718" s="3">
        <f>IF(ISBLANK(B719), "", (Permit[[#This Row],[Buiding Permits]]-B719)/B719)</f>
        <v>-8.3270249810749441E-3</v>
      </c>
      <c r="D718" s="3">
        <f>IF(ISBLANK(B730), "", (Permit[[#This Row],[Buiding Permits]]-B730)/B730)</f>
        <v>9.166666666666666E-2</v>
      </c>
      <c r="F718" s="4">
        <v>23224</v>
      </c>
      <c r="G718" s="2">
        <v>1639</v>
      </c>
      <c r="H718" s="3">
        <f>IF(ISBLANK(B719), "", (Housing_Starts[[#This Row],[Housing Starts]]-G719)/G719)</f>
        <v>1.5489467162329617E-2</v>
      </c>
    </row>
    <row r="719" spans="1:8" x14ac:dyDescent="0.25">
      <c r="A719" s="1">
        <v>23193</v>
      </c>
      <c r="B719" s="2">
        <v>1321</v>
      </c>
      <c r="C719" s="3">
        <f>IF(ISBLANK(B720), "", (Permit[[#This Row],[Buiding Permits]]-B720)/B720)</f>
        <v>-1.7843866171003718E-2</v>
      </c>
      <c r="D719" s="3">
        <f>IF(ISBLANK(B731), "", (Permit[[#This Row],[Buiding Permits]]-B731)/B731)</f>
        <v>0.11101766190075694</v>
      </c>
      <c r="F719" s="4">
        <v>23193</v>
      </c>
      <c r="G719" s="2">
        <v>1614</v>
      </c>
      <c r="H719" s="3">
        <f>IF(ISBLANK(B720), "", (Housing_Starts[[#This Row],[Housing Starts]]-G720)/G720)</f>
        <v>1.6372795969773299E-2</v>
      </c>
    </row>
    <row r="720" spans="1:8" x14ac:dyDescent="0.25">
      <c r="A720" s="1">
        <v>23163</v>
      </c>
      <c r="B720" s="2">
        <v>1345</v>
      </c>
      <c r="C720" s="3">
        <f>IF(ISBLANK(B721), "", (Permit[[#This Row],[Buiding Permits]]-B721)/B721)</f>
        <v>-3.7037037037037038E-3</v>
      </c>
      <c r="D720" s="3">
        <f>IF(ISBLANK(B732), "", (Permit[[#This Row],[Buiding Permits]]-B732)/B732)</f>
        <v>0.16551126516464471</v>
      </c>
      <c r="F720" s="4">
        <v>23163</v>
      </c>
      <c r="G720" s="2">
        <v>1588</v>
      </c>
      <c r="H720" s="3">
        <f>IF(ISBLANK(B721), "", (Housing_Starts[[#This Row],[Housing Starts]]-G721)/G721)</f>
        <v>-3.2297379646556976E-2</v>
      </c>
    </row>
    <row r="721" spans="1:8" x14ac:dyDescent="0.25">
      <c r="A721" s="1">
        <v>23132</v>
      </c>
      <c r="B721" s="2">
        <v>1350</v>
      </c>
      <c r="C721" s="3">
        <f>IF(ISBLANK(B722), "", (Permit[[#This Row],[Buiding Permits]]-B722)/B722)</f>
        <v>4.813664596273292E-2</v>
      </c>
      <c r="D721" s="3">
        <f>IF(ISBLANK(B733), "", (Permit[[#This Row],[Buiding Permits]]-B733)/B733)</f>
        <v>0.18213660245183888</v>
      </c>
      <c r="F721" s="4">
        <v>23132</v>
      </c>
      <c r="G721" s="2">
        <v>1641</v>
      </c>
      <c r="H721" s="3">
        <f>IF(ISBLANK(B722), "", (Housing_Starts[[#This Row],[Housing Starts]]-G722)/G722)</f>
        <v>-2.8419182948490232E-2</v>
      </c>
    </row>
    <row r="722" spans="1:8" x14ac:dyDescent="0.25">
      <c r="A722" s="1">
        <v>23102</v>
      </c>
      <c r="B722" s="2">
        <v>1288</v>
      </c>
      <c r="C722" s="3">
        <f>IF(ISBLANK(B723), "", (Permit[[#This Row],[Buiding Permits]]-B723)/B723)</f>
        <v>2.3847376788553261E-2</v>
      </c>
      <c r="D722" s="3">
        <f>IF(ISBLANK(B734), "", (Permit[[#This Row],[Buiding Permits]]-B734)/B734)</f>
        <v>4.2914979757085019E-2</v>
      </c>
      <c r="F722" s="4">
        <v>23102</v>
      </c>
      <c r="G722" s="2">
        <v>1689</v>
      </c>
      <c r="H722" s="3">
        <f>IF(ISBLANK(B723), "", (Housing_Starts[[#This Row],[Housing Starts]]-G723)/G723)</f>
        <v>0.10104302477183832</v>
      </c>
    </row>
    <row r="723" spans="1:8" x14ac:dyDescent="0.25">
      <c r="A723" s="1">
        <v>23071</v>
      </c>
      <c r="B723" s="2">
        <v>1258</v>
      </c>
      <c r="C723" s="3">
        <f>IF(ISBLANK(B724), "", (Permit[[#This Row],[Buiding Permits]]-B724)/B724)</f>
        <v>3.7953795379537955E-2</v>
      </c>
      <c r="D723" s="3">
        <f>IF(ISBLANK(B735), "", (Permit[[#This Row],[Buiding Permits]]-B735)/B735)</f>
        <v>0.10934744268077601</v>
      </c>
      <c r="F723" s="4">
        <v>23071</v>
      </c>
      <c r="G723" s="2">
        <v>1534</v>
      </c>
      <c r="H723" s="3">
        <f>IF(ISBLANK(B724), "", (Housing_Starts[[#This Row],[Housing Starts]]-G724)/G724)</f>
        <v>5.3571428571428568E-2</v>
      </c>
    </row>
    <row r="724" spans="1:8" x14ac:dyDescent="0.25">
      <c r="A724" s="1">
        <v>23043</v>
      </c>
      <c r="B724" s="2">
        <v>1212</v>
      </c>
      <c r="C724" s="3">
        <f>IF(ISBLANK(B725), "", (Permit[[#This Row],[Buiding Permits]]-B725)/B725)</f>
        <v>-2.8846153846153848E-2</v>
      </c>
      <c r="D724" s="3">
        <f>IF(ISBLANK(B736), "", (Permit[[#This Row],[Buiding Permits]]-B736)/B736)</f>
        <v>1.507537688442211E-2</v>
      </c>
      <c r="F724" s="4">
        <v>23043</v>
      </c>
      <c r="G724" s="2">
        <v>1456</v>
      </c>
      <c r="H724" s="3">
        <f>IF(ISBLANK(B725), "", (Housing_Starts[[#This Row],[Housing Starts]]-G725)/G725)</f>
        <v>0.17041800643086816</v>
      </c>
    </row>
    <row r="725" spans="1:8" x14ac:dyDescent="0.25">
      <c r="A725" s="1">
        <v>23012</v>
      </c>
      <c r="B725" s="2">
        <v>1248</v>
      </c>
      <c r="C725" s="3">
        <f>IF(ISBLANK(B726), "", (Permit[[#This Row],[Buiding Permits]]-B726)/B726)</f>
        <v>9.7087378640776691E-3</v>
      </c>
      <c r="D725" s="3">
        <f>IF(ISBLANK(B737), "", (Permit[[#This Row],[Buiding Permits]]-B737)/B737)</f>
        <v>0.11229946524064172</v>
      </c>
      <c r="F725" s="4">
        <v>23012</v>
      </c>
      <c r="G725" s="2">
        <v>1244</v>
      </c>
      <c r="H725" s="3">
        <f>IF(ISBLANK(B726), "", (Housing_Starts[[#This Row],[Housing Starts]]-G726)/G726)</f>
        <v>-0.20460358056265984</v>
      </c>
    </row>
    <row r="726" spans="1:8" x14ac:dyDescent="0.25">
      <c r="A726" s="1">
        <v>22981</v>
      </c>
      <c r="B726" s="2">
        <v>1236</v>
      </c>
      <c r="C726" s="3">
        <f>IF(ISBLANK(B727), "", (Permit[[#This Row],[Buiding Permits]]-B727)/B727)</f>
        <v>0</v>
      </c>
      <c r="D726" s="3">
        <f>IF(ISBLANK(B738), "", (Permit[[#This Row],[Buiding Permits]]-B738)/B738)</f>
        <v>6.4599483204134361E-2</v>
      </c>
      <c r="F726" s="4">
        <v>22981</v>
      </c>
      <c r="G726" s="2">
        <v>1564</v>
      </c>
      <c r="H726" s="3">
        <f>IF(ISBLANK(B727), "", (Housing_Starts[[#This Row],[Housing Starts]]-G727)/G727)</f>
        <v>-3.5758323057953144E-2</v>
      </c>
    </row>
    <row r="727" spans="1:8" x14ac:dyDescent="0.25">
      <c r="A727" s="1">
        <v>22951</v>
      </c>
      <c r="B727" s="2">
        <v>1236</v>
      </c>
      <c r="C727" s="3">
        <f>IF(ISBLANK(B728), "", (Permit[[#This Row],[Buiding Permits]]-B728)/B728)</f>
        <v>4.6570702794242171E-2</v>
      </c>
      <c r="D727" s="3">
        <f>IF(ISBLANK(B739), "", (Permit[[#This Row],[Buiding Permits]]-B739)/B739)</f>
        <v>7.2916666666666671E-2</v>
      </c>
      <c r="F727" s="4">
        <v>22951</v>
      </c>
      <c r="G727" s="2">
        <v>1622</v>
      </c>
      <c r="H727" s="3">
        <f>IF(ISBLANK(B728), "", (Housing_Starts[[#This Row],[Housing Starts]]-G728)/G728)</f>
        <v>5.805609915198956E-2</v>
      </c>
    </row>
    <row r="728" spans="1:8" x14ac:dyDescent="0.25">
      <c r="A728" s="1">
        <v>22920</v>
      </c>
      <c r="B728" s="2">
        <v>1181</v>
      </c>
      <c r="C728" s="3">
        <f>IF(ISBLANK(B729), "", (Permit[[#This Row],[Buiding Permits]]-B729)/B729)</f>
        <v>-3.4341782502044151E-2</v>
      </c>
      <c r="D728" s="3">
        <f>IF(ISBLANK(B740), "", (Permit[[#This Row],[Buiding Permits]]-B740)/B740)</f>
        <v>5.1647373107747106E-2</v>
      </c>
      <c r="F728" s="4">
        <v>22920</v>
      </c>
      <c r="G728" s="2">
        <v>1533</v>
      </c>
      <c r="H728" s="3">
        <f>IF(ISBLANK(B729), "", (Housing_Starts[[#This Row],[Housing Starts]]-G729)/G729)</f>
        <v>0.15785498489425981</v>
      </c>
    </row>
    <row r="729" spans="1:8" x14ac:dyDescent="0.25">
      <c r="A729" s="1">
        <v>22890</v>
      </c>
      <c r="B729" s="2">
        <v>1223</v>
      </c>
      <c r="C729" s="3">
        <f>IF(ISBLANK(B730), "", (Permit[[#This Row],[Buiding Permits]]-B730)/B730)</f>
        <v>1.9166666666666665E-2</v>
      </c>
      <c r="D729" s="3">
        <f>IF(ISBLANK(B741), "", (Permit[[#This Row],[Buiding Permits]]-B741)/B741)</f>
        <v>0.11384335154826958</v>
      </c>
      <c r="F729" s="4">
        <v>22890</v>
      </c>
      <c r="G729" s="2">
        <v>1324</v>
      </c>
      <c r="H729" s="3">
        <f>IF(ISBLANK(B730), "", (Housing_Starts[[#This Row],[Housing Starts]]-G730)/G730)</f>
        <v>-0.12722478576137114</v>
      </c>
    </row>
    <row r="730" spans="1:8" x14ac:dyDescent="0.25">
      <c r="A730" s="1">
        <v>22859</v>
      </c>
      <c r="B730" s="2">
        <v>1200</v>
      </c>
      <c r="C730" s="3">
        <f>IF(ISBLANK(B731), "", (Permit[[#This Row],[Buiding Permits]]-B731)/B731)</f>
        <v>9.2514718250630776E-3</v>
      </c>
      <c r="D730" s="3">
        <f>IF(ISBLANK(B742), "", (Permit[[#This Row],[Buiding Permits]]-B742)/B742)</f>
        <v>3.5375323554788611E-2</v>
      </c>
      <c r="F730" s="4">
        <v>22859</v>
      </c>
      <c r="G730" s="2">
        <v>1517</v>
      </c>
      <c r="H730" s="3">
        <f>IF(ISBLANK(B731), "", (Housing_Starts[[#This Row],[Housing Starts]]-G731)/G731)</f>
        <v>4.6206896551724136E-2</v>
      </c>
    </row>
    <row r="731" spans="1:8" x14ac:dyDescent="0.25">
      <c r="A731" s="1">
        <v>22828</v>
      </c>
      <c r="B731" s="2">
        <v>1189</v>
      </c>
      <c r="C731" s="3">
        <f>IF(ISBLANK(B732), "", (Permit[[#This Row],[Buiding Permits]]-B732)/B732)</f>
        <v>3.0329289428076257E-2</v>
      </c>
      <c r="D731" s="3">
        <f>IF(ISBLANK(B743), "", (Permit[[#This Row],[Buiding Permits]]-B743)/B743)</f>
        <v>9.7876269621421971E-2</v>
      </c>
      <c r="F731" s="4">
        <v>22828</v>
      </c>
      <c r="G731" s="2">
        <v>1450</v>
      </c>
      <c r="H731" s="3">
        <f>IF(ISBLANK(B732), "", (Housing_Starts[[#This Row],[Housing Starts]]-G732)/G732)</f>
        <v>3.2763532763532763E-2</v>
      </c>
    </row>
    <row r="732" spans="1:8" x14ac:dyDescent="0.25">
      <c r="A732" s="1">
        <v>22798</v>
      </c>
      <c r="B732" s="2">
        <v>1154</v>
      </c>
      <c r="C732" s="3">
        <f>IF(ISBLANK(B733), "", (Permit[[#This Row],[Buiding Permits]]-B733)/B733)</f>
        <v>1.0507880910683012E-2</v>
      </c>
      <c r="D732" s="3">
        <f>IF(ISBLANK(B744), "", (Permit[[#This Row],[Buiding Permits]]-B744)/B744)</f>
        <v>7.8504672897196259E-2</v>
      </c>
      <c r="F732" s="4">
        <v>22798</v>
      </c>
      <c r="G732" s="2">
        <v>1404</v>
      </c>
      <c r="H732" s="3">
        <f>IF(ISBLANK(B733), "", (Housing_Starts[[#This Row],[Housing Starts]]-G733)/G733)</f>
        <v>-5.3270397842211735E-2</v>
      </c>
    </row>
    <row r="733" spans="1:8" x14ac:dyDescent="0.25">
      <c r="A733" s="1">
        <v>22767</v>
      </c>
      <c r="B733" s="2">
        <v>1142</v>
      </c>
      <c r="C733" s="3">
        <f>IF(ISBLANK(B734), "", (Permit[[#This Row],[Buiding Permits]]-B734)/B734)</f>
        <v>-7.5303643724696362E-2</v>
      </c>
      <c r="D733" s="3">
        <f>IF(ISBLANK(B745), "", (Permit[[#This Row],[Buiding Permits]]-B745)/B745)</f>
        <v>0.11197663096397274</v>
      </c>
      <c r="F733" s="4">
        <v>22767</v>
      </c>
      <c r="G733" s="2">
        <v>1483</v>
      </c>
      <c r="H733" s="3">
        <f>IF(ISBLANK(B734), "", (Housing_Starts[[#This Row],[Housing Starts]]-G734)/G734)</f>
        <v>-2.6902887139107611E-2</v>
      </c>
    </row>
    <row r="734" spans="1:8" x14ac:dyDescent="0.25">
      <c r="A734" s="1">
        <v>22737</v>
      </c>
      <c r="B734" s="2">
        <v>1235</v>
      </c>
      <c r="C734" s="3">
        <f>IF(ISBLANK(B735), "", (Permit[[#This Row],[Buiding Permits]]-B735)/B735)</f>
        <v>8.9065255731922394E-2</v>
      </c>
      <c r="D734" s="3">
        <f>IF(ISBLANK(B746), "", (Permit[[#This Row],[Buiding Permits]]-B746)/B746)</f>
        <v>0.23253493013972057</v>
      </c>
      <c r="F734" s="4">
        <v>22737</v>
      </c>
      <c r="G734" s="2">
        <v>1524</v>
      </c>
      <c r="H734" s="3">
        <f>IF(ISBLANK(B735), "", (Housing_Starts[[#This Row],[Housing Starts]]-G735)/G735)</f>
        <v>5.6133056133056136E-2</v>
      </c>
    </row>
    <row r="735" spans="1:8" x14ac:dyDescent="0.25">
      <c r="A735" s="1">
        <v>22706</v>
      </c>
      <c r="B735" s="2">
        <v>1134</v>
      </c>
      <c r="C735" s="3">
        <f>IF(ISBLANK(B736), "", (Permit[[#This Row],[Buiding Permits]]-B736)/B736)</f>
        <v>-5.0251256281407038E-2</v>
      </c>
      <c r="D735" s="3">
        <f>IF(ISBLANK(B747), "", (Permit[[#This Row],[Buiding Permits]]-B747)/B747)</f>
        <v>0.13400000000000001</v>
      </c>
      <c r="F735" s="4">
        <v>22706</v>
      </c>
      <c r="G735" s="2">
        <v>1443</v>
      </c>
      <c r="H735" s="3">
        <f>IF(ISBLANK(B736), "", (Housing_Starts[[#This Row],[Housing Starts]]-G736)/G736)</f>
        <v>0.12910798122065728</v>
      </c>
    </row>
    <row r="736" spans="1:8" x14ac:dyDescent="0.25">
      <c r="A736" s="1">
        <v>22678</v>
      </c>
      <c r="B736" s="2">
        <v>1194</v>
      </c>
      <c r="C736" s="3">
        <f>IF(ISBLANK(B737), "", (Permit[[#This Row],[Buiding Permits]]-B737)/B737)</f>
        <v>6.4171122994652413E-2</v>
      </c>
      <c r="D736" s="3">
        <f>IF(ISBLANK(B748), "", (Permit[[#This Row],[Buiding Permits]]-B748)/B748)</f>
        <v>0.24245577523413112</v>
      </c>
      <c r="F736" s="4">
        <v>22678</v>
      </c>
      <c r="G736" s="2">
        <v>1278</v>
      </c>
      <c r="H736" s="3">
        <f>IF(ISBLANK(B737), "", (Housing_Starts[[#This Row],[Housing Starts]]-G737)/G737)</f>
        <v>-6.0984570168993391E-2</v>
      </c>
    </row>
    <row r="737" spans="1:8" x14ac:dyDescent="0.25">
      <c r="A737" s="1">
        <v>22647</v>
      </c>
      <c r="B737" s="2">
        <v>1122</v>
      </c>
      <c r="C737" s="3">
        <f>IF(ISBLANK(B738), "", (Permit[[#This Row],[Buiding Permits]]-B738)/B738)</f>
        <v>-3.3591731266149873E-2</v>
      </c>
      <c r="D737" s="3">
        <f>IF(ISBLANK(B749), "", (Permit[[#This Row],[Buiding Permits]]-B749)/B749)</f>
        <v>0.15789473684210525</v>
      </c>
      <c r="F737" s="4">
        <v>22647</v>
      </c>
      <c r="G737" s="2">
        <v>1361</v>
      </c>
      <c r="H737" s="3">
        <f>IF(ISBLANK(B738), "", (Housing_Starts[[#This Row],[Housing Starts]]-G738)/G738)</f>
        <v>-2.9304029304029304E-3</v>
      </c>
    </row>
    <row r="738" spans="1:8" x14ac:dyDescent="0.25">
      <c r="A738" s="1">
        <v>22616</v>
      </c>
      <c r="B738" s="2">
        <v>1161</v>
      </c>
      <c r="C738" s="3">
        <f>IF(ISBLANK(B739), "", (Permit[[#This Row],[Buiding Permits]]-B739)/B739)</f>
        <v>7.8125E-3</v>
      </c>
      <c r="D738" s="3">
        <f>IF(ISBLANK(B750), "", (Permit[[#This Row],[Buiding Permits]]-B750)/B750)</f>
        <v>0.22082018927444794</v>
      </c>
      <c r="F738" s="4">
        <v>22616</v>
      </c>
      <c r="G738" s="2">
        <v>1365</v>
      </c>
      <c r="H738" s="3">
        <f>IF(ISBLANK(B739), "", (Housing_Starts[[#This Row],[Housing Starts]]-G739)/G739)</f>
        <v>-1.444043321299639E-2</v>
      </c>
    </row>
    <row r="739" spans="1:8" x14ac:dyDescent="0.25">
      <c r="A739" s="1">
        <v>22586</v>
      </c>
      <c r="B739" s="2">
        <v>1152</v>
      </c>
      <c r="C739" s="3">
        <f>IF(ISBLANK(B740), "", (Permit[[#This Row],[Buiding Permits]]-B740)/B740)</f>
        <v>2.5823686553873553E-2</v>
      </c>
      <c r="D739" s="3">
        <f>IF(ISBLANK(B751), "", (Permit[[#This Row],[Buiding Permits]]-B751)/B751)</f>
        <v>0.17671092951991829</v>
      </c>
      <c r="F739" s="4">
        <v>22586</v>
      </c>
      <c r="G739" s="2">
        <v>1385</v>
      </c>
      <c r="H739" s="3">
        <f>IF(ISBLANK(B740), "", (Housing_Starts[[#This Row],[Housing Starts]]-G740)/G740)</f>
        <v>-2.1201413427561839E-2</v>
      </c>
    </row>
    <row r="740" spans="1:8" x14ac:dyDescent="0.25">
      <c r="A740" s="1">
        <v>22555</v>
      </c>
      <c r="B740" s="2">
        <v>1123</v>
      </c>
      <c r="C740" s="3">
        <f>IF(ISBLANK(B741), "", (Permit[[#This Row],[Buiding Permits]]-B741)/B741)</f>
        <v>2.2768670309653915E-2</v>
      </c>
      <c r="D740" s="3">
        <f>IF(ISBLANK(B752), "", (Permit[[#This Row],[Buiding Permits]]-B752)/B752)</f>
        <v>0.15534979423868311</v>
      </c>
      <c r="F740" s="4">
        <v>22555</v>
      </c>
      <c r="G740" s="2">
        <v>1415</v>
      </c>
      <c r="H740" s="3">
        <f>IF(ISBLANK(B741), "", (Housing_Starts[[#This Row],[Housing Starts]]-G741)/G741)</f>
        <v>-9.7970608817354796E-3</v>
      </c>
    </row>
    <row r="741" spans="1:8" x14ac:dyDescent="0.25">
      <c r="A741" s="1">
        <v>22525</v>
      </c>
      <c r="B741" s="2">
        <v>1098</v>
      </c>
      <c r="C741" s="3">
        <f>IF(ISBLANK(B742), "", (Permit[[#This Row],[Buiding Permits]]-B742)/B742)</f>
        <v>-5.2631578947368418E-2</v>
      </c>
      <c r="D741" s="3">
        <f>IF(ISBLANK(B753), "", (Permit[[#This Row],[Buiding Permits]]-B753)/B753)</f>
        <v>0.11585365853658537</v>
      </c>
      <c r="F741" s="4">
        <v>22525</v>
      </c>
      <c r="G741" s="2">
        <v>1429</v>
      </c>
      <c r="H741" s="3">
        <f>IF(ISBLANK(B742), "", (Housing_Starts[[#This Row],[Housing Starts]]-G742)/G742)</f>
        <v>8.9176829268292679E-2</v>
      </c>
    </row>
    <row r="742" spans="1:8" x14ac:dyDescent="0.25">
      <c r="A742" s="1">
        <v>22494</v>
      </c>
      <c r="B742" s="2">
        <v>1159</v>
      </c>
      <c r="C742" s="3">
        <f>IF(ISBLANK(B743), "", (Permit[[#This Row],[Buiding Permits]]-B743)/B743)</f>
        <v>7.0175438596491224E-2</v>
      </c>
      <c r="D742" s="3">
        <f>IF(ISBLANK(B754), "", (Permit[[#This Row],[Buiding Permits]]-B754)/B754)</f>
        <v>0.16599597585513079</v>
      </c>
      <c r="F742" s="4">
        <v>22494</v>
      </c>
      <c r="G742" s="2">
        <v>1312</v>
      </c>
      <c r="H742" s="3">
        <f>IF(ISBLANK(B743), "", (Housing_Starts[[#This Row],[Housing Starts]]-G743)/G743)</f>
        <v>-1.7228464419475654E-2</v>
      </c>
    </row>
    <row r="743" spans="1:8" x14ac:dyDescent="0.25">
      <c r="A743" s="1">
        <v>22463</v>
      </c>
      <c r="B743" s="2">
        <v>1083</v>
      </c>
      <c r="C743" s="3">
        <f>IF(ISBLANK(B744), "", (Permit[[#This Row],[Buiding Permits]]-B744)/B744)</f>
        <v>1.2149532710280374E-2</v>
      </c>
      <c r="D743" s="3">
        <f>IF(ISBLANK(B755), "", (Permit[[#This Row],[Buiding Permits]]-B755)/B755)</f>
        <v>8.408408408408409E-2</v>
      </c>
      <c r="F743" s="4">
        <v>22463</v>
      </c>
      <c r="G743" s="2">
        <v>1335</v>
      </c>
      <c r="H743" s="3">
        <f>IF(ISBLANK(B744), "", (Housing_Starts[[#This Row],[Housing Starts]]-G744)/G744)</f>
        <v>-3.4008683068017367E-2</v>
      </c>
    </row>
    <row r="744" spans="1:8" x14ac:dyDescent="0.25">
      <c r="A744" s="1">
        <v>22433</v>
      </c>
      <c r="B744" s="2">
        <v>1070</v>
      </c>
      <c r="C744" s="3">
        <f>IF(ISBLANK(B745), "", (Permit[[#This Row],[Buiding Permits]]-B745)/B745)</f>
        <v>4.1869522882181112E-2</v>
      </c>
      <c r="D744" s="3">
        <f>IF(ISBLANK(B756), "", (Permit[[#This Row],[Buiding Permits]]-B756)/B756)</f>
        <v>0.11691022964509394</v>
      </c>
      <c r="F744" s="4">
        <v>22433</v>
      </c>
      <c r="G744" s="2">
        <v>1382</v>
      </c>
      <c r="H744" s="3">
        <f>IF(ISBLANK(B745), "", (Housing_Starts[[#This Row],[Housing Starts]]-G745)/G745)</f>
        <v>0.1254071661237785</v>
      </c>
    </row>
    <row r="745" spans="1:8" x14ac:dyDescent="0.25">
      <c r="A745" s="1">
        <v>22402</v>
      </c>
      <c r="B745" s="2">
        <v>1027</v>
      </c>
      <c r="C745" s="3">
        <f>IF(ISBLANK(B746), "", (Permit[[#This Row],[Buiding Permits]]-B746)/B746)</f>
        <v>2.4950099800399202E-2</v>
      </c>
      <c r="D745" s="3">
        <f>IF(ISBLANK(B757), "", (Permit[[#This Row],[Buiding Permits]]-B757)/B757)</f>
        <v>-2.3764258555133078E-2</v>
      </c>
      <c r="F745" s="4">
        <v>22402</v>
      </c>
      <c r="G745" s="2">
        <v>1228</v>
      </c>
      <c r="H745" s="3">
        <f>IF(ISBLANK(B746), "", (Housing_Starts[[#This Row],[Housing Starts]]-G746)/G746)</f>
        <v>5.3173241852487133E-2</v>
      </c>
    </row>
    <row r="746" spans="1:8" x14ac:dyDescent="0.25">
      <c r="A746" s="1">
        <v>22372</v>
      </c>
      <c r="B746" s="2">
        <v>1002</v>
      </c>
      <c r="C746" s="3">
        <f>IF(ISBLANK(B747), "", (Permit[[#This Row],[Buiding Permits]]-B747)/B747)</f>
        <v>2E-3</v>
      </c>
      <c r="D746" s="3">
        <f>IF(ISBLANK(B758), "", (Permit[[#This Row],[Buiding Permits]]-B758)/B758)</f>
        <v>-1.3779527559055118E-2</v>
      </c>
      <c r="F746" s="4">
        <v>22372</v>
      </c>
      <c r="G746" s="2">
        <v>1166</v>
      </c>
      <c r="H746" s="3">
        <f>IF(ISBLANK(B747), "", (Housing_Starts[[#This Row],[Housing Starts]]-G747)/G747)</f>
        <v>-0.11128048780487805</v>
      </c>
    </row>
    <row r="747" spans="1:8" x14ac:dyDescent="0.25">
      <c r="A747" s="1">
        <v>22341</v>
      </c>
      <c r="B747" s="2">
        <v>1000</v>
      </c>
      <c r="C747" s="3">
        <f>IF(ISBLANK(B748), "", (Permit[[#This Row],[Buiding Permits]]-B748)/B748)</f>
        <v>4.0582726326742979E-2</v>
      </c>
      <c r="D747" s="3">
        <f>IF(ISBLANK(B759), "", (Permit[[#This Row],[Buiding Permits]]-B759)/B759)</f>
        <v>4.712041884816754E-2</v>
      </c>
      <c r="F747" s="4">
        <v>22341</v>
      </c>
      <c r="G747" s="2">
        <v>1312</v>
      </c>
      <c r="H747" s="3">
        <f>IF(ISBLANK(B748), "", (Housing_Starts[[#This Row],[Housing Starts]]-G748)/G748)</f>
        <v>7.01468189233279E-2</v>
      </c>
    </row>
    <row r="748" spans="1:8" x14ac:dyDescent="0.25">
      <c r="A748" s="1">
        <v>22313</v>
      </c>
      <c r="B748" s="2">
        <v>961</v>
      </c>
      <c r="C748" s="3">
        <f>IF(ISBLANK(B749), "", (Permit[[#This Row],[Buiding Permits]]-B749)/B749)</f>
        <v>-8.2559339525283791E-3</v>
      </c>
      <c r="D748" s="3">
        <f>IF(ISBLANK(B760), "", (Permit[[#This Row],[Buiding Permits]]-B760)/B760)</f>
        <v>-0.11672794117647059</v>
      </c>
      <c r="F748" s="4">
        <v>22313</v>
      </c>
      <c r="G748" s="2">
        <v>1226</v>
      </c>
      <c r="H748" s="3">
        <f>IF(ISBLANK(B749), "", (Housing_Starts[[#This Row],[Housing Starts]]-G749)/G749)</f>
        <v>3.634826711749789E-2</v>
      </c>
    </row>
    <row r="749" spans="1:8" x14ac:dyDescent="0.25">
      <c r="A749" s="1">
        <v>22282</v>
      </c>
      <c r="B749" s="2">
        <v>969</v>
      </c>
      <c r="C749" s="3">
        <f>IF(ISBLANK(B750), "", (Permit[[#This Row],[Buiding Permits]]-B750)/B750)</f>
        <v>1.8927444794952682E-2</v>
      </c>
      <c r="D749" s="3">
        <f>IF(ISBLANK(B761), "", (Permit[[#This Row],[Buiding Permits]]-B761)/B761)</f>
        <v>-0.11263736263736264</v>
      </c>
      <c r="F749" s="4">
        <v>22282</v>
      </c>
      <c r="G749" s="2">
        <v>1183</v>
      </c>
      <c r="H749" s="3">
        <f>IF(ISBLANK(B750), "", (Housing_Starts[[#This Row],[Housing Starts]]-G750)/G750)</f>
        <v>0.11288805268109126</v>
      </c>
    </row>
    <row r="750" spans="1:8" x14ac:dyDescent="0.25">
      <c r="A750" s="1">
        <v>22251</v>
      </c>
      <c r="B750" s="2">
        <v>951</v>
      </c>
      <c r="C750" s="3">
        <f>IF(ISBLANK(B751), "", (Permit[[#This Row],[Buiding Permits]]-B751)/B751)</f>
        <v>-2.8600612870275793E-2</v>
      </c>
      <c r="D750" s="3" t="str">
        <f>IF(ISBLANK(B762), "", (Permit[[#This Row],[Buiding Permits]]-B762)/B762)</f>
        <v/>
      </c>
      <c r="F750" s="4">
        <v>22251</v>
      </c>
      <c r="G750" s="2">
        <v>1063</v>
      </c>
      <c r="H750" s="3">
        <f>IF(ISBLANK(B751), "", (Housing_Starts[[#This Row],[Housing Starts]]-G751)/G751)</f>
        <v>-0.14686998394863562</v>
      </c>
    </row>
    <row r="751" spans="1:8" x14ac:dyDescent="0.25">
      <c r="A751" s="1">
        <v>22221</v>
      </c>
      <c r="B751" s="2">
        <v>979</v>
      </c>
      <c r="C751" s="3">
        <f>IF(ISBLANK(B752), "", (Permit[[#This Row],[Buiding Permits]]-B752)/B752)</f>
        <v>7.2016460905349796E-3</v>
      </c>
      <c r="D751" s="3" t="str">
        <f>IF(ISBLANK(B763), "", (Permit[[#This Row],[Buiding Permits]]-B763)/B763)</f>
        <v/>
      </c>
      <c r="F751" s="4">
        <v>22221</v>
      </c>
      <c r="G751" s="2">
        <v>1246</v>
      </c>
      <c r="H751" s="3">
        <f>IF(ISBLANK(B752), "", (Housing_Starts[[#This Row],[Housing Starts]]-G752)/G752)</f>
        <v>0</v>
      </c>
    </row>
    <row r="752" spans="1:8" x14ac:dyDescent="0.25">
      <c r="A752" s="1">
        <v>22190</v>
      </c>
      <c r="B752" s="2">
        <v>972</v>
      </c>
      <c r="C752" s="3">
        <f>IF(ISBLANK(B753), "", (Permit[[#This Row],[Buiding Permits]]-B753)/B753)</f>
        <v>-1.2195121951219513E-2</v>
      </c>
      <c r="D752" s="3" t="str">
        <f>IF(ISBLANK(B764), "", (Permit[[#This Row],[Buiding Permits]]-B764)/B764)</f>
        <v/>
      </c>
      <c r="F752" s="4">
        <v>22190</v>
      </c>
      <c r="G752" s="2">
        <v>1246</v>
      </c>
      <c r="H752" s="3">
        <f>IF(ISBLANK(B753), "", (Housing_Starts[[#This Row],[Housing Starts]]-G753)/G753)</f>
        <v>0.13582497721057429</v>
      </c>
    </row>
    <row r="753" spans="1:8" x14ac:dyDescent="0.25">
      <c r="A753" s="1">
        <v>22160</v>
      </c>
      <c r="B753" s="2">
        <v>984</v>
      </c>
      <c r="C753" s="3">
        <f>IF(ISBLANK(B754), "", (Permit[[#This Row],[Buiding Permits]]-B754)/B754)</f>
        <v>-1.0060362173038229E-2</v>
      </c>
      <c r="D753" s="3" t="str">
        <f>IF(ISBLANK(B765), "", (Permit[[#This Row],[Buiding Permits]]-B765)/B765)</f>
        <v/>
      </c>
      <c r="F753" s="4">
        <v>22160</v>
      </c>
      <c r="G753" s="2">
        <v>1097</v>
      </c>
      <c r="H753" s="3">
        <f>IF(ISBLANK(B754), "", (Housing_Starts[[#This Row],[Housing Starts]]-G754)/G754)</f>
        <v>-0.18377976190476192</v>
      </c>
    </row>
    <row r="754" spans="1:8" x14ac:dyDescent="0.25">
      <c r="A754" s="1">
        <v>22129</v>
      </c>
      <c r="B754" s="2">
        <v>994</v>
      </c>
      <c r="C754" s="3">
        <f>IF(ISBLANK(B755), "", (Permit[[#This Row],[Buiding Permits]]-B755)/B755)</f>
        <v>-5.005005005005005E-3</v>
      </c>
      <c r="D754" s="3" t="str">
        <f>IF(ISBLANK(B766), "", (Permit[[#This Row],[Buiding Permits]]-B766)/B766)</f>
        <v/>
      </c>
      <c r="F754" s="4">
        <v>22129</v>
      </c>
      <c r="G754" s="2">
        <v>1344</v>
      </c>
      <c r="H754" s="3">
        <f>IF(ISBLANK(B755), "", (Housing_Starts[[#This Row],[Housing Starts]]-G755)/G755)</f>
        <v>0.12280701754385964</v>
      </c>
    </row>
    <row r="755" spans="1:8" x14ac:dyDescent="0.25">
      <c r="A755" s="1">
        <v>22098</v>
      </c>
      <c r="B755" s="2">
        <v>999</v>
      </c>
      <c r="C755" s="3">
        <f>IF(ISBLANK(B756), "", (Permit[[#This Row],[Buiding Permits]]-B756)/B756)</f>
        <v>4.2797494780793317E-2</v>
      </c>
      <c r="D755" s="3" t="str">
        <f>IF(ISBLANK(B767), "", (Permit[[#This Row],[Buiding Permits]]-B767)/B767)</f>
        <v/>
      </c>
      <c r="F755" s="4">
        <v>22098</v>
      </c>
      <c r="G755" s="2">
        <v>1197</v>
      </c>
      <c r="H755" s="3">
        <f>IF(ISBLANK(B756), "", (Housing_Starts[[#This Row],[Housing Starts]]-G756)/G756)</f>
        <v>-4.0096230954290296E-2</v>
      </c>
    </row>
    <row r="756" spans="1:8" x14ac:dyDescent="0.25">
      <c r="A756" s="1">
        <v>22068</v>
      </c>
      <c r="B756" s="2">
        <v>958</v>
      </c>
      <c r="C756" s="3">
        <f>IF(ISBLANK(B757), "", (Permit[[#This Row],[Buiding Permits]]-B757)/B757)</f>
        <v>-8.9353612167300381E-2</v>
      </c>
      <c r="D756" s="3" t="str">
        <f>IF(ISBLANK(B768), "", (Permit[[#This Row],[Buiding Permits]]-B768)/B768)</f>
        <v/>
      </c>
      <c r="F756" s="4">
        <v>22068</v>
      </c>
      <c r="G756" s="2">
        <v>1247</v>
      </c>
      <c r="H756" s="3">
        <f>IF(ISBLANK(B757), "", (Housing_Starts[[#This Row],[Housing Starts]]-G757)/G757)</f>
        <v>-1.8882769472856019E-2</v>
      </c>
    </row>
    <row r="757" spans="1:8" x14ac:dyDescent="0.25">
      <c r="A757" s="1">
        <v>22037</v>
      </c>
      <c r="B757" s="2">
        <v>1052</v>
      </c>
      <c r="C757" s="3">
        <f>IF(ISBLANK(B758), "", (Permit[[#This Row],[Buiding Permits]]-B758)/B758)</f>
        <v>3.5433070866141732E-2</v>
      </c>
      <c r="D757" s="3" t="str">
        <f>IF(ISBLANK(B769), "", (Permit[[#This Row],[Buiding Permits]]-B769)/B769)</f>
        <v/>
      </c>
      <c r="F757" s="4">
        <v>22037</v>
      </c>
      <c r="G757" s="2">
        <v>1271</v>
      </c>
      <c r="H757" s="3">
        <f>IF(ISBLANK(B758), "", (Housing_Starts[[#This Row],[Housing Starts]]-G758)/G758)</f>
        <v>-1.3964313421256789E-2</v>
      </c>
    </row>
    <row r="758" spans="1:8" x14ac:dyDescent="0.25">
      <c r="A758" s="1">
        <v>22007</v>
      </c>
      <c r="B758" s="2">
        <v>1016</v>
      </c>
      <c r="C758" s="3">
        <f>IF(ISBLANK(B759), "", (Permit[[#This Row],[Buiding Permits]]-B759)/B759)</f>
        <v>6.3874345549738226E-2</v>
      </c>
      <c r="D758" s="3" t="str">
        <f>IF(ISBLANK(B770), "", (Permit[[#This Row],[Buiding Permits]]-B770)/B770)</f>
        <v/>
      </c>
      <c r="F758" s="4">
        <v>22007</v>
      </c>
      <c r="G758" s="2">
        <v>1289</v>
      </c>
      <c r="H758" s="3">
        <f>IF(ISBLANK(B759), "", (Housing_Starts[[#This Row],[Housing Starts]]-G759)/G759)</f>
        <v>0.16230838593327321</v>
      </c>
    </row>
    <row r="759" spans="1:8" x14ac:dyDescent="0.25">
      <c r="A759" s="1">
        <v>21976</v>
      </c>
      <c r="B759" s="2">
        <v>955</v>
      </c>
      <c r="C759" s="3">
        <f>IF(ISBLANK(B760), "", (Permit[[#This Row],[Buiding Permits]]-B760)/B760)</f>
        <v>-0.12224264705882353</v>
      </c>
      <c r="D759" s="3" t="str">
        <f>IF(ISBLANK(B771), "", (Permit[[#This Row],[Buiding Permits]]-B771)/B771)</f>
        <v/>
      </c>
      <c r="F759" s="4">
        <v>21976</v>
      </c>
      <c r="G759" s="2">
        <v>1109</v>
      </c>
      <c r="H759" s="3">
        <f>IF(ISBLANK(B760), "", (Housing_Starts[[#This Row],[Housing Starts]]-G760)/G760)</f>
        <v>-0.26214238190286093</v>
      </c>
    </row>
    <row r="760" spans="1:8" x14ac:dyDescent="0.25">
      <c r="A760" s="1">
        <v>21947</v>
      </c>
      <c r="B760" s="2">
        <v>1088</v>
      </c>
      <c r="C760" s="3">
        <f>IF(ISBLANK(B761), "", (Permit[[#This Row],[Buiding Permits]]-B761)/B761)</f>
        <v>-3.663003663003663E-3</v>
      </c>
      <c r="D760" s="3" t="str">
        <f>IF(ISBLANK(B772), "", (Permit[[#This Row],[Buiding Permits]]-B772)/B772)</f>
        <v/>
      </c>
      <c r="F760" s="4">
        <v>21947</v>
      </c>
      <c r="G760" s="2">
        <v>1503</v>
      </c>
      <c r="H760" s="3">
        <f>IF(ISBLANK(B761), "", (Housing_Starts[[#This Row],[Housing Starts]]-G761)/G761)</f>
        <v>2.9452054794520548E-2</v>
      </c>
    </row>
    <row r="761" spans="1:8" x14ac:dyDescent="0.25">
      <c r="A761" s="1">
        <v>21916</v>
      </c>
      <c r="B761" s="2">
        <v>1092</v>
      </c>
      <c r="C761" s="3" t="str">
        <f>IF(ISBLANK(B762), "", (Permit[[#This Row],[Buiding Permits]]-B762)/B762)</f>
        <v/>
      </c>
      <c r="D761" s="3" t="str">
        <f>IF(ISBLANK(B773), "", (Permit[[#This Row],[Buiding Permits]]-B773)/B773)</f>
        <v/>
      </c>
      <c r="F761" s="4">
        <v>21916</v>
      </c>
      <c r="G761" s="2">
        <v>1460</v>
      </c>
      <c r="H761" s="3" t="str">
        <f>IF(ISBLANK(B762), "", (Housing_Starts[[#This Row],[Housing Starts]]-G762)/G762)</f>
        <v/>
      </c>
    </row>
    <row r="762" spans="1:8" x14ac:dyDescent="0.25">
      <c r="F762" s="4">
        <v>21885</v>
      </c>
      <c r="G762" s="2">
        <v>1601</v>
      </c>
      <c r="H762" s="3" t="str">
        <f>IF(ISBLANK(B763), "", (Housing_Starts[[#This Row],[Housing Starts]]-G763)/G763)</f>
        <v/>
      </c>
    </row>
    <row r="763" spans="1:8" x14ac:dyDescent="0.25">
      <c r="F763" s="4">
        <v>21855</v>
      </c>
      <c r="G763" s="2">
        <v>1416</v>
      </c>
      <c r="H763" s="3" t="str">
        <f>IF(ISBLANK(B764), "", (Housing_Starts[[#This Row],[Housing Starts]]-G764)/G764)</f>
        <v/>
      </c>
    </row>
    <row r="764" spans="1:8" x14ac:dyDescent="0.25">
      <c r="F764" s="4">
        <v>21824</v>
      </c>
      <c r="G764" s="2">
        <v>1355</v>
      </c>
      <c r="H764" s="3" t="str">
        <f>IF(ISBLANK(B765), "", (Housing_Starts[[#This Row],[Housing Starts]]-G765)/G765)</f>
        <v/>
      </c>
    </row>
    <row r="765" spans="1:8" x14ac:dyDescent="0.25">
      <c r="F765" s="4">
        <v>21794</v>
      </c>
      <c r="G765" s="2">
        <v>1540</v>
      </c>
      <c r="H765" s="3" t="str">
        <f>IF(ISBLANK(B766), "", (Housing_Starts[[#This Row],[Housing Starts]]-G766)/G766)</f>
        <v/>
      </c>
    </row>
    <row r="766" spans="1:8" x14ac:dyDescent="0.25">
      <c r="F766" s="4">
        <v>21763</v>
      </c>
      <c r="G766" s="2">
        <v>1430</v>
      </c>
      <c r="H766" s="3" t="str">
        <f>IF(ISBLANK(B767), "", (Housing_Starts[[#This Row],[Housing Starts]]-G767)/G767)</f>
        <v/>
      </c>
    </row>
    <row r="767" spans="1:8" x14ac:dyDescent="0.25">
      <c r="F767" s="4">
        <v>21732</v>
      </c>
      <c r="G767" s="2">
        <v>1547</v>
      </c>
      <c r="H767" s="3" t="str">
        <f>IF(ISBLANK(B768), "", (Housing_Starts[[#This Row],[Housing Starts]]-G768)/G768)</f>
        <v/>
      </c>
    </row>
    <row r="768" spans="1:8" x14ac:dyDescent="0.25">
      <c r="F768" s="4">
        <v>21702</v>
      </c>
      <c r="G768" s="2">
        <v>1503</v>
      </c>
      <c r="H768" s="3" t="str">
        <f>IF(ISBLANK(B769), "", (Housing_Starts[[#This Row],[Housing Starts]]-G769)/G769)</f>
        <v/>
      </c>
    </row>
    <row r="769" spans="6:8" x14ac:dyDescent="0.25">
      <c r="F769" s="4">
        <v>21671</v>
      </c>
      <c r="G769" s="2">
        <v>1498</v>
      </c>
      <c r="H769" s="3" t="str">
        <f>IF(ISBLANK(B770), "", (Housing_Starts[[#This Row],[Housing Starts]]-G770)/G770)</f>
        <v/>
      </c>
    </row>
    <row r="770" spans="6:8" x14ac:dyDescent="0.25">
      <c r="F770" s="4">
        <v>21641</v>
      </c>
      <c r="G770" s="2">
        <v>1590</v>
      </c>
      <c r="H770" s="3" t="str">
        <f>IF(ISBLANK(B771), "", (Housing_Starts[[#This Row],[Housing Starts]]-G771)/G771)</f>
        <v/>
      </c>
    </row>
    <row r="771" spans="6:8" x14ac:dyDescent="0.25">
      <c r="F771" s="4">
        <v>21610</v>
      </c>
      <c r="G771" s="2">
        <v>1620</v>
      </c>
      <c r="H771" s="3" t="str">
        <f>IF(ISBLANK(B772), "", (Housing_Starts[[#This Row],[Housing Starts]]-G772)/G772)</f>
        <v/>
      </c>
    </row>
    <row r="772" spans="6:8" x14ac:dyDescent="0.25">
      <c r="F772" s="4">
        <v>21582</v>
      </c>
      <c r="G772" s="2">
        <v>1667</v>
      </c>
      <c r="H772" s="3" t="str">
        <f>IF(ISBLANK(B773), "", (Housing_Starts[[#This Row],[Housing Starts]]-G773)/G773)</f>
        <v/>
      </c>
    </row>
    <row r="773" spans="6:8" x14ac:dyDescent="0.25">
      <c r="F773" s="4">
        <v>21551</v>
      </c>
      <c r="G773" s="2">
        <v>1657</v>
      </c>
      <c r="H773" s="3" t="str">
        <f>IF(ISBLANK(B774), "", (Housing_Starts[[#This Row],[Housing Starts]]-G774)/G774)</f>
        <v/>
      </c>
    </row>
  </sheetData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9 6 5 1 0 f - 7 a 6 b - 4 5 5 3 - 9 c 1 7 - 9 a 9 f 7 5 5 e f 5 b 4 "   x m l n s = " h t t p : / / s c h e m a s . m i c r o s o f t . c o m / D a t a M a s h u p " > A A A A A A c F A A B Q S w M E F A A C A A g A w m S 0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M J k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Z L R W E h B 4 6 f 0 B A A A g C Q A A E w A c A E Z v c m 1 1 b G F z L 1 N l Y 3 R p b 2 4 x L m 0 g o h g A K K A U A A A A A A A A A A A A A A A A A A A A A A A A A A A A 7 Z X R a t s w F I b v A 3 k H o c J w Q X W a w H a x Y U b m B D J Y l q x 2 2 E X Z h W M f J w Z L 8 q T j s h D 8 Q N t r 9 M U m 2 2 l r m 7 C M 0 R Y G 9 Y 1 l 2 f q / / x z + g z W E m E h B v P o + f N f v 9 X t 6 G y i I y B I U T 5 A 4 J A X s E X N 5 M l c h m A 1 X 3 9 g T G e Y c B F p f Y W 2 7 U q B Z a 4 t u E T P 9 d j C I j Y K t M Z V 5 o m O z l G o z 2 K g g 2 1 Z v q p U d 6 p v 3 S e Q s p 1 f z j / 6 r + L s z N z L b d E f P 2 f U E 0 s T Q Q T m U U U Z c m e Z c a G f E y F S E M k r E x n n z + v J y y M i X X C J 4 u E v B e V j a n 6 W A b + e s 8 n 1 G p + I C b 3 8 h a J I p y X N N T R F + s D b f L c 2 z O T S D I A K l r b p E R q 4 P + + M 0 9 c I g D Z R 2 U O U N R X + X A e H G S J z c / n y Q 8 1 U g d C w V r w 2 X X 2 n r C J / t 9 3 Q y 9 q e m N C y V o g C h Y G R P 6 2 b c b S P 8 w K K 4 h 3 5 K N s J o o D J M a B T h S Y V W 1 1 M D s V C m O H s C O g R R t q 4 h 2 T o z P F l I x 0 H J a D s W O V + D K g p G Q V y s P H o c N D o J 6 v j 6 G 1 D / Q D J C U p Q u F Q j J e b t V V y A C D o c 4 d T m j N o d + y J O y X Y d J 0 N T 0 r Z e I P 2 C a 4 3 N G Z z L X 5 X E P A 4 W V h y e e p N l i 5 b 0 M U j 1 I V S + e Y Y 7 6 j z Z I L c f 3 8 S a P m O 9 h i 9 P N 5 z + m 2 5 U 8 M 7 k 2 f 4 9 n S L i 7 m C 9 X v j d + C X k V 8 r t 2 / F c 5 7 5 p + w q g 3 U M f y e j r x v w F Q S w E C L Q A U A A I A C A D C Z L R W l S W 5 p 6 g A A A D 5 A A A A E g A A A A A A A A A A A A A A A A A A A A A A Q 2 9 u Z m l n L 1 B h Y 2 t h Z 2 U u e G 1 s U E s B A i 0 A F A A C A A g A w m S 0 V g / K 6 a u k A A A A 6 Q A A A B M A A A A A A A A A A A A A A A A A 9 A A A A F t D b 2 5 0 Z W 5 0 X 1 R 5 c G V z X S 5 4 b W x Q S w E C L Q A U A A I A C A D C Z L R W E h B 4 6 f 0 B A A A g C Q A A E w A A A A A A A A A A A A A A A A D l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I A A A A A A A A J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Z X J t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Q Z X J t a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b W l 0 L 1 R 5 c G U g b W 9 k a W Z p w 6 k u e 0 R B V E U s M H 0 m c X V v d D s s J n F 1 b 3 Q 7 U 2 V j d G l v b j E v U G V y b W l 0 L 1 R 5 c G U g b W 9 k a W Z p w 6 k y L n t Q R V J N S V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V y b W l 0 L 1 R 5 c G U g b W 9 k a W Z p w 6 k u e 0 R B V E U s M H 0 m c X V v d D s s J n F 1 b 3 Q 7 U 2 V j d G l v b j E v U G V y b W l 0 L 1 R 5 c G U g b W 9 k a W Z p w 6 k y L n t Q R V J N S V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B V E U m c X V v d D s s J n F 1 b 3 Q 7 Q n V p Z G l u Z y B Q Z X J t a X R z J n F 1 b 3 Q 7 X S I g L z 4 8 R W 5 0 c n k g V H l w Z T 0 i R m l s b E N v b H V t b l R 5 c G V z I i B W Y W x 1 Z T 0 i c 0 N R V T 0 i I C 8 + P E V u d H J 5 I F R 5 c G U 9 I k Z p b G x M Y X N 0 V X B k Y X R l Z C I g V m F s d W U 9 I m Q y M D I z L T A 1 L T I w V D E w O j M 4 O j A 0 L j g w O D E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J t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W l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t a X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1 p d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1 p d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1 p d C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D b 2 1 w b G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S G 9 1 c 2 l u Z 1 9 D b 2 1 w b G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D o z N T o x N y 4 z O D g w M z A 0 W i I g L z 4 8 R W 5 0 c n k g V H l w Z T 0 i R m l s b E N v b H V t b l R 5 c G V z I i B W Y W x 1 Z T 0 i c 0 N R V T 0 i I C 8 + P E V u d H J 5 I F R 5 c G U 9 I k Z p b G x D b 2 x 1 b W 5 O Y W 1 l c y I g V m F s d W U 9 I n N b J n F 1 b 3 Q 7 R E F U R S Z x d W 9 0 O y w m c X V v d D t I b 3 V z a W 5 n I E N v b X B s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z a W 5 n I E N v b X B s Z X R p b 2 4 v V H l w Z S B t b 2 R p Z m n D q S 5 7 R E F U R S w w f S Z x d W 9 0 O y w m c X V v d D t T Z W N 0 a W 9 u M S 9 I b 3 V z a W 5 n I E N v b X B s Z X R p b 2 4 v V H l w Z S B t b 2 R p Z m n D q T E u e 0 N P T V B V V F N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v d X N p b m c g Q 2 9 t c G x l d G l v b i 9 U e X B l I G 1 v Z G l m a c O p L n t E Q V R F L D B 9 J n F 1 b 3 Q 7 L C Z x d W 9 0 O 1 N l Y 3 R p b 2 4 x L 0 h v d X N p b m c g Q 2 9 t c G x l d G l v b i 9 U e X B l I G 1 v Z G l m a c O p M S 5 7 Q 0 9 N U F V U U 0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X N p b m c l M j B D b 2 1 w b G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D b 2 1 w b G V 0 a W 9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Q 2 9 t c G x l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N v b X B s Z X R p b 2 4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Q 2 9 t c G x l d G l v b i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D b 2 1 w b G V 0 a W 9 u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3 R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R h d G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S G 9 1 c 2 l u Z 1 9 T d G F y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w O j M z O j E 1 L j U y O T k z N T R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h v d X N p b m c g U 3 R h c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1 c 2 V f U 3 R h c n Q v V H l w Z S B t b 2 R p Z m n D q S 5 7 R E F U R S w w f S Z x d W 9 0 O y w m c X V v d D t T Z W N 0 a W 9 u M S 9 I b 3 V z Z V 9 T d G F y d C 9 U e X B l I G 1 v Z G l m a c O p M S 5 7 S E 9 V U 1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G 9 1 c 2 V f U 3 R h c n Q v V H l w Z S B t b 2 R p Z m n D q S 5 7 R E F U R S w w f S Z x d W 9 0 O y w m c X V v d D t T Z W N 0 a W 9 u M S 9 I b 3 V z Z V 9 T d G F y d C 9 U e X B l I G 1 v Z G l m a c O p M S 5 7 S E 9 V U 1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X N p b m c l M j B T d G F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N 0 Y X J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N 0 Y X J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N 0 Y X J 0 c y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T d G F y d H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3 R h c n R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t a X Q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1 O j a V r R n W R r Y h b s S N j 2 F + A A A A A A I A A A A A A A N m A A D A A A A A E A A A A C 6 F X W a e T H l i / e x M X P S 4 o / s A A A A A B I A A A K A A A A A Q A A A A t X 6 a L 1 f H 4 R 5 / n Z h O v 3 w k v F A A A A D U I c J E i M Z C x j a h e P J i e E + 9 A w X 7 x d a 8 J Z E m C C o Y l f t 5 4 e b 8 B J Q 1 0 n C m E 3 0 K z U r 0 L j 5 p 1 G d t Q L a r d K w X Z Q 0 R i h Q k 6 u B Q 8 X A 1 5 9 q 1 p n V M 0 6 L A j R Q A A A C N e a J X r j 4 w A X 1 T K c D g U L 1 S X C N 8 O A = = < / D a t a M a s h u p > 
</file>

<file path=customXml/itemProps1.xml><?xml version="1.0" encoding="utf-8"?>
<ds:datastoreItem xmlns:ds="http://schemas.openxmlformats.org/officeDocument/2006/customXml" ds:itemID="{A5730204-6CCB-48E0-9A0A-1634BFC9D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2023-05-17T06:16:00Z</dcterms:created>
  <dcterms:modified xsi:type="dcterms:W3CDTF">2023-05-20T11:18:28Z</dcterms:modified>
</cp:coreProperties>
</file>