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7"/>
  <workbookPr filterPrivacy="1" defaultThemeVersion="166925"/>
  <xr:revisionPtr revIDLastSave="0" documentId="13_ncr:1_{CFE8C5F4-651D-458E-BC70-74859592D8FE}" xr6:coauthVersionLast="36" xr6:coauthVersionMax="36" xr10:uidLastSave="{00000000-0000-0000-0000-000000000000}"/>
  <bookViews>
    <workbookView xWindow="0" yWindow="0" windowWidth="28800" windowHeight="12105" tabRatio="756" xr2:uid="{1EEF9600-17C6-40E9-8546-B0B0A974FA06}"/>
  </bookViews>
  <sheets>
    <sheet name="Summary" sheetId="13" r:id="rId1"/>
    <sheet name="Sertors" sheetId="15" r:id="rId2"/>
    <sheet name="Heatmap" sheetId="1" r:id="rId3"/>
    <sheet name="NMI" sheetId="2" r:id="rId4"/>
    <sheet name="Business Activity (Lead)" sheetId="3" r:id="rId5"/>
    <sheet name="New Orders (Lead)" sheetId="4" r:id="rId6"/>
    <sheet name="Employment (Lag)" sheetId="5" r:id="rId7"/>
    <sheet name="Deliveries (Lag)" sheetId="6" r:id="rId8"/>
    <sheet name="Inventories" sheetId="7" r:id="rId9"/>
    <sheet name="Prices" sheetId="8" r:id="rId10"/>
    <sheet name="Imports" sheetId="11" r:id="rId11"/>
    <sheet name="Exports" sheetId="10" r:id="rId12"/>
    <sheet name="Backlog" sheetId="9" r:id="rId13"/>
    <sheet name="Inv. Sentiment" sheetId="12" r:id="rId14"/>
  </sheets>
  <definedNames>
    <definedName name="DonnéesExternes_1" localSheetId="12" hidden="1">Backlog!$A$1:$F$320</definedName>
    <definedName name="DonnéesExternes_1" localSheetId="4" hidden="1">'Business Activity (Lead)'!$A$1:$E$320</definedName>
    <definedName name="DonnéesExternes_1" localSheetId="7" hidden="1">'Deliveries (Lag)'!$A$1:$E$266</definedName>
    <definedName name="DonnéesExternes_1" localSheetId="6" hidden="1">'Employment (Lag)'!$A$1:$E$320</definedName>
    <definedName name="DonnéesExternes_1" localSheetId="11" hidden="1">Exports!$A$1:$F$319</definedName>
    <definedName name="DonnéesExternes_1" localSheetId="10" hidden="1">Imports!$A$1:$F$320</definedName>
    <definedName name="DonnéesExternes_1" localSheetId="13" hidden="1">'Inv. Sentiment'!$A$1:$E$320</definedName>
    <definedName name="DonnéesExternes_1" localSheetId="8" hidden="1">Inventories!$A$1:$F$320</definedName>
    <definedName name="DonnéesExternes_1" localSheetId="5" hidden="1">'New Orders (Lead)'!$A$1:$E$320</definedName>
    <definedName name="DonnéesExternes_1" localSheetId="3" hidden="1">NMI!$A$1:$B$194</definedName>
    <definedName name="DonnéesExternes_1" localSheetId="9" hidden="1">Prices!$A$1:$E$320</definedName>
    <definedName name="DonnéesExternes_1" localSheetId="1" hidden="1">Sertors!$A$1:$W$19</definedName>
    <definedName name="DonnéesExternes_2" localSheetId="4" hidden="1">'Business Activity (Lead)'!$A$1:$E$320</definedName>
    <definedName name="DonnéesExternes_3" localSheetId="5" hidden="1">'New Orders (Lead)'!$A$1:$E$320</definedName>
    <definedName name="DonnéesExternes_4" localSheetId="6" hidden="1">'Employment (Lag)'!$A$1:$E$320</definedName>
    <definedName name="DonnéesExternes_4" localSheetId="8" hidden="1">Inventories!$A$1:$F$320</definedName>
    <definedName name="DonnéesExternes_5" localSheetId="7" hidden="1">'Deliveries (Lag)'!$A$1:$E$266</definedName>
    <definedName name="DonnéesExternes_5" localSheetId="9" hidden="1">Prices!$A$1:$E$320</definedName>
    <definedName name="DonnéesExternes_6" localSheetId="12" hidden="1">Backlog!$A$1:$F$320</definedName>
    <definedName name="DonnéesExternes_7" localSheetId="11" hidden="1">Exports!$A$1:$F$319</definedName>
    <definedName name="DonnéesExternes_7" localSheetId="13" hidden="1">'Inv. Sentiment'!#REF!</definedName>
    <definedName name="DonnéesExternes_8" localSheetId="10" hidden="1">Imports!$A$1:$F$320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3" i="1"/>
  <c r="B257" i="1" l="1"/>
  <c r="D257" i="1"/>
  <c r="E257" i="1"/>
  <c r="F257" i="1"/>
  <c r="G257" i="1"/>
  <c r="H257" i="1"/>
  <c r="I257" i="1"/>
  <c r="J257" i="1"/>
  <c r="K257" i="1"/>
  <c r="L257" i="1"/>
  <c r="B258" i="1"/>
  <c r="D258" i="1"/>
  <c r="E258" i="1"/>
  <c r="F258" i="1"/>
  <c r="G258" i="1"/>
  <c r="H258" i="1"/>
  <c r="I258" i="1"/>
  <c r="J258" i="1"/>
  <c r="K258" i="1"/>
  <c r="L258" i="1"/>
  <c r="B234" i="1"/>
  <c r="D234" i="1"/>
  <c r="E234" i="1"/>
  <c r="F234" i="1"/>
  <c r="G234" i="1"/>
  <c r="H234" i="1"/>
  <c r="I234" i="1"/>
  <c r="J234" i="1"/>
  <c r="K234" i="1"/>
  <c r="L234" i="1"/>
  <c r="B235" i="1"/>
  <c r="D235" i="1"/>
  <c r="E235" i="1"/>
  <c r="F235" i="1"/>
  <c r="G235" i="1"/>
  <c r="H235" i="1"/>
  <c r="I235" i="1"/>
  <c r="J235" i="1"/>
  <c r="K235" i="1"/>
  <c r="L235" i="1"/>
  <c r="B236" i="1"/>
  <c r="D236" i="1"/>
  <c r="E236" i="1"/>
  <c r="F236" i="1"/>
  <c r="G236" i="1"/>
  <c r="H236" i="1"/>
  <c r="I236" i="1"/>
  <c r="J236" i="1"/>
  <c r="K236" i="1"/>
  <c r="L236" i="1"/>
  <c r="B237" i="1"/>
  <c r="D237" i="1"/>
  <c r="E237" i="1"/>
  <c r="F237" i="1"/>
  <c r="G237" i="1"/>
  <c r="H237" i="1"/>
  <c r="I237" i="1"/>
  <c r="J237" i="1"/>
  <c r="K237" i="1"/>
  <c r="L237" i="1"/>
  <c r="B238" i="1"/>
  <c r="D238" i="1"/>
  <c r="E238" i="1"/>
  <c r="F238" i="1"/>
  <c r="G238" i="1"/>
  <c r="H238" i="1"/>
  <c r="I238" i="1"/>
  <c r="J238" i="1"/>
  <c r="K238" i="1"/>
  <c r="L238" i="1"/>
  <c r="B239" i="1"/>
  <c r="D239" i="1"/>
  <c r="E239" i="1"/>
  <c r="F239" i="1"/>
  <c r="G239" i="1"/>
  <c r="H239" i="1"/>
  <c r="I239" i="1"/>
  <c r="J239" i="1"/>
  <c r="K239" i="1"/>
  <c r="L239" i="1"/>
  <c r="B240" i="1"/>
  <c r="D240" i="1"/>
  <c r="E240" i="1"/>
  <c r="F240" i="1"/>
  <c r="G240" i="1"/>
  <c r="H240" i="1"/>
  <c r="I240" i="1"/>
  <c r="J240" i="1"/>
  <c r="K240" i="1"/>
  <c r="L240" i="1"/>
  <c r="B241" i="1"/>
  <c r="D241" i="1"/>
  <c r="E241" i="1"/>
  <c r="F241" i="1"/>
  <c r="G241" i="1"/>
  <c r="H241" i="1"/>
  <c r="I241" i="1"/>
  <c r="J241" i="1"/>
  <c r="K241" i="1"/>
  <c r="L241" i="1"/>
  <c r="B242" i="1"/>
  <c r="D242" i="1"/>
  <c r="E242" i="1"/>
  <c r="F242" i="1"/>
  <c r="G242" i="1"/>
  <c r="H242" i="1"/>
  <c r="I242" i="1"/>
  <c r="J242" i="1"/>
  <c r="K242" i="1"/>
  <c r="L242" i="1"/>
  <c r="B243" i="1"/>
  <c r="D243" i="1"/>
  <c r="E243" i="1"/>
  <c r="F243" i="1"/>
  <c r="G243" i="1"/>
  <c r="H243" i="1"/>
  <c r="I243" i="1"/>
  <c r="J243" i="1"/>
  <c r="K243" i="1"/>
  <c r="L243" i="1"/>
  <c r="B244" i="1"/>
  <c r="D244" i="1"/>
  <c r="E244" i="1"/>
  <c r="F244" i="1"/>
  <c r="G244" i="1"/>
  <c r="H244" i="1"/>
  <c r="I244" i="1"/>
  <c r="J244" i="1"/>
  <c r="K244" i="1"/>
  <c r="L244" i="1"/>
  <c r="B245" i="1"/>
  <c r="D245" i="1"/>
  <c r="E245" i="1"/>
  <c r="F245" i="1"/>
  <c r="G245" i="1"/>
  <c r="H245" i="1"/>
  <c r="I245" i="1"/>
  <c r="J245" i="1"/>
  <c r="K245" i="1"/>
  <c r="L245" i="1"/>
  <c r="B246" i="1"/>
  <c r="D246" i="1"/>
  <c r="E246" i="1"/>
  <c r="F246" i="1"/>
  <c r="G246" i="1"/>
  <c r="H246" i="1"/>
  <c r="I246" i="1"/>
  <c r="J246" i="1"/>
  <c r="K246" i="1"/>
  <c r="L246" i="1"/>
  <c r="B247" i="1"/>
  <c r="D247" i="1"/>
  <c r="E247" i="1"/>
  <c r="F247" i="1"/>
  <c r="G247" i="1"/>
  <c r="H247" i="1"/>
  <c r="I247" i="1"/>
  <c r="J247" i="1"/>
  <c r="K247" i="1"/>
  <c r="L247" i="1"/>
  <c r="B248" i="1"/>
  <c r="D248" i="1"/>
  <c r="E248" i="1"/>
  <c r="F248" i="1"/>
  <c r="G248" i="1"/>
  <c r="H248" i="1"/>
  <c r="I248" i="1"/>
  <c r="J248" i="1"/>
  <c r="K248" i="1"/>
  <c r="L248" i="1"/>
  <c r="B249" i="1"/>
  <c r="D249" i="1"/>
  <c r="E249" i="1"/>
  <c r="F249" i="1"/>
  <c r="G249" i="1"/>
  <c r="H249" i="1"/>
  <c r="I249" i="1"/>
  <c r="J249" i="1"/>
  <c r="K249" i="1"/>
  <c r="L249" i="1"/>
  <c r="B250" i="1"/>
  <c r="D250" i="1"/>
  <c r="E250" i="1"/>
  <c r="F250" i="1"/>
  <c r="G250" i="1"/>
  <c r="H250" i="1"/>
  <c r="I250" i="1"/>
  <c r="J250" i="1"/>
  <c r="K250" i="1"/>
  <c r="L250" i="1"/>
  <c r="B251" i="1"/>
  <c r="D251" i="1"/>
  <c r="E251" i="1"/>
  <c r="F251" i="1"/>
  <c r="G251" i="1"/>
  <c r="H251" i="1"/>
  <c r="I251" i="1"/>
  <c r="J251" i="1"/>
  <c r="K251" i="1"/>
  <c r="L251" i="1"/>
  <c r="B252" i="1"/>
  <c r="D252" i="1"/>
  <c r="E252" i="1"/>
  <c r="F252" i="1"/>
  <c r="G252" i="1"/>
  <c r="H252" i="1"/>
  <c r="I252" i="1"/>
  <c r="J252" i="1"/>
  <c r="K252" i="1"/>
  <c r="L252" i="1"/>
  <c r="B253" i="1"/>
  <c r="D253" i="1"/>
  <c r="E253" i="1"/>
  <c r="F253" i="1"/>
  <c r="G253" i="1"/>
  <c r="H253" i="1"/>
  <c r="I253" i="1"/>
  <c r="J253" i="1"/>
  <c r="K253" i="1"/>
  <c r="L253" i="1"/>
  <c r="B254" i="1"/>
  <c r="D254" i="1"/>
  <c r="E254" i="1"/>
  <c r="F254" i="1"/>
  <c r="G254" i="1"/>
  <c r="H254" i="1"/>
  <c r="I254" i="1"/>
  <c r="J254" i="1"/>
  <c r="K254" i="1"/>
  <c r="L254" i="1"/>
  <c r="B255" i="1"/>
  <c r="D255" i="1"/>
  <c r="E255" i="1"/>
  <c r="F255" i="1"/>
  <c r="G255" i="1"/>
  <c r="H255" i="1"/>
  <c r="I255" i="1"/>
  <c r="J255" i="1"/>
  <c r="K255" i="1"/>
  <c r="L255" i="1"/>
  <c r="B256" i="1"/>
  <c r="D256" i="1"/>
  <c r="E256" i="1"/>
  <c r="F256" i="1"/>
  <c r="G256" i="1"/>
  <c r="H256" i="1"/>
  <c r="I256" i="1"/>
  <c r="J256" i="1"/>
  <c r="K256" i="1"/>
  <c r="L256" i="1"/>
  <c r="B211" i="1"/>
  <c r="D211" i="1"/>
  <c r="E211" i="1"/>
  <c r="F211" i="1"/>
  <c r="G211" i="1"/>
  <c r="H211" i="1"/>
  <c r="I211" i="1"/>
  <c r="J211" i="1"/>
  <c r="K211" i="1"/>
  <c r="L211" i="1"/>
  <c r="B212" i="1"/>
  <c r="D212" i="1"/>
  <c r="E212" i="1"/>
  <c r="F212" i="1"/>
  <c r="G212" i="1"/>
  <c r="H212" i="1"/>
  <c r="I212" i="1"/>
  <c r="J212" i="1"/>
  <c r="K212" i="1"/>
  <c r="L212" i="1"/>
  <c r="B213" i="1"/>
  <c r="D213" i="1"/>
  <c r="E213" i="1"/>
  <c r="F213" i="1"/>
  <c r="G213" i="1"/>
  <c r="H213" i="1"/>
  <c r="I213" i="1"/>
  <c r="J213" i="1"/>
  <c r="K213" i="1"/>
  <c r="L213" i="1"/>
  <c r="B214" i="1"/>
  <c r="D214" i="1"/>
  <c r="E214" i="1"/>
  <c r="F214" i="1"/>
  <c r="G214" i="1"/>
  <c r="H214" i="1"/>
  <c r="I214" i="1"/>
  <c r="J214" i="1"/>
  <c r="K214" i="1"/>
  <c r="L214" i="1"/>
  <c r="B215" i="1"/>
  <c r="D215" i="1"/>
  <c r="E215" i="1"/>
  <c r="F215" i="1"/>
  <c r="G215" i="1"/>
  <c r="H215" i="1"/>
  <c r="I215" i="1"/>
  <c r="J215" i="1"/>
  <c r="K215" i="1"/>
  <c r="L215" i="1"/>
  <c r="B216" i="1"/>
  <c r="D216" i="1"/>
  <c r="E216" i="1"/>
  <c r="F216" i="1"/>
  <c r="G216" i="1"/>
  <c r="H216" i="1"/>
  <c r="I216" i="1"/>
  <c r="J216" i="1"/>
  <c r="K216" i="1"/>
  <c r="L216" i="1"/>
  <c r="B217" i="1"/>
  <c r="D217" i="1"/>
  <c r="E217" i="1"/>
  <c r="F217" i="1"/>
  <c r="G217" i="1"/>
  <c r="H217" i="1"/>
  <c r="I217" i="1"/>
  <c r="J217" i="1"/>
  <c r="K217" i="1"/>
  <c r="L217" i="1"/>
  <c r="B218" i="1"/>
  <c r="D218" i="1"/>
  <c r="E218" i="1"/>
  <c r="F218" i="1"/>
  <c r="G218" i="1"/>
  <c r="H218" i="1"/>
  <c r="I218" i="1"/>
  <c r="J218" i="1"/>
  <c r="K218" i="1"/>
  <c r="L218" i="1"/>
  <c r="B219" i="1"/>
  <c r="D219" i="1"/>
  <c r="E219" i="1"/>
  <c r="F219" i="1"/>
  <c r="G219" i="1"/>
  <c r="H219" i="1"/>
  <c r="I219" i="1"/>
  <c r="J219" i="1"/>
  <c r="K219" i="1"/>
  <c r="L219" i="1"/>
  <c r="B220" i="1"/>
  <c r="D220" i="1"/>
  <c r="E220" i="1"/>
  <c r="F220" i="1"/>
  <c r="G220" i="1"/>
  <c r="H220" i="1"/>
  <c r="I220" i="1"/>
  <c r="J220" i="1"/>
  <c r="K220" i="1"/>
  <c r="L220" i="1"/>
  <c r="B221" i="1"/>
  <c r="D221" i="1"/>
  <c r="E221" i="1"/>
  <c r="F221" i="1"/>
  <c r="G221" i="1"/>
  <c r="H221" i="1"/>
  <c r="I221" i="1"/>
  <c r="J221" i="1"/>
  <c r="K221" i="1"/>
  <c r="L221" i="1"/>
  <c r="B222" i="1"/>
  <c r="D222" i="1"/>
  <c r="E222" i="1"/>
  <c r="F222" i="1"/>
  <c r="G222" i="1"/>
  <c r="H222" i="1"/>
  <c r="I222" i="1"/>
  <c r="J222" i="1"/>
  <c r="K222" i="1"/>
  <c r="L222" i="1"/>
  <c r="B223" i="1"/>
  <c r="D223" i="1"/>
  <c r="E223" i="1"/>
  <c r="F223" i="1"/>
  <c r="G223" i="1"/>
  <c r="H223" i="1"/>
  <c r="I223" i="1"/>
  <c r="J223" i="1"/>
  <c r="K223" i="1"/>
  <c r="L223" i="1"/>
  <c r="B224" i="1"/>
  <c r="D224" i="1"/>
  <c r="E224" i="1"/>
  <c r="F224" i="1"/>
  <c r="G224" i="1"/>
  <c r="H224" i="1"/>
  <c r="I224" i="1"/>
  <c r="J224" i="1"/>
  <c r="K224" i="1"/>
  <c r="L224" i="1"/>
  <c r="B225" i="1"/>
  <c r="D225" i="1"/>
  <c r="E225" i="1"/>
  <c r="F225" i="1"/>
  <c r="G225" i="1"/>
  <c r="H225" i="1"/>
  <c r="I225" i="1"/>
  <c r="J225" i="1"/>
  <c r="K225" i="1"/>
  <c r="L225" i="1"/>
  <c r="B226" i="1"/>
  <c r="D226" i="1"/>
  <c r="E226" i="1"/>
  <c r="F226" i="1"/>
  <c r="G226" i="1"/>
  <c r="H226" i="1"/>
  <c r="I226" i="1"/>
  <c r="J226" i="1"/>
  <c r="K226" i="1"/>
  <c r="L226" i="1"/>
  <c r="B227" i="1"/>
  <c r="D227" i="1"/>
  <c r="E227" i="1"/>
  <c r="F227" i="1"/>
  <c r="G227" i="1"/>
  <c r="H227" i="1"/>
  <c r="I227" i="1"/>
  <c r="J227" i="1"/>
  <c r="K227" i="1"/>
  <c r="L227" i="1"/>
  <c r="B228" i="1"/>
  <c r="D228" i="1"/>
  <c r="E228" i="1"/>
  <c r="F228" i="1"/>
  <c r="G228" i="1"/>
  <c r="H228" i="1"/>
  <c r="I228" i="1"/>
  <c r="J228" i="1"/>
  <c r="K228" i="1"/>
  <c r="L228" i="1"/>
  <c r="B229" i="1"/>
  <c r="D229" i="1"/>
  <c r="E229" i="1"/>
  <c r="F229" i="1"/>
  <c r="G229" i="1"/>
  <c r="H229" i="1"/>
  <c r="I229" i="1"/>
  <c r="J229" i="1"/>
  <c r="K229" i="1"/>
  <c r="L229" i="1"/>
  <c r="B230" i="1"/>
  <c r="D230" i="1"/>
  <c r="E230" i="1"/>
  <c r="F230" i="1"/>
  <c r="G230" i="1"/>
  <c r="H230" i="1"/>
  <c r="I230" i="1"/>
  <c r="J230" i="1"/>
  <c r="K230" i="1"/>
  <c r="L230" i="1"/>
  <c r="B231" i="1"/>
  <c r="D231" i="1"/>
  <c r="E231" i="1"/>
  <c r="F231" i="1"/>
  <c r="G231" i="1"/>
  <c r="H231" i="1"/>
  <c r="I231" i="1"/>
  <c r="J231" i="1"/>
  <c r="K231" i="1"/>
  <c r="L231" i="1"/>
  <c r="B232" i="1"/>
  <c r="D232" i="1"/>
  <c r="E232" i="1"/>
  <c r="F232" i="1"/>
  <c r="G232" i="1"/>
  <c r="H232" i="1"/>
  <c r="I232" i="1"/>
  <c r="J232" i="1"/>
  <c r="K232" i="1"/>
  <c r="L232" i="1"/>
  <c r="B233" i="1"/>
  <c r="D233" i="1"/>
  <c r="E233" i="1"/>
  <c r="F233" i="1"/>
  <c r="G233" i="1"/>
  <c r="H233" i="1"/>
  <c r="I233" i="1"/>
  <c r="J233" i="1"/>
  <c r="K233" i="1"/>
  <c r="L233" i="1"/>
  <c r="B193" i="1"/>
  <c r="D193" i="1"/>
  <c r="E193" i="1"/>
  <c r="F193" i="1"/>
  <c r="G193" i="1"/>
  <c r="H193" i="1"/>
  <c r="I193" i="1"/>
  <c r="J193" i="1"/>
  <c r="K193" i="1"/>
  <c r="L193" i="1"/>
  <c r="B194" i="1"/>
  <c r="D194" i="1"/>
  <c r="E194" i="1"/>
  <c r="F194" i="1"/>
  <c r="G194" i="1"/>
  <c r="H194" i="1"/>
  <c r="I194" i="1"/>
  <c r="J194" i="1"/>
  <c r="K194" i="1"/>
  <c r="L194" i="1"/>
  <c r="B195" i="1"/>
  <c r="D195" i="1"/>
  <c r="E195" i="1"/>
  <c r="F195" i="1"/>
  <c r="G195" i="1"/>
  <c r="H195" i="1"/>
  <c r="I195" i="1"/>
  <c r="J195" i="1"/>
  <c r="K195" i="1"/>
  <c r="L195" i="1"/>
  <c r="B196" i="1"/>
  <c r="D196" i="1"/>
  <c r="E196" i="1"/>
  <c r="F196" i="1"/>
  <c r="G196" i="1"/>
  <c r="H196" i="1"/>
  <c r="I196" i="1"/>
  <c r="J196" i="1"/>
  <c r="K196" i="1"/>
  <c r="L196" i="1"/>
  <c r="B197" i="1"/>
  <c r="D197" i="1"/>
  <c r="E197" i="1"/>
  <c r="F197" i="1"/>
  <c r="G197" i="1"/>
  <c r="H197" i="1"/>
  <c r="I197" i="1"/>
  <c r="J197" i="1"/>
  <c r="K197" i="1"/>
  <c r="L197" i="1"/>
  <c r="B198" i="1"/>
  <c r="D198" i="1"/>
  <c r="E198" i="1"/>
  <c r="F198" i="1"/>
  <c r="G198" i="1"/>
  <c r="H198" i="1"/>
  <c r="I198" i="1"/>
  <c r="J198" i="1"/>
  <c r="K198" i="1"/>
  <c r="L198" i="1"/>
  <c r="B199" i="1"/>
  <c r="D199" i="1"/>
  <c r="E199" i="1"/>
  <c r="F199" i="1"/>
  <c r="G199" i="1"/>
  <c r="H199" i="1"/>
  <c r="I199" i="1"/>
  <c r="J199" i="1"/>
  <c r="K199" i="1"/>
  <c r="L199" i="1"/>
  <c r="B200" i="1"/>
  <c r="D200" i="1"/>
  <c r="E200" i="1"/>
  <c r="F200" i="1"/>
  <c r="G200" i="1"/>
  <c r="H200" i="1"/>
  <c r="I200" i="1"/>
  <c r="J200" i="1"/>
  <c r="K200" i="1"/>
  <c r="L200" i="1"/>
  <c r="B201" i="1"/>
  <c r="D201" i="1"/>
  <c r="E201" i="1"/>
  <c r="F201" i="1"/>
  <c r="G201" i="1"/>
  <c r="H201" i="1"/>
  <c r="I201" i="1"/>
  <c r="J201" i="1"/>
  <c r="K201" i="1"/>
  <c r="L201" i="1"/>
  <c r="B202" i="1"/>
  <c r="D202" i="1"/>
  <c r="E202" i="1"/>
  <c r="F202" i="1"/>
  <c r="G202" i="1"/>
  <c r="H202" i="1"/>
  <c r="I202" i="1"/>
  <c r="J202" i="1"/>
  <c r="K202" i="1"/>
  <c r="L202" i="1"/>
  <c r="B203" i="1"/>
  <c r="D203" i="1"/>
  <c r="E203" i="1"/>
  <c r="F203" i="1"/>
  <c r="G203" i="1"/>
  <c r="H203" i="1"/>
  <c r="I203" i="1"/>
  <c r="J203" i="1"/>
  <c r="K203" i="1"/>
  <c r="L203" i="1"/>
  <c r="B204" i="1"/>
  <c r="D204" i="1"/>
  <c r="E204" i="1"/>
  <c r="F204" i="1"/>
  <c r="G204" i="1"/>
  <c r="H204" i="1"/>
  <c r="I204" i="1"/>
  <c r="J204" i="1"/>
  <c r="K204" i="1"/>
  <c r="L204" i="1"/>
  <c r="B205" i="1"/>
  <c r="D205" i="1"/>
  <c r="E205" i="1"/>
  <c r="F205" i="1"/>
  <c r="G205" i="1"/>
  <c r="H205" i="1"/>
  <c r="I205" i="1"/>
  <c r="J205" i="1"/>
  <c r="K205" i="1"/>
  <c r="L205" i="1"/>
  <c r="B206" i="1"/>
  <c r="D206" i="1"/>
  <c r="E206" i="1"/>
  <c r="F206" i="1"/>
  <c r="G206" i="1"/>
  <c r="H206" i="1"/>
  <c r="I206" i="1"/>
  <c r="J206" i="1"/>
  <c r="K206" i="1"/>
  <c r="L206" i="1"/>
  <c r="B207" i="1"/>
  <c r="D207" i="1"/>
  <c r="E207" i="1"/>
  <c r="F207" i="1"/>
  <c r="G207" i="1"/>
  <c r="H207" i="1"/>
  <c r="I207" i="1"/>
  <c r="J207" i="1"/>
  <c r="K207" i="1"/>
  <c r="L207" i="1"/>
  <c r="B208" i="1"/>
  <c r="D208" i="1"/>
  <c r="E208" i="1"/>
  <c r="F208" i="1"/>
  <c r="G208" i="1"/>
  <c r="H208" i="1"/>
  <c r="I208" i="1"/>
  <c r="J208" i="1"/>
  <c r="K208" i="1"/>
  <c r="L208" i="1"/>
  <c r="B209" i="1"/>
  <c r="D209" i="1"/>
  <c r="E209" i="1"/>
  <c r="F209" i="1"/>
  <c r="G209" i="1"/>
  <c r="H209" i="1"/>
  <c r="I209" i="1"/>
  <c r="J209" i="1"/>
  <c r="K209" i="1"/>
  <c r="L209" i="1"/>
  <c r="B210" i="1"/>
  <c r="D210" i="1"/>
  <c r="E210" i="1"/>
  <c r="F210" i="1"/>
  <c r="G210" i="1"/>
  <c r="H210" i="1"/>
  <c r="I210" i="1"/>
  <c r="J210" i="1"/>
  <c r="K210" i="1"/>
  <c r="L210" i="1"/>
  <c r="B161" i="1"/>
  <c r="C161" i="1"/>
  <c r="D161" i="1"/>
  <c r="E161" i="1"/>
  <c r="F161" i="1"/>
  <c r="G161" i="1"/>
  <c r="H161" i="1"/>
  <c r="I161" i="1"/>
  <c r="J161" i="1"/>
  <c r="K161" i="1"/>
  <c r="L161" i="1"/>
  <c r="B162" i="1"/>
  <c r="C162" i="1"/>
  <c r="D162" i="1"/>
  <c r="E162" i="1"/>
  <c r="F162" i="1"/>
  <c r="G162" i="1"/>
  <c r="H162" i="1"/>
  <c r="I162" i="1"/>
  <c r="J162" i="1"/>
  <c r="K162" i="1"/>
  <c r="L162" i="1"/>
  <c r="B163" i="1"/>
  <c r="C163" i="1"/>
  <c r="D163" i="1"/>
  <c r="E163" i="1"/>
  <c r="F163" i="1"/>
  <c r="G163" i="1"/>
  <c r="H163" i="1"/>
  <c r="I163" i="1"/>
  <c r="J163" i="1"/>
  <c r="K163" i="1"/>
  <c r="L163" i="1"/>
  <c r="B164" i="1"/>
  <c r="C164" i="1"/>
  <c r="D164" i="1"/>
  <c r="E164" i="1"/>
  <c r="F164" i="1"/>
  <c r="G164" i="1"/>
  <c r="H164" i="1"/>
  <c r="I164" i="1"/>
  <c r="J164" i="1"/>
  <c r="K164" i="1"/>
  <c r="L164" i="1"/>
  <c r="B165" i="1"/>
  <c r="C165" i="1"/>
  <c r="D165" i="1"/>
  <c r="E165" i="1"/>
  <c r="F165" i="1"/>
  <c r="G165" i="1"/>
  <c r="H165" i="1"/>
  <c r="I165" i="1"/>
  <c r="J165" i="1"/>
  <c r="K165" i="1"/>
  <c r="L165" i="1"/>
  <c r="B166" i="1"/>
  <c r="C166" i="1"/>
  <c r="D166" i="1"/>
  <c r="E166" i="1"/>
  <c r="F166" i="1"/>
  <c r="G166" i="1"/>
  <c r="H166" i="1"/>
  <c r="I166" i="1"/>
  <c r="J166" i="1"/>
  <c r="K166" i="1"/>
  <c r="L166" i="1"/>
  <c r="B167" i="1"/>
  <c r="C167" i="1"/>
  <c r="D167" i="1"/>
  <c r="E167" i="1"/>
  <c r="F167" i="1"/>
  <c r="G167" i="1"/>
  <c r="H167" i="1"/>
  <c r="I167" i="1"/>
  <c r="J167" i="1"/>
  <c r="K167" i="1"/>
  <c r="L167" i="1"/>
  <c r="B168" i="1"/>
  <c r="C168" i="1"/>
  <c r="D168" i="1"/>
  <c r="E168" i="1"/>
  <c r="F168" i="1"/>
  <c r="G168" i="1"/>
  <c r="H168" i="1"/>
  <c r="I168" i="1"/>
  <c r="J168" i="1"/>
  <c r="K168" i="1"/>
  <c r="L168" i="1"/>
  <c r="B169" i="1"/>
  <c r="C169" i="1"/>
  <c r="D169" i="1"/>
  <c r="E169" i="1"/>
  <c r="F169" i="1"/>
  <c r="G169" i="1"/>
  <c r="H169" i="1"/>
  <c r="I169" i="1"/>
  <c r="J169" i="1"/>
  <c r="K169" i="1"/>
  <c r="L169" i="1"/>
  <c r="B170" i="1"/>
  <c r="C170" i="1"/>
  <c r="D170" i="1"/>
  <c r="E170" i="1"/>
  <c r="F170" i="1"/>
  <c r="G170" i="1"/>
  <c r="H170" i="1"/>
  <c r="I170" i="1"/>
  <c r="J170" i="1"/>
  <c r="K170" i="1"/>
  <c r="L170" i="1"/>
  <c r="B171" i="1"/>
  <c r="C171" i="1"/>
  <c r="D171" i="1"/>
  <c r="E171" i="1"/>
  <c r="F171" i="1"/>
  <c r="G171" i="1"/>
  <c r="H171" i="1"/>
  <c r="I171" i="1"/>
  <c r="J171" i="1"/>
  <c r="K171" i="1"/>
  <c r="L171" i="1"/>
  <c r="B172" i="1"/>
  <c r="C172" i="1"/>
  <c r="D172" i="1"/>
  <c r="E172" i="1"/>
  <c r="F172" i="1"/>
  <c r="G172" i="1"/>
  <c r="H172" i="1"/>
  <c r="I172" i="1"/>
  <c r="J172" i="1"/>
  <c r="K172" i="1"/>
  <c r="L172" i="1"/>
  <c r="B173" i="1"/>
  <c r="C173" i="1"/>
  <c r="D173" i="1"/>
  <c r="E173" i="1"/>
  <c r="F173" i="1"/>
  <c r="G173" i="1"/>
  <c r="H173" i="1"/>
  <c r="I173" i="1"/>
  <c r="J173" i="1"/>
  <c r="K173" i="1"/>
  <c r="L173" i="1"/>
  <c r="B174" i="1"/>
  <c r="C174" i="1"/>
  <c r="D174" i="1"/>
  <c r="E174" i="1"/>
  <c r="F174" i="1"/>
  <c r="G174" i="1"/>
  <c r="H174" i="1"/>
  <c r="I174" i="1"/>
  <c r="J174" i="1"/>
  <c r="K174" i="1"/>
  <c r="L174" i="1"/>
  <c r="B175" i="1"/>
  <c r="C175" i="1"/>
  <c r="D175" i="1"/>
  <c r="E175" i="1"/>
  <c r="F175" i="1"/>
  <c r="G175" i="1"/>
  <c r="H175" i="1"/>
  <c r="I175" i="1"/>
  <c r="J175" i="1"/>
  <c r="K175" i="1"/>
  <c r="L175" i="1"/>
  <c r="B176" i="1"/>
  <c r="C176" i="1"/>
  <c r="D176" i="1"/>
  <c r="E176" i="1"/>
  <c r="F176" i="1"/>
  <c r="G176" i="1"/>
  <c r="H176" i="1"/>
  <c r="I176" i="1"/>
  <c r="J176" i="1"/>
  <c r="K176" i="1"/>
  <c r="L176" i="1"/>
  <c r="B177" i="1"/>
  <c r="C177" i="1"/>
  <c r="D177" i="1"/>
  <c r="E177" i="1"/>
  <c r="F177" i="1"/>
  <c r="G177" i="1"/>
  <c r="H177" i="1"/>
  <c r="I177" i="1"/>
  <c r="J177" i="1"/>
  <c r="K177" i="1"/>
  <c r="L177" i="1"/>
  <c r="B178" i="1"/>
  <c r="C178" i="1"/>
  <c r="D178" i="1"/>
  <c r="E178" i="1"/>
  <c r="F178" i="1"/>
  <c r="G178" i="1"/>
  <c r="H178" i="1"/>
  <c r="I178" i="1"/>
  <c r="J178" i="1"/>
  <c r="K178" i="1"/>
  <c r="L178" i="1"/>
  <c r="B179" i="1"/>
  <c r="C179" i="1"/>
  <c r="D179" i="1"/>
  <c r="E179" i="1"/>
  <c r="F179" i="1"/>
  <c r="G179" i="1"/>
  <c r="H179" i="1"/>
  <c r="I179" i="1"/>
  <c r="J179" i="1"/>
  <c r="K179" i="1"/>
  <c r="L179" i="1"/>
  <c r="B180" i="1"/>
  <c r="C180" i="1"/>
  <c r="D180" i="1"/>
  <c r="E180" i="1"/>
  <c r="F180" i="1"/>
  <c r="G180" i="1"/>
  <c r="H180" i="1"/>
  <c r="I180" i="1"/>
  <c r="J180" i="1"/>
  <c r="K180" i="1"/>
  <c r="L180" i="1"/>
  <c r="B181" i="1"/>
  <c r="C181" i="1"/>
  <c r="D181" i="1"/>
  <c r="E181" i="1"/>
  <c r="F181" i="1"/>
  <c r="G181" i="1"/>
  <c r="H181" i="1"/>
  <c r="I181" i="1"/>
  <c r="J181" i="1"/>
  <c r="K181" i="1"/>
  <c r="L181" i="1"/>
  <c r="B182" i="1"/>
  <c r="C182" i="1"/>
  <c r="D182" i="1"/>
  <c r="E182" i="1"/>
  <c r="F182" i="1"/>
  <c r="G182" i="1"/>
  <c r="H182" i="1"/>
  <c r="I182" i="1"/>
  <c r="J182" i="1"/>
  <c r="K182" i="1"/>
  <c r="L182" i="1"/>
  <c r="B183" i="1"/>
  <c r="C183" i="1"/>
  <c r="D183" i="1"/>
  <c r="E183" i="1"/>
  <c r="F183" i="1"/>
  <c r="G183" i="1"/>
  <c r="H183" i="1"/>
  <c r="I183" i="1"/>
  <c r="J183" i="1"/>
  <c r="K183" i="1"/>
  <c r="L183" i="1"/>
  <c r="B184" i="1"/>
  <c r="C184" i="1"/>
  <c r="D184" i="1"/>
  <c r="E184" i="1"/>
  <c r="F184" i="1"/>
  <c r="G184" i="1"/>
  <c r="H184" i="1"/>
  <c r="I184" i="1"/>
  <c r="J184" i="1"/>
  <c r="K184" i="1"/>
  <c r="L184" i="1"/>
  <c r="B185" i="1"/>
  <c r="C185" i="1"/>
  <c r="D185" i="1"/>
  <c r="E185" i="1"/>
  <c r="F185" i="1"/>
  <c r="G185" i="1"/>
  <c r="H185" i="1"/>
  <c r="I185" i="1"/>
  <c r="J185" i="1"/>
  <c r="K185" i="1"/>
  <c r="L185" i="1"/>
  <c r="B186" i="1"/>
  <c r="C186" i="1"/>
  <c r="D186" i="1"/>
  <c r="E186" i="1"/>
  <c r="F186" i="1"/>
  <c r="G186" i="1"/>
  <c r="H186" i="1"/>
  <c r="I186" i="1"/>
  <c r="J186" i="1"/>
  <c r="K186" i="1"/>
  <c r="L186" i="1"/>
  <c r="B187" i="1"/>
  <c r="D187" i="1"/>
  <c r="E187" i="1"/>
  <c r="F187" i="1"/>
  <c r="G187" i="1"/>
  <c r="H187" i="1"/>
  <c r="I187" i="1"/>
  <c r="J187" i="1"/>
  <c r="K187" i="1"/>
  <c r="L187" i="1"/>
  <c r="B188" i="1"/>
  <c r="D188" i="1"/>
  <c r="E188" i="1"/>
  <c r="F188" i="1"/>
  <c r="G188" i="1"/>
  <c r="H188" i="1"/>
  <c r="I188" i="1"/>
  <c r="J188" i="1"/>
  <c r="K188" i="1"/>
  <c r="L188" i="1"/>
  <c r="B189" i="1"/>
  <c r="D189" i="1"/>
  <c r="E189" i="1"/>
  <c r="F189" i="1"/>
  <c r="G189" i="1"/>
  <c r="H189" i="1"/>
  <c r="I189" i="1"/>
  <c r="J189" i="1"/>
  <c r="K189" i="1"/>
  <c r="L189" i="1"/>
  <c r="B190" i="1"/>
  <c r="D190" i="1"/>
  <c r="E190" i="1"/>
  <c r="F190" i="1"/>
  <c r="G190" i="1"/>
  <c r="H190" i="1"/>
  <c r="I190" i="1"/>
  <c r="J190" i="1"/>
  <c r="K190" i="1"/>
  <c r="L190" i="1"/>
  <c r="B191" i="1"/>
  <c r="D191" i="1"/>
  <c r="E191" i="1"/>
  <c r="F191" i="1"/>
  <c r="G191" i="1"/>
  <c r="H191" i="1"/>
  <c r="I191" i="1"/>
  <c r="J191" i="1"/>
  <c r="K191" i="1"/>
  <c r="L191" i="1"/>
  <c r="B192" i="1"/>
  <c r="D192" i="1"/>
  <c r="E192" i="1"/>
  <c r="F192" i="1"/>
  <c r="G192" i="1"/>
  <c r="H192" i="1"/>
  <c r="I192" i="1"/>
  <c r="J192" i="1"/>
  <c r="K192" i="1"/>
  <c r="L192" i="1"/>
  <c r="B146" i="1"/>
  <c r="C146" i="1"/>
  <c r="D146" i="1"/>
  <c r="E146" i="1"/>
  <c r="F146" i="1"/>
  <c r="G146" i="1"/>
  <c r="H146" i="1"/>
  <c r="I146" i="1"/>
  <c r="J146" i="1"/>
  <c r="K146" i="1"/>
  <c r="L146" i="1"/>
  <c r="B147" i="1"/>
  <c r="C147" i="1"/>
  <c r="D147" i="1"/>
  <c r="E147" i="1"/>
  <c r="F147" i="1"/>
  <c r="G147" i="1"/>
  <c r="H147" i="1"/>
  <c r="I147" i="1"/>
  <c r="J147" i="1"/>
  <c r="K147" i="1"/>
  <c r="L147" i="1"/>
  <c r="B148" i="1"/>
  <c r="C148" i="1"/>
  <c r="D148" i="1"/>
  <c r="E148" i="1"/>
  <c r="F148" i="1"/>
  <c r="G148" i="1"/>
  <c r="H148" i="1"/>
  <c r="I148" i="1"/>
  <c r="J148" i="1"/>
  <c r="K148" i="1"/>
  <c r="L148" i="1"/>
  <c r="B149" i="1"/>
  <c r="C149" i="1"/>
  <c r="D149" i="1"/>
  <c r="E149" i="1"/>
  <c r="F149" i="1"/>
  <c r="G149" i="1"/>
  <c r="H149" i="1"/>
  <c r="I149" i="1"/>
  <c r="J149" i="1"/>
  <c r="K149" i="1"/>
  <c r="L149" i="1"/>
  <c r="B150" i="1"/>
  <c r="C150" i="1"/>
  <c r="D150" i="1"/>
  <c r="E150" i="1"/>
  <c r="F150" i="1"/>
  <c r="G150" i="1"/>
  <c r="H150" i="1"/>
  <c r="I150" i="1"/>
  <c r="J150" i="1"/>
  <c r="K150" i="1"/>
  <c r="L150" i="1"/>
  <c r="B151" i="1"/>
  <c r="C151" i="1"/>
  <c r="D151" i="1"/>
  <c r="E151" i="1"/>
  <c r="F151" i="1"/>
  <c r="G151" i="1"/>
  <c r="H151" i="1"/>
  <c r="I151" i="1"/>
  <c r="J151" i="1"/>
  <c r="K151" i="1"/>
  <c r="L151" i="1"/>
  <c r="B152" i="1"/>
  <c r="C152" i="1"/>
  <c r="D152" i="1"/>
  <c r="E152" i="1"/>
  <c r="F152" i="1"/>
  <c r="G152" i="1"/>
  <c r="H152" i="1"/>
  <c r="I152" i="1"/>
  <c r="J152" i="1"/>
  <c r="K152" i="1"/>
  <c r="L152" i="1"/>
  <c r="B153" i="1"/>
  <c r="C153" i="1"/>
  <c r="D153" i="1"/>
  <c r="E153" i="1"/>
  <c r="F153" i="1"/>
  <c r="G153" i="1"/>
  <c r="H153" i="1"/>
  <c r="I153" i="1"/>
  <c r="J153" i="1"/>
  <c r="K153" i="1"/>
  <c r="L153" i="1"/>
  <c r="B154" i="1"/>
  <c r="C154" i="1"/>
  <c r="D154" i="1"/>
  <c r="E154" i="1"/>
  <c r="F154" i="1"/>
  <c r="G154" i="1"/>
  <c r="H154" i="1"/>
  <c r="I154" i="1"/>
  <c r="J154" i="1"/>
  <c r="K154" i="1"/>
  <c r="L154" i="1"/>
  <c r="B155" i="1"/>
  <c r="C155" i="1"/>
  <c r="D155" i="1"/>
  <c r="E155" i="1"/>
  <c r="F155" i="1"/>
  <c r="G155" i="1"/>
  <c r="H155" i="1"/>
  <c r="I155" i="1"/>
  <c r="J155" i="1"/>
  <c r="K155" i="1"/>
  <c r="L155" i="1"/>
  <c r="B156" i="1"/>
  <c r="C156" i="1"/>
  <c r="D156" i="1"/>
  <c r="E156" i="1"/>
  <c r="F156" i="1"/>
  <c r="G156" i="1"/>
  <c r="H156" i="1"/>
  <c r="I156" i="1"/>
  <c r="J156" i="1"/>
  <c r="K156" i="1"/>
  <c r="L156" i="1"/>
  <c r="B157" i="1"/>
  <c r="C157" i="1"/>
  <c r="D157" i="1"/>
  <c r="E157" i="1"/>
  <c r="F157" i="1"/>
  <c r="G157" i="1"/>
  <c r="H157" i="1"/>
  <c r="I157" i="1"/>
  <c r="J157" i="1"/>
  <c r="K157" i="1"/>
  <c r="L157" i="1"/>
  <c r="B158" i="1"/>
  <c r="C158" i="1"/>
  <c r="D158" i="1"/>
  <c r="E158" i="1"/>
  <c r="F158" i="1"/>
  <c r="G158" i="1"/>
  <c r="H158" i="1"/>
  <c r="I158" i="1"/>
  <c r="J158" i="1"/>
  <c r="K158" i="1"/>
  <c r="L158" i="1"/>
  <c r="B159" i="1"/>
  <c r="C159" i="1"/>
  <c r="D159" i="1"/>
  <c r="E159" i="1"/>
  <c r="F159" i="1"/>
  <c r="G159" i="1"/>
  <c r="H159" i="1"/>
  <c r="I159" i="1"/>
  <c r="J159" i="1"/>
  <c r="K159" i="1"/>
  <c r="L159" i="1"/>
  <c r="B160" i="1"/>
  <c r="C160" i="1"/>
  <c r="D160" i="1"/>
  <c r="E160" i="1"/>
  <c r="F160" i="1"/>
  <c r="G160" i="1"/>
  <c r="H160" i="1"/>
  <c r="I160" i="1"/>
  <c r="J160" i="1"/>
  <c r="K160" i="1"/>
  <c r="L160" i="1"/>
  <c r="B131" i="1"/>
  <c r="C131" i="1"/>
  <c r="D131" i="1"/>
  <c r="E131" i="1"/>
  <c r="F131" i="1"/>
  <c r="G131" i="1"/>
  <c r="H131" i="1"/>
  <c r="I131" i="1"/>
  <c r="J131" i="1"/>
  <c r="K131" i="1"/>
  <c r="L131" i="1"/>
  <c r="B132" i="1"/>
  <c r="C132" i="1"/>
  <c r="D132" i="1"/>
  <c r="E132" i="1"/>
  <c r="F132" i="1"/>
  <c r="G132" i="1"/>
  <c r="H132" i="1"/>
  <c r="I132" i="1"/>
  <c r="J132" i="1"/>
  <c r="K132" i="1"/>
  <c r="L132" i="1"/>
  <c r="B133" i="1"/>
  <c r="C133" i="1"/>
  <c r="D133" i="1"/>
  <c r="E133" i="1"/>
  <c r="F133" i="1"/>
  <c r="G133" i="1"/>
  <c r="H133" i="1"/>
  <c r="I133" i="1"/>
  <c r="J133" i="1"/>
  <c r="K133" i="1"/>
  <c r="L133" i="1"/>
  <c r="B134" i="1"/>
  <c r="C134" i="1"/>
  <c r="D134" i="1"/>
  <c r="E134" i="1"/>
  <c r="F134" i="1"/>
  <c r="G134" i="1"/>
  <c r="H134" i="1"/>
  <c r="I134" i="1"/>
  <c r="J134" i="1"/>
  <c r="K134" i="1"/>
  <c r="L134" i="1"/>
  <c r="B135" i="1"/>
  <c r="C135" i="1"/>
  <c r="D135" i="1"/>
  <c r="E135" i="1"/>
  <c r="F135" i="1"/>
  <c r="G135" i="1"/>
  <c r="H135" i="1"/>
  <c r="I135" i="1"/>
  <c r="J135" i="1"/>
  <c r="K135" i="1"/>
  <c r="L135" i="1"/>
  <c r="B136" i="1"/>
  <c r="C136" i="1"/>
  <c r="D136" i="1"/>
  <c r="E136" i="1"/>
  <c r="F136" i="1"/>
  <c r="G136" i="1"/>
  <c r="H136" i="1"/>
  <c r="I136" i="1"/>
  <c r="J136" i="1"/>
  <c r="K136" i="1"/>
  <c r="L136" i="1"/>
  <c r="B137" i="1"/>
  <c r="C137" i="1"/>
  <c r="D137" i="1"/>
  <c r="E137" i="1"/>
  <c r="F137" i="1"/>
  <c r="G137" i="1"/>
  <c r="H137" i="1"/>
  <c r="I137" i="1"/>
  <c r="J137" i="1"/>
  <c r="K137" i="1"/>
  <c r="L137" i="1"/>
  <c r="B138" i="1"/>
  <c r="C138" i="1"/>
  <c r="D138" i="1"/>
  <c r="E138" i="1"/>
  <c r="F138" i="1"/>
  <c r="G138" i="1"/>
  <c r="H138" i="1"/>
  <c r="I138" i="1"/>
  <c r="J138" i="1"/>
  <c r="K138" i="1"/>
  <c r="L138" i="1"/>
  <c r="B139" i="1"/>
  <c r="C139" i="1"/>
  <c r="D139" i="1"/>
  <c r="E139" i="1"/>
  <c r="F139" i="1"/>
  <c r="G139" i="1"/>
  <c r="H139" i="1"/>
  <c r="I139" i="1"/>
  <c r="J139" i="1"/>
  <c r="K139" i="1"/>
  <c r="L139" i="1"/>
  <c r="B140" i="1"/>
  <c r="C140" i="1"/>
  <c r="D140" i="1"/>
  <c r="E140" i="1"/>
  <c r="F140" i="1"/>
  <c r="G140" i="1"/>
  <c r="H140" i="1"/>
  <c r="I140" i="1"/>
  <c r="J140" i="1"/>
  <c r="K140" i="1"/>
  <c r="L140" i="1"/>
  <c r="B141" i="1"/>
  <c r="C141" i="1"/>
  <c r="D141" i="1"/>
  <c r="E141" i="1"/>
  <c r="F141" i="1"/>
  <c r="G141" i="1"/>
  <c r="H141" i="1"/>
  <c r="I141" i="1"/>
  <c r="J141" i="1"/>
  <c r="K141" i="1"/>
  <c r="L141" i="1"/>
  <c r="B142" i="1"/>
  <c r="C142" i="1"/>
  <c r="D142" i="1"/>
  <c r="E142" i="1"/>
  <c r="F142" i="1"/>
  <c r="G142" i="1"/>
  <c r="H142" i="1"/>
  <c r="I142" i="1"/>
  <c r="J142" i="1"/>
  <c r="K142" i="1"/>
  <c r="L142" i="1"/>
  <c r="B143" i="1"/>
  <c r="C143" i="1"/>
  <c r="D143" i="1"/>
  <c r="E143" i="1"/>
  <c r="F143" i="1"/>
  <c r="G143" i="1"/>
  <c r="H143" i="1"/>
  <c r="I143" i="1"/>
  <c r="J143" i="1"/>
  <c r="K143" i="1"/>
  <c r="L143" i="1"/>
  <c r="B144" i="1"/>
  <c r="C144" i="1"/>
  <c r="D144" i="1"/>
  <c r="E144" i="1"/>
  <c r="F144" i="1"/>
  <c r="G144" i="1"/>
  <c r="H144" i="1"/>
  <c r="I144" i="1"/>
  <c r="J144" i="1"/>
  <c r="K144" i="1"/>
  <c r="L144" i="1"/>
  <c r="B145" i="1"/>
  <c r="C145" i="1"/>
  <c r="D145" i="1"/>
  <c r="E145" i="1"/>
  <c r="F145" i="1"/>
  <c r="G145" i="1"/>
  <c r="H145" i="1"/>
  <c r="I145" i="1"/>
  <c r="J145" i="1"/>
  <c r="K145" i="1"/>
  <c r="L145" i="1"/>
  <c r="B115" i="1"/>
  <c r="C115" i="1"/>
  <c r="D115" i="1"/>
  <c r="E115" i="1"/>
  <c r="F115" i="1"/>
  <c r="G115" i="1"/>
  <c r="H115" i="1"/>
  <c r="I115" i="1"/>
  <c r="J115" i="1"/>
  <c r="K115" i="1"/>
  <c r="L115" i="1"/>
  <c r="B116" i="1"/>
  <c r="C116" i="1"/>
  <c r="D116" i="1"/>
  <c r="E116" i="1"/>
  <c r="F116" i="1"/>
  <c r="G116" i="1"/>
  <c r="H116" i="1"/>
  <c r="I116" i="1"/>
  <c r="J116" i="1"/>
  <c r="K116" i="1"/>
  <c r="L116" i="1"/>
  <c r="B117" i="1"/>
  <c r="C117" i="1"/>
  <c r="D117" i="1"/>
  <c r="E117" i="1"/>
  <c r="F117" i="1"/>
  <c r="G117" i="1"/>
  <c r="H117" i="1"/>
  <c r="I117" i="1"/>
  <c r="J117" i="1"/>
  <c r="K117" i="1"/>
  <c r="L117" i="1"/>
  <c r="B118" i="1"/>
  <c r="C118" i="1"/>
  <c r="D118" i="1"/>
  <c r="E118" i="1"/>
  <c r="F118" i="1"/>
  <c r="G118" i="1"/>
  <c r="H118" i="1"/>
  <c r="I118" i="1"/>
  <c r="J118" i="1"/>
  <c r="K118" i="1"/>
  <c r="L118" i="1"/>
  <c r="B119" i="1"/>
  <c r="C119" i="1"/>
  <c r="D119" i="1"/>
  <c r="E119" i="1"/>
  <c r="F119" i="1"/>
  <c r="G119" i="1"/>
  <c r="H119" i="1"/>
  <c r="I119" i="1"/>
  <c r="J119" i="1"/>
  <c r="K119" i="1"/>
  <c r="L119" i="1"/>
  <c r="B120" i="1"/>
  <c r="C120" i="1"/>
  <c r="D120" i="1"/>
  <c r="E120" i="1"/>
  <c r="F120" i="1"/>
  <c r="G120" i="1"/>
  <c r="H120" i="1"/>
  <c r="I120" i="1"/>
  <c r="J120" i="1"/>
  <c r="K120" i="1"/>
  <c r="L120" i="1"/>
  <c r="B121" i="1"/>
  <c r="C121" i="1"/>
  <c r="D121" i="1"/>
  <c r="E121" i="1"/>
  <c r="F121" i="1"/>
  <c r="G121" i="1"/>
  <c r="H121" i="1"/>
  <c r="I121" i="1"/>
  <c r="J121" i="1"/>
  <c r="K121" i="1"/>
  <c r="L121" i="1"/>
  <c r="B122" i="1"/>
  <c r="C122" i="1"/>
  <c r="D122" i="1"/>
  <c r="E122" i="1"/>
  <c r="F122" i="1"/>
  <c r="G122" i="1"/>
  <c r="H122" i="1"/>
  <c r="I122" i="1"/>
  <c r="J122" i="1"/>
  <c r="K122" i="1"/>
  <c r="L122" i="1"/>
  <c r="B123" i="1"/>
  <c r="C123" i="1"/>
  <c r="D123" i="1"/>
  <c r="E123" i="1"/>
  <c r="F123" i="1"/>
  <c r="G123" i="1"/>
  <c r="H123" i="1"/>
  <c r="I123" i="1"/>
  <c r="J123" i="1"/>
  <c r="K123" i="1"/>
  <c r="L123" i="1"/>
  <c r="B124" i="1"/>
  <c r="C124" i="1"/>
  <c r="D124" i="1"/>
  <c r="E124" i="1"/>
  <c r="F124" i="1"/>
  <c r="G124" i="1"/>
  <c r="H124" i="1"/>
  <c r="I124" i="1"/>
  <c r="J124" i="1"/>
  <c r="K124" i="1"/>
  <c r="L124" i="1"/>
  <c r="B125" i="1"/>
  <c r="C125" i="1"/>
  <c r="D125" i="1"/>
  <c r="E125" i="1"/>
  <c r="F125" i="1"/>
  <c r="G125" i="1"/>
  <c r="H125" i="1"/>
  <c r="I125" i="1"/>
  <c r="J125" i="1"/>
  <c r="K125" i="1"/>
  <c r="L125" i="1"/>
  <c r="B126" i="1"/>
  <c r="C126" i="1"/>
  <c r="D126" i="1"/>
  <c r="E126" i="1"/>
  <c r="F126" i="1"/>
  <c r="G126" i="1"/>
  <c r="H126" i="1"/>
  <c r="I126" i="1"/>
  <c r="J126" i="1"/>
  <c r="K126" i="1"/>
  <c r="L126" i="1"/>
  <c r="B127" i="1"/>
  <c r="C127" i="1"/>
  <c r="D127" i="1"/>
  <c r="E127" i="1"/>
  <c r="F127" i="1"/>
  <c r="G127" i="1"/>
  <c r="H127" i="1"/>
  <c r="I127" i="1"/>
  <c r="J127" i="1"/>
  <c r="K127" i="1"/>
  <c r="L127" i="1"/>
  <c r="B128" i="1"/>
  <c r="C128" i="1"/>
  <c r="D128" i="1"/>
  <c r="E128" i="1"/>
  <c r="F128" i="1"/>
  <c r="G128" i="1"/>
  <c r="H128" i="1"/>
  <c r="I128" i="1"/>
  <c r="J128" i="1"/>
  <c r="K128" i="1"/>
  <c r="L128" i="1"/>
  <c r="B129" i="1"/>
  <c r="C129" i="1"/>
  <c r="D129" i="1"/>
  <c r="E129" i="1"/>
  <c r="F129" i="1"/>
  <c r="G129" i="1"/>
  <c r="H129" i="1"/>
  <c r="I129" i="1"/>
  <c r="J129" i="1"/>
  <c r="K129" i="1"/>
  <c r="L129" i="1"/>
  <c r="B130" i="1"/>
  <c r="C130" i="1"/>
  <c r="D130" i="1"/>
  <c r="E130" i="1"/>
  <c r="F130" i="1"/>
  <c r="G130" i="1"/>
  <c r="H130" i="1"/>
  <c r="I130" i="1"/>
  <c r="J130" i="1"/>
  <c r="K130" i="1"/>
  <c r="L130" i="1"/>
  <c r="B99" i="1"/>
  <c r="C99" i="1"/>
  <c r="D99" i="1"/>
  <c r="E99" i="1"/>
  <c r="F99" i="1"/>
  <c r="G99" i="1"/>
  <c r="H99" i="1"/>
  <c r="I99" i="1"/>
  <c r="J99" i="1"/>
  <c r="K99" i="1"/>
  <c r="L99" i="1"/>
  <c r="B100" i="1"/>
  <c r="C100" i="1"/>
  <c r="D100" i="1"/>
  <c r="E100" i="1"/>
  <c r="F100" i="1"/>
  <c r="G100" i="1"/>
  <c r="H100" i="1"/>
  <c r="I100" i="1"/>
  <c r="J100" i="1"/>
  <c r="K100" i="1"/>
  <c r="L100" i="1"/>
  <c r="B101" i="1"/>
  <c r="C101" i="1"/>
  <c r="D101" i="1"/>
  <c r="E101" i="1"/>
  <c r="F101" i="1"/>
  <c r="G101" i="1"/>
  <c r="H101" i="1"/>
  <c r="I101" i="1"/>
  <c r="J101" i="1"/>
  <c r="K101" i="1"/>
  <c r="L101" i="1"/>
  <c r="B102" i="1"/>
  <c r="C102" i="1"/>
  <c r="D102" i="1"/>
  <c r="E102" i="1"/>
  <c r="F102" i="1"/>
  <c r="G102" i="1"/>
  <c r="H102" i="1"/>
  <c r="I102" i="1"/>
  <c r="J102" i="1"/>
  <c r="K102" i="1"/>
  <c r="L102" i="1"/>
  <c r="B103" i="1"/>
  <c r="C103" i="1"/>
  <c r="D103" i="1"/>
  <c r="E103" i="1"/>
  <c r="F103" i="1"/>
  <c r="G103" i="1"/>
  <c r="H103" i="1"/>
  <c r="I103" i="1"/>
  <c r="J103" i="1"/>
  <c r="K103" i="1"/>
  <c r="L103" i="1"/>
  <c r="B104" i="1"/>
  <c r="C104" i="1"/>
  <c r="D104" i="1"/>
  <c r="E104" i="1"/>
  <c r="F104" i="1"/>
  <c r="G104" i="1"/>
  <c r="H104" i="1"/>
  <c r="I104" i="1"/>
  <c r="J104" i="1"/>
  <c r="K104" i="1"/>
  <c r="L104" i="1"/>
  <c r="B105" i="1"/>
  <c r="C105" i="1"/>
  <c r="D105" i="1"/>
  <c r="E105" i="1"/>
  <c r="F105" i="1"/>
  <c r="G105" i="1"/>
  <c r="H105" i="1"/>
  <c r="I105" i="1"/>
  <c r="J105" i="1"/>
  <c r="K105" i="1"/>
  <c r="L105" i="1"/>
  <c r="B106" i="1"/>
  <c r="C106" i="1"/>
  <c r="D106" i="1"/>
  <c r="E106" i="1"/>
  <c r="F106" i="1"/>
  <c r="G106" i="1"/>
  <c r="H106" i="1"/>
  <c r="I106" i="1"/>
  <c r="J106" i="1"/>
  <c r="K106" i="1"/>
  <c r="L106" i="1"/>
  <c r="B107" i="1"/>
  <c r="C107" i="1"/>
  <c r="D107" i="1"/>
  <c r="E107" i="1"/>
  <c r="F107" i="1"/>
  <c r="G107" i="1"/>
  <c r="H107" i="1"/>
  <c r="I107" i="1"/>
  <c r="J107" i="1"/>
  <c r="K107" i="1"/>
  <c r="L107" i="1"/>
  <c r="B108" i="1"/>
  <c r="C108" i="1"/>
  <c r="D108" i="1"/>
  <c r="E108" i="1"/>
  <c r="F108" i="1"/>
  <c r="G108" i="1"/>
  <c r="H108" i="1"/>
  <c r="I108" i="1"/>
  <c r="J108" i="1"/>
  <c r="K108" i="1"/>
  <c r="L108" i="1"/>
  <c r="B109" i="1"/>
  <c r="C109" i="1"/>
  <c r="D109" i="1"/>
  <c r="E109" i="1"/>
  <c r="F109" i="1"/>
  <c r="G109" i="1"/>
  <c r="H109" i="1"/>
  <c r="I109" i="1"/>
  <c r="J109" i="1"/>
  <c r="K109" i="1"/>
  <c r="L109" i="1"/>
  <c r="B110" i="1"/>
  <c r="C110" i="1"/>
  <c r="D110" i="1"/>
  <c r="E110" i="1"/>
  <c r="F110" i="1"/>
  <c r="G110" i="1"/>
  <c r="H110" i="1"/>
  <c r="I110" i="1"/>
  <c r="J110" i="1"/>
  <c r="K110" i="1"/>
  <c r="L110" i="1"/>
  <c r="B111" i="1"/>
  <c r="C111" i="1"/>
  <c r="D111" i="1"/>
  <c r="E111" i="1"/>
  <c r="F111" i="1"/>
  <c r="G111" i="1"/>
  <c r="H111" i="1"/>
  <c r="I111" i="1"/>
  <c r="J111" i="1"/>
  <c r="K111" i="1"/>
  <c r="L111" i="1"/>
  <c r="B112" i="1"/>
  <c r="C112" i="1"/>
  <c r="D112" i="1"/>
  <c r="E112" i="1"/>
  <c r="F112" i="1"/>
  <c r="G112" i="1"/>
  <c r="H112" i="1"/>
  <c r="I112" i="1"/>
  <c r="J112" i="1"/>
  <c r="K112" i="1"/>
  <c r="L112" i="1"/>
  <c r="B113" i="1"/>
  <c r="C113" i="1"/>
  <c r="D113" i="1"/>
  <c r="E113" i="1"/>
  <c r="F113" i="1"/>
  <c r="G113" i="1"/>
  <c r="H113" i="1"/>
  <c r="I113" i="1"/>
  <c r="J113" i="1"/>
  <c r="K113" i="1"/>
  <c r="L113" i="1"/>
  <c r="B114" i="1"/>
  <c r="C114" i="1"/>
  <c r="D114" i="1"/>
  <c r="E114" i="1"/>
  <c r="F114" i="1"/>
  <c r="G114" i="1"/>
  <c r="H114" i="1"/>
  <c r="I114" i="1"/>
  <c r="J114" i="1"/>
  <c r="K114" i="1"/>
  <c r="L114" i="1"/>
  <c r="B80" i="1"/>
  <c r="C80" i="1"/>
  <c r="D80" i="1"/>
  <c r="E80" i="1"/>
  <c r="F80" i="1"/>
  <c r="G80" i="1"/>
  <c r="H80" i="1"/>
  <c r="I80" i="1"/>
  <c r="J80" i="1"/>
  <c r="K80" i="1"/>
  <c r="L80" i="1"/>
  <c r="B81" i="1"/>
  <c r="C81" i="1"/>
  <c r="D81" i="1"/>
  <c r="E81" i="1"/>
  <c r="F81" i="1"/>
  <c r="G81" i="1"/>
  <c r="H81" i="1"/>
  <c r="I81" i="1"/>
  <c r="J81" i="1"/>
  <c r="K81" i="1"/>
  <c r="L81" i="1"/>
  <c r="B82" i="1"/>
  <c r="C82" i="1"/>
  <c r="D82" i="1"/>
  <c r="E82" i="1"/>
  <c r="F82" i="1"/>
  <c r="G82" i="1"/>
  <c r="H82" i="1"/>
  <c r="I82" i="1"/>
  <c r="J82" i="1"/>
  <c r="K82" i="1"/>
  <c r="L82" i="1"/>
  <c r="B83" i="1"/>
  <c r="C83" i="1"/>
  <c r="D83" i="1"/>
  <c r="E83" i="1"/>
  <c r="F83" i="1"/>
  <c r="G83" i="1"/>
  <c r="H83" i="1"/>
  <c r="I83" i="1"/>
  <c r="J83" i="1"/>
  <c r="K83" i="1"/>
  <c r="L83" i="1"/>
  <c r="B84" i="1"/>
  <c r="C84" i="1"/>
  <c r="D84" i="1"/>
  <c r="E84" i="1"/>
  <c r="F84" i="1"/>
  <c r="G84" i="1"/>
  <c r="H84" i="1"/>
  <c r="I84" i="1"/>
  <c r="J84" i="1"/>
  <c r="K84" i="1"/>
  <c r="L84" i="1"/>
  <c r="B85" i="1"/>
  <c r="C85" i="1"/>
  <c r="D85" i="1"/>
  <c r="E85" i="1"/>
  <c r="F85" i="1"/>
  <c r="G85" i="1"/>
  <c r="H85" i="1"/>
  <c r="I85" i="1"/>
  <c r="J85" i="1"/>
  <c r="K85" i="1"/>
  <c r="L85" i="1"/>
  <c r="B86" i="1"/>
  <c r="C86" i="1"/>
  <c r="D86" i="1"/>
  <c r="E86" i="1"/>
  <c r="F86" i="1"/>
  <c r="G86" i="1"/>
  <c r="H86" i="1"/>
  <c r="I86" i="1"/>
  <c r="J86" i="1"/>
  <c r="K86" i="1"/>
  <c r="L86" i="1"/>
  <c r="B87" i="1"/>
  <c r="C87" i="1"/>
  <c r="D87" i="1"/>
  <c r="E87" i="1"/>
  <c r="F87" i="1"/>
  <c r="G87" i="1"/>
  <c r="H87" i="1"/>
  <c r="I87" i="1"/>
  <c r="J87" i="1"/>
  <c r="K87" i="1"/>
  <c r="L87" i="1"/>
  <c r="B88" i="1"/>
  <c r="C88" i="1"/>
  <c r="D88" i="1"/>
  <c r="E88" i="1"/>
  <c r="F88" i="1"/>
  <c r="G88" i="1"/>
  <c r="H88" i="1"/>
  <c r="I88" i="1"/>
  <c r="J88" i="1"/>
  <c r="K88" i="1"/>
  <c r="L88" i="1"/>
  <c r="B89" i="1"/>
  <c r="C89" i="1"/>
  <c r="D89" i="1"/>
  <c r="E89" i="1"/>
  <c r="F89" i="1"/>
  <c r="G89" i="1"/>
  <c r="H89" i="1"/>
  <c r="I89" i="1"/>
  <c r="J89" i="1"/>
  <c r="K89" i="1"/>
  <c r="L89" i="1"/>
  <c r="B90" i="1"/>
  <c r="C90" i="1"/>
  <c r="D90" i="1"/>
  <c r="E90" i="1"/>
  <c r="F90" i="1"/>
  <c r="G90" i="1"/>
  <c r="H90" i="1"/>
  <c r="I90" i="1"/>
  <c r="J90" i="1"/>
  <c r="K90" i="1"/>
  <c r="L90" i="1"/>
  <c r="B91" i="1"/>
  <c r="C91" i="1"/>
  <c r="D91" i="1"/>
  <c r="E91" i="1"/>
  <c r="F91" i="1"/>
  <c r="G91" i="1"/>
  <c r="H91" i="1"/>
  <c r="I91" i="1"/>
  <c r="J91" i="1"/>
  <c r="K91" i="1"/>
  <c r="L91" i="1"/>
  <c r="B92" i="1"/>
  <c r="C92" i="1"/>
  <c r="D92" i="1"/>
  <c r="E92" i="1"/>
  <c r="F92" i="1"/>
  <c r="G92" i="1"/>
  <c r="H92" i="1"/>
  <c r="I92" i="1"/>
  <c r="J92" i="1"/>
  <c r="K92" i="1"/>
  <c r="L92" i="1"/>
  <c r="B93" i="1"/>
  <c r="C93" i="1"/>
  <c r="D93" i="1"/>
  <c r="E93" i="1"/>
  <c r="F93" i="1"/>
  <c r="G93" i="1"/>
  <c r="H93" i="1"/>
  <c r="I93" i="1"/>
  <c r="J93" i="1"/>
  <c r="K93" i="1"/>
  <c r="L93" i="1"/>
  <c r="B94" i="1"/>
  <c r="C94" i="1"/>
  <c r="D94" i="1"/>
  <c r="E94" i="1"/>
  <c r="F94" i="1"/>
  <c r="G94" i="1"/>
  <c r="H94" i="1"/>
  <c r="I94" i="1"/>
  <c r="J94" i="1"/>
  <c r="K94" i="1"/>
  <c r="L94" i="1"/>
  <c r="B95" i="1"/>
  <c r="C95" i="1"/>
  <c r="D95" i="1"/>
  <c r="E95" i="1"/>
  <c r="F95" i="1"/>
  <c r="G95" i="1"/>
  <c r="H95" i="1"/>
  <c r="I95" i="1"/>
  <c r="J95" i="1"/>
  <c r="K95" i="1"/>
  <c r="L95" i="1"/>
  <c r="B96" i="1"/>
  <c r="C96" i="1"/>
  <c r="D96" i="1"/>
  <c r="E96" i="1"/>
  <c r="F96" i="1"/>
  <c r="G96" i="1"/>
  <c r="H96" i="1"/>
  <c r="I96" i="1"/>
  <c r="J96" i="1"/>
  <c r="K96" i="1"/>
  <c r="L96" i="1"/>
  <c r="B97" i="1"/>
  <c r="C97" i="1"/>
  <c r="D97" i="1"/>
  <c r="E97" i="1"/>
  <c r="F97" i="1"/>
  <c r="G97" i="1"/>
  <c r="H97" i="1"/>
  <c r="I97" i="1"/>
  <c r="J97" i="1"/>
  <c r="K97" i="1"/>
  <c r="L97" i="1"/>
  <c r="B98" i="1"/>
  <c r="C98" i="1"/>
  <c r="D98" i="1"/>
  <c r="E98" i="1"/>
  <c r="F98" i="1"/>
  <c r="G98" i="1"/>
  <c r="H98" i="1"/>
  <c r="I98" i="1"/>
  <c r="J98" i="1"/>
  <c r="K98" i="1"/>
  <c r="L98" i="1"/>
  <c r="B4" i="1"/>
  <c r="C4" i="1"/>
  <c r="D4" i="1"/>
  <c r="E4" i="1"/>
  <c r="F4" i="1"/>
  <c r="G4" i="1"/>
  <c r="H4" i="1"/>
  <c r="I4" i="1"/>
  <c r="J4" i="1"/>
  <c r="K4" i="1"/>
  <c r="L4" i="1"/>
  <c r="B5" i="1"/>
  <c r="C5" i="1"/>
  <c r="D5" i="1"/>
  <c r="E5" i="1"/>
  <c r="F5" i="1"/>
  <c r="G5" i="1"/>
  <c r="H5" i="1"/>
  <c r="I5" i="1"/>
  <c r="J5" i="1"/>
  <c r="K5" i="1"/>
  <c r="L5" i="1"/>
  <c r="B6" i="1"/>
  <c r="C6" i="1"/>
  <c r="D6" i="1"/>
  <c r="E6" i="1"/>
  <c r="F6" i="1"/>
  <c r="G6" i="1"/>
  <c r="H6" i="1"/>
  <c r="I6" i="1"/>
  <c r="J6" i="1"/>
  <c r="K6" i="1"/>
  <c r="L6" i="1"/>
  <c r="B7" i="1"/>
  <c r="C7" i="1"/>
  <c r="D7" i="1"/>
  <c r="E7" i="1"/>
  <c r="F7" i="1"/>
  <c r="G7" i="1"/>
  <c r="H7" i="1"/>
  <c r="I7" i="1"/>
  <c r="J7" i="1"/>
  <c r="K7" i="1"/>
  <c r="L7" i="1"/>
  <c r="B8" i="1"/>
  <c r="C8" i="1"/>
  <c r="D8" i="1"/>
  <c r="E8" i="1"/>
  <c r="F8" i="1"/>
  <c r="G8" i="1"/>
  <c r="H8" i="1"/>
  <c r="I8" i="1"/>
  <c r="J8" i="1"/>
  <c r="K8" i="1"/>
  <c r="L8" i="1"/>
  <c r="B9" i="1"/>
  <c r="C9" i="1"/>
  <c r="D9" i="1"/>
  <c r="E9" i="1"/>
  <c r="F9" i="1"/>
  <c r="G9" i="1"/>
  <c r="H9" i="1"/>
  <c r="I9" i="1"/>
  <c r="J9" i="1"/>
  <c r="K9" i="1"/>
  <c r="L9" i="1"/>
  <c r="B10" i="1"/>
  <c r="C10" i="1"/>
  <c r="D10" i="1"/>
  <c r="E10" i="1"/>
  <c r="F10" i="1"/>
  <c r="G10" i="1"/>
  <c r="H10" i="1"/>
  <c r="I10" i="1"/>
  <c r="J10" i="1"/>
  <c r="K10" i="1"/>
  <c r="L10" i="1"/>
  <c r="B11" i="1"/>
  <c r="C11" i="1"/>
  <c r="D11" i="1"/>
  <c r="E11" i="1"/>
  <c r="F11" i="1"/>
  <c r="G11" i="1"/>
  <c r="H11" i="1"/>
  <c r="I11" i="1"/>
  <c r="J11" i="1"/>
  <c r="K11" i="1"/>
  <c r="L11" i="1"/>
  <c r="B12" i="1"/>
  <c r="C12" i="1"/>
  <c r="D12" i="1"/>
  <c r="E12" i="1"/>
  <c r="F12" i="1"/>
  <c r="G12" i="1"/>
  <c r="H12" i="1"/>
  <c r="I12" i="1"/>
  <c r="J12" i="1"/>
  <c r="K12" i="1"/>
  <c r="L12" i="1"/>
  <c r="B13" i="1"/>
  <c r="C13" i="1"/>
  <c r="D13" i="1"/>
  <c r="E13" i="1"/>
  <c r="F13" i="1"/>
  <c r="G13" i="1"/>
  <c r="H13" i="1"/>
  <c r="I13" i="1"/>
  <c r="J13" i="1"/>
  <c r="K13" i="1"/>
  <c r="L13" i="1"/>
  <c r="B14" i="1"/>
  <c r="C14" i="1"/>
  <c r="D14" i="1"/>
  <c r="E14" i="1"/>
  <c r="F14" i="1"/>
  <c r="G14" i="1"/>
  <c r="H14" i="1"/>
  <c r="I14" i="1"/>
  <c r="J14" i="1"/>
  <c r="K14" i="1"/>
  <c r="L14" i="1"/>
  <c r="B15" i="1"/>
  <c r="C15" i="1"/>
  <c r="D15" i="1"/>
  <c r="E15" i="1"/>
  <c r="F15" i="1"/>
  <c r="G15" i="1"/>
  <c r="H15" i="1"/>
  <c r="I15" i="1"/>
  <c r="J15" i="1"/>
  <c r="K15" i="1"/>
  <c r="L15" i="1"/>
  <c r="B16" i="1"/>
  <c r="C16" i="1"/>
  <c r="D16" i="1"/>
  <c r="E16" i="1"/>
  <c r="F16" i="1"/>
  <c r="G16" i="1"/>
  <c r="H16" i="1"/>
  <c r="I16" i="1"/>
  <c r="J16" i="1"/>
  <c r="K16" i="1"/>
  <c r="L16" i="1"/>
  <c r="B17" i="1"/>
  <c r="C17" i="1"/>
  <c r="D17" i="1"/>
  <c r="E17" i="1"/>
  <c r="F17" i="1"/>
  <c r="G17" i="1"/>
  <c r="H17" i="1"/>
  <c r="I17" i="1"/>
  <c r="J17" i="1"/>
  <c r="K17" i="1"/>
  <c r="L17" i="1"/>
  <c r="B18" i="1"/>
  <c r="C18" i="1"/>
  <c r="D18" i="1"/>
  <c r="E18" i="1"/>
  <c r="F18" i="1"/>
  <c r="G18" i="1"/>
  <c r="H18" i="1"/>
  <c r="I18" i="1"/>
  <c r="J18" i="1"/>
  <c r="K18" i="1"/>
  <c r="L18" i="1"/>
  <c r="B19" i="1"/>
  <c r="C19" i="1"/>
  <c r="D19" i="1"/>
  <c r="E19" i="1"/>
  <c r="F19" i="1"/>
  <c r="G19" i="1"/>
  <c r="H19" i="1"/>
  <c r="I19" i="1"/>
  <c r="J19" i="1"/>
  <c r="K19" i="1"/>
  <c r="L19" i="1"/>
  <c r="B20" i="1"/>
  <c r="C20" i="1"/>
  <c r="D20" i="1"/>
  <c r="E20" i="1"/>
  <c r="F20" i="1"/>
  <c r="G20" i="1"/>
  <c r="H20" i="1"/>
  <c r="I20" i="1"/>
  <c r="J20" i="1"/>
  <c r="K20" i="1"/>
  <c r="L20" i="1"/>
  <c r="B21" i="1"/>
  <c r="C21" i="1"/>
  <c r="D21" i="1"/>
  <c r="E21" i="1"/>
  <c r="F21" i="1"/>
  <c r="G21" i="1"/>
  <c r="H21" i="1"/>
  <c r="I21" i="1"/>
  <c r="J21" i="1"/>
  <c r="K21" i="1"/>
  <c r="L21" i="1"/>
  <c r="B22" i="1"/>
  <c r="C22" i="1"/>
  <c r="D22" i="1"/>
  <c r="E22" i="1"/>
  <c r="F22" i="1"/>
  <c r="G22" i="1"/>
  <c r="H22" i="1"/>
  <c r="I22" i="1"/>
  <c r="J22" i="1"/>
  <c r="K22" i="1"/>
  <c r="L22" i="1"/>
  <c r="B23" i="1"/>
  <c r="C23" i="1"/>
  <c r="D23" i="1"/>
  <c r="E23" i="1"/>
  <c r="F23" i="1"/>
  <c r="G23" i="1"/>
  <c r="H23" i="1"/>
  <c r="I23" i="1"/>
  <c r="J23" i="1"/>
  <c r="K23" i="1"/>
  <c r="L23" i="1"/>
  <c r="B24" i="1"/>
  <c r="C24" i="1"/>
  <c r="D24" i="1"/>
  <c r="E24" i="1"/>
  <c r="F24" i="1"/>
  <c r="G24" i="1"/>
  <c r="H24" i="1"/>
  <c r="I24" i="1"/>
  <c r="J24" i="1"/>
  <c r="K24" i="1"/>
  <c r="L24" i="1"/>
  <c r="B25" i="1"/>
  <c r="C25" i="1"/>
  <c r="D25" i="1"/>
  <c r="E25" i="1"/>
  <c r="F25" i="1"/>
  <c r="G25" i="1"/>
  <c r="H25" i="1"/>
  <c r="I25" i="1"/>
  <c r="J25" i="1"/>
  <c r="K25" i="1"/>
  <c r="L25" i="1"/>
  <c r="B26" i="1"/>
  <c r="C26" i="1"/>
  <c r="D26" i="1"/>
  <c r="E26" i="1"/>
  <c r="F26" i="1"/>
  <c r="G26" i="1"/>
  <c r="H26" i="1"/>
  <c r="I26" i="1"/>
  <c r="J26" i="1"/>
  <c r="K26" i="1"/>
  <c r="L26" i="1"/>
  <c r="B27" i="1"/>
  <c r="C27" i="1"/>
  <c r="D27" i="1"/>
  <c r="E27" i="1"/>
  <c r="F27" i="1"/>
  <c r="G27" i="1"/>
  <c r="H27" i="1"/>
  <c r="I27" i="1"/>
  <c r="J27" i="1"/>
  <c r="K27" i="1"/>
  <c r="L27" i="1"/>
  <c r="B28" i="1"/>
  <c r="C28" i="1"/>
  <c r="D28" i="1"/>
  <c r="E28" i="1"/>
  <c r="F28" i="1"/>
  <c r="G28" i="1"/>
  <c r="H28" i="1"/>
  <c r="I28" i="1"/>
  <c r="J28" i="1"/>
  <c r="K28" i="1"/>
  <c r="L28" i="1"/>
  <c r="B29" i="1"/>
  <c r="C29" i="1"/>
  <c r="D29" i="1"/>
  <c r="E29" i="1"/>
  <c r="F29" i="1"/>
  <c r="G29" i="1"/>
  <c r="H29" i="1"/>
  <c r="I29" i="1"/>
  <c r="J29" i="1"/>
  <c r="K29" i="1"/>
  <c r="L29" i="1"/>
  <c r="B30" i="1"/>
  <c r="C30" i="1"/>
  <c r="D30" i="1"/>
  <c r="E30" i="1"/>
  <c r="F30" i="1"/>
  <c r="G30" i="1"/>
  <c r="H30" i="1"/>
  <c r="I30" i="1"/>
  <c r="J30" i="1"/>
  <c r="K30" i="1"/>
  <c r="L30" i="1"/>
  <c r="B31" i="1"/>
  <c r="C31" i="1"/>
  <c r="D31" i="1"/>
  <c r="E31" i="1"/>
  <c r="F31" i="1"/>
  <c r="G31" i="1"/>
  <c r="H31" i="1"/>
  <c r="I31" i="1"/>
  <c r="J31" i="1"/>
  <c r="K31" i="1"/>
  <c r="L31" i="1"/>
  <c r="B32" i="1"/>
  <c r="C32" i="1"/>
  <c r="D32" i="1"/>
  <c r="E32" i="1"/>
  <c r="F32" i="1"/>
  <c r="G32" i="1"/>
  <c r="H32" i="1"/>
  <c r="I32" i="1"/>
  <c r="J32" i="1"/>
  <c r="K32" i="1"/>
  <c r="L32" i="1"/>
  <c r="B33" i="1"/>
  <c r="C33" i="1"/>
  <c r="D33" i="1"/>
  <c r="E33" i="1"/>
  <c r="F33" i="1"/>
  <c r="G33" i="1"/>
  <c r="H33" i="1"/>
  <c r="I33" i="1"/>
  <c r="J33" i="1"/>
  <c r="K33" i="1"/>
  <c r="L33" i="1"/>
  <c r="B34" i="1"/>
  <c r="C34" i="1"/>
  <c r="D34" i="1"/>
  <c r="E34" i="1"/>
  <c r="F34" i="1"/>
  <c r="G34" i="1"/>
  <c r="H34" i="1"/>
  <c r="I34" i="1"/>
  <c r="J34" i="1"/>
  <c r="K34" i="1"/>
  <c r="L34" i="1"/>
  <c r="B35" i="1"/>
  <c r="C35" i="1"/>
  <c r="D35" i="1"/>
  <c r="E35" i="1"/>
  <c r="F35" i="1"/>
  <c r="G35" i="1"/>
  <c r="H35" i="1"/>
  <c r="I35" i="1"/>
  <c r="J35" i="1"/>
  <c r="K35" i="1"/>
  <c r="L35" i="1"/>
  <c r="B36" i="1"/>
  <c r="C36" i="1"/>
  <c r="D36" i="1"/>
  <c r="E36" i="1"/>
  <c r="F36" i="1"/>
  <c r="G36" i="1"/>
  <c r="H36" i="1"/>
  <c r="I36" i="1"/>
  <c r="J36" i="1"/>
  <c r="K36" i="1"/>
  <c r="L36" i="1"/>
  <c r="B37" i="1"/>
  <c r="C37" i="1"/>
  <c r="D37" i="1"/>
  <c r="E37" i="1"/>
  <c r="F37" i="1"/>
  <c r="G37" i="1"/>
  <c r="H37" i="1"/>
  <c r="I37" i="1"/>
  <c r="J37" i="1"/>
  <c r="K37" i="1"/>
  <c r="L37" i="1"/>
  <c r="B38" i="1"/>
  <c r="C38" i="1"/>
  <c r="D38" i="1"/>
  <c r="E38" i="1"/>
  <c r="F38" i="1"/>
  <c r="G38" i="1"/>
  <c r="H38" i="1"/>
  <c r="I38" i="1"/>
  <c r="J38" i="1"/>
  <c r="K38" i="1"/>
  <c r="L38" i="1"/>
  <c r="B39" i="1"/>
  <c r="C39" i="1"/>
  <c r="D39" i="1"/>
  <c r="E39" i="1"/>
  <c r="F39" i="1"/>
  <c r="G39" i="1"/>
  <c r="H39" i="1"/>
  <c r="I39" i="1"/>
  <c r="J39" i="1"/>
  <c r="K39" i="1"/>
  <c r="L39" i="1"/>
  <c r="B40" i="1"/>
  <c r="C40" i="1"/>
  <c r="D40" i="1"/>
  <c r="E40" i="1"/>
  <c r="F40" i="1"/>
  <c r="G40" i="1"/>
  <c r="H40" i="1"/>
  <c r="I40" i="1"/>
  <c r="J40" i="1"/>
  <c r="K40" i="1"/>
  <c r="L40" i="1"/>
  <c r="B41" i="1"/>
  <c r="C41" i="1"/>
  <c r="D41" i="1"/>
  <c r="E41" i="1"/>
  <c r="F41" i="1"/>
  <c r="G41" i="1"/>
  <c r="H41" i="1"/>
  <c r="I41" i="1"/>
  <c r="J41" i="1"/>
  <c r="K41" i="1"/>
  <c r="L41" i="1"/>
  <c r="B42" i="1"/>
  <c r="C42" i="1"/>
  <c r="D42" i="1"/>
  <c r="E42" i="1"/>
  <c r="F42" i="1"/>
  <c r="G42" i="1"/>
  <c r="H42" i="1"/>
  <c r="I42" i="1"/>
  <c r="J42" i="1"/>
  <c r="K42" i="1"/>
  <c r="L42" i="1"/>
  <c r="B43" i="1"/>
  <c r="C43" i="1"/>
  <c r="D43" i="1"/>
  <c r="E43" i="1"/>
  <c r="F43" i="1"/>
  <c r="G43" i="1"/>
  <c r="H43" i="1"/>
  <c r="I43" i="1"/>
  <c r="J43" i="1"/>
  <c r="K43" i="1"/>
  <c r="L43" i="1"/>
  <c r="B44" i="1"/>
  <c r="C44" i="1"/>
  <c r="D44" i="1"/>
  <c r="E44" i="1"/>
  <c r="F44" i="1"/>
  <c r="G44" i="1"/>
  <c r="H44" i="1"/>
  <c r="I44" i="1"/>
  <c r="J44" i="1"/>
  <c r="K44" i="1"/>
  <c r="L44" i="1"/>
  <c r="B45" i="1"/>
  <c r="C45" i="1"/>
  <c r="D45" i="1"/>
  <c r="E45" i="1"/>
  <c r="F45" i="1"/>
  <c r="G45" i="1"/>
  <c r="H45" i="1"/>
  <c r="I45" i="1"/>
  <c r="J45" i="1"/>
  <c r="K45" i="1"/>
  <c r="L45" i="1"/>
  <c r="B46" i="1"/>
  <c r="C46" i="1"/>
  <c r="D46" i="1"/>
  <c r="E46" i="1"/>
  <c r="F46" i="1"/>
  <c r="G46" i="1"/>
  <c r="H46" i="1"/>
  <c r="I46" i="1"/>
  <c r="J46" i="1"/>
  <c r="K46" i="1"/>
  <c r="L46" i="1"/>
  <c r="B47" i="1"/>
  <c r="C47" i="1"/>
  <c r="D47" i="1"/>
  <c r="E47" i="1"/>
  <c r="F47" i="1"/>
  <c r="G47" i="1"/>
  <c r="H47" i="1"/>
  <c r="I47" i="1"/>
  <c r="J47" i="1"/>
  <c r="K47" i="1"/>
  <c r="L47" i="1"/>
  <c r="B48" i="1"/>
  <c r="C48" i="1"/>
  <c r="D48" i="1"/>
  <c r="E48" i="1"/>
  <c r="F48" i="1"/>
  <c r="G48" i="1"/>
  <c r="H48" i="1"/>
  <c r="I48" i="1"/>
  <c r="J48" i="1"/>
  <c r="K48" i="1"/>
  <c r="L48" i="1"/>
  <c r="B49" i="1"/>
  <c r="C49" i="1"/>
  <c r="D49" i="1"/>
  <c r="E49" i="1"/>
  <c r="F49" i="1"/>
  <c r="G49" i="1"/>
  <c r="H49" i="1"/>
  <c r="I49" i="1"/>
  <c r="J49" i="1"/>
  <c r="K49" i="1"/>
  <c r="L49" i="1"/>
  <c r="B50" i="1"/>
  <c r="C50" i="1"/>
  <c r="D50" i="1"/>
  <c r="E50" i="1"/>
  <c r="F50" i="1"/>
  <c r="G50" i="1"/>
  <c r="H50" i="1"/>
  <c r="I50" i="1"/>
  <c r="J50" i="1"/>
  <c r="K50" i="1"/>
  <c r="L50" i="1"/>
  <c r="B51" i="1"/>
  <c r="C51" i="1"/>
  <c r="D51" i="1"/>
  <c r="E51" i="1"/>
  <c r="F51" i="1"/>
  <c r="G51" i="1"/>
  <c r="H51" i="1"/>
  <c r="I51" i="1"/>
  <c r="J51" i="1"/>
  <c r="K51" i="1"/>
  <c r="L51" i="1"/>
  <c r="B52" i="1"/>
  <c r="C52" i="1"/>
  <c r="D52" i="1"/>
  <c r="E52" i="1"/>
  <c r="F52" i="1"/>
  <c r="G52" i="1"/>
  <c r="H52" i="1"/>
  <c r="I52" i="1"/>
  <c r="J52" i="1"/>
  <c r="K52" i="1"/>
  <c r="L52" i="1"/>
  <c r="B53" i="1"/>
  <c r="C53" i="1"/>
  <c r="D53" i="1"/>
  <c r="E53" i="1"/>
  <c r="F53" i="1"/>
  <c r="G53" i="1"/>
  <c r="H53" i="1"/>
  <c r="I53" i="1"/>
  <c r="J53" i="1"/>
  <c r="K53" i="1"/>
  <c r="L53" i="1"/>
  <c r="B54" i="1"/>
  <c r="C54" i="1"/>
  <c r="D54" i="1"/>
  <c r="E54" i="1"/>
  <c r="F54" i="1"/>
  <c r="G54" i="1"/>
  <c r="H54" i="1"/>
  <c r="I54" i="1"/>
  <c r="J54" i="1"/>
  <c r="K54" i="1"/>
  <c r="L54" i="1"/>
  <c r="B55" i="1"/>
  <c r="C55" i="1"/>
  <c r="D55" i="1"/>
  <c r="E55" i="1"/>
  <c r="F55" i="1"/>
  <c r="G55" i="1"/>
  <c r="H55" i="1"/>
  <c r="I55" i="1"/>
  <c r="J55" i="1"/>
  <c r="K55" i="1"/>
  <c r="L55" i="1"/>
  <c r="B56" i="1"/>
  <c r="C56" i="1"/>
  <c r="D56" i="1"/>
  <c r="E56" i="1"/>
  <c r="F56" i="1"/>
  <c r="G56" i="1"/>
  <c r="H56" i="1"/>
  <c r="I56" i="1"/>
  <c r="J56" i="1"/>
  <c r="K56" i="1"/>
  <c r="L56" i="1"/>
  <c r="B57" i="1"/>
  <c r="C57" i="1"/>
  <c r="D57" i="1"/>
  <c r="E57" i="1"/>
  <c r="F57" i="1"/>
  <c r="G57" i="1"/>
  <c r="H57" i="1"/>
  <c r="I57" i="1"/>
  <c r="J57" i="1"/>
  <c r="K57" i="1"/>
  <c r="L57" i="1"/>
  <c r="B58" i="1"/>
  <c r="C58" i="1"/>
  <c r="D58" i="1"/>
  <c r="E58" i="1"/>
  <c r="F58" i="1"/>
  <c r="G58" i="1"/>
  <c r="H58" i="1"/>
  <c r="I58" i="1"/>
  <c r="J58" i="1"/>
  <c r="K58" i="1"/>
  <c r="L58" i="1"/>
  <c r="B59" i="1"/>
  <c r="C59" i="1"/>
  <c r="D59" i="1"/>
  <c r="E59" i="1"/>
  <c r="F59" i="1"/>
  <c r="G59" i="1"/>
  <c r="H59" i="1"/>
  <c r="I59" i="1"/>
  <c r="J59" i="1"/>
  <c r="K59" i="1"/>
  <c r="L59" i="1"/>
  <c r="B60" i="1"/>
  <c r="C60" i="1"/>
  <c r="D60" i="1"/>
  <c r="E60" i="1"/>
  <c r="F60" i="1"/>
  <c r="G60" i="1"/>
  <c r="H60" i="1"/>
  <c r="I60" i="1"/>
  <c r="J60" i="1"/>
  <c r="K60" i="1"/>
  <c r="L60" i="1"/>
  <c r="B61" i="1"/>
  <c r="C61" i="1"/>
  <c r="D61" i="1"/>
  <c r="E61" i="1"/>
  <c r="F61" i="1"/>
  <c r="G61" i="1"/>
  <c r="H61" i="1"/>
  <c r="I61" i="1"/>
  <c r="J61" i="1"/>
  <c r="K61" i="1"/>
  <c r="L61" i="1"/>
  <c r="B62" i="1"/>
  <c r="C62" i="1"/>
  <c r="D62" i="1"/>
  <c r="E62" i="1"/>
  <c r="F62" i="1"/>
  <c r="G62" i="1"/>
  <c r="H62" i="1"/>
  <c r="I62" i="1"/>
  <c r="J62" i="1"/>
  <c r="K62" i="1"/>
  <c r="L62" i="1"/>
  <c r="B63" i="1"/>
  <c r="C63" i="1"/>
  <c r="D63" i="1"/>
  <c r="E63" i="1"/>
  <c r="F63" i="1"/>
  <c r="G63" i="1"/>
  <c r="H63" i="1"/>
  <c r="I63" i="1"/>
  <c r="J63" i="1"/>
  <c r="K63" i="1"/>
  <c r="L63" i="1"/>
  <c r="B64" i="1"/>
  <c r="C64" i="1"/>
  <c r="D64" i="1"/>
  <c r="E64" i="1"/>
  <c r="F64" i="1"/>
  <c r="G64" i="1"/>
  <c r="H64" i="1"/>
  <c r="I64" i="1"/>
  <c r="J64" i="1"/>
  <c r="K64" i="1"/>
  <c r="L64" i="1"/>
  <c r="B65" i="1"/>
  <c r="C65" i="1"/>
  <c r="D65" i="1"/>
  <c r="E65" i="1"/>
  <c r="F65" i="1"/>
  <c r="G65" i="1"/>
  <c r="H65" i="1"/>
  <c r="I65" i="1"/>
  <c r="J65" i="1"/>
  <c r="K65" i="1"/>
  <c r="L65" i="1"/>
  <c r="B66" i="1"/>
  <c r="C66" i="1"/>
  <c r="D66" i="1"/>
  <c r="E66" i="1"/>
  <c r="F66" i="1"/>
  <c r="G66" i="1"/>
  <c r="H66" i="1"/>
  <c r="I66" i="1"/>
  <c r="J66" i="1"/>
  <c r="K66" i="1"/>
  <c r="L66" i="1"/>
  <c r="B67" i="1"/>
  <c r="C67" i="1"/>
  <c r="D67" i="1"/>
  <c r="E67" i="1"/>
  <c r="F67" i="1"/>
  <c r="G67" i="1"/>
  <c r="H67" i="1"/>
  <c r="I67" i="1"/>
  <c r="J67" i="1"/>
  <c r="K67" i="1"/>
  <c r="L67" i="1"/>
  <c r="B68" i="1"/>
  <c r="C68" i="1"/>
  <c r="D68" i="1"/>
  <c r="E68" i="1"/>
  <c r="F68" i="1"/>
  <c r="G68" i="1"/>
  <c r="H68" i="1"/>
  <c r="I68" i="1"/>
  <c r="J68" i="1"/>
  <c r="K68" i="1"/>
  <c r="L68" i="1"/>
  <c r="B69" i="1"/>
  <c r="C69" i="1"/>
  <c r="D69" i="1"/>
  <c r="E69" i="1"/>
  <c r="F69" i="1"/>
  <c r="G69" i="1"/>
  <c r="H69" i="1"/>
  <c r="I69" i="1"/>
  <c r="J69" i="1"/>
  <c r="K69" i="1"/>
  <c r="L69" i="1"/>
  <c r="B70" i="1"/>
  <c r="C70" i="1"/>
  <c r="D70" i="1"/>
  <c r="E70" i="1"/>
  <c r="F70" i="1"/>
  <c r="G70" i="1"/>
  <c r="H70" i="1"/>
  <c r="I70" i="1"/>
  <c r="J70" i="1"/>
  <c r="K70" i="1"/>
  <c r="L70" i="1"/>
  <c r="B71" i="1"/>
  <c r="C71" i="1"/>
  <c r="D71" i="1"/>
  <c r="E71" i="1"/>
  <c r="F71" i="1"/>
  <c r="G71" i="1"/>
  <c r="H71" i="1"/>
  <c r="I71" i="1"/>
  <c r="J71" i="1"/>
  <c r="K71" i="1"/>
  <c r="L71" i="1"/>
  <c r="B72" i="1"/>
  <c r="C72" i="1"/>
  <c r="D72" i="1"/>
  <c r="E72" i="1"/>
  <c r="F72" i="1"/>
  <c r="G72" i="1"/>
  <c r="H72" i="1"/>
  <c r="I72" i="1"/>
  <c r="J72" i="1"/>
  <c r="K72" i="1"/>
  <c r="L72" i="1"/>
  <c r="B73" i="1"/>
  <c r="C73" i="1"/>
  <c r="D73" i="1"/>
  <c r="E73" i="1"/>
  <c r="F73" i="1"/>
  <c r="G73" i="1"/>
  <c r="H73" i="1"/>
  <c r="I73" i="1"/>
  <c r="J73" i="1"/>
  <c r="K73" i="1"/>
  <c r="L73" i="1"/>
  <c r="B74" i="1"/>
  <c r="C74" i="1"/>
  <c r="D74" i="1"/>
  <c r="E74" i="1"/>
  <c r="F74" i="1"/>
  <c r="G74" i="1"/>
  <c r="H74" i="1"/>
  <c r="I74" i="1"/>
  <c r="J74" i="1"/>
  <c r="K74" i="1"/>
  <c r="L74" i="1"/>
  <c r="B75" i="1"/>
  <c r="C75" i="1"/>
  <c r="D75" i="1"/>
  <c r="E75" i="1"/>
  <c r="F75" i="1"/>
  <c r="G75" i="1"/>
  <c r="H75" i="1"/>
  <c r="I75" i="1"/>
  <c r="J75" i="1"/>
  <c r="K75" i="1"/>
  <c r="L75" i="1"/>
  <c r="B76" i="1"/>
  <c r="C76" i="1"/>
  <c r="D76" i="1"/>
  <c r="E76" i="1"/>
  <c r="F76" i="1"/>
  <c r="G76" i="1"/>
  <c r="H76" i="1"/>
  <c r="I76" i="1"/>
  <c r="J76" i="1"/>
  <c r="K76" i="1"/>
  <c r="L76" i="1"/>
  <c r="B77" i="1"/>
  <c r="C77" i="1"/>
  <c r="D77" i="1"/>
  <c r="E77" i="1"/>
  <c r="F77" i="1"/>
  <c r="G77" i="1"/>
  <c r="H77" i="1"/>
  <c r="I77" i="1"/>
  <c r="J77" i="1"/>
  <c r="K77" i="1"/>
  <c r="L77" i="1"/>
  <c r="B78" i="1"/>
  <c r="C78" i="1"/>
  <c r="D78" i="1"/>
  <c r="E78" i="1"/>
  <c r="F78" i="1"/>
  <c r="G78" i="1"/>
  <c r="H78" i="1"/>
  <c r="I78" i="1"/>
  <c r="J78" i="1"/>
  <c r="K78" i="1"/>
  <c r="L78" i="1"/>
  <c r="B79" i="1"/>
  <c r="C79" i="1"/>
  <c r="D79" i="1"/>
  <c r="E79" i="1"/>
  <c r="F79" i="1"/>
  <c r="G79" i="1"/>
  <c r="H79" i="1"/>
  <c r="I79" i="1"/>
  <c r="J79" i="1"/>
  <c r="K79" i="1"/>
  <c r="L79" i="1"/>
  <c r="C3" i="1"/>
  <c r="B3" i="1"/>
  <c r="L3" i="1"/>
  <c r="K3" i="1"/>
  <c r="J3" i="1"/>
  <c r="I3" i="1"/>
  <c r="H3" i="1"/>
  <c r="G3" i="1"/>
  <c r="F3" i="1"/>
  <c r="E3" i="1"/>
  <c r="D3" i="1"/>
  <c r="C187" i="1" l="1"/>
  <c r="C250" i="1"/>
  <c r="C242" i="1"/>
  <c r="C227" i="1"/>
  <c r="C234" i="1"/>
  <c r="C258" i="1"/>
  <c r="C205" i="1"/>
  <c r="C252" i="1"/>
  <c r="C244" i="1"/>
  <c r="C236" i="1"/>
  <c r="C210" i="1"/>
  <c r="C202" i="1"/>
  <c r="C194" i="1"/>
  <c r="C249" i="1"/>
  <c r="C241" i="1"/>
  <c r="C219" i="1"/>
  <c r="C211" i="1"/>
  <c r="C229" i="1"/>
  <c r="C221" i="1"/>
  <c r="C213" i="1"/>
  <c r="C256" i="1"/>
  <c r="C248" i="1"/>
  <c r="C240" i="1"/>
  <c r="C257" i="1"/>
  <c r="C191" i="1"/>
  <c r="C190" i="1"/>
  <c r="C231" i="1"/>
  <c r="C223" i="1"/>
  <c r="C215" i="1"/>
  <c r="C192" i="1"/>
  <c r="C233" i="1"/>
  <c r="C225" i="1"/>
  <c r="C217" i="1"/>
  <c r="C197" i="1"/>
  <c r="C230" i="1"/>
  <c r="C222" i="1"/>
  <c r="C214" i="1"/>
  <c r="C199" i="1"/>
  <c r="C232" i="1"/>
  <c r="C224" i="1"/>
  <c r="C216" i="1"/>
  <c r="C235" i="1"/>
  <c r="C201" i="1"/>
  <c r="C193" i="1"/>
  <c r="C226" i="1"/>
  <c r="C218" i="1"/>
  <c r="C203" i="1"/>
  <c r="C195" i="1"/>
  <c r="C228" i="1"/>
  <c r="C220" i="1"/>
  <c r="C212" i="1"/>
  <c r="C204" i="1"/>
  <c r="C196" i="1"/>
  <c r="C251" i="1"/>
  <c r="C243" i="1"/>
  <c r="C206" i="1"/>
  <c r="C198" i="1"/>
  <c r="C189" i="1"/>
  <c r="C207" i="1"/>
  <c r="C254" i="1"/>
  <c r="C246" i="1"/>
  <c r="C238" i="1"/>
  <c r="C188" i="1"/>
  <c r="C209" i="1"/>
  <c r="C253" i="1"/>
  <c r="C245" i="1"/>
  <c r="C237" i="1"/>
  <c r="C208" i="1"/>
  <c r="C200" i="1"/>
  <c r="C255" i="1"/>
  <c r="C247" i="1"/>
  <c r="C23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05D85E3-2661-40F3-8F9F-115CDDDE8733}" keepAlive="1" name="Requête - NONMAN_BACKLOG" description="Connexion à la requête « NONMAN_BACKLOG » dans le classeur." type="5" refreshedVersion="6" background="1" saveData="1">
    <dbPr connection="Provider=Microsoft.Mashup.OleDb.1;Data Source=$Workbook$;Location=NONMAN_BACKLOG;Extended Properties=&quot;&quot;" command="SELECT * FROM [NONMAN_BACKLOG]"/>
  </connection>
  <connection id="2" xr16:uid="{7EDEE964-B1C7-4DB4-8874-32A65DD96866}" keepAlive="1" name="Requête - NONMAN_BUSACT" description="Connexion à la requête « NONMAN_BUSACT » dans le classeur." type="5" refreshedVersion="6" background="1" saveData="1">
    <dbPr connection="Provider=Microsoft.Mashup.OleDb.1;Data Source=$Workbook$;Location=NONMAN_BUSACT;Extended Properties=&quot;&quot;" command="SELECT * FROM [NONMAN_BUSACT]"/>
  </connection>
  <connection id="3" xr16:uid="{E3BD9DFF-3CFC-418F-B295-593BD738E767}" keepAlive="1" name="Requête - NONMAN_DELIV" description="Connexion à la requête « NONMAN_DELIV » dans le classeur." type="5" refreshedVersion="6" background="1" saveData="1">
    <dbPr connection="Provider=Microsoft.Mashup.OleDb.1;Data Source=$Workbook$;Location=NONMAN_DELIV;Extended Properties=&quot;&quot;" command="SELECT * FROM [NONMAN_DELIV]"/>
  </connection>
  <connection id="4" xr16:uid="{90717C9C-DABC-415E-9B58-63722F337607}" keepAlive="1" name="Requête - NONMAN_EMPL" description="Connexion à la requête « NONMAN_EMPL » dans le classeur." type="5" refreshedVersion="6" background="1" saveData="1">
    <dbPr connection="Provider=Microsoft.Mashup.OleDb.1;Data Source=$Workbook$;Location=NONMAN_EMPL;Extended Properties=&quot;&quot;" command="SELECT * FROM [NONMAN_EMPL]"/>
  </connection>
  <connection id="5" xr16:uid="{21831E26-0781-4255-A9A5-CAB8A464E6B0}" keepAlive="1" name="Requête - NONMAN_EXPORTS" description="Connexion à la requête « NONMAN_EXPORTS » dans le classeur." type="5" refreshedVersion="6" background="1" saveData="1">
    <dbPr connection="Provider=Microsoft.Mashup.OleDb.1;Data Source=$Workbook$;Location=NONMAN_EXPORTS;Extended Properties=&quot;&quot;" command="SELECT * FROM [NONMAN_EXPORTS]"/>
  </connection>
  <connection id="6" xr16:uid="{D1DE8DB8-7411-4F52-8626-A8456939F354}" keepAlive="1" name="Requête - NONMAN_IMPORTS" description="Connexion à la requête « NONMAN_IMPORTS » dans le classeur." type="5" refreshedVersion="6" background="1" saveData="1">
    <dbPr connection="Provider=Microsoft.Mashup.OleDb.1;Data Source=$Workbook$;Location=NONMAN_IMPORTS;Extended Properties=&quot;&quot;" command="SELECT * FROM [NONMAN_IMPORTS]"/>
  </connection>
  <connection id="7" xr16:uid="{CAC2DA6E-5C93-46CB-9111-C5CFD772B6C4}" keepAlive="1" name="Requête - NONMAN_INVENT" description="Connexion à la requête « NONMAN_INVENT » dans le classeur." type="5" refreshedVersion="6" background="1" saveData="1">
    <dbPr connection="Provider=Microsoft.Mashup.OleDb.1;Data Source=$Workbook$;Location=NONMAN_INVENT;Extended Properties=&quot;&quot;" command="SELECT * FROM [NONMAN_INVENT]"/>
  </connection>
  <connection id="8" xr16:uid="{76FED343-F8F3-487E-9DAD-7B7E13F1E2AF}" keepAlive="1" name="Requête - NONMAN_INVSENT" description="Connexion à la requête « NONMAN_INVSENT » dans le classeur." type="5" refreshedVersion="6" background="1" saveData="1">
    <dbPr connection="Provider=Microsoft.Mashup.OleDb.1;Data Source=$Workbook$;Location=NONMAN_INVSENT;Extended Properties=&quot;&quot;" command="SELECT * FROM [NONMAN_INVSENT]"/>
  </connection>
  <connection id="9" xr16:uid="{9A887D4F-C67B-486B-921F-F013972B92E7}" keepAlive="1" name="Requête - NONMAN_NEWORD" description="Connexion à la requête « NONMAN_NEWORD » dans le classeur." type="5" refreshedVersion="6" background="1" saveData="1">
    <dbPr connection="Provider=Microsoft.Mashup.OleDb.1;Data Source=$Workbook$;Location=NONMAN_NEWORD;Extended Properties=&quot;&quot;" command="SELECT * FROM [NONMAN_NEWORD]"/>
  </connection>
  <connection id="10" xr16:uid="{A5654F69-1A68-4930-8348-9C245436FA6F}" keepAlive="1" name="Requête - NONMAN_NMI" description="Connexion à la requête « NONMAN_NMI » dans le classeur." type="5" refreshedVersion="6" background="1" saveData="1">
    <dbPr connection="Provider=Microsoft.Mashup.OleDb.1;Data Source=$Workbook$;Location=NONMAN_NMI;Extended Properties=&quot;&quot;" command="SELECT * FROM [NONMAN_NMI]"/>
  </connection>
  <connection id="11" xr16:uid="{014E8B68-5D1A-47D3-B90F-A3AD7070B929}" keepAlive="1" name="Requête - NONMAN_PRICES" description="Connexion à la requête « NONMAN_PRICES » dans le classeur." type="5" refreshedVersion="6" background="1" saveData="1">
    <dbPr connection="Provider=Microsoft.Mashup.OleDb.1;Data Source=$Workbook$;Location=NONMAN_PRICES;Extended Properties=&quot;&quot;" command="SELECT * FROM [NONMAN_PRICES]"/>
  </connection>
  <connection id="12" xr16:uid="{4801D34F-F920-4341-BC96-67F225A8D952}" keepAlive="1" name="Requête - Sectors" description="Connexion à la requête « Sectors » dans le classeur." type="5" refreshedVersion="6" background="1" saveData="1">
    <dbPr connection="Provider=Microsoft.Mashup.OleDb.1;Data Source=$Workbook$;Location=Sectors;Extended Properties=&quot;&quot;" command="SELECT * FROM [Sectors]"/>
  </connection>
</connections>
</file>

<file path=xl/sharedStrings.xml><?xml version="1.0" encoding="utf-8"?>
<sst xmlns="http://schemas.openxmlformats.org/spreadsheetml/2006/main" count="1384" uniqueCount="132">
  <si>
    <t>Date</t>
  </si>
  <si>
    <t>Index</t>
  </si>
  <si>
    <t>% Higher</t>
  </si>
  <si>
    <t>% Same</t>
  </si>
  <si>
    <t>% Lower</t>
  </si>
  <si>
    <t>Diffusion Index</t>
  </si>
  <si>
    <t>% Slower</t>
  </si>
  <si>
    <t>% Faster</t>
  </si>
  <si>
    <t>% Who Do Not Have Inventories or Do Not Measure</t>
  </si>
  <si>
    <t/>
  </si>
  <si>
    <t>29.0</t>
  </si>
  <si>
    <t>28.0</t>
  </si>
  <si>
    <t>31.0</t>
  </si>
  <si>
    <t>30.0</t>
  </si>
  <si>
    <t>27.0</t>
  </si>
  <si>
    <t>23.0</t>
  </si>
  <si>
    <t>25.0</t>
  </si>
  <si>
    <t>26.0</t>
  </si>
  <si>
    <t>32.0</t>
  </si>
  <si>
    <t>24.0</t>
  </si>
  <si>
    <t>34.0</t>
  </si>
  <si>
    <t>33.0</t>
  </si>
  <si>
    <t>35.0</t>
  </si>
  <si>
    <t>22.0</t>
  </si>
  <si>
    <t>21.0</t>
  </si>
  <si>
    <t>20.0</t>
  </si>
  <si>
    <t>19.0</t>
  </si>
  <si>
    <t>18.0</t>
  </si>
  <si>
    <t>% Who Do Not Measure</t>
  </si>
  <si>
    <t>36.0</t>
  </si>
  <si>
    <t>39.0</t>
  </si>
  <si>
    <t>42.0</t>
  </si>
  <si>
    <t>37.0</t>
  </si>
  <si>
    <t>38.0</t>
  </si>
  <si>
    <t>40.0</t>
  </si>
  <si>
    <t>43.0</t>
  </si>
  <si>
    <t>44.0</t>
  </si>
  <si>
    <t>45.0</t>
  </si>
  <si>
    <t>49.0</t>
  </si>
  <si>
    <t>47.0</t>
  </si>
  <si>
    <t>46.0</t>
  </si>
  <si>
    <t>50.0</t>
  </si>
  <si>
    <t>41.0</t>
  </si>
  <si>
    <t>48.0</t>
  </si>
  <si>
    <t>% Who Do Not Perform or Do Not Measure</t>
  </si>
  <si>
    <t>66.0</t>
  </si>
  <si>
    <t>68.0</t>
  </si>
  <si>
    <t>65.0</t>
  </si>
  <si>
    <t>63.0</t>
  </si>
  <si>
    <t>59.0</t>
  </si>
  <si>
    <t>60.0</t>
  </si>
  <si>
    <t>69.0</t>
  </si>
  <si>
    <t>67.0</t>
  </si>
  <si>
    <t>64.0</t>
  </si>
  <si>
    <t>71.0</t>
  </si>
  <si>
    <t>61.0</t>
  </si>
  <si>
    <t>70.0</t>
  </si>
  <si>
    <t>73.0</t>
  </si>
  <si>
    <t>72.0</t>
  </si>
  <si>
    <t>74.0</t>
  </si>
  <si>
    <t>75.0</t>
  </si>
  <si>
    <t>77.0</t>
  </si>
  <si>
    <t>79.0</t>
  </si>
  <si>
    <t>78.0</t>
  </si>
  <si>
    <t>76.0</t>
  </si>
  <si>
    <t>80.0</t>
  </si>
  <si>
    <t>81.0</t>
  </si>
  <si>
    <t>83.0</t>
  </si>
  <si>
    <t>% Who Do Not Measure or Track</t>
  </si>
  <si>
    <t>54.0</t>
  </si>
  <si>
    <t>58.0</t>
  </si>
  <si>
    <t>55.0</t>
  </si>
  <si>
    <t>53.0</t>
  </si>
  <si>
    <t>52.0</t>
  </si>
  <si>
    <t>57.0</t>
  </si>
  <si>
    <t>62.0</t>
  </si>
  <si>
    <t>56.0</t>
  </si>
  <si>
    <t>% Too High</t>
  </si>
  <si>
    <t>% About Right</t>
  </si>
  <si>
    <t>% Too Low</t>
  </si>
  <si>
    <t>Month</t>
  </si>
  <si>
    <t>NMI</t>
  </si>
  <si>
    <t>Business actvity</t>
  </si>
  <si>
    <t>New orders</t>
  </si>
  <si>
    <t>Employment</t>
  </si>
  <si>
    <t>Deliveries</t>
  </si>
  <si>
    <t>Inventories</t>
  </si>
  <si>
    <t>Prices</t>
  </si>
  <si>
    <t>Imports</t>
  </si>
  <si>
    <t>Exports</t>
  </si>
  <si>
    <t>Backlog</t>
  </si>
  <si>
    <t>Inv. Sent.</t>
  </si>
  <si>
    <t>2023-09-01</t>
  </si>
  <si>
    <t>2023-08-01</t>
  </si>
  <si>
    <t>2023-07-01</t>
  </si>
  <si>
    <t>2023-05-01</t>
  </si>
  <si>
    <t>2023-04-01</t>
  </si>
  <si>
    <t>2023-03-01</t>
  </si>
  <si>
    <t>2023-02-01</t>
  </si>
  <si>
    <t>2023-01-01</t>
  </si>
  <si>
    <t>2022-12-01</t>
  </si>
  <si>
    <t>2022-11-01</t>
  </si>
  <si>
    <t>2022-10-01</t>
  </si>
  <si>
    <t>2022-09-01</t>
  </si>
  <si>
    <t>2022-08-01</t>
  </si>
  <si>
    <t>2022-07-01</t>
  </si>
  <si>
    <t>2022-06-01</t>
  </si>
  <si>
    <t>2022-05-01</t>
  </si>
  <si>
    <t>2022-04-01</t>
  </si>
  <si>
    <t xml:space="preserve"> Accommodation &amp; Food Services</t>
  </si>
  <si>
    <t xml:space="preserve"> Agriculture Forestry Fishing &amp; Hunting</t>
  </si>
  <si>
    <t xml:space="preserve"> Arts Entertainment &amp; Recreation</t>
  </si>
  <si>
    <t xml:space="preserve"> Construction</t>
  </si>
  <si>
    <t xml:space="preserve"> Educational Services</t>
  </si>
  <si>
    <t xml:space="preserve"> Finance &amp; Insurance</t>
  </si>
  <si>
    <t xml:space="preserve"> Health Care &amp; Social Assistance</t>
  </si>
  <si>
    <t xml:space="preserve"> Information</t>
  </si>
  <si>
    <t xml:space="preserve"> Management of Companies &amp; Support Services</t>
  </si>
  <si>
    <t xml:space="preserve"> Mining</t>
  </si>
  <si>
    <t xml:space="preserve"> Other Services</t>
  </si>
  <si>
    <t xml:space="preserve"> Professional Scientific &amp; Technical Services</t>
  </si>
  <si>
    <t xml:space="preserve"> Public Administration</t>
  </si>
  <si>
    <t xml:space="preserve"> Real Estate Rental &amp; Leasing</t>
  </si>
  <si>
    <t xml:space="preserve"> Retail Trade</t>
  </si>
  <si>
    <t xml:space="preserve"> Transportation &amp; Warehousing</t>
  </si>
  <si>
    <t xml:space="preserve"> Utilities</t>
  </si>
  <si>
    <t xml:space="preserve"> Wholesale Trade</t>
  </si>
  <si>
    <t>2023-10-01</t>
  </si>
  <si>
    <t>2024-02-01</t>
  </si>
  <si>
    <t>2024-01-01</t>
  </si>
  <si>
    <t>2023-12-01</t>
  </si>
  <si>
    <t>2023-11-01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</si>
</sst>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4" fontId="0" fillId="0" borderId="5" xfId="0" applyNumberFormat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0" borderId="0" xfId="0" applyNumberFormat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34"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ISM Non-Manufacturing Index (NMI)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0782965204627557"/>
        </c:manualLayout>
      </c:layout>
      <c:lineChart>
        <c:grouping val="standard"/>
        <c:varyColors val="0"/>
        <c:ser>
          <c:idx val="1"/>
          <c:order val="0"/>
          <c:tx>
            <c:strRef>
              <c:f>Heatmap!$C$2</c:f>
              <c:strCache>
                <c:ptCount val="1"/>
                <c:pt idx="0">
                  <c:v>NMI</c:v>
                </c:pt>
              </c:strCache>
            </c:strRef>
          </c:tx>
          <c:spPr>
            <a:ln w="19050"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Heatmap!$B$3:$B$258</c:f>
              <c:numCache>
                <c:formatCode>m/d/yyyy</c:formatCode>
                <c:ptCount val="256"/>
                <c:pt idx="0">
                  <c:v>45323</c:v>
                </c:pt>
                <c:pt idx="1">
                  <c:v>45292</c:v>
                </c:pt>
                <c:pt idx="2">
                  <c:v>45261</c:v>
                </c:pt>
                <c:pt idx="3">
                  <c:v>45231</c:v>
                </c:pt>
                <c:pt idx="4">
                  <c:v>45200</c:v>
                </c:pt>
                <c:pt idx="5">
                  <c:v>45170</c:v>
                </c:pt>
                <c:pt idx="6">
                  <c:v>45139</c:v>
                </c:pt>
                <c:pt idx="7">
                  <c:v>45108</c:v>
                </c:pt>
                <c:pt idx="8">
                  <c:v>45047</c:v>
                </c:pt>
                <c:pt idx="9">
                  <c:v>45017</c:v>
                </c:pt>
                <c:pt idx="10">
                  <c:v>44986</c:v>
                </c:pt>
                <c:pt idx="11">
                  <c:v>44958</c:v>
                </c:pt>
                <c:pt idx="12">
                  <c:v>44927</c:v>
                </c:pt>
                <c:pt idx="13">
                  <c:v>44896</c:v>
                </c:pt>
                <c:pt idx="14">
                  <c:v>44866</c:v>
                </c:pt>
                <c:pt idx="15">
                  <c:v>44835</c:v>
                </c:pt>
                <c:pt idx="16">
                  <c:v>44805</c:v>
                </c:pt>
                <c:pt idx="17">
                  <c:v>44774</c:v>
                </c:pt>
                <c:pt idx="18">
                  <c:v>44743</c:v>
                </c:pt>
                <c:pt idx="19">
                  <c:v>44713</c:v>
                </c:pt>
                <c:pt idx="20">
                  <c:v>44682</c:v>
                </c:pt>
                <c:pt idx="21">
                  <c:v>44652</c:v>
                </c:pt>
                <c:pt idx="22">
                  <c:v>44621</c:v>
                </c:pt>
                <c:pt idx="23">
                  <c:v>44593</c:v>
                </c:pt>
                <c:pt idx="24">
                  <c:v>44562</c:v>
                </c:pt>
                <c:pt idx="25">
                  <c:v>44531</c:v>
                </c:pt>
                <c:pt idx="26">
                  <c:v>44501</c:v>
                </c:pt>
                <c:pt idx="27">
                  <c:v>44470</c:v>
                </c:pt>
                <c:pt idx="28">
                  <c:v>44440</c:v>
                </c:pt>
                <c:pt idx="29">
                  <c:v>44409</c:v>
                </c:pt>
                <c:pt idx="30">
                  <c:v>44378</c:v>
                </c:pt>
                <c:pt idx="31">
                  <c:v>44348</c:v>
                </c:pt>
                <c:pt idx="32">
                  <c:v>44317</c:v>
                </c:pt>
                <c:pt idx="33">
                  <c:v>44287</c:v>
                </c:pt>
                <c:pt idx="34">
                  <c:v>44256</c:v>
                </c:pt>
                <c:pt idx="35">
                  <c:v>44228</c:v>
                </c:pt>
                <c:pt idx="36">
                  <c:v>44197</c:v>
                </c:pt>
                <c:pt idx="37">
                  <c:v>44166</c:v>
                </c:pt>
                <c:pt idx="38">
                  <c:v>44136</c:v>
                </c:pt>
                <c:pt idx="39">
                  <c:v>44105</c:v>
                </c:pt>
                <c:pt idx="40">
                  <c:v>44075</c:v>
                </c:pt>
                <c:pt idx="41">
                  <c:v>44044</c:v>
                </c:pt>
                <c:pt idx="42">
                  <c:v>44013</c:v>
                </c:pt>
                <c:pt idx="43">
                  <c:v>43983</c:v>
                </c:pt>
                <c:pt idx="44">
                  <c:v>43952</c:v>
                </c:pt>
                <c:pt idx="45">
                  <c:v>43922</c:v>
                </c:pt>
                <c:pt idx="46">
                  <c:v>43891</c:v>
                </c:pt>
                <c:pt idx="47">
                  <c:v>43862</c:v>
                </c:pt>
                <c:pt idx="48">
                  <c:v>43831</c:v>
                </c:pt>
                <c:pt idx="49">
                  <c:v>43800</c:v>
                </c:pt>
                <c:pt idx="50">
                  <c:v>43770</c:v>
                </c:pt>
                <c:pt idx="51">
                  <c:v>43739</c:v>
                </c:pt>
                <c:pt idx="52">
                  <c:v>43709</c:v>
                </c:pt>
                <c:pt idx="53">
                  <c:v>43678</c:v>
                </c:pt>
                <c:pt idx="54">
                  <c:v>43647</c:v>
                </c:pt>
                <c:pt idx="55">
                  <c:v>43617</c:v>
                </c:pt>
                <c:pt idx="56">
                  <c:v>43586</c:v>
                </c:pt>
                <c:pt idx="57">
                  <c:v>43556</c:v>
                </c:pt>
                <c:pt idx="58">
                  <c:v>43525</c:v>
                </c:pt>
                <c:pt idx="59">
                  <c:v>43497</c:v>
                </c:pt>
                <c:pt idx="60">
                  <c:v>43466</c:v>
                </c:pt>
                <c:pt idx="61">
                  <c:v>43435</c:v>
                </c:pt>
                <c:pt idx="62">
                  <c:v>43405</c:v>
                </c:pt>
                <c:pt idx="63">
                  <c:v>43374</c:v>
                </c:pt>
                <c:pt idx="64">
                  <c:v>43344</c:v>
                </c:pt>
                <c:pt idx="65">
                  <c:v>43313</c:v>
                </c:pt>
                <c:pt idx="66">
                  <c:v>43282</c:v>
                </c:pt>
                <c:pt idx="67">
                  <c:v>43252</c:v>
                </c:pt>
                <c:pt idx="68">
                  <c:v>43221</c:v>
                </c:pt>
                <c:pt idx="69">
                  <c:v>43191</c:v>
                </c:pt>
                <c:pt idx="70">
                  <c:v>43160</c:v>
                </c:pt>
                <c:pt idx="71">
                  <c:v>43132</c:v>
                </c:pt>
                <c:pt idx="72">
                  <c:v>43101</c:v>
                </c:pt>
                <c:pt idx="73">
                  <c:v>43070</c:v>
                </c:pt>
                <c:pt idx="74">
                  <c:v>43040</c:v>
                </c:pt>
                <c:pt idx="75">
                  <c:v>43009</c:v>
                </c:pt>
                <c:pt idx="76">
                  <c:v>42979</c:v>
                </c:pt>
                <c:pt idx="77">
                  <c:v>42948</c:v>
                </c:pt>
                <c:pt idx="78">
                  <c:v>42917</c:v>
                </c:pt>
                <c:pt idx="79">
                  <c:v>42887</c:v>
                </c:pt>
                <c:pt idx="80">
                  <c:v>42856</c:v>
                </c:pt>
                <c:pt idx="81">
                  <c:v>42826</c:v>
                </c:pt>
                <c:pt idx="82">
                  <c:v>42795</c:v>
                </c:pt>
                <c:pt idx="83">
                  <c:v>42767</c:v>
                </c:pt>
                <c:pt idx="84">
                  <c:v>42736</c:v>
                </c:pt>
                <c:pt idx="85">
                  <c:v>42705</c:v>
                </c:pt>
                <c:pt idx="86">
                  <c:v>42675</c:v>
                </c:pt>
                <c:pt idx="87">
                  <c:v>42644</c:v>
                </c:pt>
                <c:pt idx="88">
                  <c:v>42614</c:v>
                </c:pt>
                <c:pt idx="89">
                  <c:v>42583</c:v>
                </c:pt>
                <c:pt idx="90">
                  <c:v>42552</c:v>
                </c:pt>
                <c:pt idx="91">
                  <c:v>42522</c:v>
                </c:pt>
                <c:pt idx="92">
                  <c:v>42491</c:v>
                </c:pt>
                <c:pt idx="93">
                  <c:v>42461</c:v>
                </c:pt>
                <c:pt idx="94">
                  <c:v>42430</c:v>
                </c:pt>
                <c:pt idx="95">
                  <c:v>42401</c:v>
                </c:pt>
                <c:pt idx="96">
                  <c:v>42370</c:v>
                </c:pt>
                <c:pt idx="97">
                  <c:v>42339</c:v>
                </c:pt>
                <c:pt idx="98">
                  <c:v>42309</c:v>
                </c:pt>
                <c:pt idx="99">
                  <c:v>42278</c:v>
                </c:pt>
                <c:pt idx="100">
                  <c:v>42248</c:v>
                </c:pt>
                <c:pt idx="101">
                  <c:v>42217</c:v>
                </c:pt>
                <c:pt idx="102">
                  <c:v>42186</c:v>
                </c:pt>
                <c:pt idx="103">
                  <c:v>42156</c:v>
                </c:pt>
                <c:pt idx="104">
                  <c:v>42125</c:v>
                </c:pt>
                <c:pt idx="105">
                  <c:v>42095</c:v>
                </c:pt>
                <c:pt idx="106">
                  <c:v>42064</c:v>
                </c:pt>
                <c:pt idx="107">
                  <c:v>42036</c:v>
                </c:pt>
                <c:pt idx="108">
                  <c:v>42005</c:v>
                </c:pt>
                <c:pt idx="109">
                  <c:v>41974</c:v>
                </c:pt>
                <c:pt idx="110">
                  <c:v>41944</c:v>
                </c:pt>
                <c:pt idx="111">
                  <c:v>41913</c:v>
                </c:pt>
                <c:pt idx="112">
                  <c:v>41883</c:v>
                </c:pt>
                <c:pt idx="113">
                  <c:v>41852</c:v>
                </c:pt>
                <c:pt idx="114">
                  <c:v>41821</c:v>
                </c:pt>
                <c:pt idx="115">
                  <c:v>41791</c:v>
                </c:pt>
                <c:pt idx="116">
                  <c:v>41760</c:v>
                </c:pt>
                <c:pt idx="117">
                  <c:v>41730</c:v>
                </c:pt>
                <c:pt idx="118">
                  <c:v>41699</c:v>
                </c:pt>
                <c:pt idx="119">
                  <c:v>41671</c:v>
                </c:pt>
                <c:pt idx="120">
                  <c:v>41640</c:v>
                </c:pt>
                <c:pt idx="121">
                  <c:v>41609</c:v>
                </c:pt>
                <c:pt idx="122">
                  <c:v>41579</c:v>
                </c:pt>
                <c:pt idx="123">
                  <c:v>41548</c:v>
                </c:pt>
                <c:pt idx="124">
                  <c:v>41518</c:v>
                </c:pt>
                <c:pt idx="125">
                  <c:v>41487</c:v>
                </c:pt>
                <c:pt idx="126">
                  <c:v>41456</c:v>
                </c:pt>
                <c:pt idx="127">
                  <c:v>41426</c:v>
                </c:pt>
                <c:pt idx="128">
                  <c:v>41395</c:v>
                </c:pt>
                <c:pt idx="129">
                  <c:v>41365</c:v>
                </c:pt>
                <c:pt idx="130">
                  <c:v>41334</c:v>
                </c:pt>
                <c:pt idx="131">
                  <c:v>41306</c:v>
                </c:pt>
                <c:pt idx="132">
                  <c:v>41275</c:v>
                </c:pt>
                <c:pt idx="133">
                  <c:v>41244</c:v>
                </c:pt>
                <c:pt idx="134">
                  <c:v>41214</c:v>
                </c:pt>
                <c:pt idx="135">
                  <c:v>41183</c:v>
                </c:pt>
                <c:pt idx="136">
                  <c:v>41153</c:v>
                </c:pt>
                <c:pt idx="137">
                  <c:v>41122</c:v>
                </c:pt>
                <c:pt idx="138">
                  <c:v>41091</c:v>
                </c:pt>
                <c:pt idx="139">
                  <c:v>41061</c:v>
                </c:pt>
                <c:pt idx="140">
                  <c:v>41030</c:v>
                </c:pt>
                <c:pt idx="141">
                  <c:v>41000</c:v>
                </c:pt>
                <c:pt idx="142">
                  <c:v>40969</c:v>
                </c:pt>
                <c:pt idx="143">
                  <c:v>40940</c:v>
                </c:pt>
                <c:pt idx="144">
                  <c:v>40909</c:v>
                </c:pt>
                <c:pt idx="145">
                  <c:v>40878</c:v>
                </c:pt>
                <c:pt idx="146">
                  <c:v>40848</c:v>
                </c:pt>
                <c:pt idx="147">
                  <c:v>40817</c:v>
                </c:pt>
                <c:pt idx="148">
                  <c:v>40787</c:v>
                </c:pt>
                <c:pt idx="149">
                  <c:v>40756</c:v>
                </c:pt>
                <c:pt idx="150">
                  <c:v>40725</c:v>
                </c:pt>
                <c:pt idx="151">
                  <c:v>40695</c:v>
                </c:pt>
                <c:pt idx="152">
                  <c:v>40664</c:v>
                </c:pt>
                <c:pt idx="153">
                  <c:v>40634</c:v>
                </c:pt>
                <c:pt idx="154">
                  <c:v>40603</c:v>
                </c:pt>
                <c:pt idx="155">
                  <c:v>40575</c:v>
                </c:pt>
                <c:pt idx="156">
                  <c:v>40544</c:v>
                </c:pt>
                <c:pt idx="157">
                  <c:v>40513</c:v>
                </c:pt>
                <c:pt idx="158">
                  <c:v>40483</c:v>
                </c:pt>
                <c:pt idx="159">
                  <c:v>40452</c:v>
                </c:pt>
                <c:pt idx="160">
                  <c:v>40422</c:v>
                </c:pt>
                <c:pt idx="161">
                  <c:v>40391</c:v>
                </c:pt>
                <c:pt idx="162">
                  <c:v>40360</c:v>
                </c:pt>
                <c:pt idx="163">
                  <c:v>40330</c:v>
                </c:pt>
                <c:pt idx="164">
                  <c:v>40299</c:v>
                </c:pt>
                <c:pt idx="165">
                  <c:v>40269</c:v>
                </c:pt>
                <c:pt idx="166">
                  <c:v>40238</c:v>
                </c:pt>
                <c:pt idx="167">
                  <c:v>40210</c:v>
                </c:pt>
                <c:pt idx="168">
                  <c:v>40179</c:v>
                </c:pt>
                <c:pt idx="169">
                  <c:v>40148</c:v>
                </c:pt>
                <c:pt idx="170">
                  <c:v>40118</c:v>
                </c:pt>
                <c:pt idx="171">
                  <c:v>40087</c:v>
                </c:pt>
                <c:pt idx="172">
                  <c:v>40057</c:v>
                </c:pt>
                <c:pt idx="173">
                  <c:v>40026</c:v>
                </c:pt>
                <c:pt idx="174">
                  <c:v>39995</c:v>
                </c:pt>
                <c:pt idx="175">
                  <c:v>39965</c:v>
                </c:pt>
                <c:pt idx="176">
                  <c:v>39934</c:v>
                </c:pt>
                <c:pt idx="177">
                  <c:v>39904</c:v>
                </c:pt>
                <c:pt idx="178">
                  <c:v>39873</c:v>
                </c:pt>
                <c:pt idx="179">
                  <c:v>39845</c:v>
                </c:pt>
                <c:pt idx="180">
                  <c:v>39814</c:v>
                </c:pt>
                <c:pt idx="181">
                  <c:v>39783</c:v>
                </c:pt>
                <c:pt idx="182">
                  <c:v>39753</c:v>
                </c:pt>
                <c:pt idx="183">
                  <c:v>39722</c:v>
                </c:pt>
                <c:pt idx="184">
                  <c:v>39692</c:v>
                </c:pt>
                <c:pt idx="185">
                  <c:v>39661</c:v>
                </c:pt>
                <c:pt idx="186">
                  <c:v>39630</c:v>
                </c:pt>
                <c:pt idx="187">
                  <c:v>39600</c:v>
                </c:pt>
                <c:pt idx="188">
                  <c:v>39569</c:v>
                </c:pt>
                <c:pt idx="189">
                  <c:v>39539</c:v>
                </c:pt>
                <c:pt idx="190">
                  <c:v>39508</c:v>
                </c:pt>
                <c:pt idx="191">
                  <c:v>39479</c:v>
                </c:pt>
                <c:pt idx="192">
                  <c:v>39448</c:v>
                </c:pt>
                <c:pt idx="193">
                  <c:v>39417</c:v>
                </c:pt>
                <c:pt idx="194">
                  <c:v>39387</c:v>
                </c:pt>
                <c:pt idx="195">
                  <c:v>39356</c:v>
                </c:pt>
                <c:pt idx="196">
                  <c:v>39326</c:v>
                </c:pt>
                <c:pt idx="197">
                  <c:v>39295</c:v>
                </c:pt>
                <c:pt idx="198">
                  <c:v>39264</c:v>
                </c:pt>
                <c:pt idx="199">
                  <c:v>39234</c:v>
                </c:pt>
                <c:pt idx="200">
                  <c:v>39203</c:v>
                </c:pt>
                <c:pt idx="201">
                  <c:v>39173</c:v>
                </c:pt>
                <c:pt idx="202">
                  <c:v>39142</c:v>
                </c:pt>
                <c:pt idx="203">
                  <c:v>39114</c:v>
                </c:pt>
                <c:pt idx="204">
                  <c:v>39083</c:v>
                </c:pt>
                <c:pt idx="205">
                  <c:v>39052</c:v>
                </c:pt>
                <c:pt idx="206">
                  <c:v>39022</c:v>
                </c:pt>
                <c:pt idx="207">
                  <c:v>38991</c:v>
                </c:pt>
                <c:pt idx="208">
                  <c:v>38961</c:v>
                </c:pt>
                <c:pt idx="209">
                  <c:v>38930</c:v>
                </c:pt>
                <c:pt idx="210">
                  <c:v>38899</c:v>
                </c:pt>
                <c:pt idx="211">
                  <c:v>38869</c:v>
                </c:pt>
                <c:pt idx="212">
                  <c:v>38838</c:v>
                </c:pt>
                <c:pt idx="213">
                  <c:v>38808</c:v>
                </c:pt>
                <c:pt idx="214">
                  <c:v>38777</c:v>
                </c:pt>
                <c:pt idx="215">
                  <c:v>38749</c:v>
                </c:pt>
                <c:pt idx="216">
                  <c:v>38718</c:v>
                </c:pt>
                <c:pt idx="217">
                  <c:v>38687</c:v>
                </c:pt>
                <c:pt idx="218">
                  <c:v>38657</c:v>
                </c:pt>
                <c:pt idx="219">
                  <c:v>38626</c:v>
                </c:pt>
                <c:pt idx="220">
                  <c:v>38596</c:v>
                </c:pt>
                <c:pt idx="221">
                  <c:v>38565</c:v>
                </c:pt>
                <c:pt idx="222">
                  <c:v>38534</c:v>
                </c:pt>
                <c:pt idx="223">
                  <c:v>38504</c:v>
                </c:pt>
                <c:pt idx="224">
                  <c:v>38473</c:v>
                </c:pt>
                <c:pt idx="225">
                  <c:v>38443</c:v>
                </c:pt>
                <c:pt idx="226">
                  <c:v>38412</c:v>
                </c:pt>
                <c:pt idx="227">
                  <c:v>38384</c:v>
                </c:pt>
                <c:pt idx="228">
                  <c:v>38353</c:v>
                </c:pt>
                <c:pt idx="229">
                  <c:v>38322</c:v>
                </c:pt>
                <c:pt idx="230">
                  <c:v>38292</c:v>
                </c:pt>
                <c:pt idx="231">
                  <c:v>38261</c:v>
                </c:pt>
                <c:pt idx="232">
                  <c:v>38231</c:v>
                </c:pt>
                <c:pt idx="233">
                  <c:v>38200</c:v>
                </c:pt>
                <c:pt idx="234">
                  <c:v>38169</c:v>
                </c:pt>
                <c:pt idx="235">
                  <c:v>38139</c:v>
                </c:pt>
                <c:pt idx="236">
                  <c:v>38108</c:v>
                </c:pt>
                <c:pt idx="237">
                  <c:v>38078</c:v>
                </c:pt>
                <c:pt idx="238">
                  <c:v>38047</c:v>
                </c:pt>
                <c:pt idx="239">
                  <c:v>38018</c:v>
                </c:pt>
                <c:pt idx="240">
                  <c:v>37987</c:v>
                </c:pt>
                <c:pt idx="241">
                  <c:v>37956</c:v>
                </c:pt>
                <c:pt idx="242">
                  <c:v>37926</c:v>
                </c:pt>
                <c:pt idx="243">
                  <c:v>37895</c:v>
                </c:pt>
                <c:pt idx="244">
                  <c:v>37865</c:v>
                </c:pt>
                <c:pt idx="245">
                  <c:v>37834</c:v>
                </c:pt>
                <c:pt idx="246">
                  <c:v>37803</c:v>
                </c:pt>
                <c:pt idx="247">
                  <c:v>37773</c:v>
                </c:pt>
                <c:pt idx="248">
                  <c:v>37742</c:v>
                </c:pt>
                <c:pt idx="249">
                  <c:v>37712</c:v>
                </c:pt>
                <c:pt idx="250">
                  <c:v>37681</c:v>
                </c:pt>
                <c:pt idx="251">
                  <c:v>37653</c:v>
                </c:pt>
                <c:pt idx="252">
                  <c:v>37622</c:v>
                </c:pt>
                <c:pt idx="253">
                  <c:v>37591</c:v>
                </c:pt>
                <c:pt idx="254">
                  <c:v>37561</c:v>
                </c:pt>
                <c:pt idx="255">
                  <c:v>37530</c:v>
                </c:pt>
              </c:numCache>
            </c:numRef>
          </c:cat>
          <c:val>
            <c:numRef>
              <c:f>Heatmap!$C$3:$C$258</c:f>
              <c:numCache>
                <c:formatCode>General</c:formatCode>
                <c:ptCount val="256"/>
                <c:pt idx="0">
                  <c:v>52.6</c:v>
                </c:pt>
                <c:pt idx="1">
                  <c:v>53.4</c:v>
                </c:pt>
                <c:pt idx="2">
                  <c:v>50.6</c:v>
                </c:pt>
                <c:pt idx="3">
                  <c:v>52.7</c:v>
                </c:pt>
                <c:pt idx="4">
                  <c:v>51.8</c:v>
                </c:pt>
                <c:pt idx="5">
                  <c:v>53.6</c:v>
                </c:pt>
                <c:pt idx="6">
                  <c:v>54.5</c:v>
                </c:pt>
                <c:pt idx="7">
                  <c:v>52.7</c:v>
                </c:pt>
                <c:pt idx="8">
                  <c:v>50.3</c:v>
                </c:pt>
                <c:pt idx="9">
                  <c:v>51.9</c:v>
                </c:pt>
                <c:pt idx="10">
                  <c:v>51.2</c:v>
                </c:pt>
                <c:pt idx="11">
                  <c:v>55.1</c:v>
                </c:pt>
                <c:pt idx="12">
                  <c:v>55.2</c:v>
                </c:pt>
                <c:pt idx="13">
                  <c:v>49.6</c:v>
                </c:pt>
                <c:pt idx="14">
                  <c:v>56.5</c:v>
                </c:pt>
                <c:pt idx="15">
                  <c:v>54.4</c:v>
                </c:pt>
                <c:pt idx="16">
                  <c:v>56.7</c:v>
                </c:pt>
                <c:pt idx="17">
                  <c:v>56.9</c:v>
                </c:pt>
                <c:pt idx="18">
                  <c:v>56.7</c:v>
                </c:pt>
                <c:pt idx="19">
                  <c:v>55.3</c:v>
                </c:pt>
                <c:pt idx="20">
                  <c:v>55.9</c:v>
                </c:pt>
                <c:pt idx="21">
                  <c:v>57.1</c:v>
                </c:pt>
                <c:pt idx="22">
                  <c:v>58.3</c:v>
                </c:pt>
                <c:pt idx="23">
                  <c:v>56.5</c:v>
                </c:pt>
                <c:pt idx="24">
                  <c:v>59.9</c:v>
                </c:pt>
                <c:pt idx="25">
                  <c:v>62.3</c:v>
                </c:pt>
                <c:pt idx="26">
                  <c:v>68.400000000000006</c:v>
                </c:pt>
                <c:pt idx="27">
                  <c:v>66.7</c:v>
                </c:pt>
                <c:pt idx="28">
                  <c:v>62.6</c:v>
                </c:pt>
                <c:pt idx="29">
                  <c:v>62.2</c:v>
                </c:pt>
                <c:pt idx="30">
                  <c:v>64.099999999999994</c:v>
                </c:pt>
                <c:pt idx="31">
                  <c:v>60.7</c:v>
                </c:pt>
                <c:pt idx="32">
                  <c:v>63.2</c:v>
                </c:pt>
                <c:pt idx="33">
                  <c:v>62.7</c:v>
                </c:pt>
                <c:pt idx="34">
                  <c:v>62.2</c:v>
                </c:pt>
                <c:pt idx="35">
                  <c:v>55.9</c:v>
                </c:pt>
                <c:pt idx="36">
                  <c:v>58.7</c:v>
                </c:pt>
                <c:pt idx="37">
                  <c:v>57.7</c:v>
                </c:pt>
                <c:pt idx="38">
                  <c:v>56.8</c:v>
                </c:pt>
                <c:pt idx="39">
                  <c:v>56.2</c:v>
                </c:pt>
                <c:pt idx="40">
                  <c:v>57.2</c:v>
                </c:pt>
                <c:pt idx="41">
                  <c:v>57.2</c:v>
                </c:pt>
                <c:pt idx="42">
                  <c:v>56.6</c:v>
                </c:pt>
                <c:pt idx="43">
                  <c:v>56.5</c:v>
                </c:pt>
                <c:pt idx="44">
                  <c:v>45.4</c:v>
                </c:pt>
                <c:pt idx="45">
                  <c:v>41.6</c:v>
                </c:pt>
                <c:pt idx="46">
                  <c:v>53.6</c:v>
                </c:pt>
                <c:pt idx="47">
                  <c:v>56.7</c:v>
                </c:pt>
                <c:pt idx="48">
                  <c:v>55.5</c:v>
                </c:pt>
                <c:pt idx="49">
                  <c:v>54.9</c:v>
                </c:pt>
                <c:pt idx="50">
                  <c:v>53.9</c:v>
                </c:pt>
                <c:pt idx="51">
                  <c:v>54.4</c:v>
                </c:pt>
                <c:pt idx="52">
                  <c:v>53.5</c:v>
                </c:pt>
                <c:pt idx="53">
                  <c:v>56</c:v>
                </c:pt>
                <c:pt idx="54">
                  <c:v>54.8</c:v>
                </c:pt>
                <c:pt idx="55">
                  <c:v>55.1</c:v>
                </c:pt>
                <c:pt idx="56">
                  <c:v>56.9</c:v>
                </c:pt>
                <c:pt idx="57">
                  <c:v>55.5</c:v>
                </c:pt>
                <c:pt idx="58">
                  <c:v>56.1</c:v>
                </c:pt>
                <c:pt idx="59">
                  <c:v>59.7</c:v>
                </c:pt>
                <c:pt idx="60">
                  <c:v>56.7</c:v>
                </c:pt>
                <c:pt idx="61">
                  <c:v>58</c:v>
                </c:pt>
                <c:pt idx="62">
                  <c:v>60.4</c:v>
                </c:pt>
                <c:pt idx="63">
                  <c:v>60</c:v>
                </c:pt>
                <c:pt idx="64">
                  <c:v>60.8</c:v>
                </c:pt>
                <c:pt idx="65">
                  <c:v>58.8</c:v>
                </c:pt>
                <c:pt idx="66">
                  <c:v>55.7</c:v>
                </c:pt>
                <c:pt idx="67">
                  <c:v>59.1</c:v>
                </c:pt>
                <c:pt idx="68">
                  <c:v>58.6</c:v>
                </c:pt>
                <c:pt idx="69">
                  <c:v>56.8</c:v>
                </c:pt>
                <c:pt idx="70">
                  <c:v>58.8</c:v>
                </c:pt>
                <c:pt idx="71">
                  <c:v>59.5</c:v>
                </c:pt>
                <c:pt idx="72">
                  <c:v>59.9</c:v>
                </c:pt>
                <c:pt idx="73">
                  <c:v>56</c:v>
                </c:pt>
                <c:pt idx="74">
                  <c:v>57.3</c:v>
                </c:pt>
                <c:pt idx="75">
                  <c:v>59.8</c:v>
                </c:pt>
                <c:pt idx="76">
                  <c:v>59.4</c:v>
                </c:pt>
                <c:pt idx="77">
                  <c:v>55.2</c:v>
                </c:pt>
                <c:pt idx="78">
                  <c:v>54.3</c:v>
                </c:pt>
                <c:pt idx="79">
                  <c:v>57.2</c:v>
                </c:pt>
                <c:pt idx="80">
                  <c:v>57.1</c:v>
                </c:pt>
                <c:pt idx="81">
                  <c:v>57.3</c:v>
                </c:pt>
                <c:pt idx="82">
                  <c:v>55.6</c:v>
                </c:pt>
                <c:pt idx="83">
                  <c:v>57.4</c:v>
                </c:pt>
                <c:pt idx="84">
                  <c:v>56.5</c:v>
                </c:pt>
                <c:pt idx="85">
                  <c:v>56.6</c:v>
                </c:pt>
                <c:pt idx="86">
                  <c:v>56.2</c:v>
                </c:pt>
                <c:pt idx="87">
                  <c:v>54.6</c:v>
                </c:pt>
                <c:pt idx="88">
                  <c:v>56.6</c:v>
                </c:pt>
                <c:pt idx="89">
                  <c:v>51.7</c:v>
                </c:pt>
                <c:pt idx="90">
                  <c:v>54.9</c:v>
                </c:pt>
                <c:pt idx="91">
                  <c:v>56.1</c:v>
                </c:pt>
                <c:pt idx="92">
                  <c:v>53.6</c:v>
                </c:pt>
                <c:pt idx="93">
                  <c:v>55.7</c:v>
                </c:pt>
                <c:pt idx="94">
                  <c:v>54.9</c:v>
                </c:pt>
                <c:pt idx="95">
                  <c:v>54.3</c:v>
                </c:pt>
                <c:pt idx="96">
                  <c:v>53.5</c:v>
                </c:pt>
                <c:pt idx="97">
                  <c:v>55.3</c:v>
                </c:pt>
                <c:pt idx="98">
                  <c:v>55.9</c:v>
                </c:pt>
                <c:pt idx="99">
                  <c:v>59.1</c:v>
                </c:pt>
                <c:pt idx="100">
                  <c:v>56.9</c:v>
                </c:pt>
                <c:pt idx="101">
                  <c:v>59</c:v>
                </c:pt>
                <c:pt idx="102">
                  <c:v>60.3</c:v>
                </c:pt>
                <c:pt idx="103">
                  <c:v>56</c:v>
                </c:pt>
                <c:pt idx="104">
                  <c:v>55.7</c:v>
                </c:pt>
                <c:pt idx="105">
                  <c:v>57.8</c:v>
                </c:pt>
                <c:pt idx="106">
                  <c:v>56.5</c:v>
                </c:pt>
                <c:pt idx="107">
                  <c:v>56.9</c:v>
                </c:pt>
                <c:pt idx="108">
                  <c:v>56.7</c:v>
                </c:pt>
                <c:pt idx="109">
                  <c:v>56.2</c:v>
                </c:pt>
                <c:pt idx="110">
                  <c:v>59.3</c:v>
                </c:pt>
                <c:pt idx="111">
                  <c:v>57.1</c:v>
                </c:pt>
                <c:pt idx="112">
                  <c:v>58.6</c:v>
                </c:pt>
                <c:pt idx="113">
                  <c:v>59.6</c:v>
                </c:pt>
                <c:pt idx="114">
                  <c:v>58.7</c:v>
                </c:pt>
                <c:pt idx="115">
                  <c:v>56</c:v>
                </c:pt>
                <c:pt idx="116">
                  <c:v>56.3</c:v>
                </c:pt>
                <c:pt idx="117">
                  <c:v>55.2</c:v>
                </c:pt>
                <c:pt idx="118">
                  <c:v>53.1</c:v>
                </c:pt>
                <c:pt idx="119">
                  <c:v>51.6</c:v>
                </c:pt>
                <c:pt idx="120">
                  <c:v>54</c:v>
                </c:pt>
                <c:pt idx="121">
                  <c:v>53</c:v>
                </c:pt>
                <c:pt idx="122">
                  <c:v>54.1</c:v>
                </c:pt>
                <c:pt idx="123">
                  <c:v>55.1</c:v>
                </c:pt>
                <c:pt idx="124">
                  <c:v>54.5</c:v>
                </c:pt>
                <c:pt idx="125">
                  <c:v>57.9</c:v>
                </c:pt>
                <c:pt idx="126">
                  <c:v>55.9</c:v>
                </c:pt>
                <c:pt idx="127">
                  <c:v>53.4</c:v>
                </c:pt>
                <c:pt idx="128">
                  <c:v>54</c:v>
                </c:pt>
                <c:pt idx="129">
                  <c:v>53.8</c:v>
                </c:pt>
                <c:pt idx="130">
                  <c:v>54.5</c:v>
                </c:pt>
                <c:pt idx="131">
                  <c:v>54.8</c:v>
                </c:pt>
                <c:pt idx="132">
                  <c:v>54.9</c:v>
                </c:pt>
                <c:pt idx="133">
                  <c:v>55.7</c:v>
                </c:pt>
                <c:pt idx="134">
                  <c:v>55.1</c:v>
                </c:pt>
                <c:pt idx="135">
                  <c:v>54.5</c:v>
                </c:pt>
                <c:pt idx="136">
                  <c:v>55.3</c:v>
                </c:pt>
                <c:pt idx="137">
                  <c:v>53.8</c:v>
                </c:pt>
                <c:pt idx="138">
                  <c:v>52.9</c:v>
                </c:pt>
                <c:pt idx="139">
                  <c:v>53.3</c:v>
                </c:pt>
                <c:pt idx="140">
                  <c:v>54.4</c:v>
                </c:pt>
                <c:pt idx="141">
                  <c:v>54.5</c:v>
                </c:pt>
                <c:pt idx="142">
                  <c:v>55.1</c:v>
                </c:pt>
                <c:pt idx="143">
                  <c:v>54.9</c:v>
                </c:pt>
                <c:pt idx="144">
                  <c:v>55.6</c:v>
                </c:pt>
                <c:pt idx="145">
                  <c:v>52.6</c:v>
                </c:pt>
                <c:pt idx="146">
                  <c:v>53.2</c:v>
                </c:pt>
                <c:pt idx="147">
                  <c:v>52.9</c:v>
                </c:pt>
                <c:pt idx="148">
                  <c:v>52.7</c:v>
                </c:pt>
                <c:pt idx="149">
                  <c:v>54.1</c:v>
                </c:pt>
                <c:pt idx="150">
                  <c:v>53.8</c:v>
                </c:pt>
                <c:pt idx="151">
                  <c:v>54.2</c:v>
                </c:pt>
                <c:pt idx="152">
                  <c:v>55</c:v>
                </c:pt>
                <c:pt idx="153">
                  <c:v>55.3</c:v>
                </c:pt>
                <c:pt idx="154">
                  <c:v>55.5</c:v>
                </c:pt>
                <c:pt idx="155">
                  <c:v>56.9</c:v>
                </c:pt>
                <c:pt idx="156">
                  <c:v>57.1</c:v>
                </c:pt>
                <c:pt idx="157">
                  <c:v>57</c:v>
                </c:pt>
                <c:pt idx="158">
                  <c:v>56.7</c:v>
                </c:pt>
                <c:pt idx="159">
                  <c:v>55.3</c:v>
                </c:pt>
                <c:pt idx="160">
                  <c:v>53.6</c:v>
                </c:pt>
                <c:pt idx="161">
                  <c:v>52.7</c:v>
                </c:pt>
                <c:pt idx="162">
                  <c:v>54.8</c:v>
                </c:pt>
                <c:pt idx="163">
                  <c:v>54.6</c:v>
                </c:pt>
                <c:pt idx="164">
                  <c:v>55.5</c:v>
                </c:pt>
                <c:pt idx="165">
                  <c:v>55.6</c:v>
                </c:pt>
                <c:pt idx="166">
                  <c:v>53.2</c:v>
                </c:pt>
                <c:pt idx="167">
                  <c:v>50.8</c:v>
                </c:pt>
                <c:pt idx="168">
                  <c:v>49.6</c:v>
                </c:pt>
                <c:pt idx="169">
                  <c:v>49.9</c:v>
                </c:pt>
                <c:pt idx="170">
                  <c:v>49.3</c:v>
                </c:pt>
                <c:pt idx="171">
                  <c:v>50.9</c:v>
                </c:pt>
                <c:pt idx="172">
                  <c:v>50.5</c:v>
                </c:pt>
                <c:pt idx="173">
                  <c:v>49.1</c:v>
                </c:pt>
                <c:pt idx="174">
                  <c:v>47</c:v>
                </c:pt>
                <c:pt idx="175">
                  <c:v>46.8</c:v>
                </c:pt>
                <c:pt idx="176">
                  <c:v>44.2</c:v>
                </c:pt>
                <c:pt idx="177">
                  <c:v>43.4</c:v>
                </c:pt>
                <c:pt idx="178">
                  <c:v>40</c:v>
                </c:pt>
                <c:pt idx="179">
                  <c:v>41.5</c:v>
                </c:pt>
                <c:pt idx="180">
                  <c:v>43.1</c:v>
                </c:pt>
                <c:pt idx="181">
                  <c:v>40</c:v>
                </c:pt>
                <c:pt idx="182">
                  <c:v>37.6</c:v>
                </c:pt>
                <c:pt idx="183">
                  <c:v>45</c:v>
                </c:pt>
                <c:pt idx="184">
                  <c:v>49.4</c:v>
                </c:pt>
                <c:pt idx="185">
                  <c:v>50.6</c:v>
                </c:pt>
                <c:pt idx="186">
                  <c:v>50</c:v>
                </c:pt>
                <c:pt idx="187">
                  <c:v>48.3</c:v>
                </c:pt>
                <c:pt idx="188">
                  <c:v>51.4</c:v>
                </c:pt>
                <c:pt idx="189">
                  <c:v>51.8</c:v>
                </c:pt>
                <c:pt idx="190">
                  <c:v>49.4</c:v>
                </c:pt>
                <c:pt idx="191">
                  <c:v>49.9</c:v>
                </c:pt>
                <c:pt idx="192">
                  <c:v>45</c:v>
                </c:pt>
                <c:pt idx="193">
                  <c:v>52.5</c:v>
                </c:pt>
                <c:pt idx="194">
                  <c:v>52.7</c:v>
                </c:pt>
                <c:pt idx="195">
                  <c:v>53.5</c:v>
                </c:pt>
                <c:pt idx="196">
                  <c:v>52.5</c:v>
                </c:pt>
                <c:pt idx="197">
                  <c:v>52.8</c:v>
                </c:pt>
                <c:pt idx="198">
                  <c:v>53.6</c:v>
                </c:pt>
                <c:pt idx="199">
                  <c:v>55.3</c:v>
                </c:pt>
                <c:pt idx="200">
                  <c:v>54.2</c:v>
                </c:pt>
                <c:pt idx="201">
                  <c:v>53.3</c:v>
                </c:pt>
                <c:pt idx="202">
                  <c:v>52</c:v>
                </c:pt>
                <c:pt idx="203">
                  <c:v>54.2</c:v>
                </c:pt>
                <c:pt idx="204">
                  <c:v>55.6</c:v>
                </c:pt>
                <c:pt idx="205">
                  <c:v>53.7</c:v>
                </c:pt>
                <c:pt idx="206">
                  <c:v>54.5</c:v>
                </c:pt>
                <c:pt idx="207">
                  <c:v>54.9</c:v>
                </c:pt>
                <c:pt idx="208">
                  <c:v>54.5</c:v>
                </c:pt>
                <c:pt idx="209">
                  <c:v>53.9</c:v>
                </c:pt>
                <c:pt idx="210">
                  <c:v>55.6</c:v>
                </c:pt>
                <c:pt idx="211">
                  <c:v>55.2</c:v>
                </c:pt>
                <c:pt idx="212">
                  <c:v>57</c:v>
                </c:pt>
                <c:pt idx="213">
                  <c:v>58.4</c:v>
                </c:pt>
                <c:pt idx="214">
                  <c:v>56.9</c:v>
                </c:pt>
                <c:pt idx="215">
                  <c:v>57.6</c:v>
                </c:pt>
                <c:pt idx="216">
                  <c:v>56.3</c:v>
                </c:pt>
                <c:pt idx="217">
                  <c:v>59</c:v>
                </c:pt>
                <c:pt idx="218">
                  <c:v>59.1</c:v>
                </c:pt>
                <c:pt idx="219">
                  <c:v>57.4</c:v>
                </c:pt>
                <c:pt idx="220">
                  <c:v>55.7</c:v>
                </c:pt>
                <c:pt idx="221">
                  <c:v>61.3</c:v>
                </c:pt>
                <c:pt idx="222">
                  <c:v>59.5</c:v>
                </c:pt>
                <c:pt idx="223">
                  <c:v>58.1</c:v>
                </c:pt>
                <c:pt idx="224">
                  <c:v>55.3</c:v>
                </c:pt>
                <c:pt idx="225">
                  <c:v>55.6</c:v>
                </c:pt>
                <c:pt idx="226">
                  <c:v>58</c:v>
                </c:pt>
                <c:pt idx="227">
                  <c:v>59.4</c:v>
                </c:pt>
                <c:pt idx="228">
                  <c:v>58</c:v>
                </c:pt>
                <c:pt idx="229">
                  <c:v>59.6</c:v>
                </c:pt>
                <c:pt idx="230">
                  <c:v>58.4</c:v>
                </c:pt>
                <c:pt idx="231">
                  <c:v>58.8</c:v>
                </c:pt>
                <c:pt idx="232">
                  <c:v>57.9</c:v>
                </c:pt>
                <c:pt idx="233">
                  <c:v>57.3</c:v>
                </c:pt>
                <c:pt idx="234">
                  <c:v>58.5</c:v>
                </c:pt>
                <c:pt idx="235">
                  <c:v>58.6</c:v>
                </c:pt>
                <c:pt idx="236">
                  <c:v>58.5</c:v>
                </c:pt>
                <c:pt idx="237">
                  <c:v>59.6</c:v>
                </c:pt>
                <c:pt idx="238">
                  <c:v>58.3</c:v>
                </c:pt>
                <c:pt idx="239">
                  <c:v>58</c:v>
                </c:pt>
                <c:pt idx="240">
                  <c:v>61.2</c:v>
                </c:pt>
                <c:pt idx="241">
                  <c:v>56.8</c:v>
                </c:pt>
                <c:pt idx="242">
                  <c:v>57.5</c:v>
                </c:pt>
                <c:pt idx="243">
                  <c:v>58.7</c:v>
                </c:pt>
                <c:pt idx="244">
                  <c:v>57.6</c:v>
                </c:pt>
                <c:pt idx="245">
                  <c:v>59.1</c:v>
                </c:pt>
                <c:pt idx="246">
                  <c:v>57.3</c:v>
                </c:pt>
                <c:pt idx="247">
                  <c:v>54.3</c:v>
                </c:pt>
                <c:pt idx="248">
                  <c:v>52.8</c:v>
                </c:pt>
                <c:pt idx="249">
                  <c:v>50.1</c:v>
                </c:pt>
                <c:pt idx="250">
                  <c:v>49.1</c:v>
                </c:pt>
                <c:pt idx="251">
                  <c:v>52.6</c:v>
                </c:pt>
                <c:pt idx="252">
                  <c:v>53.3</c:v>
                </c:pt>
                <c:pt idx="253">
                  <c:v>52.3</c:v>
                </c:pt>
                <c:pt idx="254">
                  <c:v>52.9</c:v>
                </c:pt>
                <c:pt idx="255">
                  <c:v>51.3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3160-4E77-83C8-AE8438F05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266944"/>
        <c:axId val="227268864"/>
      </c:lineChart>
      <c:dateAx>
        <c:axId val="227266944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none"/>
        <c:minorTickMark val="none"/>
        <c:tickLblPos val="low"/>
        <c:spPr>
          <a:noFill/>
          <a:ln>
            <a:solidFill>
              <a:schemeClr val="bg1">
                <a:alpha val="8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7268864"/>
        <c:crossesAt val="50"/>
        <c:auto val="1"/>
        <c:lblOffset val="100"/>
        <c:baseTimeUnit val="months"/>
        <c:majorUnit val="3"/>
      </c:dateAx>
      <c:valAx>
        <c:axId val="227268864"/>
        <c:scaling>
          <c:orientation val="minMax"/>
          <c:max val="70"/>
          <c:min val="30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7266944"/>
        <c:crosses val="autoZero"/>
        <c:crossBetween val="between"/>
        <c:majorUnit val="2.5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Business Activity vs NMI (last 20 years)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1672925499697149"/>
        </c:manualLayout>
      </c:layout>
      <c:lineChart>
        <c:grouping val="standard"/>
        <c:varyColors val="0"/>
        <c:ser>
          <c:idx val="0"/>
          <c:order val="0"/>
          <c:tx>
            <c:strRef>
              <c:f>Heatmap!$C$2</c:f>
              <c:strCache>
                <c:ptCount val="1"/>
                <c:pt idx="0">
                  <c:v>NMI</c:v>
                </c:pt>
              </c:strCache>
            </c:strRef>
          </c:tx>
          <c:spPr>
            <a:ln w="19050">
              <a:solidFill>
                <a:srgbClr val="FF0000">
                  <a:alpha val="70000"/>
                </a:srgbClr>
              </a:solidFill>
            </a:ln>
          </c:spPr>
          <c:marker>
            <c:symbol val="none"/>
          </c:marker>
          <c:cat>
            <c:numRef>
              <c:f>Heatmap!$B$3:$B$243</c:f>
              <c:numCache>
                <c:formatCode>m/d/yyyy</c:formatCode>
                <c:ptCount val="241"/>
                <c:pt idx="0">
                  <c:v>45323</c:v>
                </c:pt>
                <c:pt idx="1">
                  <c:v>45292</c:v>
                </c:pt>
                <c:pt idx="2">
                  <c:v>45261</c:v>
                </c:pt>
                <c:pt idx="3">
                  <c:v>45231</c:v>
                </c:pt>
                <c:pt idx="4">
                  <c:v>45200</c:v>
                </c:pt>
                <c:pt idx="5">
                  <c:v>45170</c:v>
                </c:pt>
                <c:pt idx="6">
                  <c:v>45139</c:v>
                </c:pt>
                <c:pt idx="7">
                  <c:v>45108</c:v>
                </c:pt>
                <c:pt idx="8">
                  <c:v>45047</c:v>
                </c:pt>
                <c:pt idx="9">
                  <c:v>45017</c:v>
                </c:pt>
                <c:pt idx="10">
                  <c:v>44986</c:v>
                </c:pt>
                <c:pt idx="11">
                  <c:v>44958</c:v>
                </c:pt>
                <c:pt idx="12">
                  <c:v>44927</c:v>
                </c:pt>
                <c:pt idx="13">
                  <c:v>44896</c:v>
                </c:pt>
                <c:pt idx="14">
                  <c:v>44866</c:v>
                </c:pt>
                <c:pt idx="15">
                  <c:v>44835</c:v>
                </c:pt>
                <c:pt idx="16">
                  <c:v>44805</c:v>
                </c:pt>
                <c:pt idx="17">
                  <c:v>44774</c:v>
                </c:pt>
                <c:pt idx="18">
                  <c:v>44743</c:v>
                </c:pt>
                <c:pt idx="19">
                  <c:v>44713</c:v>
                </c:pt>
                <c:pt idx="20">
                  <c:v>44682</c:v>
                </c:pt>
                <c:pt idx="21">
                  <c:v>44652</c:v>
                </c:pt>
                <c:pt idx="22">
                  <c:v>44621</c:v>
                </c:pt>
                <c:pt idx="23">
                  <c:v>44593</c:v>
                </c:pt>
                <c:pt idx="24">
                  <c:v>44562</c:v>
                </c:pt>
                <c:pt idx="25">
                  <c:v>44531</c:v>
                </c:pt>
                <c:pt idx="26">
                  <c:v>44501</c:v>
                </c:pt>
                <c:pt idx="27">
                  <c:v>44470</c:v>
                </c:pt>
                <c:pt idx="28">
                  <c:v>44440</c:v>
                </c:pt>
                <c:pt idx="29">
                  <c:v>44409</c:v>
                </c:pt>
                <c:pt idx="30">
                  <c:v>44378</c:v>
                </c:pt>
                <c:pt idx="31">
                  <c:v>44348</c:v>
                </c:pt>
                <c:pt idx="32">
                  <c:v>44317</c:v>
                </c:pt>
                <c:pt idx="33">
                  <c:v>44287</c:v>
                </c:pt>
                <c:pt idx="34">
                  <c:v>44256</c:v>
                </c:pt>
                <c:pt idx="35">
                  <c:v>44228</c:v>
                </c:pt>
                <c:pt idx="36">
                  <c:v>44197</c:v>
                </c:pt>
                <c:pt idx="37">
                  <c:v>44166</c:v>
                </c:pt>
                <c:pt idx="38">
                  <c:v>44136</c:v>
                </c:pt>
                <c:pt idx="39">
                  <c:v>44105</c:v>
                </c:pt>
                <c:pt idx="40">
                  <c:v>44075</c:v>
                </c:pt>
                <c:pt idx="41">
                  <c:v>44044</c:v>
                </c:pt>
                <c:pt idx="42">
                  <c:v>44013</c:v>
                </c:pt>
                <c:pt idx="43">
                  <c:v>43983</c:v>
                </c:pt>
                <c:pt idx="44">
                  <c:v>43952</c:v>
                </c:pt>
                <c:pt idx="45">
                  <c:v>43922</c:v>
                </c:pt>
                <c:pt idx="46">
                  <c:v>43891</c:v>
                </c:pt>
                <c:pt idx="47">
                  <c:v>43862</c:v>
                </c:pt>
                <c:pt idx="48">
                  <c:v>43831</c:v>
                </c:pt>
                <c:pt idx="49">
                  <c:v>43800</c:v>
                </c:pt>
                <c:pt idx="50">
                  <c:v>43770</c:v>
                </c:pt>
                <c:pt idx="51">
                  <c:v>43739</c:v>
                </c:pt>
                <c:pt idx="52">
                  <c:v>43709</c:v>
                </c:pt>
                <c:pt idx="53">
                  <c:v>43678</c:v>
                </c:pt>
                <c:pt idx="54">
                  <c:v>43647</c:v>
                </c:pt>
                <c:pt idx="55">
                  <c:v>43617</c:v>
                </c:pt>
                <c:pt idx="56">
                  <c:v>43586</c:v>
                </c:pt>
                <c:pt idx="57">
                  <c:v>43556</c:v>
                </c:pt>
                <c:pt idx="58">
                  <c:v>43525</c:v>
                </c:pt>
                <c:pt idx="59">
                  <c:v>43497</c:v>
                </c:pt>
                <c:pt idx="60">
                  <c:v>43466</c:v>
                </c:pt>
                <c:pt idx="61">
                  <c:v>43435</c:v>
                </c:pt>
                <c:pt idx="62">
                  <c:v>43405</c:v>
                </c:pt>
                <c:pt idx="63">
                  <c:v>43374</c:v>
                </c:pt>
                <c:pt idx="64">
                  <c:v>43344</c:v>
                </c:pt>
                <c:pt idx="65">
                  <c:v>43313</c:v>
                </c:pt>
                <c:pt idx="66">
                  <c:v>43282</c:v>
                </c:pt>
                <c:pt idx="67">
                  <c:v>43252</c:v>
                </c:pt>
                <c:pt idx="68">
                  <c:v>43221</c:v>
                </c:pt>
                <c:pt idx="69">
                  <c:v>43191</c:v>
                </c:pt>
                <c:pt idx="70">
                  <c:v>43160</c:v>
                </c:pt>
                <c:pt idx="71">
                  <c:v>43132</c:v>
                </c:pt>
                <c:pt idx="72">
                  <c:v>43101</c:v>
                </c:pt>
                <c:pt idx="73">
                  <c:v>43070</c:v>
                </c:pt>
                <c:pt idx="74">
                  <c:v>43040</c:v>
                </c:pt>
                <c:pt idx="75">
                  <c:v>43009</c:v>
                </c:pt>
                <c:pt idx="76">
                  <c:v>42979</c:v>
                </c:pt>
                <c:pt idx="77">
                  <c:v>42948</c:v>
                </c:pt>
                <c:pt idx="78">
                  <c:v>42917</c:v>
                </c:pt>
                <c:pt idx="79">
                  <c:v>42887</c:v>
                </c:pt>
                <c:pt idx="80">
                  <c:v>42856</c:v>
                </c:pt>
                <c:pt idx="81">
                  <c:v>42826</c:v>
                </c:pt>
                <c:pt idx="82">
                  <c:v>42795</c:v>
                </c:pt>
                <c:pt idx="83">
                  <c:v>42767</c:v>
                </c:pt>
                <c:pt idx="84">
                  <c:v>42736</c:v>
                </c:pt>
                <c:pt idx="85">
                  <c:v>42705</c:v>
                </c:pt>
                <c:pt idx="86">
                  <c:v>42675</c:v>
                </c:pt>
                <c:pt idx="87">
                  <c:v>42644</c:v>
                </c:pt>
                <c:pt idx="88">
                  <c:v>42614</c:v>
                </c:pt>
                <c:pt idx="89">
                  <c:v>42583</c:v>
                </c:pt>
                <c:pt idx="90">
                  <c:v>42552</c:v>
                </c:pt>
                <c:pt idx="91">
                  <c:v>42522</c:v>
                </c:pt>
                <c:pt idx="92">
                  <c:v>42491</c:v>
                </c:pt>
                <c:pt idx="93">
                  <c:v>42461</c:v>
                </c:pt>
                <c:pt idx="94">
                  <c:v>42430</c:v>
                </c:pt>
                <c:pt idx="95">
                  <c:v>42401</c:v>
                </c:pt>
                <c:pt idx="96">
                  <c:v>42370</c:v>
                </c:pt>
                <c:pt idx="97">
                  <c:v>42339</c:v>
                </c:pt>
                <c:pt idx="98">
                  <c:v>42309</c:v>
                </c:pt>
                <c:pt idx="99">
                  <c:v>42278</c:v>
                </c:pt>
                <c:pt idx="100">
                  <c:v>42248</c:v>
                </c:pt>
                <c:pt idx="101">
                  <c:v>42217</c:v>
                </c:pt>
                <c:pt idx="102">
                  <c:v>42186</c:v>
                </c:pt>
                <c:pt idx="103">
                  <c:v>42156</c:v>
                </c:pt>
                <c:pt idx="104">
                  <c:v>42125</c:v>
                </c:pt>
                <c:pt idx="105">
                  <c:v>42095</c:v>
                </c:pt>
                <c:pt idx="106">
                  <c:v>42064</c:v>
                </c:pt>
                <c:pt idx="107">
                  <c:v>42036</c:v>
                </c:pt>
                <c:pt idx="108">
                  <c:v>42005</c:v>
                </c:pt>
                <c:pt idx="109">
                  <c:v>41974</c:v>
                </c:pt>
                <c:pt idx="110">
                  <c:v>41944</c:v>
                </c:pt>
                <c:pt idx="111">
                  <c:v>41913</c:v>
                </c:pt>
                <c:pt idx="112">
                  <c:v>41883</c:v>
                </c:pt>
                <c:pt idx="113">
                  <c:v>41852</c:v>
                </c:pt>
                <c:pt idx="114">
                  <c:v>41821</c:v>
                </c:pt>
                <c:pt idx="115">
                  <c:v>41791</c:v>
                </c:pt>
                <c:pt idx="116">
                  <c:v>41760</c:v>
                </c:pt>
                <c:pt idx="117">
                  <c:v>41730</c:v>
                </c:pt>
                <c:pt idx="118">
                  <c:v>41699</c:v>
                </c:pt>
                <c:pt idx="119">
                  <c:v>41671</c:v>
                </c:pt>
                <c:pt idx="120">
                  <c:v>41640</c:v>
                </c:pt>
                <c:pt idx="121">
                  <c:v>41609</c:v>
                </c:pt>
                <c:pt idx="122">
                  <c:v>41579</c:v>
                </c:pt>
                <c:pt idx="123">
                  <c:v>41548</c:v>
                </c:pt>
                <c:pt idx="124">
                  <c:v>41518</c:v>
                </c:pt>
                <c:pt idx="125">
                  <c:v>41487</c:v>
                </c:pt>
                <c:pt idx="126">
                  <c:v>41456</c:v>
                </c:pt>
                <c:pt idx="127">
                  <c:v>41426</c:v>
                </c:pt>
                <c:pt idx="128">
                  <c:v>41395</c:v>
                </c:pt>
                <c:pt idx="129">
                  <c:v>41365</c:v>
                </c:pt>
                <c:pt idx="130">
                  <c:v>41334</c:v>
                </c:pt>
                <c:pt idx="131">
                  <c:v>41306</c:v>
                </c:pt>
                <c:pt idx="132">
                  <c:v>41275</c:v>
                </c:pt>
                <c:pt idx="133">
                  <c:v>41244</c:v>
                </c:pt>
                <c:pt idx="134">
                  <c:v>41214</c:v>
                </c:pt>
                <c:pt idx="135">
                  <c:v>41183</c:v>
                </c:pt>
                <c:pt idx="136">
                  <c:v>41153</c:v>
                </c:pt>
                <c:pt idx="137">
                  <c:v>41122</c:v>
                </c:pt>
                <c:pt idx="138">
                  <c:v>41091</c:v>
                </c:pt>
                <c:pt idx="139">
                  <c:v>41061</c:v>
                </c:pt>
                <c:pt idx="140">
                  <c:v>41030</c:v>
                </c:pt>
                <c:pt idx="141">
                  <c:v>41000</c:v>
                </c:pt>
                <c:pt idx="142">
                  <c:v>40969</c:v>
                </c:pt>
                <c:pt idx="143">
                  <c:v>40940</c:v>
                </c:pt>
                <c:pt idx="144">
                  <c:v>40909</c:v>
                </c:pt>
                <c:pt idx="145">
                  <c:v>40878</c:v>
                </c:pt>
                <c:pt idx="146">
                  <c:v>40848</c:v>
                </c:pt>
                <c:pt idx="147">
                  <c:v>40817</c:v>
                </c:pt>
                <c:pt idx="148">
                  <c:v>40787</c:v>
                </c:pt>
                <c:pt idx="149">
                  <c:v>40756</c:v>
                </c:pt>
                <c:pt idx="150">
                  <c:v>40725</c:v>
                </c:pt>
                <c:pt idx="151">
                  <c:v>40695</c:v>
                </c:pt>
                <c:pt idx="152">
                  <c:v>40664</c:v>
                </c:pt>
                <c:pt idx="153">
                  <c:v>40634</c:v>
                </c:pt>
                <c:pt idx="154">
                  <c:v>40603</c:v>
                </c:pt>
                <c:pt idx="155">
                  <c:v>40575</c:v>
                </c:pt>
                <c:pt idx="156">
                  <c:v>40544</c:v>
                </c:pt>
                <c:pt idx="157">
                  <c:v>40513</c:v>
                </c:pt>
                <c:pt idx="158">
                  <c:v>40483</c:v>
                </c:pt>
                <c:pt idx="159">
                  <c:v>40452</c:v>
                </c:pt>
                <c:pt idx="160">
                  <c:v>40422</c:v>
                </c:pt>
                <c:pt idx="161">
                  <c:v>40391</c:v>
                </c:pt>
                <c:pt idx="162">
                  <c:v>40360</c:v>
                </c:pt>
                <c:pt idx="163">
                  <c:v>40330</c:v>
                </c:pt>
                <c:pt idx="164">
                  <c:v>40299</c:v>
                </c:pt>
                <c:pt idx="165">
                  <c:v>40269</c:v>
                </c:pt>
                <c:pt idx="166">
                  <c:v>40238</c:v>
                </c:pt>
                <c:pt idx="167">
                  <c:v>40210</c:v>
                </c:pt>
                <c:pt idx="168">
                  <c:v>40179</c:v>
                </c:pt>
                <c:pt idx="169">
                  <c:v>40148</c:v>
                </c:pt>
                <c:pt idx="170">
                  <c:v>40118</c:v>
                </c:pt>
                <c:pt idx="171">
                  <c:v>40087</c:v>
                </c:pt>
                <c:pt idx="172">
                  <c:v>40057</c:v>
                </c:pt>
                <c:pt idx="173">
                  <c:v>40026</c:v>
                </c:pt>
                <c:pt idx="174">
                  <c:v>39995</c:v>
                </c:pt>
                <c:pt idx="175">
                  <c:v>39965</c:v>
                </c:pt>
                <c:pt idx="176">
                  <c:v>39934</c:v>
                </c:pt>
                <c:pt idx="177">
                  <c:v>39904</c:v>
                </c:pt>
                <c:pt idx="178">
                  <c:v>39873</c:v>
                </c:pt>
                <c:pt idx="179">
                  <c:v>39845</c:v>
                </c:pt>
                <c:pt idx="180">
                  <c:v>39814</c:v>
                </c:pt>
                <c:pt idx="181">
                  <c:v>39783</c:v>
                </c:pt>
                <c:pt idx="182">
                  <c:v>39753</c:v>
                </c:pt>
                <c:pt idx="183">
                  <c:v>39722</c:v>
                </c:pt>
                <c:pt idx="184">
                  <c:v>39692</c:v>
                </c:pt>
                <c:pt idx="185">
                  <c:v>39661</c:v>
                </c:pt>
                <c:pt idx="186">
                  <c:v>39630</c:v>
                </c:pt>
                <c:pt idx="187">
                  <c:v>39600</c:v>
                </c:pt>
                <c:pt idx="188">
                  <c:v>39569</c:v>
                </c:pt>
                <c:pt idx="189">
                  <c:v>39539</c:v>
                </c:pt>
                <c:pt idx="190">
                  <c:v>39508</c:v>
                </c:pt>
                <c:pt idx="191">
                  <c:v>39479</c:v>
                </c:pt>
                <c:pt idx="192">
                  <c:v>39448</c:v>
                </c:pt>
                <c:pt idx="193">
                  <c:v>39417</c:v>
                </c:pt>
                <c:pt idx="194">
                  <c:v>39387</c:v>
                </c:pt>
                <c:pt idx="195">
                  <c:v>39356</c:v>
                </c:pt>
                <c:pt idx="196">
                  <c:v>39326</c:v>
                </c:pt>
                <c:pt idx="197">
                  <c:v>39295</c:v>
                </c:pt>
                <c:pt idx="198">
                  <c:v>39264</c:v>
                </c:pt>
                <c:pt idx="199">
                  <c:v>39234</c:v>
                </c:pt>
                <c:pt idx="200">
                  <c:v>39203</c:v>
                </c:pt>
                <c:pt idx="201">
                  <c:v>39173</c:v>
                </c:pt>
                <c:pt idx="202">
                  <c:v>39142</c:v>
                </c:pt>
                <c:pt idx="203">
                  <c:v>39114</c:v>
                </c:pt>
                <c:pt idx="204">
                  <c:v>39083</c:v>
                </c:pt>
                <c:pt idx="205">
                  <c:v>39052</c:v>
                </c:pt>
                <c:pt idx="206">
                  <c:v>39022</c:v>
                </c:pt>
                <c:pt idx="207">
                  <c:v>38991</c:v>
                </c:pt>
                <c:pt idx="208">
                  <c:v>38961</c:v>
                </c:pt>
                <c:pt idx="209">
                  <c:v>38930</c:v>
                </c:pt>
                <c:pt idx="210">
                  <c:v>38899</c:v>
                </c:pt>
                <c:pt idx="211">
                  <c:v>38869</c:v>
                </c:pt>
                <c:pt idx="212">
                  <c:v>38838</c:v>
                </c:pt>
                <c:pt idx="213">
                  <c:v>38808</c:v>
                </c:pt>
                <c:pt idx="214">
                  <c:v>38777</c:v>
                </c:pt>
                <c:pt idx="215">
                  <c:v>38749</c:v>
                </c:pt>
                <c:pt idx="216">
                  <c:v>38718</c:v>
                </c:pt>
                <c:pt idx="217">
                  <c:v>38687</c:v>
                </c:pt>
                <c:pt idx="218">
                  <c:v>38657</c:v>
                </c:pt>
                <c:pt idx="219">
                  <c:v>38626</c:v>
                </c:pt>
                <c:pt idx="220">
                  <c:v>38596</c:v>
                </c:pt>
                <c:pt idx="221">
                  <c:v>38565</c:v>
                </c:pt>
                <c:pt idx="222">
                  <c:v>38534</c:v>
                </c:pt>
                <c:pt idx="223">
                  <c:v>38504</c:v>
                </c:pt>
                <c:pt idx="224">
                  <c:v>38473</c:v>
                </c:pt>
                <c:pt idx="225">
                  <c:v>38443</c:v>
                </c:pt>
                <c:pt idx="226">
                  <c:v>38412</c:v>
                </c:pt>
                <c:pt idx="227">
                  <c:v>38384</c:v>
                </c:pt>
                <c:pt idx="228">
                  <c:v>38353</c:v>
                </c:pt>
                <c:pt idx="229">
                  <c:v>38322</c:v>
                </c:pt>
                <c:pt idx="230">
                  <c:v>38292</c:v>
                </c:pt>
                <c:pt idx="231">
                  <c:v>38261</c:v>
                </c:pt>
                <c:pt idx="232">
                  <c:v>38231</c:v>
                </c:pt>
                <c:pt idx="233">
                  <c:v>38200</c:v>
                </c:pt>
                <c:pt idx="234">
                  <c:v>38169</c:v>
                </c:pt>
                <c:pt idx="235">
                  <c:v>38139</c:v>
                </c:pt>
                <c:pt idx="236">
                  <c:v>38108</c:v>
                </c:pt>
                <c:pt idx="237">
                  <c:v>38078</c:v>
                </c:pt>
                <c:pt idx="238">
                  <c:v>38047</c:v>
                </c:pt>
                <c:pt idx="239">
                  <c:v>38018</c:v>
                </c:pt>
                <c:pt idx="240">
                  <c:v>37987</c:v>
                </c:pt>
              </c:numCache>
            </c:numRef>
          </c:cat>
          <c:val>
            <c:numRef>
              <c:f>Heatmap!$C$3:$C$243</c:f>
              <c:numCache>
                <c:formatCode>General</c:formatCode>
                <c:ptCount val="241"/>
                <c:pt idx="0">
                  <c:v>52.6</c:v>
                </c:pt>
                <c:pt idx="1">
                  <c:v>53.4</c:v>
                </c:pt>
                <c:pt idx="2">
                  <c:v>50.6</c:v>
                </c:pt>
                <c:pt idx="3">
                  <c:v>52.7</c:v>
                </c:pt>
                <c:pt idx="4">
                  <c:v>51.8</c:v>
                </c:pt>
                <c:pt idx="5">
                  <c:v>53.6</c:v>
                </c:pt>
                <c:pt idx="6">
                  <c:v>54.5</c:v>
                </c:pt>
                <c:pt idx="7">
                  <c:v>52.7</c:v>
                </c:pt>
                <c:pt idx="8">
                  <c:v>50.3</c:v>
                </c:pt>
                <c:pt idx="9">
                  <c:v>51.9</c:v>
                </c:pt>
                <c:pt idx="10">
                  <c:v>51.2</c:v>
                </c:pt>
                <c:pt idx="11">
                  <c:v>55.1</c:v>
                </c:pt>
                <c:pt idx="12">
                  <c:v>55.2</c:v>
                </c:pt>
                <c:pt idx="13">
                  <c:v>49.6</c:v>
                </c:pt>
                <c:pt idx="14">
                  <c:v>56.5</c:v>
                </c:pt>
                <c:pt idx="15">
                  <c:v>54.4</c:v>
                </c:pt>
                <c:pt idx="16">
                  <c:v>56.7</c:v>
                </c:pt>
                <c:pt idx="17">
                  <c:v>56.9</c:v>
                </c:pt>
                <c:pt idx="18">
                  <c:v>56.7</c:v>
                </c:pt>
                <c:pt idx="19">
                  <c:v>55.3</c:v>
                </c:pt>
                <c:pt idx="20">
                  <c:v>55.9</c:v>
                </c:pt>
                <c:pt idx="21">
                  <c:v>57.1</c:v>
                </c:pt>
                <c:pt idx="22">
                  <c:v>58.3</c:v>
                </c:pt>
                <c:pt idx="23">
                  <c:v>56.5</c:v>
                </c:pt>
                <c:pt idx="24">
                  <c:v>59.9</c:v>
                </c:pt>
                <c:pt idx="25">
                  <c:v>62.3</c:v>
                </c:pt>
                <c:pt idx="26">
                  <c:v>68.400000000000006</c:v>
                </c:pt>
                <c:pt idx="27">
                  <c:v>66.7</c:v>
                </c:pt>
                <c:pt idx="28">
                  <c:v>62.6</c:v>
                </c:pt>
                <c:pt idx="29">
                  <c:v>62.2</c:v>
                </c:pt>
                <c:pt idx="30">
                  <c:v>64.099999999999994</c:v>
                </c:pt>
                <c:pt idx="31">
                  <c:v>60.7</c:v>
                </c:pt>
                <c:pt idx="32">
                  <c:v>63.2</c:v>
                </c:pt>
                <c:pt idx="33">
                  <c:v>62.7</c:v>
                </c:pt>
                <c:pt idx="34">
                  <c:v>62.2</c:v>
                </c:pt>
                <c:pt idx="35">
                  <c:v>55.9</c:v>
                </c:pt>
                <c:pt idx="36">
                  <c:v>58.7</c:v>
                </c:pt>
                <c:pt idx="37">
                  <c:v>57.7</c:v>
                </c:pt>
                <c:pt idx="38">
                  <c:v>56.8</c:v>
                </c:pt>
                <c:pt idx="39">
                  <c:v>56.2</c:v>
                </c:pt>
                <c:pt idx="40">
                  <c:v>57.2</c:v>
                </c:pt>
                <c:pt idx="41">
                  <c:v>57.2</c:v>
                </c:pt>
                <c:pt idx="42">
                  <c:v>56.6</c:v>
                </c:pt>
                <c:pt idx="43">
                  <c:v>56.5</c:v>
                </c:pt>
                <c:pt idx="44">
                  <c:v>45.4</c:v>
                </c:pt>
                <c:pt idx="45">
                  <c:v>41.6</c:v>
                </c:pt>
                <c:pt idx="46">
                  <c:v>53.6</c:v>
                </c:pt>
                <c:pt idx="47">
                  <c:v>56.7</c:v>
                </c:pt>
                <c:pt idx="48">
                  <c:v>55.5</c:v>
                </c:pt>
                <c:pt idx="49">
                  <c:v>54.9</c:v>
                </c:pt>
                <c:pt idx="50">
                  <c:v>53.9</c:v>
                </c:pt>
                <c:pt idx="51">
                  <c:v>54.4</c:v>
                </c:pt>
                <c:pt idx="52">
                  <c:v>53.5</c:v>
                </c:pt>
                <c:pt idx="53">
                  <c:v>56</c:v>
                </c:pt>
                <c:pt idx="54">
                  <c:v>54.8</c:v>
                </c:pt>
                <c:pt idx="55">
                  <c:v>55.1</c:v>
                </c:pt>
                <c:pt idx="56">
                  <c:v>56.9</c:v>
                </c:pt>
                <c:pt idx="57">
                  <c:v>55.5</c:v>
                </c:pt>
                <c:pt idx="58">
                  <c:v>56.1</c:v>
                </c:pt>
                <c:pt idx="59">
                  <c:v>59.7</c:v>
                </c:pt>
                <c:pt idx="60">
                  <c:v>56.7</c:v>
                </c:pt>
                <c:pt idx="61">
                  <c:v>58</c:v>
                </c:pt>
                <c:pt idx="62">
                  <c:v>60.4</c:v>
                </c:pt>
                <c:pt idx="63">
                  <c:v>60</c:v>
                </c:pt>
                <c:pt idx="64">
                  <c:v>60.8</c:v>
                </c:pt>
                <c:pt idx="65">
                  <c:v>58.8</c:v>
                </c:pt>
                <c:pt idx="66">
                  <c:v>55.7</c:v>
                </c:pt>
                <c:pt idx="67">
                  <c:v>59.1</c:v>
                </c:pt>
                <c:pt idx="68">
                  <c:v>58.6</c:v>
                </c:pt>
                <c:pt idx="69">
                  <c:v>56.8</c:v>
                </c:pt>
                <c:pt idx="70">
                  <c:v>58.8</c:v>
                </c:pt>
                <c:pt idx="71">
                  <c:v>59.5</c:v>
                </c:pt>
                <c:pt idx="72">
                  <c:v>59.9</c:v>
                </c:pt>
                <c:pt idx="73">
                  <c:v>56</c:v>
                </c:pt>
                <c:pt idx="74">
                  <c:v>57.3</c:v>
                </c:pt>
                <c:pt idx="75">
                  <c:v>59.8</c:v>
                </c:pt>
                <c:pt idx="76">
                  <c:v>59.4</c:v>
                </c:pt>
                <c:pt idx="77">
                  <c:v>55.2</c:v>
                </c:pt>
                <c:pt idx="78">
                  <c:v>54.3</c:v>
                </c:pt>
                <c:pt idx="79">
                  <c:v>57.2</c:v>
                </c:pt>
                <c:pt idx="80">
                  <c:v>57.1</c:v>
                </c:pt>
                <c:pt idx="81">
                  <c:v>57.3</c:v>
                </c:pt>
                <c:pt idx="82">
                  <c:v>55.6</c:v>
                </c:pt>
                <c:pt idx="83">
                  <c:v>57.4</c:v>
                </c:pt>
                <c:pt idx="84">
                  <c:v>56.5</c:v>
                </c:pt>
                <c:pt idx="85">
                  <c:v>56.6</c:v>
                </c:pt>
                <c:pt idx="86">
                  <c:v>56.2</c:v>
                </c:pt>
                <c:pt idx="87">
                  <c:v>54.6</c:v>
                </c:pt>
                <c:pt idx="88">
                  <c:v>56.6</c:v>
                </c:pt>
                <c:pt idx="89">
                  <c:v>51.7</c:v>
                </c:pt>
                <c:pt idx="90">
                  <c:v>54.9</c:v>
                </c:pt>
                <c:pt idx="91">
                  <c:v>56.1</c:v>
                </c:pt>
                <c:pt idx="92">
                  <c:v>53.6</c:v>
                </c:pt>
                <c:pt idx="93">
                  <c:v>55.7</c:v>
                </c:pt>
                <c:pt idx="94">
                  <c:v>54.9</c:v>
                </c:pt>
                <c:pt idx="95">
                  <c:v>54.3</c:v>
                </c:pt>
                <c:pt idx="96">
                  <c:v>53.5</c:v>
                </c:pt>
                <c:pt idx="97">
                  <c:v>55.3</c:v>
                </c:pt>
                <c:pt idx="98">
                  <c:v>55.9</c:v>
                </c:pt>
                <c:pt idx="99">
                  <c:v>59.1</c:v>
                </c:pt>
                <c:pt idx="100">
                  <c:v>56.9</c:v>
                </c:pt>
                <c:pt idx="101">
                  <c:v>59</c:v>
                </c:pt>
                <c:pt idx="102">
                  <c:v>60.3</c:v>
                </c:pt>
                <c:pt idx="103">
                  <c:v>56</c:v>
                </c:pt>
                <c:pt idx="104">
                  <c:v>55.7</c:v>
                </c:pt>
                <c:pt idx="105">
                  <c:v>57.8</c:v>
                </c:pt>
                <c:pt idx="106">
                  <c:v>56.5</c:v>
                </c:pt>
                <c:pt idx="107">
                  <c:v>56.9</c:v>
                </c:pt>
                <c:pt idx="108">
                  <c:v>56.7</c:v>
                </c:pt>
                <c:pt idx="109">
                  <c:v>56.2</c:v>
                </c:pt>
                <c:pt idx="110">
                  <c:v>59.3</c:v>
                </c:pt>
                <c:pt idx="111">
                  <c:v>57.1</c:v>
                </c:pt>
                <c:pt idx="112">
                  <c:v>58.6</c:v>
                </c:pt>
                <c:pt idx="113">
                  <c:v>59.6</c:v>
                </c:pt>
                <c:pt idx="114">
                  <c:v>58.7</c:v>
                </c:pt>
                <c:pt idx="115">
                  <c:v>56</c:v>
                </c:pt>
                <c:pt idx="116">
                  <c:v>56.3</c:v>
                </c:pt>
                <c:pt idx="117">
                  <c:v>55.2</c:v>
                </c:pt>
                <c:pt idx="118">
                  <c:v>53.1</c:v>
                </c:pt>
                <c:pt idx="119">
                  <c:v>51.6</c:v>
                </c:pt>
                <c:pt idx="120">
                  <c:v>54</c:v>
                </c:pt>
                <c:pt idx="121">
                  <c:v>53</c:v>
                </c:pt>
                <c:pt idx="122">
                  <c:v>54.1</c:v>
                </c:pt>
                <c:pt idx="123">
                  <c:v>55.1</c:v>
                </c:pt>
                <c:pt idx="124">
                  <c:v>54.5</c:v>
                </c:pt>
                <c:pt idx="125">
                  <c:v>57.9</c:v>
                </c:pt>
                <c:pt idx="126">
                  <c:v>55.9</c:v>
                </c:pt>
                <c:pt idx="127">
                  <c:v>53.4</c:v>
                </c:pt>
                <c:pt idx="128">
                  <c:v>54</c:v>
                </c:pt>
                <c:pt idx="129">
                  <c:v>53.8</c:v>
                </c:pt>
                <c:pt idx="130">
                  <c:v>54.5</c:v>
                </c:pt>
                <c:pt idx="131">
                  <c:v>54.8</c:v>
                </c:pt>
                <c:pt idx="132">
                  <c:v>54.9</c:v>
                </c:pt>
                <c:pt idx="133">
                  <c:v>55.7</c:v>
                </c:pt>
                <c:pt idx="134">
                  <c:v>55.1</c:v>
                </c:pt>
                <c:pt idx="135">
                  <c:v>54.5</c:v>
                </c:pt>
                <c:pt idx="136">
                  <c:v>55.3</c:v>
                </c:pt>
                <c:pt idx="137">
                  <c:v>53.8</c:v>
                </c:pt>
                <c:pt idx="138">
                  <c:v>52.9</c:v>
                </c:pt>
                <c:pt idx="139">
                  <c:v>53.3</c:v>
                </c:pt>
                <c:pt idx="140">
                  <c:v>54.4</c:v>
                </c:pt>
                <c:pt idx="141">
                  <c:v>54.5</c:v>
                </c:pt>
                <c:pt idx="142">
                  <c:v>55.1</c:v>
                </c:pt>
                <c:pt idx="143">
                  <c:v>54.9</c:v>
                </c:pt>
                <c:pt idx="144">
                  <c:v>55.6</c:v>
                </c:pt>
                <c:pt idx="145">
                  <c:v>52.6</c:v>
                </c:pt>
                <c:pt idx="146">
                  <c:v>53.2</c:v>
                </c:pt>
                <c:pt idx="147">
                  <c:v>52.9</c:v>
                </c:pt>
                <c:pt idx="148">
                  <c:v>52.7</c:v>
                </c:pt>
                <c:pt idx="149">
                  <c:v>54.1</c:v>
                </c:pt>
                <c:pt idx="150">
                  <c:v>53.8</c:v>
                </c:pt>
                <c:pt idx="151">
                  <c:v>54.2</c:v>
                </c:pt>
                <c:pt idx="152">
                  <c:v>55</c:v>
                </c:pt>
                <c:pt idx="153">
                  <c:v>55.3</c:v>
                </c:pt>
                <c:pt idx="154">
                  <c:v>55.5</c:v>
                </c:pt>
                <c:pt idx="155">
                  <c:v>56.9</c:v>
                </c:pt>
                <c:pt idx="156">
                  <c:v>57.1</c:v>
                </c:pt>
                <c:pt idx="157">
                  <c:v>57</c:v>
                </c:pt>
                <c:pt idx="158">
                  <c:v>56.7</c:v>
                </c:pt>
                <c:pt idx="159">
                  <c:v>55.3</c:v>
                </c:pt>
                <c:pt idx="160">
                  <c:v>53.6</c:v>
                </c:pt>
                <c:pt idx="161">
                  <c:v>52.7</c:v>
                </c:pt>
                <c:pt idx="162">
                  <c:v>54.8</c:v>
                </c:pt>
                <c:pt idx="163">
                  <c:v>54.6</c:v>
                </c:pt>
                <c:pt idx="164">
                  <c:v>55.5</c:v>
                </c:pt>
                <c:pt idx="165">
                  <c:v>55.6</c:v>
                </c:pt>
                <c:pt idx="166">
                  <c:v>53.2</c:v>
                </c:pt>
                <c:pt idx="167">
                  <c:v>50.8</c:v>
                </c:pt>
                <c:pt idx="168">
                  <c:v>49.6</c:v>
                </c:pt>
                <c:pt idx="169">
                  <c:v>49.9</c:v>
                </c:pt>
                <c:pt idx="170">
                  <c:v>49.3</c:v>
                </c:pt>
                <c:pt idx="171">
                  <c:v>50.9</c:v>
                </c:pt>
                <c:pt idx="172">
                  <c:v>50.5</c:v>
                </c:pt>
                <c:pt idx="173">
                  <c:v>49.1</c:v>
                </c:pt>
                <c:pt idx="174">
                  <c:v>47</c:v>
                </c:pt>
                <c:pt idx="175">
                  <c:v>46.8</c:v>
                </c:pt>
                <c:pt idx="176">
                  <c:v>44.2</c:v>
                </c:pt>
                <c:pt idx="177">
                  <c:v>43.4</c:v>
                </c:pt>
                <c:pt idx="178">
                  <c:v>40</c:v>
                </c:pt>
                <c:pt idx="179">
                  <c:v>41.5</c:v>
                </c:pt>
                <c:pt idx="180">
                  <c:v>43.1</c:v>
                </c:pt>
                <c:pt idx="181">
                  <c:v>40</c:v>
                </c:pt>
                <c:pt idx="182">
                  <c:v>37.6</c:v>
                </c:pt>
                <c:pt idx="183">
                  <c:v>45</c:v>
                </c:pt>
                <c:pt idx="184">
                  <c:v>49.4</c:v>
                </c:pt>
                <c:pt idx="185">
                  <c:v>50.6</c:v>
                </c:pt>
                <c:pt idx="186">
                  <c:v>50</c:v>
                </c:pt>
                <c:pt idx="187">
                  <c:v>48.3</c:v>
                </c:pt>
                <c:pt idx="188">
                  <c:v>51.4</c:v>
                </c:pt>
                <c:pt idx="189">
                  <c:v>51.8</c:v>
                </c:pt>
                <c:pt idx="190">
                  <c:v>49.4</c:v>
                </c:pt>
                <c:pt idx="191">
                  <c:v>49.9</c:v>
                </c:pt>
                <c:pt idx="192">
                  <c:v>45</c:v>
                </c:pt>
                <c:pt idx="193">
                  <c:v>52.5</c:v>
                </c:pt>
                <c:pt idx="194">
                  <c:v>52.7</c:v>
                </c:pt>
                <c:pt idx="195">
                  <c:v>53.5</c:v>
                </c:pt>
                <c:pt idx="196">
                  <c:v>52.5</c:v>
                </c:pt>
                <c:pt idx="197">
                  <c:v>52.8</c:v>
                </c:pt>
                <c:pt idx="198">
                  <c:v>53.6</c:v>
                </c:pt>
                <c:pt idx="199">
                  <c:v>55.3</c:v>
                </c:pt>
                <c:pt idx="200">
                  <c:v>54.2</c:v>
                </c:pt>
                <c:pt idx="201">
                  <c:v>53.3</c:v>
                </c:pt>
                <c:pt idx="202">
                  <c:v>52</c:v>
                </c:pt>
                <c:pt idx="203">
                  <c:v>54.2</c:v>
                </c:pt>
                <c:pt idx="204">
                  <c:v>55.6</c:v>
                </c:pt>
                <c:pt idx="205">
                  <c:v>53.7</c:v>
                </c:pt>
                <c:pt idx="206">
                  <c:v>54.5</c:v>
                </c:pt>
                <c:pt idx="207">
                  <c:v>54.9</c:v>
                </c:pt>
                <c:pt idx="208">
                  <c:v>54.5</c:v>
                </c:pt>
                <c:pt idx="209">
                  <c:v>53.9</c:v>
                </c:pt>
                <c:pt idx="210">
                  <c:v>55.6</c:v>
                </c:pt>
                <c:pt idx="211">
                  <c:v>55.2</c:v>
                </c:pt>
                <c:pt idx="212">
                  <c:v>57</c:v>
                </c:pt>
                <c:pt idx="213">
                  <c:v>58.4</c:v>
                </c:pt>
                <c:pt idx="214">
                  <c:v>56.9</c:v>
                </c:pt>
                <c:pt idx="215">
                  <c:v>57.6</c:v>
                </c:pt>
                <c:pt idx="216">
                  <c:v>56.3</c:v>
                </c:pt>
                <c:pt idx="217">
                  <c:v>59</c:v>
                </c:pt>
                <c:pt idx="218">
                  <c:v>59.1</c:v>
                </c:pt>
                <c:pt idx="219">
                  <c:v>57.4</c:v>
                </c:pt>
                <c:pt idx="220">
                  <c:v>55.7</c:v>
                </c:pt>
                <c:pt idx="221">
                  <c:v>61.3</c:v>
                </c:pt>
                <c:pt idx="222">
                  <c:v>59.5</c:v>
                </c:pt>
                <c:pt idx="223">
                  <c:v>58.1</c:v>
                </c:pt>
                <c:pt idx="224">
                  <c:v>55.3</c:v>
                </c:pt>
                <c:pt idx="225">
                  <c:v>55.6</c:v>
                </c:pt>
                <c:pt idx="226">
                  <c:v>58</c:v>
                </c:pt>
                <c:pt idx="227">
                  <c:v>59.4</c:v>
                </c:pt>
                <c:pt idx="228">
                  <c:v>58</c:v>
                </c:pt>
                <c:pt idx="229">
                  <c:v>59.6</c:v>
                </c:pt>
                <c:pt idx="230">
                  <c:v>58.4</c:v>
                </c:pt>
                <c:pt idx="231">
                  <c:v>58.8</c:v>
                </c:pt>
                <c:pt idx="232">
                  <c:v>57.9</c:v>
                </c:pt>
                <c:pt idx="233">
                  <c:v>57.3</c:v>
                </c:pt>
                <c:pt idx="234">
                  <c:v>58.5</c:v>
                </c:pt>
                <c:pt idx="235">
                  <c:v>58.6</c:v>
                </c:pt>
                <c:pt idx="236">
                  <c:v>58.5</c:v>
                </c:pt>
                <c:pt idx="237">
                  <c:v>59.6</c:v>
                </c:pt>
                <c:pt idx="238">
                  <c:v>58.3</c:v>
                </c:pt>
                <c:pt idx="239">
                  <c:v>58</c:v>
                </c:pt>
                <c:pt idx="240">
                  <c:v>61.2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0FC-4C1F-BBFD-597571912797}"/>
            </c:ext>
          </c:extLst>
        </c:ser>
        <c:ser>
          <c:idx val="3"/>
          <c:order val="1"/>
          <c:tx>
            <c:strRef>
              <c:f>Heatmap!$D$2</c:f>
              <c:strCache>
                <c:ptCount val="1"/>
                <c:pt idx="0">
                  <c:v>Business actvity</c:v>
                </c:pt>
              </c:strCache>
            </c:strRef>
          </c:tx>
          <c:marker>
            <c:symbol val="none"/>
          </c:marker>
          <c:cat>
            <c:numRef>
              <c:f>Heatmap!$B$3:$B$243</c:f>
              <c:numCache>
                <c:formatCode>m/d/yyyy</c:formatCode>
                <c:ptCount val="241"/>
                <c:pt idx="0">
                  <c:v>45323</c:v>
                </c:pt>
                <c:pt idx="1">
                  <c:v>45292</c:v>
                </c:pt>
                <c:pt idx="2">
                  <c:v>45261</c:v>
                </c:pt>
                <c:pt idx="3">
                  <c:v>45231</c:v>
                </c:pt>
                <c:pt idx="4">
                  <c:v>45200</c:v>
                </c:pt>
                <c:pt idx="5">
                  <c:v>45170</c:v>
                </c:pt>
                <c:pt idx="6">
                  <c:v>45139</c:v>
                </c:pt>
                <c:pt idx="7">
                  <c:v>45108</c:v>
                </c:pt>
                <c:pt idx="8">
                  <c:v>45047</c:v>
                </c:pt>
                <c:pt idx="9">
                  <c:v>45017</c:v>
                </c:pt>
                <c:pt idx="10">
                  <c:v>44986</c:v>
                </c:pt>
                <c:pt idx="11">
                  <c:v>44958</c:v>
                </c:pt>
                <c:pt idx="12">
                  <c:v>44927</c:v>
                </c:pt>
                <c:pt idx="13">
                  <c:v>44896</c:v>
                </c:pt>
                <c:pt idx="14">
                  <c:v>44866</c:v>
                </c:pt>
                <c:pt idx="15">
                  <c:v>44835</c:v>
                </c:pt>
                <c:pt idx="16">
                  <c:v>44805</c:v>
                </c:pt>
                <c:pt idx="17">
                  <c:v>44774</c:v>
                </c:pt>
                <c:pt idx="18">
                  <c:v>44743</c:v>
                </c:pt>
                <c:pt idx="19">
                  <c:v>44713</c:v>
                </c:pt>
                <c:pt idx="20">
                  <c:v>44682</c:v>
                </c:pt>
                <c:pt idx="21">
                  <c:v>44652</c:v>
                </c:pt>
                <c:pt idx="22">
                  <c:v>44621</c:v>
                </c:pt>
                <c:pt idx="23">
                  <c:v>44593</c:v>
                </c:pt>
                <c:pt idx="24">
                  <c:v>44562</c:v>
                </c:pt>
                <c:pt idx="25">
                  <c:v>44531</c:v>
                </c:pt>
                <c:pt idx="26">
                  <c:v>44501</c:v>
                </c:pt>
                <c:pt idx="27">
                  <c:v>44470</c:v>
                </c:pt>
                <c:pt idx="28">
                  <c:v>44440</c:v>
                </c:pt>
                <c:pt idx="29">
                  <c:v>44409</c:v>
                </c:pt>
                <c:pt idx="30">
                  <c:v>44378</c:v>
                </c:pt>
                <c:pt idx="31">
                  <c:v>44348</c:v>
                </c:pt>
                <c:pt idx="32">
                  <c:v>44317</c:v>
                </c:pt>
                <c:pt idx="33">
                  <c:v>44287</c:v>
                </c:pt>
                <c:pt idx="34">
                  <c:v>44256</c:v>
                </c:pt>
                <c:pt idx="35">
                  <c:v>44228</c:v>
                </c:pt>
                <c:pt idx="36">
                  <c:v>44197</c:v>
                </c:pt>
                <c:pt idx="37">
                  <c:v>44166</c:v>
                </c:pt>
                <c:pt idx="38">
                  <c:v>44136</c:v>
                </c:pt>
                <c:pt idx="39">
                  <c:v>44105</c:v>
                </c:pt>
                <c:pt idx="40">
                  <c:v>44075</c:v>
                </c:pt>
                <c:pt idx="41">
                  <c:v>44044</c:v>
                </c:pt>
                <c:pt idx="42">
                  <c:v>44013</c:v>
                </c:pt>
                <c:pt idx="43">
                  <c:v>43983</c:v>
                </c:pt>
                <c:pt idx="44">
                  <c:v>43952</c:v>
                </c:pt>
                <c:pt idx="45">
                  <c:v>43922</c:v>
                </c:pt>
                <c:pt idx="46">
                  <c:v>43891</c:v>
                </c:pt>
                <c:pt idx="47">
                  <c:v>43862</c:v>
                </c:pt>
                <c:pt idx="48">
                  <c:v>43831</c:v>
                </c:pt>
                <c:pt idx="49">
                  <c:v>43800</c:v>
                </c:pt>
                <c:pt idx="50">
                  <c:v>43770</c:v>
                </c:pt>
                <c:pt idx="51">
                  <c:v>43739</c:v>
                </c:pt>
                <c:pt idx="52">
                  <c:v>43709</c:v>
                </c:pt>
                <c:pt idx="53">
                  <c:v>43678</c:v>
                </c:pt>
                <c:pt idx="54">
                  <c:v>43647</c:v>
                </c:pt>
                <c:pt idx="55">
                  <c:v>43617</c:v>
                </c:pt>
                <c:pt idx="56">
                  <c:v>43586</c:v>
                </c:pt>
                <c:pt idx="57">
                  <c:v>43556</c:v>
                </c:pt>
                <c:pt idx="58">
                  <c:v>43525</c:v>
                </c:pt>
                <c:pt idx="59">
                  <c:v>43497</c:v>
                </c:pt>
                <c:pt idx="60">
                  <c:v>43466</c:v>
                </c:pt>
                <c:pt idx="61">
                  <c:v>43435</c:v>
                </c:pt>
                <c:pt idx="62">
                  <c:v>43405</c:v>
                </c:pt>
                <c:pt idx="63">
                  <c:v>43374</c:v>
                </c:pt>
                <c:pt idx="64">
                  <c:v>43344</c:v>
                </c:pt>
                <c:pt idx="65">
                  <c:v>43313</c:v>
                </c:pt>
                <c:pt idx="66">
                  <c:v>43282</c:v>
                </c:pt>
                <c:pt idx="67">
                  <c:v>43252</c:v>
                </c:pt>
                <c:pt idx="68">
                  <c:v>43221</c:v>
                </c:pt>
                <c:pt idx="69">
                  <c:v>43191</c:v>
                </c:pt>
                <c:pt idx="70">
                  <c:v>43160</c:v>
                </c:pt>
                <c:pt idx="71">
                  <c:v>43132</c:v>
                </c:pt>
                <c:pt idx="72">
                  <c:v>43101</c:v>
                </c:pt>
                <c:pt idx="73">
                  <c:v>43070</c:v>
                </c:pt>
                <c:pt idx="74">
                  <c:v>43040</c:v>
                </c:pt>
                <c:pt idx="75">
                  <c:v>43009</c:v>
                </c:pt>
                <c:pt idx="76">
                  <c:v>42979</c:v>
                </c:pt>
                <c:pt idx="77">
                  <c:v>42948</c:v>
                </c:pt>
                <c:pt idx="78">
                  <c:v>42917</c:v>
                </c:pt>
                <c:pt idx="79">
                  <c:v>42887</c:v>
                </c:pt>
                <c:pt idx="80">
                  <c:v>42856</c:v>
                </c:pt>
                <c:pt idx="81">
                  <c:v>42826</c:v>
                </c:pt>
                <c:pt idx="82">
                  <c:v>42795</c:v>
                </c:pt>
                <c:pt idx="83">
                  <c:v>42767</c:v>
                </c:pt>
                <c:pt idx="84">
                  <c:v>42736</c:v>
                </c:pt>
                <c:pt idx="85">
                  <c:v>42705</c:v>
                </c:pt>
                <c:pt idx="86">
                  <c:v>42675</c:v>
                </c:pt>
                <c:pt idx="87">
                  <c:v>42644</c:v>
                </c:pt>
                <c:pt idx="88">
                  <c:v>42614</c:v>
                </c:pt>
                <c:pt idx="89">
                  <c:v>42583</c:v>
                </c:pt>
                <c:pt idx="90">
                  <c:v>42552</c:v>
                </c:pt>
                <c:pt idx="91">
                  <c:v>42522</c:v>
                </c:pt>
                <c:pt idx="92">
                  <c:v>42491</c:v>
                </c:pt>
                <c:pt idx="93">
                  <c:v>42461</c:v>
                </c:pt>
                <c:pt idx="94">
                  <c:v>42430</c:v>
                </c:pt>
                <c:pt idx="95">
                  <c:v>42401</c:v>
                </c:pt>
                <c:pt idx="96">
                  <c:v>42370</c:v>
                </c:pt>
                <c:pt idx="97">
                  <c:v>42339</c:v>
                </c:pt>
                <c:pt idx="98">
                  <c:v>42309</c:v>
                </c:pt>
                <c:pt idx="99">
                  <c:v>42278</c:v>
                </c:pt>
                <c:pt idx="100">
                  <c:v>42248</c:v>
                </c:pt>
                <c:pt idx="101">
                  <c:v>42217</c:v>
                </c:pt>
                <c:pt idx="102">
                  <c:v>42186</c:v>
                </c:pt>
                <c:pt idx="103">
                  <c:v>42156</c:v>
                </c:pt>
                <c:pt idx="104">
                  <c:v>42125</c:v>
                </c:pt>
                <c:pt idx="105">
                  <c:v>42095</c:v>
                </c:pt>
                <c:pt idx="106">
                  <c:v>42064</c:v>
                </c:pt>
                <c:pt idx="107">
                  <c:v>42036</c:v>
                </c:pt>
                <c:pt idx="108">
                  <c:v>42005</c:v>
                </c:pt>
                <c:pt idx="109">
                  <c:v>41974</c:v>
                </c:pt>
                <c:pt idx="110">
                  <c:v>41944</c:v>
                </c:pt>
                <c:pt idx="111">
                  <c:v>41913</c:v>
                </c:pt>
                <c:pt idx="112">
                  <c:v>41883</c:v>
                </c:pt>
                <c:pt idx="113">
                  <c:v>41852</c:v>
                </c:pt>
                <c:pt idx="114">
                  <c:v>41821</c:v>
                </c:pt>
                <c:pt idx="115">
                  <c:v>41791</c:v>
                </c:pt>
                <c:pt idx="116">
                  <c:v>41760</c:v>
                </c:pt>
                <c:pt idx="117">
                  <c:v>41730</c:v>
                </c:pt>
                <c:pt idx="118">
                  <c:v>41699</c:v>
                </c:pt>
                <c:pt idx="119">
                  <c:v>41671</c:v>
                </c:pt>
                <c:pt idx="120">
                  <c:v>41640</c:v>
                </c:pt>
                <c:pt idx="121">
                  <c:v>41609</c:v>
                </c:pt>
                <c:pt idx="122">
                  <c:v>41579</c:v>
                </c:pt>
                <c:pt idx="123">
                  <c:v>41548</c:v>
                </c:pt>
                <c:pt idx="124">
                  <c:v>41518</c:v>
                </c:pt>
                <c:pt idx="125">
                  <c:v>41487</c:v>
                </c:pt>
                <c:pt idx="126">
                  <c:v>41456</c:v>
                </c:pt>
                <c:pt idx="127">
                  <c:v>41426</c:v>
                </c:pt>
                <c:pt idx="128">
                  <c:v>41395</c:v>
                </c:pt>
                <c:pt idx="129">
                  <c:v>41365</c:v>
                </c:pt>
                <c:pt idx="130">
                  <c:v>41334</c:v>
                </c:pt>
                <c:pt idx="131">
                  <c:v>41306</c:v>
                </c:pt>
                <c:pt idx="132">
                  <c:v>41275</c:v>
                </c:pt>
                <c:pt idx="133">
                  <c:v>41244</c:v>
                </c:pt>
                <c:pt idx="134">
                  <c:v>41214</c:v>
                </c:pt>
                <c:pt idx="135">
                  <c:v>41183</c:v>
                </c:pt>
                <c:pt idx="136">
                  <c:v>41153</c:v>
                </c:pt>
                <c:pt idx="137">
                  <c:v>41122</c:v>
                </c:pt>
                <c:pt idx="138">
                  <c:v>41091</c:v>
                </c:pt>
                <c:pt idx="139">
                  <c:v>41061</c:v>
                </c:pt>
                <c:pt idx="140">
                  <c:v>41030</c:v>
                </c:pt>
                <c:pt idx="141">
                  <c:v>41000</c:v>
                </c:pt>
                <c:pt idx="142">
                  <c:v>40969</c:v>
                </c:pt>
                <c:pt idx="143">
                  <c:v>40940</c:v>
                </c:pt>
                <c:pt idx="144">
                  <c:v>40909</c:v>
                </c:pt>
                <c:pt idx="145">
                  <c:v>40878</c:v>
                </c:pt>
                <c:pt idx="146">
                  <c:v>40848</c:v>
                </c:pt>
                <c:pt idx="147">
                  <c:v>40817</c:v>
                </c:pt>
                <c:pt idx="148">
                  <c:v>40787</c:v>
                </c:pt>
                <c:pt idx="149">
                  <c:v>40756</c:v>
                </c:pt>
                <c:pt idx="150">
                  <c:v>40725</c:v>
                </c:pt>
                <c:pt idx="151">
                  <c:v>40695</c:v>
                </c:pt>
                <c:pt idx="152">
                  <c:v>40664</c:v>
                </c:pt>
                <c:pt idx="153">
                  <c:v>40634</c:v>
                </c:pt>
                <c:pt idx="154">
                  <c:v>40603</c:v>
                </c:pt>
                <c:pt idx="155">
                  <c:v>40575</c:v>
                </c:pt>
                <c:pt idx="156">
                  <c:v>40544</c:v>
                </c:pt>
                <c:pt idx="157">
                  <c:v>40513</c:v>
                </c:pt>
                <c:pt idx="158">
                  <c:v>40483</c:v>
                </c:pt>
                <c:pt idx="159">
                  <c:v>40452</c:v>
                </c:pt>
                <c:pt idx="160">
                  <c:v>40422</c:v>
                </c:pt>
                <c:pt idx="161">
                  <c:v>40391</c:v>
                </c:pt>
                <c:pt idx="162">
                  <c:v>40360</c:v>
                </c:pt>
                <c:pt idx="163">
                  <c:v>40330</c:v>
                </c:pt>
                <c:pt idx="164">
                  <c:v>40299</c:v>
                </c:pt>
                <c:pt idx="165">
                  <c:v>40269</c:v>
                </c:pt>
                <c:pt idx="166">
                  <c:v>40238</c:v>
                </c:pt>
                <c:pt idx="167">
                  <c:v>40210</c:v>
                </c:pt>
                <c:pt idx="168">
                  <c:v>40179</c:v>
                </c:pt>
                <c:pt idx="169">
                  <c:v>40148</c:v>
                </c:pt>
                <c:pt idx="170">
                  <c:v>40118</c:v>
                </c:pt>
                <c:pt idx="171">
                  <c:v>40087</c:v>
                </c:pt>
                <c:pt idx="172">
                  <c:v>40057</c:v>
                </c:pt>
                <c:pt idx="173">
                  <c:v>40026</c:v>
                </c:pt>
                <c:pt idx="174">
                  <c:v>39995</c:v>
                </c:pt>
                <c:pt idx="175">
                  <c:v>39965</c:v>
                </c:pt>
                <c:pt idx="176">
                  <c:v>39934</c:v>
                </c:pt>
                <c:pt idx="177">
                  <c:v>39904</c:v>
                </c:pt>
                <c:pt idx="178">
                  <c:v>39873</c:v>
                </c:pt>
                <c:pt idx="179">
                  <c:v>39845</c:v>
                </c:pt>
                <c:pt idx="180">
                  <c:v>39814</c:v>
                </c:pt>
                <c:pt idx="181">
                  <c:v>39783</c:v>
                </c:pt>
                <c:pt idx="182">
                  <c:v>39753</c:v>
                </c:pt>
                <c:pt idx="183">
                  <c:v>39722</c:v>
                </c:pt>
                <c:pt idx="184">
                  <c:v>39692</c:v>
                </c:pt>
                <c:pt idx="185">
                  <c:v>39661</c:v>
                </c:pt>
                <c:pt idx="186">
                  <c:v>39630</c:v>
                </c:pt>
                <c:pt idx="187">
                  <c:v>39600</c:v>
                </c:pt>
                <c:pt idx="188">
                  <c:v>39569</c:v>
                </c:pt>
                <c:pt idx="189">
                  <c:v>39539</c:v>
                </c:pt>
                <c:pt idx="190">
                  <c:v>39508</c:v>
                </c:pt>
                <c:pt idx="191">
                  <c:v>39479</c:v>
                </c:pt>
                <c:pt idx="192">
                  <c:v>39448</c:v>
                </c:pt>
                <c:pt idx="193">
                  <c:v>39417</c:v>
                </c:pt>
                <c:pt idx="194">
                  <c:v>39387</c:v>
                </c:pt>
                <c:pt idx="195">
                  <c:v>39356</c:v>
                </c:pt>
                <c:pt idx="196">
                  <c:v>39326</c:v>
                </c:pt>
                <c:pt idx="197">
                  <c:v>39295</c:v>
                </c:pt>
                <c:pt idx="198">
                  <c:v>39264</c:v>
                </c:pt>
                <c:pt idx="199">
                  <c:v>39234</c:v>
                </c:pt>
                <c:pt idx="200">
                  <c:v>39203</c:v>
                </c:pt>
                <c:pt idx="201">
                  <c:v>39173</c:v>
                </c:pt>
                <c:pt idx="202">
                  <c:v>39142</c:v>
                </c:pt>
                <c:pt idx="203">
                  <c:v>39114</c:v>
                </c:pt>
                <c:pt idx="204">
                  <c:v>39083</c:v>
                </c:pt>
                <c:pt idx="205">
                  <c:v>39052</c:v>
                </c:pt>
                <c:pt idx="206">
                  <c:v>39022</c:v>
                </c:pt>
                <c:pt idx="207">
                  <c:v>38991</c:v>
                </c:pt>
                <c:pt idx="208">
                  <c:v>38961</c:v>
                </c:pt>
                <c:pt idx="209">
                  <c:v>38930</c:v>
                </c:pt>
                <c:pt idx="210">
                  <c:v>38899</c:v>
                </c:pt>
                <c:pt idx="211">
                  <c:v>38869</c:v>
                </c:pt>
                <c:pt idx="212">
                  <c:v>38838</c:v>
                </c:pt>
                <c:pt idx="213">
                  <c:v>38808</c:v>
                </c:pt>
                <c:pt idx="214">
                  <c:v>38777</c:v>
                </c:pt>
                <c:pt idx="215">
                  <c:v>38749</c:v>
                </c:pt>
                <c:pt idx="216">
                  <c:v>38718</c:v>
                </c:pt>
                <c:pt idx="217">
                  <c:v>38687</c:v>
                </c:pt>
                <c:pt idx="218">
                  <c:v>38657</c:v>
                </c:pt>
                <c:pt idx="219">
                  <c:v>38626</c:v>
                </c:pt>
                <c:pt idx="220">
                  <c:v>38596</c:v>
                </c:pt>
                <c:pt idx="221">
                  <c:v>38565</c:v>
                </c:pt>
                <c:pt idx="222">
                  <c:v>38534</c:v>
                </c:pt>
                <c:pt idx="223">
                  <c:v>38504</c:v>
                </c:pt>
                <c:pt idx="224">
                  <c:v>38473</c:v>
                </c:pt>
                <c:pt idx="225">
                  <c:v>38443</c:v>
                </c:pt>
                <c:pt idx="226">
                  <c:v>38412</c:v>
                </c:pt>
                <c:pt idx="227">
                  <c:v>38384</c:v>
                </c:pt>
                <c:pt idx="228">
                  <c:v>38353</c:v>
                </c:pt>
                <c:pt idx="229">
                  <c:v>38322</c:v>
                </c:pt>
                <c:pt idx="230">
                  <c:v>38292</c:v>
                </c:pt>
                <c:pt idx="231">
                  <c:v>38261</c:v>
                </c:pt>
                <c:pt idx="232">
                  <c:v>38231</c:v>
                </c:pt>
                <c:pt idx="233">
                  <c:v>38200</c:v>
                </c:pt>
                <c:pt idx="234">
                  <c:v>38169</c:v>
                </c:pt>
                <c:pt idx="235">
                  <c:v>38139</c:v>
                </c:pt>
                <c:pt idx="236">
                  <c:v>38108</c:v>
                </c:pt>
                <c:pt idx="237">
                  <c:v>38078</c:v>
                </c:pt>
                <c:pt idx="238">
                  <c:v>38047</c:v>
                </c:pt>
                <c:pt idx="239">
                  <c:v>38018</c:v>
                </c:pt>
                <c:pt idx="240">
                  <c:v>37987</c:v>
                </c:pt>
              </c:numCache>
            </c:numRef>
          </c:cat>
          <c:val>
            <c:numRef>
              <c:f>Heatmap!$D$3:$D$243</c:f>
              <c:numCache>
                <c:formatCode>General</c:formatCode>
                <c:ptCount val="241"/>
                <c:pt idx="0">
                  <c:v>57.2</c:v>
                </c:pt>
                <c:pt idx="1">
                  <c:v>55.8</c:v>
                </c:pt>
                <c:pt idx="2">
                  <c:v>56.6</c:v>
                </c:pt>
                <c:pt idx="3">
                  <c:v>55.1</c:v>
                </c:pt>
                <c:pt idx="4">
                  <c:v>54.1</c:v>
                </c:pt>
                <c:pt idx="5">
                  <c:v>58.8</c:v>
                </c:pt>
                <c:pt idx="6">
                  <c:v>57.3</c:v>
                </c:pt>
                <c:pt idx="7">
                  <c:v>57.1</c:v>
                </c:pt>
                <c:pt idx="8">
                  <c:v>51.5</c:v>
                </c:pt>
                <c:pt idx="9">
                  <c:v>52</c:v>
                </c:pt>
                <c:pt idx="10">
                  <c:v>55.4</c:v>
                </c:pt>
                <c:pt idx="11">
                  <c:v>56.3</c:v>
                </c:pt>
                <c:pt idx="12">
                  <c:v>60.4</c:v>
                </c:pt>
                <c:pt idx="13">
                  <c:v>54.7</c:v>
                </c:pt>
                <c:pt idx="14">
                  <c:v>64.7</c:v>
                </c:pt>
                <c:pt idx="15">
                  <c:v>55.7</c:v>
                </c:pt>
                <c:pt idx="16">
                  <c:v>59.1</c:v>
                </c:pt>
                <c:pt idx="17">
                  <c:v>60.9</c:v>
                </c:pt>
                <c:pt idx="18">
                  <c:v>59.9</c:v>
                </c:pt>
                <c:pt idx="19">
                  <c:v>56.1</c:v>
                </c:pt>
                <c:pt idx="20">
                  <c:v>54.5</c:v>
                </c:pt>
                <c:pt idx="21">
                  <c:v>59.1</c:v>
                </c:pt>
                <c:pt idx="22">
                  <c:v>55.5</c:v>
                </c:pt>
                <c:pt idx="23">
                  <c:v>55.1</c:v>
                </c:pt>
                <c:pt idx="24">
                  <c:v>59.9</c:v>
                </c:pt>
                <c:pt idx="25">
                  <c:v>68.3</c:v>
                </c:pt>
                <c:pt idx="26">
                  <c:v>72.5</c:v>
                </c:pt>
                <c:pt idx="27">
                  <c:v>69.400000000000006</c:v>
                </c:pt>
                <c:pt idx="28">
                  <c:v>62.3</c:v>
                </c:pt>
                <c:pt idx="29">
                  <c:v>60.1</c:v>
                </c:pt>
                <c:pt idx="30">
                  <c:v>67</c:v>
                </c:pt>
                <c:pt idx="31">
                  <c:v>60.4</c:v>
                </c:pt>
                <c:pt idx="32">
                  <c:v>66.2</c:v>
                </c:pt>
                <c:pt idx="33">
                  <c:v>62.7</c:v>
                </c:pt>
                <c:pt idx="34">
                  <c:v>69.400000000000006</c:v>
                </c:pt>
                <c:pt idx="35">
                  <c:v>55.5</c:v>
                </c:pt>
                <c:pt idx="36">
                  <c:v>59.9</c:v>
                </c:pt>
                <c:pt idx="37">
                  <c:v>60.5</c:v>
                </c:pt>
                <c:pt idx="38">
                  <c:v>59.6</c:v>
                </c:pt>
                <c:pt idx="39">
                  <c:v>61.1</c:v>
                </c:pt>
                <c:pt idx="40">
                  <c:v>63</c:v>
                </c:pt>
                <c:pt idx="41">
                  <c:v>62.4</c:v>
                </c:pt>
                <c:pt idx="42">
                  <c:v>67.2</c:v>
                </c:pt>
                <c:pt idx="43">
                  <c:v>66</c:v>
                </c:pt>
                <c:pt idx="44">
                  <c:v>41</c:v>
                </c:pt>
                <c:pt idx="45">
                  <c:v>26</c:v>
                </c:pt>
                <c:pt idx="46">
                  <c:v>48</c:v>
                </c:pt>
                <c:pt idx="47">
                  <c:v>57.8</c:v>
                </c:pt>
                <c:pt idx="48">
                  <c:v>60.9</c:v>
                </c:pt>
                <c:pt idx="49">
                  <c:v>57</c:v>
                </c:pt>
                <c:pt idx="50">
                  <c:v>52.3</c:v>
                </c:pt>
                <c:pt idx="51">
                  <c:v>55.5</c:v>
                </c:pt>
                <c:pt idx="52">
                  <c:v>55.2</c:v>
                </c:pt>
                <c:pt idx="53">
                  <c:v>61.5</c:v>
                </c:pt>
                <c:pt idx="54">
                  <c:v>53.1</c:v>
                </c:pt>
                <c:pt idx="55">
                  <c:v>58.2</c:v>
                </c:pt>
                <c:pt idx="56">
                  <c:v>61.2</c:v>
                </c:pt>
                <c:pt idx="57">
                  <c:v>59.5</c:v>
                </c:pt>
                <c:pt idx="58">
                  <c:v>57.4</c:v>
                </c:pt>
                <c:pt idx="59">
                  <c:v>64.7</c:v>
                </c:pt>
                <c:pt idx="60">
                  <c:v>59.7</c:v>
                </c:pt>
                <c:pt idx="61">
                  <c:v>61.2</c:v>
                </c:pt>
                <c:pt idx="62">
                  <c:v>64.3</c:v>
                </c:pt>
                <c:pt idx="63">
                  <c:v>62.6</c:v>
                </c:pt>
                <c:pt idx="64">
                  <c:v>65.2</c:v>
                </c:pt>
                <c:pt idx="65">
                  <c:v>60.7</c:v>
                </c:pt>
                <c:pt idx="66">
                  <c:v>56.5</c:v>
                </c:pt>
                <c:pt idx="67">
                  <c:v>63.9</c:v>
                </c:pt>
                <c:pt idx="68">
                  <c:v>61.3</c:v>
                </c:pt>
                <c:pt idx="69">
                  <c:v>59.1</c:v>
                </c:pt>
                <c:pt idx="70">
                  <c:v>60.6</c:v>
                </c:pt>
                <c:pt idx="71">
                  <c:v>62.8</c:v>
                </c:pt>
                <c:pt idx="72">
                  <c:v>59.8</c:v>
                </c:pt>
                <c:pt idx="73">
                  <c:v>57.8</c:v>
                </c:pt>
                <c:pt idx="74">
                  <c:v>61.1</c:v>
                </c:pt>
                <c:pt idx="75">
                  <c:v>61.5</c:v>
                </c:pt>
                <c:pt idx="76">
                  <c:v>61.3</c:v>
                </c:pt>
                <c:pt idx="77">
                  <c:v>57.5</c:v>
                </c:pt>
                <c:pt idx="78">
                  <c:v>55.9</c:v>
                </c:pt>
                <c:pt idx="79">
                  <c:v>60.8</c:v>
                </c:pt>
                <c:pt idx="80">
                  <c:v>60.7</c:v>
                </c:pt>
                <c:pt idx="81">
                  <c:v>62.4</c:v>
                </c:pt>
                <c:pt idx="82">
                  <c:v>58.9</c:v>
                </c:pt>
                <c:pt idx="83">
                  <c:v>63.6</c:v>
                </c:pt>
                <c:pt idx="84">
                  <c:v>60.3</c:v>
                </c:pt>
                <c:pt idx="85">
                  <c:v>61.4</c:v>
                </c:pt>
                <c:pt idx="86">
                  <c:v>61.7</c:v>
                </c:pt>
                <c:pt idx="87">
                  <c:v>57.7</c:v>
                </c:pt>
                <c:pt idx="88">
                  <c:v>60.3</c:v>
                </c:pt>
                <c:pt idx="89">
                  <c:v>51.8</c:v>
                </c:pt>
                <c:pt idx="90">
                  <c:v>59.3</c:v>
                </c:pt>
                <c:pt idx="91">
                  <c:v>59.5</c:v>
                </c:pt>
                <c:pt idx="92">
                  <c:v>55.1</c:v>
                </c:pt>
                <c:pt idx="93">
                  <c:v>58.8</c:v>
                </c:pt>
                <c:pt idx="94">
                  <c:v>59.8</c:v>
                </c:pt>
                <c:pt idx="95">
                  <c:v>57.8</c:v>
                </c:pt>
                <c:pt idx="96">
                  <c:v>53.9</c:v>
                </c:pt>
                <c:pt idx="97">
                  <c:v>58.7</c:v>
                </c:pt>
                <c:pt idx="98">
                  <c:v>58.2</c:v>
                </c:pt>
                <c:pt idx="99">
                  <c:v>63</c:v>
                </c:pt>
                <c:pt idx="100">
                  <c:v>60.2</c:v>
                </c:pt>
                <c:pt idx="101">
                  <c:v>63.9</c:v>
                </c:pt>
                <c:pt idx="102">
                  <c:v>64.900000000000006</c:v>
                </c:pt>
                <c:pt idx="103">
                  <c:v>61.5</c:v>
                </c:pt>
                <c:pt idx="104">
                  <c:v>59.5</c:v>
                </c:pt>
                <c:pt idx="105">
                  <c:v>61.6</c:v>
                </c:pt>
                <c:pt idx="106">
                  <c:v>57.5</c:v>
                </c:pt>
                <c:pt idx="107">
                  <c:v>59.4</c:v>
                </c:pt>
                <c:pt idx="108">
                  <c:v>61.5</c:v>
                </c:pt>
                <c:pt idx="109">
                  <c:v>57.2</c:v>
                </c:pt>
                <c:pt idx="110">
                  <c:v>64.400000000000006</c:v>
                </c:pt>
                <c:pt idx="111">
                  <c:v>60</c:v>
                </c:pt>
                <c:pt idx="112">
                  <c:v>62.9</c:v>
                </c:pt>
                <c:pt idx="113">
                  <c:v>65</c:v>
                </c:pt>
                <c:pt idx="114">
                  <c:v>62.4</c:v>
                </c:pt>
                <c:pt idx="115">
                  <c:v>57.5</c:v>
                </c:pt>
                <c:pt idx="116">
                  <c:v>62.1</c:v>
                </c:pt>
                <c:pt idx="117">
                  <c:v>60.9</c:v>
                </c:pt>
                <c:pt idx="118">
                  <c:v>53.4</c:v>
                </c:pt>
                <c:pt idx="119">
                  <c:v>54.6</c:v>
                </c:pt>
                <c:pt idx="120">
                  <c:v>56.3</c:v>
                </c:pt>
                <c:pt idx="121">
                  <c:v>54.3</c:v>
                </c:pt>
                <c:pt idx="122">
                  <c:v>55.3</c:v>
                </c:pt>
                <c:pt idx="123">
                  <c:v>58.9</c:v>
                </c:pt>
                <c:pt idx="124">
                  <c:v>55.8</c:v>
                </c:pt>
                <c:pt idx="125">
                  <c:v>61</c:v>
                </c:pt>
                <c:pt idx="126">
                  <c:v>59.5</c:v>
                </c:pt>
                <c:pt idx="127">
                  <c:v>53.3</c:v>
                </c:pt>
                <c:pt idx="128">
                  <c:v>57</c:v>
                </c:pt>
                <c:pt idx="129">
                  <c:v>55.9</c:v>
                </c:pt>
                <c:pt idx="130">
                  <c:v>56.6</c:v>
                </c:pt>
                <c:pt idx="131">
                  <c:v>56.3</c:v>
                </c:pt>
                <c:pt idx="132">
                  <c:v>56.4</c:v>
                </c:pt>
                <c:pt idx="133">
                  <c:v>60</c:v>
                </c:pt>
                <c:pt idx="134">
                  <c:v>60.9</c:v>
                </c:pt>
                <c:pt idx="135">
                  <c:v>56.1</c:v>
                </c:pt>
                <c:pt idx="136">
                  <c:v>60.2</c:v>
                </c:pt>
                <c:pt idx="137">
                  <c:v>55.3</c:v>
                </c:pt>
                <c:pt idx="138">
                  <c:v>56.2</c:v>
                </c:pt>
                <c:pt idx="139">
                  <c:v>53.6</c:v>
                </c:pt>
                <c:pt idx="140">
                  <c:v>56.4</c:v>
                </c:pt>
                <c:pt idx="141">
                  <c:v>56</c:v>
                </c:pt>
                <c:pt idx="142">
                  <c:v>58.5</c:v>
                </c:pt>
                <c:pt idx="143">
                  <c:v>59.9</c:v>
                </c:pt>
                <c:pt idx="144">
                  <c:v>58.7</c:v>
                </c:pt>
                <c:pt idx="145">
                  <c:v>55.6</c:v>
                </c:pt>
                <c:pt idx="146">
                  <c:v>56.1</c:v>
                </c:pt>
                <c:pt idx="147">
                  <c:v>53.9</c:v>
                </c:pt>
                <c:pt idx="148">
                  <c:v>56.8</c:v>
                </c:pt>
                <c:pt idx="149">
                  <c:v>56.5</c:v>
                </c:pt>
                <c:pt idx="150">
                  <c:v>56.6</c:v>
                </c:pt>
                <c:pt idx="151">
                  <c:v>55.7</c:v>
                </c:pt>
                <c:pt idx="152">
                  <c:v>55</c:v>
                </c:pt>
                <c:pt idx="153">
                  <c:v>56.9</c:v>
                </c:pt>
                <c:pt idx="154">
                  <c:v>58.2</c:v>
                </c:pt>
                <c:pt idx="155">
                  <c:v>63.3</c:v>
                </c:pt>
                <c:pt idx="156">
                  <c:v>61.6</c:v>
                </c:pt>
                <c:pt idx="157">
                  <c:v>62.2</c:v>
                </c:pt>
                <c:pt idx="158">
                  <c:v>59.1</c:v>
                </c:pt>
                <c:pt idx="159">
                  <c:v>59.7</c:v>
                </c:pt>
                <c:pt idx="160">
                  <c:v>53.3</c:v>
                </c:pt>
                <c:pt idx="161">
                  <c:v>55.8</c:v>
                </c:pt>
                <c:pt idx="162">
                  <c:v>57.4</c:v>
                </c:pt>
                <c:pt idx="163">
                  <c:v>59.4</c:v>
                </c:pt>
                <c:pt idx="164">
                  <c:v>61.3</c:v>
                </c:pt>
                <c:pt idx="165">
                  <c:v>59.8</c:v>
                </c:pt>
                <c:pt idx="166">
                  <c:v>57.7</c:v>
                </c:pt>
                <c:pt idx="167">
                  <c:v>53</c:v>
                </c:pt>
                <c:pt idx="168">
                  <c:v>51.5</c:v>
                </c:pt>
                <c:pt idx="169">
                  <c:v>53</c:v>
                </c:pt>
                <c:pt idx="170">
                  <c:v>50.9</c:v>
                </c:pt>
                <c:pt idx="171">
                  <c:v>55</c:v>
                </c:pt>
                <c:pt idx="172">
                  <c:v>53.8</c:v>
                </c:pt>
                <c:pt idx="173">
                  <c:v>52.1</c:v>
                </c:pt>
                <c:pt idx="174">
                  <c:v>47</c:v>
                </c:pt>
                <c:pt idx="175">
                  <c:v>50.1</c:v>
                </c:pt>
                <c:pt idx="176">
                  <c:v>43.1</c:v>
                </c:pt>
                <c:pt idx="177">
                  <c:v>45</c:v>
                </c:pt>
                <c:pt idx="178">
                  <c:v>42.8</c:v>
                </c:pt>
                <c:pt idx="179">
                  <c:v>40.6</c:v>
                </c:pt>
                <c:pt idx="180">
                  <c:v>44.1</c:v>
                </c:pt>
                <c:pt idx="181">
                  <c:v>38.299999999999997</c:v>
                </c:pt>
                <c:pt idx="182">
                  <c:v>34.200000000000003</c:v>
                </c:pt>
                <c:pt idx="183">
                  <c:v>43.8</c:v>
                </c:pt>
                <c:pt idx="184">
                  <c:v>50.4</c:v>
                </c:pt>
                <c:pt idx="185">
                  <c:v>51.1</c:v>
                </c:pt>
                <c:pt idx="186">
                  <c:v>51</c:v>
                </c:pt>
                <c:pt idx="187">
                  <c:v>50.2</c:v>
                </c:pt>
                <c:pt idx="188">
                  <c:v>53.3</c:v>
                </c:pt>
                <c:pt idx="189">
                  <c:v>51.1</c:v>
                </c:pt>
                <c:pt idx="190">
                  <c:v>51.7</c:v>
                </c:pt>
                <c:pt idx="191">
                  <c:v>52.2</c:v>
                </c:pt>
                <c:pt idx="192">
                  <c:v>41.9</c:v>
                </c:pt>
                <c:pt idx="193">
                  <c:v>53.2</c:v>
                </c:pt>
                <c:pt idx="194">
                  <c:v>55.7</c:v>
                </c:pt>
                <c:pt idx="195">
                  <c:v>55.1</c:v>
                </c:pt>
                <c:pt idx="196">
                  <c:v>54.2</c:v>
                </c:pt>
                <c:pt idx="197">
                  <c:v>55.7</c:v>
                </c:pt>
                <c:pt idx="198">
                  <c:v>57.1</c:v>
                </c:pt>
                <c:pt idx="199">
                  <c:v>60.1</c:v>
                </c:pt>
                <c:pt idx="200">
                  <c:v>58.1</c:v>
                </c:pt>
                <c:pt idx="201">
                  <c:v>56.1</c:v>
                </c:pt>
                <c:pt idx="202">
                  <c:v>52.8</c:v>
                </c:pt>
                <c:pt idx="203">
                  <c:v>56</c:v>
                </c:pt>
                <c:pt idx="204">
                  <c:v>58.3</c:v>
                </c:pt>
                <c:pt idx="205">
                  <c:v>56.1</c:v>
                </c:pt>
                <c:pt idx="206">
                  <c:v>59.2</c:v>
                </c:pt>
                <c:pt idx="207">
                  <c:v>56.9</c:v>
                </c:pt>
                <c:pt idx="208">
                  <c:v>54.4</c:v>
                </c:pt>
                <c:pt idx="209">
                  <c:v>56.7</c:v>
                </c:pt>
                <c:pt idx="210">
                  <c:v>56.3</c:v>
                </c:pt>
                <c:pt idx="211">
                  <c:v>56.4</c:v>
                </c:pt>
                <c:pt idx="212">
                  <c:v>58.1</c:v>
                </c:pt>
                <c:pt idx="213">
                  <c:v>61.3</c:v>
                </c:pt>
                <c:pt idx="214">
                  <c:v>60</c:v>
                </c:pt>
                <c:pt idx="215">
                  <c:v>61.8</c:v>
                </c:pt>
                <c:pt idx="216">
                  <c:v>58.6</c:v>
                </c:pt>
                <c:pt idx="217">
                  <c:v>60.1</c:v>
                </c:pt>
                <c:pt idx="218">
                  <c:v>59.2</c:v>
                </c:pt>
                <c:pt idx="219">
                  <c:v>59.2</c:v>
                </c:pt>
                <c:pt idx="220">
                  <c:v>55.2</c:v>
                </c:pt>
                <c:pt idx="221">
                  <c:v>64.8</c:v>
                </c:pt>
                <c:pt idx="222">
                  <c:v>61.3</c:v>
                </c:pt>
                <c:pt idx="223">
                  <c:v>60.7</c:v>
                </c:pt>
                <c:pt idx="224">
                  <c:v>57.5</c:v>
                </c:pt>
                <c:pt idx="225">
                  <c:v>58.6</c:v>
                </c:pt>
                <c:pt idx="226">
                  <c:v>61.3</c:v>
                </c:pt>
                <c:pt idx="227">
                  <c:v>61.9</c:v>
                </c:pt>
                <c:pt idx="228">
                  <c:v>62.5</c:v>
                </c:pt>
                <c:pt idx="229">
                  <c:v>65</c:v>
                </c:pt>
                <c:pt idx="230">
                  <c:v>62.8</c:v>
                </c:pt>
                <c:pt idx="231">
                  <c:v>61</c:v>
                </c:pt>
                <c:pt idx="232">
                  <c:v>60</c:v>
                </c:pt>
                <c:pt idx="233">
                  <c:v>59.7</c:v>
                </c:pt>
                <c:pt idx="234">
                  <c:v>63.2</c:v>
                </c:pt>
                <c:pt idx="235">
                  <c:v>59.2</c:v>
                </c:pt>
                <c:pt idx="236">
                  <c:v>62.6</c:v>
                </c:pt>
                <c:pt idx="237">
                  <c:v>64</c:v>
                </c:pt>
                <c:pt idx="238">
                  <c:v>62.3</c:v>
                </c:pt>
                <c:pt idx="239">
                  <c:v>62.5</c:v>
                </c:pt>
                <c:pt idx="240">
                  <c:v>67.7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0FC-4C1F-BBFD-597571912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301440"/>
        <c:axId val="224302976"/>
      </c:lineChart>
      <c:dateAx>
        <c:axId val="22430144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out"/>
        <c:minorTickMark val="none"/>
        <c:tickLblPos val="low"/>
        <c:spPr>
          <a:noFill/>
          <a:ln>
            <a:solidFill>
              <a:schemeClr val="bg1">
                <a:alpha val="5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302976"/>
        <c:crossesAt val="50"/>
        <c:auto val="1"/>
        <c:lblOffset val="100"/>
        <c:baseTimeUnit val="months"/>
        <c:majorUnit val="6"/>
      </c:dateAx>
      <c:valAx>
        <c:axId val="224302976"/>
        <c:scaling>
          <c:orientation val="minMax"/>
          <c:max val="72"/>
          <c:min val="20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301440"/>
        <c:crosses val="autoZero"/>
        <c:crossBetween val="between"/>
        <c:majorUnit val="5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FFFFFF"/>
                </a:solidFill>
                <a:latin typeface="Calibri"/>
                <a:ea typeface="Calibri"/>
                <a:cs typeface="Calibri"/>
              </a:defRPr>
            </a:pPr>
            <a:r>
              <a:rPr lang="en-GB"/>
              <a:t>New Orders vs NMI (last 20 years)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7669338417899556E-2"/>
          <c:y val="0.1070675802929214"/>
          <c:w val="0.91709143980320862"/>
          <c:h val="0.71672925499697149"/>
        </c:manualLayout>
      </c:layout>
      <c:lineChart>
        <c:grouping val="standard"/>
        <c:varyColors val="0"/>
        <c:ser>
          <c:idx val="0"/>
          <c:order val="0"/>
          <c:tx>
            <c:strRef>
              <c:f>Heatmap!$C$2</c:f>
              <c:strCache>
                <c:ptCount val="1"/>
                <c:pt idx="0">
                  <c:v>NMI</c:v>
                </c:pt>
              </c:strCache>
            </c:strRef>
          </c:tx>
          <c:spPr>
            <a:ln w="19050">
              <a:solidFill>
                <a:srgbClr val="FF0000">
                  <a:alpha val="70000"/>
                </a:srgbClr>
              </a:solidFill>
            </a:ln>
          </c:spPr>
          <c:marker>
            <c:symbol val="none"/>
          </c:marker>
          <c:cat>
            <c:numRef>
              <c:f>Heatmap!$B$3:$B$243</c:f>
              <c:numCache>
                <c:formatCode>m/d/yyyy</c:formatCode>
                <c:ptCount val="241"/>
                <c:pt idx="0">
                  <c:v>45323</c:v>
                </c:pt>
                <c:pt idx="1">
                  <c:v>45292</c:v>
                </c:pt>
                <c:pt idx="2">
                  <c:v>45261</c:v>
                </c:pt>
                <c:pt idx="3">
                  <c:v>45231</c:v>
                </c:pt>
                <c:pt idx="4">
                  <c:v>45200</c:v>
                </c:pt>
                <c:pt idx="5">
                  <c:v>45170</c:v>
                </c:pt>
                <c:pt idx="6">
                  <c:v>45139</c:v>
                </c:pt>
                <c:pt idx="7">
                  <c:v>45108</c:v>
                </c:pt>
                <c:pt idx="8">
                  <c:v>45047</c:v>
                </c:pt>
                <c:pt idx="9">
                  <c:v>45017</c:v>
                </c:pt>
                <c:pt idx="10">
                  <c:v>44986</c:v>
                </c:pt>
                <c:pt idx="11">
                  <c:v>44958</c:v>
                </c:pt>
                <c:pt idx="12">
                  <c:v>44927</c:v>
                </c:pt>
                <c:pt idx="13">
                  <c:v>44896</c:v>
                </c:pt>
                <c:pt idx="14">
                  <c:v>44866</c:v>
                </c:pt>
                <c:pt idx="15">
                  <c:v>44835</c:v>
                </c:pt>
                <c:pt idx="16">
                  <c:v>44805</c:v>
                </c:pt>
                <c:pt idx="17">
                  <c:v>44774</c:v>
                </c:pt>
                <c:pt idx="18">
                  <c:v>44743</c:v>
                </c:pt>
                <c:pt idx="19">
                  <c:v>44713</c:v>
                </c:pt>
                <c:pt idx="20">
                  <c:v>44682</c:v>
                </c:pt>
                <c:pt idx="21">
                  <c:v>44652</c:v>
                </c:pt>
                <c:pt idx="22">
                  <c:v>44621</c:v>
                </c:pt>
                <c:pt idx="23">
                  <c:v>44593</c:v>
                </c:pt>
                <c:pt idx="24">
                  <c:v>44562</c:v>
                </c:pt>
                <c:pt idx="25">
                  <c:v>44531</c:v>
                </c:pt>
                <c:pt idx="26">
                  <c:v>44501</c:v>
                </c:pt>
                <c:pt idx="27">
                  <c:v>44470</c:v>
                </c:pt>
                <c:pt idx="28">
                  <c:v>44440</c:v>
                </c:pt>
                <c:pt idx="29">
                  <c:v>44409</c:v>
                </c:pt>
                <c:pt idx="30">
                  <c:v>44378</c:v>
                </c:pt>
                <c:pt idx="31">
                  <c:v>44348</c:v>
                </c:pt>
                <c:pt idx="32">
                  <c:v>44317</c:v>
                </c:pt>
                <c:pt idx="33">
                  <c:v>44287</c:v>
                </c:pt>
                <c:pt idx="34">
                  <c:v>44256</c:v>
                </c:pt>
                <c:pt idx="35">
                  <c:v>44228</c:v>
                </c:pt>
                <c:pt idx="36">
                  <c:v>44197</c:v>
                </c:pt>
                <c:pt idx="37">
                  <c:v>44166</c:v>
                </c:pt>
                <c:pt idx="38">
                  <c:v>44136</c:v>
                </c:pt>
                <c:pt idx="39">
                  <c:v>44105</c:v>
                </c:pt>
                <c:pt idx="40">
                  <c:v>44075</c:v>
                </c:pt>
                <c:pt idx="41">
                  <c:v>44044</c:v>
                </c:pt>
                <c:pt idx="42">
                  <c:v>44013</c:v>
                </c:pt>
                <c:pt idx="43">
                  <c:v>43983</c:v>
                </c:pt>
                <c:pt idx="44">
                  <c:v>43952</c:v>
                </c:pt>
                <c:pt idx="45">
                  <c:v>43922</c:v>
                </c:pt>
                <c:pt idx="46">
                  <c:v>43891</c:v>
                </c:pt>
                <c:pt idx="47">
                  <c:v>43862</c:v>
                </c:pt>
                <c:pt idx="48">
                  <c:v>43831</c:v>
                </c:pt>
                <c:pt idx="49">
                  <c:v>43800</c:v>
                </c:pt>
                <c:pt idx="50">
                  <c:v>43770</c:v>
                </c:pt>
                <c:pt idx="51">
                  <c:v>43739</c:v>
                </c:pt>
                <c:pt idx="52">
                  <c:v>43709</c:v>
                </c:pt>
                <c:pt idx="53">
                  <c:v>43678</c:v>
                </c:pt>
                <c:pt idx="54">
                  <c:v>43647</c:v>
                </c:pt>
                <c:pt idx="55">
                  <c:v>43617</c:v>
                </c:pt>
                <c:pt idx="56">
                  <c:v>43586</c:v>
                </c:pt>
                <c:pt idx="57">
                  <c:v>43556</c:v>
                </c:pt>
                <c:pt idx="58">
                  <c:v>43525</c:v>
                </c:pt>
                <c:pt idx="59">
                  <c:v>43497</c:v>
                </c:pt>
                <c:pt idx="60">
                  <c:v>43466</c:v>
                </c:pt>
                <c:pt idx="61">
                  <c:v>43435</c:v>
                </c:pt>
                <c:pt idx="62">
                  <c:v>43405</c:v>
                </c:pt>
                <c:pt idx="63">
                  <c:v>43374</c:v>
                </c:pt>
                <c:pt idx="64">
                  <c:v>43344</c:v>
                </c:pt>
                <c:pt idx="65">
                  <c:v>43313</c:v>
                </c:pt>
                <c:pt idx="66">
                  <c:v>43282</c:v>
                </c:pt>
                <c:pt idx="67">
                  <c:v>43252</c:v>
                </c:pt>
                <c:pt idx="68">
                  <c:v>43221</c:v>
                </c:pt>
                <c:pt idx="69">
                  <c:v>43191</c:v>
                </c:pt>
                <c:pt idx="70">
                  <c:v>43160</c:v>
                </c:pt>
                <c:pt idx="71">
                  <c:v>43132</c:v>
                </c:pt>
                <c:pt idx="72">
                  <c:v>43101</c:v>
                </c:pt>
                <c:pt idx="73">
                  <c:v>43070</c:v>
                </c:pt>
                <c:pt idx="74">
                  <c:v>43040</c:v>
                </c:pt>
                <c:pt idx="75">
                  <c:v>43009</c:v>
                </c:pt>
                <c:pt idx="76">
                  <c:v>42979</c:v>
                </c:pt>
                <c:pt idx="77">
                  <c:v>42948</c:v>
                </c:pt>
                <c:pt idx="78">
                  <c:v>42917</c:v>
                </c:pt>
                <c:pt idx="79">
                  <c:v>42887</c:v>
                </c:pt>
                <c:pt idx="80">
                  <c:v>42856</c:v>
                </c:pt>
                <c:pt idx="81">
                  <c:v>42826</c:v>
                </c:pt>
                <c:pt idx="82">
                  <c:v>42795</c:v>
                </c:pt>
                <c:pt idx="83">
                  <c:v>42767</c:v>
                </c:pt>
                <c:pt idx="84">
                  <c:v>42736</c:v>
                </c:pt>
                <c:pt idx="85">
                  <c:v>42705</c:v>
                </c:pt>
                <c:pt idx="86">
                  <c:v>42675</c:v>
                </c:pt>
                <c:pt idx="87">
                  <c:v>42644</c:v>
                </c:pt>
                <c:pt idx="88">
                  <c:v>42614</c:v>
                </c:pt>
                <c:pt idx="89">
                  <c:v>42583</c:v>
                </c:pt>
                <c:pt idx="90">
                  <c:v>42552</c:v>
                </c:pt>
                <c:pt idx="91">
                  <c:v>42522</c:v>
                </c:pt>
                <c:pt idx="92">
                  <c:v>42491</c:v>
                </c:pt>
                <c:pt idx="93">
                  <c:v>42461</c:v>
                </c:pt>
                <c:pt idx="94">
                  <c:v>42430</c:v>
                </c:pt>
                <c:pt idx="95">
                  <c:v>42401</c:v>
                </c:pt>
                <c:pt idx="96">
                  <c:v>42370</c:v>
                </c:pt>
                <c:pt idx="97">
                  <c:v>42339</c:v>
                </c:pt>
                <c:pt idx="98">
                  <c:v>42309</c:v>
                </c:pt>
                <c:pt idx="99">
                  <c:v>42278</c:v>
                </c:pt>
                <c:pt idx="100">
                  <c:v>42248</c:v>
                </c:pt>
                <c:pt idx="101">
                  <c:v>42217</c:v>
                </c:pt>
                <c:pt idx="102">
                  <c:v>42186</c:v>
                </c:pt>
                <c:pt idx="103">
                  <c:v>42156</c:v>
                </c:pt>
                <c:pt idx="104">
                  <c:v>42125</c:v>
                </c:pt>
                <c:pt idx="105">
                  <c:v>42095</c:v>
                </c:pt>
                <c:pt idx="106">
                  <c:v>42064</c:v>
                </c:pt>
                <c:pt idx="107">
                  <c:v>42036</c:v>
                </c:pt>
                <c:pt idx="108">
                  <c:v>42005</c:v>
                </c:pt>
                <c:pt idx="109">
                  <c:v>41974</c:v>
                </c:pt>
                <c:pt idx="110">
                  <c:v>41944</c:v>
                </c:pt>
                <c:pt idx="111">
                  <c:v>41913</c:v>
                </c:pt>
                <c:pt idx="112">
                  <c:v>41883</c:v>
                </c:pt>
                <c:pt idx="113">
                  <c:v>41852</c:v>
                </c:pt>
                <c:pt idx="114">
                  <c:v>41821</c:v>
                </c:pt>
                <c:pt idx="115">
                  <c:v>41791</c:v>
                </c:pt>
                <c:pt idx="116">
                  <c:v>41760</c:v>
                </c:pt>
                <c:pt idx="117">
                  <c:v>41730</c:v>
                </c:pt>
                <c:pt idx="118">
                  <c:v>41699</c:v>
                </c:pt>
                <c:pt idx="119">
                  <c:v>41671</c:v>
                </c:pt>
                <c:pt idx="120">
                  <c:v>41640</c:v>
                </c:pt>
                <c:pt idx="121">
                  <c:v>41609</c:v>
                </c:pt>
                <c:pt idx="122">
                  <c:v>41579</c:v>
                </c:pt>
                <c:pt idx="123">
                  <c:v>41548</c:v>
                </c:pt>
                <c:pt idx="124">
                  <c:v>41518</c:v>
                </c:pt>
                <c:pt idx="125">
                  <c:v>41487</c:v>
                </c:pt>
                <c:pt idx="126">
                  <c:v>41456</c:v>
                </c:pt>
                <c:pt idx="127">
                  <c:v>41426</c:v>
                </c:pt>
                <c:pt idx="128">
                  <c:v>41395</c:v>
                </c:pt>
                <c:pt idx="129">
                  <c:v>41365</c:v>
                </c:pt>
                <c:pt idx="130">
                  <c:v>41334</c:v>
                </c:pt>
                <c:pt idx="131">
                  <c:v>41306</c:v>
                </c:pt>
                <c:pt idx="132">
                  <c:v>41275</c:v>
                </c:pt>
                <c:pt idx="133">
                  <c:v>41244</c:v>
                </c:pt>
                <c:pt idx="134">
                  <c:v>41214</c:v>
                </c:pt>
                <c:pt idx="135">
                  <c:v>41183</c:v>
                </c:pt>
                <c:pt idx="136">
                  <c:v>41153</c:v>
                </c:pt>
                <c:pt idx="137">
                  <c:v>41122</c:v>
                </c:pt>
                <c:pt idx="138">
                  <c:v>41091</c:v>
                </c:pt>
                <c:pt idx="139">
                  <c:v>41061</c:v>
                </c:pt>
                <c:pt idx="140">
                  <c:v>41030</c:v>
                </c:pt>
                <c:pt idx="141">
                  <c:v>41000</c:v>
                </c:pt>
                <c:pt idx="142">
                  <c:v>40969</c:v>
                </c:pt>
                <c:pt idx="143">
                  <c:v>40940</c:v>
                </c:pt>
                <c:pt idx="144">
                  <c:v>40909</c:v>
                </c:pt>
                <c:pt idx="145">
                  <c:v>40878</c:v>
                </c:pt>
                <c:pt idx="146">
                  <c:v>40848</c:v>
                </c:pt>
                <c:pt idx="147">
                  <c:v>40817</c:v>
                </c:pt>
                <c:pt idx="148">
                  <c:v>40787</c:v>
                </c:pt>
                <c:pt idx="149">
                  <c:v>40756</c:v>
                </c:pt>
                <c:pt idx="150">
                  <c:v>40725</c:v>
                </c:pt>
                <c:pt idx="151">
                  <c:v>40695</c:v>
                </c:pt>
                <c:pt idx="152">
                  <c:v>40664</c:v>
                </c:pt>
                <c:pt idx="153">
                  <c:v>40634</c:v>
                </c:pt>
                <c:pt idx="154">
                  <c:v>40603</c:v>
                </c:pt>
                <c:pt idx="155">
                  <c:v>40575</c:v>
                </c:pt>
                <c:pt idx="156">
                  <c:v>40544</c:v>
                </c:pt>
                <c:pt idx="157">
                  <c:v>40513</c:v>
                </c:pt>
                <c:pt idx="158">
                  <c:v>40483</c:v>
                </c:pt>
                <c:pt idx="159">
                  <c:v>40452</c:v>
                </c:pt>
                <c:pt idx="160">
                  <c:v>40422</c:v>
                </c:pt>
                <c:pt idx="161">
                  <c:v>40391</c:v>
                </c:pt>
                <c:pt idx="162">
                  <c:v>40360</c:v>
                </c:pt>
                <c:pt idx="163">
                  <c:v>40330</c:v>
                </c:pt>
                <c:pt idx="164">
                  <c:v>40299</c:v>
                </c:pt>
                <c:pt idx="165">
                  <c:v>40269</c:v>
                </c:pt>
                <c:pt idx="166">
                  <c:v>40238</c:v>
                </c:pt>
                <c:pt idx="167">
                  <c:v>40210</c:v>
                </c:pt>
                <c:pt idx="168">
                  <c:v>40179</c:v>
                </c:pt>
                <c:pt idx="169">
                  <c:v>40148</c:v>
                </c:pt>
                <c:pt idx="170">
                  <c:v>40118</c:v>
                </c:pt>
                <c:pt idx="171">
                  <c:v>40087</c:v>
                </c:pt>
                <c:pt idx="172">
                  <c:v>40057</c:v>
                </c:pt>
                <c:pt idx="173">
                  <c:v>40026</c:v>
                </c:pt>
                <c:pt idx="174">
                  <c:v>39995</c:v>
                </c:pt>
                <c:pt idx="175">
                  <c:v>39965</c:v>
                </c:pt>
                <c:pt idx="176">
                  <c:v>39934</c:v>
                </c:pt>
                <c:pt idx="177">
                  <c:v>39904</c:v>
                </c:pt>
                <c:pt idx="178">
                  <c:v>39873</c:v>
                </c:pt>
                <c:pt idx="179">
                  <c:v>39845</c:v>
                </c:pt>
                <c:pt idx="180">
                  <c:v>39814</c:v>
                </c:pt>
                <c:pt idx="181">
                  <c:v>39783</c:v>
                </c:pt>
                <c:pt idx="182">
                  <c:v>39753</c:v>
                </c:pt>
                <c:pt idx="183">
                  <c:v>39722</c:v>
                </c:pt>
                <c:pt idx="184">
                  <c:v>39692</c:v>
                </c:pt>
                <c:pt idx="185">
                  <c:v>39661</c:v>
                </c:pt>
                <c:pt idx="186">
                  <c:v>39630</c:v>
                </c:pt>
                <c:pt idx="187">
                  <c:v>39600</c:v>
                </c:pt>
                <c:pt idx="188">
                  <c:v>39569</c:v>
                </c:pt>
                <c:pt idx="189">
                  <c:v>39539</c:v>
                </c:pt>
                <c:pt idx="190">
                  <c:v>39508</c:v>
                </c:pt>
                <c:pt idx="191">
                  <c:v>39479</c:v>
                </c:pt>
                <c:pt idx="192">
                  <c:v>39448</c:v>
                </c:pt>
                <c:pt idx="193">
                  <c:v>39417</c:v>
                </c:pt>
                <c:pt idx="194">
                  <c:v>39387</c:v>
                </c:pt>
                <c:pt idx="195">
                  <c:v>39356</c:v>
                </c:pt>
                <c:pt idx="196">
                  <c:v>39326</c:v>
                </c:pt>
                <c:pt idx="197">
                  <c:v>39295</c:v>
                </c:pt>
                <c:pt idx="198">
                  <c:v>39264</c:v>
                </c:pt>
                <c:pt idx="199">
                  <c:v>39234</c:v>
                </c:pt>
                <c:pt idx="200">
                  <c:v>39203</c:v>
                </c:pt>
                <c:pt idx="201">
                  <c:v>39173</c:v>
                </c:pt>
                <c:pt idx="202">
                  <c:v>39142</c:v>
                </c:pt>
                <c:pt idx="203">
                  <c:v>39114</c:v>
                </c:pt>
                <c:pt idx="204">
                  <c:v>39083</c:v>
                </c:pt>
                <c:pt idx="205">
                  <c:v>39052</c:v>
                </c:pt>
                <c:pt idx="206">
                  <c:v>39022</c:v>
                </c:pt>
                <c:pt idx="207">
                  <c:v>38991</c:v>
                </c:pt>
                <c:pt idx="208">
                  <c:v>38961</c:v>
                </c:pt>
                <c:pt idx="209">
                  <c:v>38930</c:v>
                </c:pt>
                <c:pt idx="210">
                  <c:v>38899</c:v>
                </c:pt>
                <c:pt idx="211">
                  <c:v>38869</c:v>
                </c:pt>
                <c:pt idx="212">
                  <c:v>38838</c:v>
                </c:pt>
                <c:pt idx="213">
                  <c:v>38808</c:v>
                </c:pt>
                <c:pt idx="214">
                  <c:v>38777</c:v>
                </c:pt>
                <c:pt idx="215">
                  <c:v>38749</c:v>
                </c:pt>
                <c:pt idx="216">
                  <c:v>38718</c:v>
                </c:pt>
                <c:pt idx="217">
                  <c:v>38687</c:v>
                </c:pt>
                <c:pt idx="218">
                  <c:v>38657</c:v>
                </c:pt>
                <c:pt idx="219">
                  <c:v>38626</c:v>
                </c:pt>
                <c:pt idx="220">
                  <c:v>38596</c:v>
                </c:pt>
                <c:pt idx="221">
                  <c:v>38565</c:v>
                </c:pt>
                <c:pt idx="222">
                  <c:v>38534</c:v>
                </c:pt>
                <c:pt idx="223">
                  <c:v>38504</c:v>
                </c:pt>
                <c:pt idx="224">
                  <c:v>38473</c:v>
                </c:pt>
                <c:pt idx="225">
                  <c:v>38443</c:v>
                </c:pt>
                <c:pt idx="226">
                  <c:v>38412</c:v>
                </c:pt>
                <c:pt idx="227">
                  <c:v>38384</c:v>
                </c:pt>
                <c:pt idx="228">
                  <c:v>38353</c:v>
                </c:pt>
                <c:pt idx="229">
                  <c:v>38322</c:v>
                </c:pt>
                <c:pt idx="230">
                  <c:v>38292</c:v>
                </c:pt>
                <c:pt idx="231">
                  <c:v>38261</c:v>
                </c:pt>
                <c:pt idx="232">
                  <c:v>38231</c:v>
                </c:pt>
                <c:pt idx="233">
                  <c:v>38200</c:v>
                </c:pt>
                <c:pt idx="234">
                  <c:v>38169</c:v>
                </c:pt>
                <c:pt idx="235">
                  <c:v>38139</c:v>
                </c:pt>
                <c:pt idx="236">
                  <c:v>38108</c:v>
                </c:pt>
                <c:pt idx="237">
                  <c:v>38078</c:v>
                </c:pt>
                <c:pt idx="238">
                  <c:v>38047</c:v>
                </c:pt>
                <c:pt idx="239">
                  <c:v>38018</c:v>
                </c:pt>
                <c:pt idx="240">
                  <c:v>37987</c:v>
                </c:pt>
              </c:numCache>
            </c:numRef>
          </c:cat>
          <c:val>
            <c:numRef>
              <c:f>Heatmap!$C$3:$C$243</c:f>
              <c:numCache>
                <c:formatCode>General</c:formatCode>
                <c:ptCount val="241"/>
                <c:pt idx="0">
                  <c:v>52.6</c:v>
                </c:pt>
                <c:pt idx="1">
                  <c:v>53.4</c:v>
                </c:pt>
                <c:pt idx="2">
                  <c:v>50.6</c:v>
                </c:pt>
                <c:pt idx="3">
                  <c:v>52.7</c:v>
                </c:pt>
                <c:pt idx="4">
                  <c:v>51.8</c:v>
                </c:pt>
                <c:pt idx="5">
                  <c:v>53.6</c:v>
                </c:pt>
                <c:pt idx="6">
                  <c:v>54.5</c:v>
                </c:pt>
                <c:pt idx="7">
                  <c:v>52.7</c:v>
                </c:pt>
                <c:pt idx="8">
                  <c:v>50.3</c:v>
                </c:pt>
                <c:pt idx="9">
                  <c:v>51.9</c:v>
                </c:pt>
                <c:pt idx="10">
                  <c:v>51.2</c:v>
                </c:pt>
                <c:pt idx="11">
                  <c:v>55.1</c:v>
                </c:pt>
                <c:pt idx="12">
                  <c:v>55.2</c:v>
                </c:pt>
                <c:pt idx="13">
                  <c:v>49.6</c:v>
                </c:pt>
                <c:pt idx="14">
                  <c:v>56.5</c:v>
                </c:pt>
                <c:pt idx="15">
                  <c:v>54.4</c:v>
                </c:pt>
                <c:pt idx="16">
                  <c:v>56.7</c:v>
                </c:pt>
                <c:pt idx="17">
                  <c:v>56.9</c:v>
                </c:pt>
                <c:pt idx="18">
                  <c:v>56.7</c:v>
                </c:pt>
                <c:pt idx="19">
                  <c:v>55.3</c:v>
                </c:pt>
                <c:pt idx="20">
                  <c:v>55.9</c:v>
                </c:pt>
                <c:pt idx="21">
                  <c:v>57.1</c:v>
                </c:pt>
                <c:pt idx="22">
                  <c:v>58.3</c:v>
                </c:pt>
                <c:pt idx="23">
                  <c:v>56.5</c:v>
                </c:pt>
                <c:pt idx="24">
                  <c:v>59.9</c:v>
                </c:pt>
                <c:pt idx="25">
                  <c:v>62.3</c:v>
                </c:pt>
                <c:pt idx="26">
                  <c:v>68.400000000000006</c:v>
                </c:pt>
                <c:pt idx="27">
                  <c:v>66.7</c:v>
                </c:pt>
                <c:pt idx="28">
                  <c:v>62.6</c:v>
                </c:pt>
                <c:pt idx="29">
                  <c:v>62.2</c:v>
                </c:pt>
                <c:pt idx="30">
                  <c:v>64.099999999999994</c:v>
                </c:pt>
                <c:pt idx="31">
                  <c:v>60.7</c:v>
                </c:pt>
                <c:pt idx="32">
                  <c:v>63.2</c:v>
                </c:pt>
                <c:pt idx="33">
                  <c:v>62.7</c:v>
                </c:pt>
                <c:pt idx="34">
                  <c:v>62.2</c:v>
                </c:pt>
                <c:pt idx="35">
                  <c:v>55.9</c:v>
                </c:pt>
                <c:pt idx="36">
                  <c:v>58.7</c:v>
                </c:pt>
                <c:pt idx="37">
                  <c:v>57.7</c:v>
                </c:pt>
                <c:pt idx="38">
                  <c:v>56.8</c:v>
                </c:pt>
                <c:pt idx="39">
                  <c:v>56.2</c:v>
                </c:pt>
                <c:pt idx="40">
                  <c:v>57.2</c:v>
                </c:pt>
                <c:pt idx="41">
                  <c:v>57.2</c:v>
                </c:pt>
                <c:pt idx="42">
                  <c:v>56.6</c:v>
                </c:pt>
                <c:pt idx="43">
                  <c:v>56.5</c:v>
                </c:pt>
                <c:pt idx="44">
                  <c:v>45.4</c:v>
                </c:pt>
                <c:pt idx="45">
                  <c:v>41.6</c:v>
                </c:pt>
                <c:pt idx="46">
                  <c:v>53.6</c:v>
                </c:pt>
                <c:pt idx="47">
                  <c:v>56.7</c:v>
                </c:pt>
                <c:pt idx="48">
                  <c:v>55.5</c:v>
                </c:pt>
                <c:pt idx="49">
                  <c:v>54.9</c:v>
                </c:pt>
                <c:pt idx="50">
                  <c:v>53.9</c:v>
                </c:pt>
                <c:pt idx="51">
                  <c:v>54.4</c:v>
                </c:pt>
                <c:pt idx="52">
                  <c:v>53.5</c:v>
                </c:pt>
                <c:pt idx="53">
                  <c:v>56</c:v>
                </c:pt>
                <c:pt idx="54">
                  <c:v>54.8</c:v>
                </c:pt>
                <c:pt idx="55">
                  <c:v>55.1</c:v>
                </c:pt>
                <c:pt idx="56">
                  <c:v>56.9</c:v>
                </c:pt>
                <c:pt idx="57">
                  <c:v>55.5</c:v>
                </c:pt>
                <c:pt idx="58">
                  <c:v>56.1</c:v>
                </c:pt>
                <c:pt idx="59">
                  <c:v>59.7</c:v>
                </c:pt>
                <c:pt idx="60">
                  <c:v>56.7</c:v>
                </c:pt>
                <c:pt idx="61">
                  <c:v>58</c:v>
                </c:pt>
                <c:pt idx="62">
                  <c:v>60.4</c:v>
                </c:pt>
                <c:pt idx="63">
                  <c:v>60</c:v>
                </c:pt>
                <c:pt idx="64">
                  <c:v>60.8</c:v>
                </c:pt>
                <c:pt idx="65">
                  <c:v>58.8</c:v>
                </c:pt>
                <c:pt idx="66">
                  <c:v>55.7</c:v>
                </c:pt>
                <c:pt idx="67">
                  <c:v>59.1</c:v>
                </c:pt>
                <c:pt idx="68">
                  <c:v>58.6</c:v>
                </c:pt>
                <c:pt idx="69">
                  <c:v>56.8</c:v>
                </c:pt>
                <c:pt idx="70">
                  <c:v>58.8</c:v>
                </c:pt>
                <c:pt idx="71">
                  <c:v>59.5</c:v>
                </c:pt>
                <c:pt idx="72">
                  <c:v>59.9</c:v>
                </c:pt>
                <c:pt idx="73">
                  <c:v>56</c:v>
                </c:pt>
                <c:pt idx="74">
                  <c:v>57.3</c:v>
                </c:pt>
                <c:pt idx="75">
                  <c:v>59.8</c:v>
                </c:pt>
                <c:pt idx="76">
                  <c:v>59.4</c:v>
                </c:pt>
                <c:pt idx="77">
                  <c:v>55.2</c:v>
                </c:pt>
                <c:pt idx="78">
                  <c:v>54.3</c:v>
                </c:pt>
                <c:pt idx="79">
                  <c:v>57.2</c:v>
                </c:pt>
                <c:pt idx="80">
                  <c:v>57.1</c:v>
                </c:pt>
                <c:pt idx="81">
                  <c:v>57.3</c:v>
                </c:pt>
                <c:pt idx="82">
                  <c:v>55.6</c:v>
                </c:pt>
                <c:pt idx="83">
                  <c:v>57.4</c:v>
                </c:pt>
                <c:pt idx="84">
                  <c:v>56.5</c:v>
                </c:pt>
                <c:pt idx="85">
                  <c:v>56.6</c:v>
                </c:pt>
                <c:pt idx="86">
                  <c:v>56.2</c:v>
                </c:pt>
                <c:pt idx="87">
                  <c:v>54.6</c:v>
                </c:pt>
                <c:pt idx="88">
                  <c:v>56.6</c:v>
                </c:pt>
                <c:pt idx="89">
                  <c:v>51.7</c:v>
                </c:pt>
                <c:pt idx="90">
                  <c:v>54.9</c:v>
                </c:pt>
                <c:pt idx="91">
                  <c:v>56.1</c:v>
                </c:pt>
                <c:pt idx="92">
                  <c:v>53.6</c:v>
                </c:pt>
                <c:pt idx="93">
                  <c:v>55.7</c:v>
                </c:pt>
                <c:pt idx="94">
                  <c:v>54.9</c:v>
                </c:pt>
                <c:pt idx="95">
                  <c:v>54.3</c:v>
                </c:pt>
                <c:pt idx="96">
                  <c:v>53.5</c:v>
                </c:pt>
                <c:pt idx="97">
                  <c:v>55.3</c:v>
                </c:pt>
                <c:pt idx="98">
                  <c:v>55.9</c:v>
                </c:pt>
                <c:pt idx="99">
                  <c:v>59.1</c:v>
                </c:pt>
                <c:pt idx="100">
                  <c:v>56.9</c:v>
                </c:pt>
                <c:pt idx="101">
                  <c:v>59</c:v>
                </c:pt>
                <c:pt idx="102">
                  <c:v>60.3</c:v>
                </c:pt>
                <c:pt idx="103">
                  <c:v>56</c:v>
                </c:pt>
                <c:pt idx="104">
                  <c:v>55.7</c:v>
                </c:pt>
                <c:pt idx="105">
                  <c:v>57.8</c:v>
                </c:pt>
                <c:pt idx="106">
                  <c:v>56.5</c:v>
                </c:pt>
                <c:pt idx="107">
                  <c:v>56.9</c:v>
                </c:pt>
                <c:pt idx="108">
                  <c:v>56.7</c:v>
                </c:pt>
                <c:pt idx="109">
                  <c:v>56.2</c:v>
                </c:pt>
                <c:pt idx="110">
                  <c:v>59.3</c:v>
                </c:pt>
                <c:pt idx="111">
                  <c:v>57.1</c:v>
                </c:pt>
                <c:pt idx="112">
                  <c:v>58.6</c:v>
                </c:pt>
                <c:pt idx="113">
                  <c:v>59.6</c:v>
                </c:pt>
                <c:pt idx="114">
                  <c:v>58.7</c:v>
                </c:pt>
                <c:pt idx="115">
                  <c:v>56</c:v>
                </c:pt>
                <c:pt idx="116">
                  <c:v>56.3</c:v>
                </c:pt>
                <c:pt idx="117">
                  <c:v>55.2</c:v>
                </c:pt>
                <c:pt idx="118">
                  <c:v>53.1</c:v>
                </c:pt>
                <c:pt idx="119">
                  <c:v>51.6</c:v>
                </c:pt>
                <c:pt idx="120">
                  <c:v>54</c:v>
                </c:pt>
                <c:pt idx="121">
                  <c:v>53</c:v>
                </c:pt>
                <c:pt idx="122">
                  <c:v>54.1</c:v>
                </c:pt>
                <c:pt idx="123">
                  <c:v>55.1</c:v>
                </c:pt>
                <c:pt idx="124">
                  <c:v>54.5</c:v>
                </c:pt>
                <c:pt idx="125">
                  <c:v>57.9</c:v>
                </c:pt>
                <c:pt idx="126">
                  <c:v>55.9</c:v>
                </c:pt>
                <c:pt idx="127">
                  <c:v>53.4</c:v>
                </c:pt>
                <c:pt idx="128">
                  <c:v>54</c:v>
                </c:pt>
                <c:pt idx="129">
                  <c:v>53.8</c:v>
                </c:pt>
                <c:pt idx="130">
                  <c:v>54.5</c:v>
                </c:pt>
                <c:pt idx="131">
                  <c:v>54.8</c:v>
                </c:pt>
                <c:pt idx="132">
                  <c:v>54.9</c:v>
                </c:pt>
                <c:pt idx="133">
                  <c:v>55.7</c:v>
                </c:pt>
                <c:pt idx="134">
                  <c:v>55.1</c:v>
                </c:pt>
                <c:pt idx="135">
                  <c:v>54.5</c:v>
                </c:pt>
                <c:pt idx="136">
                  <c:v>55.3</c:v>
                </c:pt>
                <c:pt idx="137">
                  <c:v>53.8</c:v>
                </c:pt>
                <c:pt idx="138">
                  <c:v>52.9</c:v>
                </c:pt>
                <c:pt idx="139">
                  <c:v>53.3</c:v>
                </c:pt>
                <c:pt idx="140">
                  <c:v>54.4</c:v>
                </c:pt>
                <c:pt idx="141">
                  <c:v>54.5</c:v>
                </c:pt>
                <c:pt idx="142">
                  <c:v>55.1</c:v>
                </c:pt>
                <c:pt idx="143">
                  <c:v>54.9</c:v>
                </c:pt>
                <c:pt idx="144">
                  <c:v>55.6</c:v>
                </c:pt>
                <c:pt idx="145">
                  <c:v>52.6</c:v>
                </c:pt>
                <c:pt idx="146">
                  <c:v>53.2</c:v>
                </c:pt>
                <c:pt idx="147">
                  <c:v>52.9</c:v>
                </c:pt>
                <c:pt idx="148">
                  <c:v>52.7</c:v>
                </c:pt>
                <c:pt idx="149">
                  <c:v>54.1</c:v>
                </c:pt>
                <c:pt idx="150">
                  <c:v>53.8</c:v>
                </c:pt>
                <c:pt idx="151">
                  <c:v>54.2</c:v>
                </c:pt>
                <c:pt idx="152">
                  <c:v>55</c:v>
                </c:pt>
                <c:pt idx="153">
                  <c:v>55.3</c:v>
                </c:pt>
                <c:pt idx="154">
                  <c:v>55.5</c:v>
                </c:pt>
                <c:pt idx="155">
                  <c:v>56.9</c:v>
                </c:pt>
                <c:pt idx="156">
                  <c:v>57.1</c:v>
                </c:pt>
                <c:pt idx="157">
                  <c:v>57</c:v>
                </c:pt>
                <c:pt idx="158">
                  <c:v>56.7</c:v>
                </c:pt>
                <c:pt idx="159">
                  <c:v>55.3</c:v>
                </c:pt>
                <c:pt idx="160">
                  <c:v>53.6</c:v>
                </c:pt>
                <c:pt idx="161">
                  <c:v>52.7</c:v>
                </c:pt>
                <c:pt idx="162">
                  <c:v>54.8</c:v>
                </c:pt>
                <c:pt idx="163">
                  <c:v>54.6</c:v>
                </c:pt>
                <c:pt idx="164">
                  <c:v>55.5</c:v>
                </c:pt>
                <c:pt idx="165">
                  <c:v>55.6</c:v>
                </c:pt>
                <c:pt idx="166">
                  <c:v>53.2</c:v>
                </c:pt>
                <c:pt idx="167">
                  <c:v>50.8</c:v>
                </c:pt>
                <c:pt idx="168">
                  <c:v>49.6</c:v>
                </c:pt>
                <c:pt idx="169">
                  <c:v>49.9</c:v>
                </c:pt>
                <c:pt idx="170">
                  <c:v>49.3</c:v>
                </c:pt>
                <c:pt idx="171">
                  <c:v>50.9</c:v>
                </c:pt>
                <c:pt idx="172">
                  <c:v>50.5</c:v>
                </c:pt>
                <c:pt idx="173">
                  <c:v>49.1</c:v>
                </c:pt>
                <c:pt idx="174">
                  <c:v>47</c:v>
                </c:pt>
                <c:pt idx="175">
                  <c:v>46.8</c:v>
                </c:pt>
                <c:pt idx="176">
                  <c:v>44.2</c:v>
                </c:pt>
                <c:pt idx="177">
                  <c:v>43.4</c:v>
                </c:pt>
                <c:pt idx="178">
                  <c:v>40</c:v>
                </c:pt>
                <c:pt idx="179">
                  <c:v>41.5</c:v>
                </c:pt>
                <c:pt idx="180">
                  <c:v>43.1</c:v>
                </c:pt>
                <c:pt idx="181">
                  <c:v>40</c:v>
                </c:pt>
                <c:pt idx="182">
                  <c:v>37.6</c:v>
                </c:pt>
                <c:pt idx="183">
                  <c:v>45</c:v>
                </c:pt>
                <c:pt idx="184">
                  <c:v>49.4</c:v>
                </c:pt>
                <c:pt idx="185">
                  <c:v>50.6</c:v>
                </c:pt>
                <c:pt idx="186">
                  <c:v>50</c:v>
                </c:pt>
                <c:pt idx="187">
                  <c:v>48.3</c:v>
                </c:pt>
                <c:pt idx="188">
                  <c:v>51.4</c:v>
                </c:pt>
                <c:pt idx="189">
                  <c:v>51.8</c:v>
                </c:pt>
                <c:pt idx="190">
                  <c:v>49.4</c:v>
                </c:pt>
                <c:pt idx="191">
                  <c:v>49.9</c:v>
                </c:pt>
                <c:pt idx="192">
                  <c:v>45</c:v>
                </c:pt>
                <c:pt idx="193">
                  <c:v>52.5</c:v>
                </c:pt>
                <c:pt idx="194">
                  <c:v>52.7</c:v>
                </c:pt>
                <c:pt idx="195">
                  <c:v>53.5</c:v>
                </c:pt>
                <c:pt idx="196">
                  <c:v>52.5</c:v>
                </c:pt>
                <c:pt idx="197">
                  <c:v>52.8</c:v>
                </c:pt>
                <c:pt idx="198">
                  <c:v>53.6</c:v>
                </c:pt>
                <c:pt idx="199">
                  <c:v>55.3</c:v>
                </c:pt>
                <c:pt idx="200">
                  <c:v>54.2</c:v>
                </c:pt>
                <c:pt idx="201">
                  <c:v>53.3</c:v>
                </c:pt>
                <c:pt idx="202">
                  <c:v>52</c:v>
                </c:pt>
                <c:pt idx="203">
                  <c:v>54.2</c:v>
                </c:pt>
                <c:pt idx="204">
                  <c:v>55.6</c:v>
                </c:pt>
                <c:pt idx="205">
                  <c:v>53.7</c:v>
                </c:pt>
                <c:pt idx="206">
                  <c:v>54.5</c:v>
                </c:pt>
                <c:pt idx="207">
                  <c:v>54.9</c:v>
                </c:pt>
                <c:pt idx="208">
                  <c:v>54.5</c:v>
                </c:pt>
                <c:pt idx="209">
                  <c:v>53.9</c:v>
                </c:pt>
                <c:pt idx="210">
                  <c:v>55.6</c:v>
                </c:pt>
                <c:pt idx="211">
                  <c:v>55.2</c:v>
                </c:pt>
                <c:pt idx="212">
                  <c:v>57</c:v>
                </c:pt>
                <c:pt idx="213">
                  <c:v>58.4</c:v>
                </c:pt>
                <c:pt idx="214">
                  <c:v>56.9</c:v>
                </c:pt>
                <c:pt idx="215">
                  <c:v>57.6</c:v>
                </c:pt>
                <c:pt idx="216">
                  <c:v>56.3</c:v>
                </c:pt>
                <c:pt idx="217">
                  <c:v>59</c:v>
                </c:pt>
                <c:pt idx="218">
                  <c:v>59.1</c:v>
                </c:pt>
                <c:pt idx="219">
                  <c:v>57.4</c:v>
                </c:pt>
                <c:pt idx="220">
                  <c:v>55.7</c:v>
                </c:pt>
                <c:pt idx="221">
                  <c:v>61.3</c:v>
                </c:pt>
                <c:pt idx="222">
                  <c:v>59.5</c:v>
                </c:pt>
                <c:pt idx="223">
                  <c:v>58.1</c:v>
                </c:pt>
                <c:pt idx="224">
                  <c:v>55.3</c:v>
                </c:pt>
                <c:pt idx="225">
                  <c:v>55.6</c:v>
                </c:pt>
                <c:pt idx="226">
                  <c:v>58</c:v>
                </c:pt>
                <c:pt idx="227">
                  <c:v>59.4</c:v>
                </c:pt>
                <c:pt idx="228">
                  <c:v>58</c:v>
                </c:pt>
                <c:pt idx="229">
                  <c:v>59.6</c:v>
                </c:pt>
                <c:pt idx="230">
                  <c:v>58.4</c:v>
                </c:pt>
                <c:pt idx="231">
                  <c:v>58.8</c:v>
                </c:pt>
                <c:pt idx="232">
                  <c:v>57.9</c:v>
                </c:pt>
                <c:pt idx="233">
                  <c:v>57.3</c:v>
                </c:pt>
                <c:pt idx="234">
                  <c:v>58.5</c:v>
                </c:pt>
                <c:pt idx="235">
                  <c:v>58.6</c:v>
                </c:pt>
                <c:pt idx="236">
                  <c:v>58.5</c:v>
                </c:pt>
                <c:pt idx="237">
                  <c:v>59.6</c:v>
                </c:pt>
                <c:pt idx="238">
                  <c:v>58.3</c:v>
                </c:pt>
                <c:pt idx="239">
                  <c:v>58</c:v>
                </c:pt>
                <c:pt idx="240">
                  <c:v>61.2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9D4-4815-976A-59DF0610DF21}"/>
            </c:ext>
          </c:extLst>
        </c:ser>
        <c:ser>
          <c:idx val="3"/>
          <c:order val="1"/>
          <c:tx>
            <c:strRef>
              <c:f>Heatmap!$E$2</c:f>
              <c:strCache>
                <c:ptCount val="1"/>
                <c:pt idx="0">
                  <c:v>New orders</c:v>
                </c:pt>
              </c:strCache>
            </c:strRef>
          </c:tx>
          <c:spPr>
            <a:ln w="19050">
              <a:solidFill>
                <a:schemeClr val="accent1"/>
              </a:solidFill>
              <a:prstDash val="solid"/>
            </a:ln>
          </c:spPr>
          <c:marker>
            <c:symbol val="none"/>
          </c:marker>
          <c:cat>
            <c:numRef>
              <c:f>Heatmap!$B$3:$B$243</c:f>
              <c:numCache>
                <c:formatCode>m/d/yyyy</c:formatCode>
                <c:ptCount val="241"/>
                <c:pt idx="0">
                  <c:v>45323</c:v>
                </c:pt>
                <c:pt idx="1">
                  <c:v>45292</c:v>
                </c:pt>
                <c:pt idx="2">
                  <c:v>45261</c:v>
                </c:pt>
                <c:pt idx="3">
                  <c:v>45231</c:v>
                </c:pt>
                <c:pt idx="4">
                  <c:v>45200</c:v>
                </c:pt>
                <c:pt idx="5">
                  <c:v>45170</c:v>
                </c:pt>
                <c:pt idx="6">
                  <c:v>45139</c:v>
                </c:pt>
                <c:pt idx="7">
                  <c:v>45108</c:v>
                </c:pt>
                <c:pt idx="8">
                  <c:v>45047</c:v>
                </c:pt>
                <c:pt idx="9">
                  <c:v>45017</c:v>
                </c:pt>
                <c:pt idx="10">
                  <c:v>44986</c:v>
                </c:pt>
                <c:pt idx="11">
                  <c:v>44958</c:v>
                </c:pt>
                <c:pt idx="12">
                  <c:v>44927</c:v>
                </c:pt>
                <c:pt idx="13">
                  <c:v>44896</c:v>
                </c:pt>
                <c:pt idx="14">
                  <c:v>44866</c:v>
                </c:pt>
                <c:pt idx="15">
                  <c:v>44835</c:v>
                </c:pt>
                <c:pt idx="16">
                  <c:v>44805</c:v>
                </c:pt>
                <c:pt idx="17">
                  <c:v>44774</c:v>
                </c:pt>
                <c:pt idx="18">
                  <c:v>44743</c:v>
                </c:pt>
                <c:pt idx="19">
                  <c:v>44713</c:v>
                </c:pt>
                <c:pt idx="20">
                  <c:v>44682</c:v>
                </c:pt>
                <c:pt idx="21">
                  <c:v>44652</c:v>
                </c:pt>
                <c:pt idx="22">
                  <c:v>44621</c:v>
                </c:pt>
                <c:pt idx="23">
                  <c:v>44593</c:v>
                </c:pt>
                <c:pt idx="24">
                  <c:v>44562</c:v>
                </c:pt>
                <c:pt idx="25">
                  <c:v>44531</c:v>
                </c:pt>
                <c:pt idx="26">
                  <c:v>44501</c:v>
                </c:pt>
                <c:pt idx="27">
                  <c:v>44470</c:v>
                </c:pt>
                <c:pt idx="28">
                  <c:v>44440</c:v>
                </c:pt>
                <c:pt idx="29">
                  <c:v>44409</c:v>
                </c:pt>
                <c:pt idx="30">
                  <c:v>44378</c:v>
                </c:pt>
                <c:pt idx="31">
                  <c:v>44348</c:v>
                </c:pt>
                <c:pt idx="32">
                  <c:v>44317</c:v>
                </c:pt>
                <c:pt idx="33">
                  <c:v>44287</c:v>
                </c:pt>
                <c:pt idx="34">
                  <c:v>44256</c:v>
                </c:pt>
                <c:pt idx="35">
                  <c:v>44228</c:v>
                </c:pt>
                <c:pt idx="36">
                  <c:v>44197</c:v>
                </c:pt>
                <c:pt idx="37">
                  <c:v>44166</c:v>
                </c:pt>
                <c:pt idx="38">
                  <c:v>44136</c:v>
                </c:pt>
                <c:pt idx="39">
                  <c:v>44105</c:v>
                </c:pt>
                <c:pt idx="40">
                  <c:v>44075</c:v>
                </c:pt>
                <c:pt idx="41">
                  <c:v>44044</c:v>
                </c:pt>
                <c:pt idx="42">
                  <c:v>44013</c:v>
                </c:pt>
                <c:pt idx="43">
                  <c:v>43983</c:v>
                </c:pt>
                <c:pt idx="44">
                  <c:v>43952</c:v>
                </c:pt>
                <c:pt idx="45">
                  <c:v>43922</c:v>
                </c:pt>
                <c:pt idx="46">
                  <c:v>43891</c:v>
                </c:pt>
                <c:pt idx="47">
                  <c:v>43862</c:v>
                </c:pt>
                <c:pt idx="48">
                  <c:v>43831</c:v>
                </c:pt>
                <c:pt idx="49">
                  <c:v>43800</c:v>
                </c:pt>
                <c:pt idx="50">
                  <c:v>43770</c:v>
                </c:pt>
                <c:pt idx="51">
                  <c:v>43739</c:v>
                </c:pt>
                <c:pt idx="52">
                  <c:v>43709</c:v>
                </c:pt>
                <c:pt idx="53">
                  <c:v>43678</c:v>
                </c:pt>
                <c:pt idx="54">
                  <c:v>43647</c:v>
                </c:pt>
                <c:pt idx="55">
                  <c:v>43617</c:v>
                </c:pt>
                <c:pt idx="56">
                  <c:v>43586</c:v>
                </c:pt>
                <c:pt idx="57">
                  <c:v>43556</c:v>
                </c:pt>
                <c:pt idx="58">
                  <c:v>43525</c:v>
                </c:pt>
                <c:pt idx="59">
                  <c:v>43497</c:v>
                </c:pt>
                <c:pt idx="60">
                  <c:v>43466</c:v>
                </c:pt>
                <c:pt idx="61">
                  <c:v>43435</c:v>
                </c:pt>
                <c:pt idx="62">
                  <c:v>43405</c:v>
                </c:pt>
                <c:pt idx="63">
                  <c:v>43374</c:v>
                </c:pt>
                <c:pt idx="64">
                  <c:v>43344</c:v>
                </c:pt>
                <c:pt idx="65">
                  <c:v>43313</c:v>
                </c:pt>
                <c:pt idx="66">
                  <c:v>43282</c:v>
                </c:pt>
                <c:pt idx="67">
                  <c:v>43252</c:v>
                </c:pt>
                <c:pt idx="68">
                  <c:v>43221</c:v>
                </c:pt>
                <c:pt idx="69">
                  <c:v>43191</c:v>
                </c:pt>
                <c:pt idx="70">
                  <c:v>43160</c:v>
                </c:pt>
                <c:pt idx="71">
                  <c:v>43132</c:v>
                </c:pt>
                <c:pt idx="72">
                  <c:v>43101</c:v>
                </c:pt>
                <c:pt idx="73">
                  <c:v>43070</c:v>
                </c:pt>
                <c:pt idx="74">
                  <c:v>43040</c:v>
                </c:pt>
                <c:pt idx="75">
                  <c:v>43009</c:v>
                </c:pt>
                <c:pt idx="76">
                  <c:v>42979</c:v>
                </c:pt>
                <c:pt idx="77">
                  <c:v>42948</c:v>
                </c:pt>
                <c:pt idx="78">
                  <c:v>42917</c:v>
                </c:pt>
                <c:pt idx="79">
                  <c:v>42887</c:v>
                </c:pt>
                <c:pt idx="80">
                  <c:v>42856</c:v>
                </c:pt>
                <c:pt idx="81">
                  <c:v>42826</c:v>
                </c:pt>
                <c:pt idx="82">
                  <c:v>42795</c:v>
                </c:pt>
                <c:pt idx="83">
                  <c:v>42767</c:v>
                </c:pt>
                <c:pt idx="84">
                  <c:v>42736</c:v>
                </c:pt>
                <c:pt idx="85">
                  <c:v>42705</c:v>
                </c:pt>
                <c:pt idx="86">
                  <c:v>42675</c:v>
                </c:pt>
                <c:pt idx="87">
                  <c:v>42644</c:v>
                </c:pt>
                <c:pt idx="88">
                  <c:v>42614</c:v>
                </c:pt>
                <c:pt idx="89">
                  <c:v>42583</c:v>
                </c:pt>
                <c:pt idx="90">
                  <c:v>42552</c:v>
                </c:pt>
                <c:pt idx="91">
                  <c:v>42522</c:v>
                </c:pt>
                <c:pt idx="92">
                  <c:v>42491</c:v>
                </c:pt>
                <c:pt idx="93">
                  <c:v>42461</c:v>
                </c:pt>
                <c:pt idx="94">
                  <c:v>42430</c:v>
                </c:pt>
                <c:pt idx="95">
                  <c:v>42401</c:v>
                </c:pt>
                <c:pt idx="96">
                  <c:v>42370</c:v>
                </c:pt>
                <c:pt idx="97">
                  <c:v>42339</c:v>
                </c:pt>
                <c:pt idx="98">
                  <c:v>42309</c:v>
                </c:pt>
                <c:pt idx="99">
                  <c:v>42278</c:v>
                </c:pt>
                <c:pt idx="100">
                  <c:v>42248</c:v>
                </c:pt>
                <c:pt idx="101">
                  <c:v>42217</c:v>
                </c:pt>
                <c:pt idx="102">
                  <c:v>42186</c:v>
                </c:pt>
                <c:pt idx="103">
                  <c:v>42156</c:v>
                </c:pt>
                <c:pt idx="104">
                  <c:v>42125</c:v>
                </c:pt>
                <c:pt idx="105">
                  <c:v>42095</c:v>
                </c:pt>
                <c:pt idx="106">
                  <c:v>42064</c:v>
                </c:pt>
                <c:pt idx="107">
                  <c:v>42036</c:v>
                </c:pt>
                <c:pt idx="108">
                  <c:v>42005</c:v>
                </c:pt>
                <c:pt idx="109">
                  <c:v>41974</c:v>
                </c:pt>
                <c:pt idx="110">
                  <c:v>41944</c:v>
                </c:pt>
                <c:pt idx="111">
                  <c:v>41913</c:v>
                </c:pt>
                <c:pt idx="112">
                  <c:v>41883</c:v>
                </c:pt>
                <c:pt idx="113">
                  <c:v>41852</c:v>
                </c:pt>
                <c:pt idx="114">
                  <c:v>41821</c:v>
                </c:pt>
                <c:pt idx="115">
                  <c:v>41791</c:v>
                </c:pt>
                <c:pt idx="116">
                  <c:v>41760</c:v>
                </c:pt>
                <c:pt idx="117">
                  <c:v>41730</c:v>
                </c:pt>
                <c:pt idx="118">
                  <c:v>41699</c:v>
                </c:pt>
                <c:pt idx="119">
                  <c:v>41671</c:v>
                </c:pt>
                <c:pt idx="120">
                  <c:v>41640</c:v>
                </c:pt>
                <c:pt idx="121">
                  <c:v>41609</c:v>
                </c:pt>
                <c:pt idx="122">
                  <c:v>41579</c:v>
                </c:pt>
                <c:pt idx="123">
                  <c:v>41548</c:v>
                </c:pt>
                <c:pt idx="124">
                  <c:v>41518</c:v>
                </c:pt>
                <c:pt idx="125">
                  <c:v>41487</c:v>
                </c:pt>
                <c:pt idx="126">
                  <c:v>41456</c:v>
                </c:pt>
                <c:pt idx="127">
                  <c:v>41426</c:v>
                </c:pt>
                <c:pt idx="128">
                  <c:v>41395</c:v>
                </c:pt>
                <c:pt idx="129">
                  <c:v>41365</c:v>
                </c:pt>
                <c:pt idx="130">
                  <c:v>41334</c:v>
                </c:pt>
                <c:pt idx="131">
                  <c:v>41306</c:v>
                </c:pt>
                <c:pt idx="132">
                  <c:v>41275</c:v>
                </c:pt>
                <c:pt idx="133">
                  <c:v>41244</c:v>
                </c:pt>
                <c:pt idx="134">
                  <c:v>41214</c:v>
                </c:pt>
                <c:pt idx="135">
                  <c:v>41183</c:v>
                </c:pt>
                <c:pt idx="136">
                  <c:v>41153</c:v>
                </c:pt>
                <c:pt idx="137">
                  <c:v>41122</c:v>
                </c:pt>
                <c:pt idx="138">
                  <c:v>41091</c:v>
                </c:pt>
                <c:pt idx="139">
                  <c:v>41061</c:v>
                </c:pt>
                <c:pt idx="140">
                  <c:v>41030</c:v>
                </c:pt>
                <c:pt idx="141">
                  <c:v>41000</c:v>
                </c:pt>
                <c:pt idx="142">
                  <c:v>40969</c:v>
                </c:pt>
                <c:pt idx="143">
                  <c:v>40940</c:v>
                </c:pt>
                <c:pt idx="144">
                  <c:v>40909</c:v>
                </c:pt>
                <c:pt idx="145">
                  <c:v>40878</c:v>
                </c:pt>
                <c:pt idx="146">
                  <c:v>40848</c:v>
                </c:pt>
                <c:pt idx="147">
                  <c:v>40817</c:v>
                </c:pt>
                <c:pt idx="148">
                  <c:v>40787</c:v>
                </c:pt>
                <c:pt idx="149">
                  <c:v>40756</c:v>
                </c:pt>
                <c:pt idx="150">
                  <c:v>40725</c:v>
                </c:pt>
                <c:pt idx="151">
                  <c:v>40695</c:v>
                </c:pt>
                <c:pt idx="152">
                  <c:v>40664</c:v>
                </c:pt>
                <c:pt idx="153">
                  <c:v>40634</c:v>
                </c:pt>
                <c:pt idx="154">
                  <c:v>40603</c:v>
                </c:pt>
                <c:pt idx="155">
                  <c:v>40575</c:v>
                </c:pt>
                <c:pt idx="156">
                  <c:v>40544</c:v>
                </c:pt>
                <c:pt idx="157">
                  <c:v>40513</c:v>
                </c:pt>
                <c:pt idx="158">
                  <c:v>40483</c:v>
                </c:pt>
                <c:pt idx="159">
                  <c:v>40452</c:v>
                </c:pt>
                <c:pt idx="160">
                  <c:v>40422</c:v>
                </c:pt>
                <c:pt idx="161">
                  <c:v>40391</c:v>
                </c:pt>
                <c:pt idx="162">
                  <c:v>40360</c:v>
                </c:pt>
                <c:pt idx="163">
                  <c:v>40330</c:v>
                </c:pt>
                <c:pt idx="164">
                  <c:v>40299</c:v>
                </c:pt>
                <c:pt idx="165">
                  <c:v>40269</c:v>
                </c:pt>
                <c:pt idx="166">
                  <c:v>40238</c:v>
                </c:pt>
                <c:pt idx="167">
                  <c:v>40210</c:v>
                </c:pt>
                <c:pt idx="168">
                  <c:v>40179</c:v>
                </c:pt>
                <c:pt idx="169">
                  <c:v>40148</c:v>
                </c:pt>
                <c:pt idx="170">
                  <c:v>40118</c:v>
                </c:pt>
                <c:pt idx="171">
                  <c:v>40087</c:v>
                </c:pt>
                <c:pt idx="172">
                  <c:v>40057</c:v>
                </c:pt>
                <c:pt idx="173">
                  <c:v>40026</c:v>
                </c:pt>
                <c:pt idx="174">
                  <c:v>39995</c:v>
                </c:pt>
                <c:pt idx="175">
                  <c:v>39965</c:v>
                </c:pt>
                <c:pt idx="176">
                  <c:v>39934</c:v>
                </c:pt>
                <c:pt idx="177">
                  <c:v>39904</c:v>
                </c:pt>
                <c:pt idx="178">
                  <c:v>39873</c:v>
                </c:pt>
                <c:pt idx="179">
                  <c:v>39845</c:v>
                </c:pt>
                <c:pt idx="180">
                  <c:v>39814</c:v>
                </c:pt>
                <c:pt idx="181">
                  <c:v>39783</c:v>
                </c:pt>
                <c:pt idx="182">
                  <c:v>39753</c:v>
                </c:pt>
                <c:pt idx="183">
                  <c:v>39722</c:v>
                </c:pt>
                <c:pt idx="184">
                  <c:v>39692</c:v>
                </c:pt>
                <c:pt idx="185">
                  <c:v>39661</c:v>
                </c:pt>
                <c:pt idx="186">
                  <c:v>39630</c:v>
                </c:pt>
                <c:pt idx="187">
                  <c:v>39600</c:v>
                </c:pt>
                <c:pt idx="188">
                  <c:v>39569</c:v>
                </c:pt>
                <c:pt idx="189">
                  <c:v>39539</c:v>
                </c:pt>
                <c:pt idx="190">
                  <c:v>39508</c:v>
                </c:pt>
                <c:pt idx="191">
                  <c:v>39479</c:v>
                </c:pt>
                <c:pt idx="192">
                  <c:v>39448</c:v>
                </c:pt>
                <c:pt idx="193">
                  <c:v>39417</c:v>
                </c:pt>
                <c:pt idx="194">
                  <c:v>39387</c:v>
                </c:pt>
                <c:pt idx="195">
                  <c:v>39356</c:v>
                </c:pt>
                <c:pt idx="196">
                  <c:v>39326</c:v>
                </c:pt>
                <c:pt idx="197">
                  <c:v>39295</c:v>
                </c:pt>
                <c:pt idx="198">
                  <c:v>39264</c:v>
                </c:pt>
                <c:pt idx="199">
                  <c:v>39234</c:v>
                </c:pt>
                <c:pt idx="200">
                  <c:v>39203</c:v>
                </c:pt>
                <c:pt idx="201">
                  <c:v>39173</c:v>
                </c:pt>
                <c:pt idx="202">
                  <c:v>39142</c:v>
                </c:pt>
                <c:pt idx="203">
                  <c:v>39114</c:v>
                </c:pt>
                <c:pt idx="204">
                  <c:v>39083</c:v>
                </c:pt>
                <c:pt idx="205">
                  <c:v>39052</c:v>
                </c:pt>
                <c:pt idx="206">
                  <c:v>39022</c:v>
                </c:pt>
                <c:pt idx="207">
                  <c:v>38991</c:v>
                </c:pt>
                <c:pt idx="208">
                  <c:v>38961</c:v>
                </c:pt>
                <c:pt idx="209">
                  <c:v>38930</c:v>
                </c:pt>
                <c:pt idx="210">
                  <c:v>38899</c:v>
                </c:pt>
                <c:pt idx="211">
                  <c:v>38869</c:v>
                </c:pt>
                <c:pt idx="212">
                  <c:v>38838</c:v>
                </c:pt>
                <c:pt idx="213">
                  <c:v>38808</c:v>
                </c:pt>
                <c:pt idx="214">
                  <c:v>38777</c:v>
                </c:pt>
                <c:pt idx="215">
                  <c:v>38749</c:v>
                </c:pt>
                <c:pt idx="216">
                  <c:v>38718</c:v>
                </c:pt>
                <c:pt idx="217">
                  <c:v>38687</c:v>
                </c:pt>
                <c:pt idx="218">
                  <c:v>38657</c:v>
                </c:pt>
                <c:pt idx="219">
                  <c:v>38626</c:v>
                </c:pt>
                <c:pt idx="220">
                  <c:v>38596</c:v>
                </c:pt>
                <c:pt idx="221">
                  <c:v>38565</c:v>
                </c:pt>
                <c:pt idx="222">
                  <c:v>38534</c:v>
                </c:pt>
                <c:pt idx="223">
                  <c:v>38504</c:v>
                </c:pt>
                <c:pt idx="224">
                  <c:v>38473</c:v>
                </c:pt>
                <c:pt idx="225">
                  <c:v>38443</c:v>
                </c:pt>
                <c:pt idx="226">
                  <c:v>38412</c:v>
                </c:pt>
                <c:pt idx="227">
                  <c:v>38384</c:v>
                </c:pt>
                <c:pt idx="228">
                  <c:v>38353</c:v>
                </c:pt>
                <c:pt idx="229">
                  <c:v>38322</c:v>
                </c:pt>
                <c:pt idx="230">
                  <c:v>38292</c:v>
                </c:pt>
                <c:pt idx="231">
                  <c:v>38261</c:v>
                </c:pt>
                <c:pt idx="232">
                  <c:v>38231</c:v>
                </c:pt>
                <c:pt idx="233">
                  <c:v>38200</c:v>
                </c:pt>
                <c:pt idx="234">
                  <c:v>38169</c:v>
                </c:pt>
                <c:pt idx="235">
                  <c:v>38139</c:v>
                </c:pt>
                <c:pt idx="236">
                  <c:v>38108</c:v>
                </c:pt>
                <c:pt idx="237">
                  <c:v>38078</c:v>
                </c:pt>
                <c:pt idx="238">
                  <c:v>38047</c:v>
                </c:pt>
                <c:pt idx="239">
                  <c:v>38018</c:v>
                </c:pt>
                <c:pt idx="240">
                  <c:v>37987</c:v>
                </c:pt>
              </c:numCache>
            </c:numRef>
          </c:cat>
          <c:val>
            <c:numRef>
              <c:f>Heatmap!$E$3:$E$243</c:f>
              <c:numCache>
                <c:formatCode>General</c:formatCode>
                <c:ptCount val="241"/>
                <c:pt idx="0">
                  <c:v>56.1</c:v>
                </c:pt>
                <c:pt idx="1">
                  <c:v>55</c:v>
                </c:pt>
                <c:pt idx="2">
                  <c:v>52.8</c:v>
                </c:pt>
                <c:pt idx="3">
                  <c:v>55.5</c:v>
                </c:pt>
                <c:pt idx="4">
                  <c:v>55.5</c:v>
                </c:pt>
                <c:pt idx="5">
                  <c:v>51.8</c:v>
                </c:pt>
                <c:pt idx="6">
                  <c:v>57.5</c:v>
                </c:pt>
                <c:pt idx="7">
                  <c:v>55</c:v>
                </c:pt>
                <c:pt idx="8">
                  <c:v>52.9</c:v>
                </c:pt>
                <c:pt idx="9">
                  <c:v>56.1</c:v>
                </c:pt>
                <c:pt idx="10">
                  <c:v>52.2</c:v>
                </c:pt>
                <c:pt idx="11">
                  <c:v>62.6</c:v>
                </c:pt>
                <c:pt idx="12">
                  <c:v>60.4</c:v>
                </c:pt>
                <c:pt idx="13">
                  <c:v>45.2</c:v>
                </c:pt>
                <c:pt idx="14">
                  <c:v>56</c:v>
                </c:pt>
                <c:pt idx="15">
                  <c:v>56.5</c:v>
                </c:pt>
                <c:pt idx="16">
                  <c:v>60.6</c:v>
                </c:pt>
                <c:pt idx="17">
                  <c:v>61.8</c:v>
                </c:pt>
                <c:pt idx="18">
                  <c:v>59.9</c:v>
                </c:pt>
                <c:pt idx="19">
                  <c:v>55.6</c:v>
                </c:pt>
                <c:pt idx="20">
                  <c:v>57.6</c:v>
                </c:pt>
                <c:pt idx="21">
                  <c:v>54.6</c:v>
                </c:pt>
                <c:pt idx="22">
                  <c:v>60.1</c:v>
                </c:pt>
                <c:pt idx="23">
                  <c:v>56.1</c:v>
                </c:pt>
                <c:pt idx="24">
                  <c:v>61.7</c:v>
                </c:pt>
                <c:pt idx="25">
                  <c:v>62.1</c:v>
                </c:pt>
                <c:pt idx="26">
                  <c:v>68.3</c:v>
                </c:pt>
                <c:pt idx="27">
                  <c:v>69</c:v>
                </c:pt>
                <c:pt idx="28">
                  <c:v>63.5</c:v>
                </c:pt>
                <c:pt idx="29">
                  <c:v>63.2</c:v>
                </c:pt>
                <c:pt idx="30">
                  <c:v>63.7</c:v>
                </c:pt>
                <c:pt idx="31">
                  <c:v>62.1</c:v>
                </c:pt>
                <c:pt idx="32">
                  <c:v>63.9</c:v>
                </c:pt>
                <c:pt idx="33">
                  <c:v>63.2</c:v>
                </c:pt>
                <c:pt idx="34">
                  <c:v>67.2</c:v>
                </c:pt>
                <c:pt idx="35">
                  <c:v>51.9</c:v>
                </c:pt>
                <c:pt idx="36">
                  <c:v>61.8</c:v>
                </c:pt>
                <c:pt idx="37">
                  <c:v>58.6</c:v>
                </c:pt>
                <c:pt idx="38">
                  <c:v>59</c:v>
                </c:pt>
                <c:pt idx="39">
                  <c:v>57.3</c:v>
                </c:pt>
                <c:pt idx="40">
                  <c:v>61.5</c:v>
                </c:pt>
                <c:pt idx="41">
                  <c:v>56.8</c:v>
                </c:pt>
                <c:pt idx="42">
                  <c:v>67.7</c:v>
                </c:pt>
                <c:pt idx="43">
                  <c:v>61.6</c:v>
                </c:pt>
                <c:pt idx="44">
                  <c:v>41.9</c:v>
                </c:pt>
                <c:pt idx="45">
                  <c:v>32.9</c:v>
                </c:pt>
                <c:pt idx="46">
                  <c:v>52.9</c:v>
                </c:pt>
                <c:pt idx="47">
                  <c:v>63.1</c:v>
                </c:pt>
                <c:pt idx="48">
                  <c:v>56.2</c:v>
                </c:pt>
                <c:pt idx="49">
                  <c:v>55.3</c:v>
                </c:pt>
                <c:pt idx="50">
                  <c:v>56.7</c:v>
                </c:pt>
                <c:pt idx="51">
                  <c:v>55.6</c:v>
                </c:pt>
                <c:pt idx="52">
                  <c:v>53.7</c:v>
                </c:pt>
                <c:pt idx="53">
                  <c:v>60.3</c:v>
                </c:pt>
                <c:pt idx="54">
                  <c:v>54.1</c:v>
                </c:pt>
                <c:pt idx="55">
                  <c:v>55.8</c:v>
                </c:pt>
                <c:pt idx="56">
                  <c:v>58.6</c:v>
                </c:pt>
                <c:pt idx="57">
                  <c:v>58.1</c:v>
                </c:pt>
                <c:pt idx="58">
                  <c:v>59</c:v>
                </c:pt>
                <c:pt idx="59">
                  <c:v>65.2</c:v>
                </c:pt>
                <c:pt idx="60">
                  <c:v>57.7</c:v>
                </c:pt>
                <c:pt idx="61">
                  <c:v>62.7</c:v>
                </c:pt>
                <c:pt idx="62">
                  <c:v>62.7</c:v>
                </c:pt>
                <c:pt idx="63">
                  <c:v>61.7</c:v>
                </c:pt>
                <c:pt idx="64">
                  <c:v>61.6</c:v>
                </c:pt>
                <c:pt idx="65">
                  <c:v>60.4</c:v>
                </c:pt>
                <c:pt idx="66">
                  <c:v>57</c:v>
                </c:pt>
                <c:pt idx="67">
                  <c:v>63.2</c:v>
                </c:pt>
                <c:pt idx="68">
                  <c:v>60.5</c:v>
                </c:pt>
                <c:pt idx="69">
                  <c:v>60</c:v>
                </c:pt>
                <c:pt idx="70">
                  <c:v>59.5</c:v>
                </c:pt>
                <c:pt idx="71">
                  <c:v>64.8</c:v>
                </c:pt>
                <c:pt idx="72">
                  <c:v>62.7</c:v>
                </c:pt>
                <c:pt idx="73">
                  <c:v>54.5</c:v>
                </c:pt>
                <c:pt idx="74">
                  <c:v>58.8</c:v>
                </c:pt>
                <c:pt idx="75">
                  <c:v>62.6</c:v>
                </c:pt>
                <c:pt idx="76">
                  <c:v>63</c:v>
                </c:pt>
                <c:pt idx="77">
                  <c:v>57.1</c:v>
                </c:pt>
                <c:pt idx="78">
                  <c:v>55.1</c:v>
                </c:pt>
                <c:pt idx="79">
                  <c:v>60.5</c:v>
                </c:pt>
                <c:pt idx="80">
                  <c:v>57.7</c:v>
                </c:pt>
                <c:pt idx="81">
                  <c:v>63.2</c:v>
                </c:pt>
                <c:pt idx="82">
                  <c:v>58.9</c:v>
                </c:pt>
                <c:pt idx="83">
                  <c:v>61.2</c:v>
                </c:pt>
                <c:pt idx="84">
                  <c:v>58.6</c:v>
                </c:pt>
                <c:pt idx="85">
                  <c:v>61.6</c:v>
                </c:pt>
                <c:pt idx="86">
                  <c:v>57</c:v>
                </c:pt>
                <c:pt idx="87">
                  <c:v>57.7</c:v>
                </c:pt>
                <c:pt idx="88">
                  <c:v>60</c:v>
                </c:pt>
                <c:pt idx="89">
                  <c:v>51.4</c:v>
                </c:pt>
                <c:pt idx="90">
                  <c:v>60.3</c:v>
                </c:pt>
                <c:pt idx="91">
                  <c:v>59.9</c:v>
                </c:pt>
                <c:pt idx="92">
                  <c:v>54.2</c:v>
                </c:pt>
                <c:pt idx="93">
                  <c:v>59.9</c:v>
                </c:pt>
                <c:pt idx="94">
                  <c:v>56.7</c:v>
                </c:pt>
                <c:pt idx="95">
                  <c:v>55.5</c:v>
                </c:pt>
                <c:pt idx="96">
                  <c:v>56.5</c:v>
                </c:pt>
                <c:pt idx="97">
                  <c:v>58.2</c:v>
                </c:pt>
                <c:pt idx="98">
                  <c:v>57.5</c:v>
                </c:pt>
                <c:pt idx="99">
                  <c:v>62</c:v>
                </c:pt>
                <c:pt idx="100">
                  <c:v>56.7</c:v>
                </c:pt>
                <c:pt idx="101">
                  <c:v>63.4</c:v>
                </c:pt>
                <c:pt idx="102">
                  <c:v>63.8</c:v>
                </c:pt>
                <c:pt idx="103">
                  <c:v>58.3</c:v>
                </c:pt>
                <c:pt idx="104">
                  <c:v>57.9</c:v>
                </c:pt>
                <c:pt idx="105">
                  <c:v>59.2</c:v>
                </c:pt>
                <c:pt idx="106">
                  <c:v>57.8</c:v>
                </c:pt>
                <c:pt idx="107">
                  <c:v>56.7</c:v>
                </c:pt>
                <c:pt idx="108">
                  <c:v>59.5</c:v>
                </c:pt>
                <c:pt idx="109">
                  <c:v>58.9</c:v>
                </c:pt>
                <c:pt idx="110">
                  <c:v>61.4</c:v>
                </c:pt>
                <c:pt idx="111">
                  <c:v>59.1</c:v>
                </c:pt>
                <c:pt idx="112">
                  <c:v>61</c:v>
                </c:pt>
                <c:pt idx="113">
                  <c:v>63.8</c:v>
                </c:pt>
                <c:pt idx="114">
                  <c:v>64.900000000000006</c:v>
                </c:pt>
                <c:pt idx="115">
                  <c:v>61.2</c:v>
                </c:pt>
                <c:pt idx="116">
                  <c:v>60.5</c:v>
                </c:pt>
                <c:pt idx="117">
                  <c:v>58.2</c:v>
                </c:pt>
                <c:pt idx="118">
                  <c:v>53.4</c:v>
                </c:pt>
                <c:pt idx="119">
                  <c:v>51.3</c:v>
                </c:pt>
                <c:pt idx="120">
                  <c:v>50.9</c:v>
                </c:pt>
                <c:pt idx="121">
                  <c:v>50.4</c:v>
                </c:pt>
                <c:pt idx="122">
                  <c:v>55.7</c:v>
                </c:pt>
                <c:pt idx="123">
                  <c:v>56.4</c:v>
                </c:pt>
                <c:pt idx="124">
                  <c:v>58.1</c:v>
                </c:pt>
                <c:pt idx="125">
                  <c:v>59.7</c:v>
                </c:pt>
                <c:pt idx="126">
                  <c:v>57.7</c:v>
                </c:pt>
                <c:pt idx="127">
                  <c:v>54</c:v>
                </c:pt>
                <c:pt idx="128">
                  <c:v>56.6</c:v>
                </c:pt>
                <c:pt idx="129">
                  <c:v>55.7</c:v>
                </c:pt>
                <c:pt idx="130">
                  <c:v>55.2</c:v>
                </c:pt>
                <c:pt idx="131">
                  <c:v>56</c:v>
                </c:pt>
                <c:pt idx="132">
                  <c:v>55</c:v>
                </c:pt>
                <c:pt idx="133">
                  <c:v>59.1</c:v>
                </c:pt>
                <c:pt idx="134">
                  <c:v>57.3</c:v>
                </c:pt>
                <c:pt idx="135">
                  <c:v>55.7</c:v>
                </c:pt>
                <c:pt idx="136">
                  <c:v>56.3</c:v>
                </c:pt>
                <c:pt idx="137">
                  <c:v>55</c:v>
                </c:pt>
                <c:pt idx="138">
                  <c:v>55.6</c:v>
                </c:pt>
                <c:pt idx="139">
                  <c:v>55.9</c:v>
                </c:pt>
                <c:pt idx="140">
                  <c:v>56.1</c:v>
                </c:pt>
                <c:pt idx="141">
                  <c:v>55.8</c:v>
                </c:pt>
                <c:pt idx="142">
                  <c:v>57.1</c:v>
                </c:pt>
                <c:pt idx="143">
                  <c:v>57</c:v>
                </c:pt>
                <c:pt idx="144">
                  <c:v>57.8</c:v>
                </c:pt>
                <c:pt idx="145">
                  <c:v>54.3</c:v>
                </c:pt>
                <c:pt idx="146">
                  <c:v>53.5</c:v>
                </c:pt>
                <c:pt idx="147">
                  <c:v>53.5</c:v>
                </c:pt>
                <c:pt idx="148">
                  <c:v>55.2</c:v>
                </c:pt>
                <c:pt idx="149">
                  <c:v>55</c:v>
                </c:pt>
                <c:pt idx="150">
                  <c:v>54.6</c:v>
                </c:pt>
                <c:pt idx="151">
                  <c:v>56.1</c:v>
                </c:pt>
                <c:pt idx="152">
                  <c:v>56.4</c:v>
                </c:pt>
                <c:pt idx="153">
                  <c:v>57.5</c:v>
                </c:pt>
                <c:pt idx="154">
                  <c:v>59.3</c:v>
                </c:pt>
                <c:pt idx="155">
                  <c:v>58.8</c:v>
                </c:pt>
                <c:pt idx="156">
                  <c:v>61.2</c:v>
                </c:pt>
                <c:pt idx="157">
                  <c:v>62</c:v>
                </c:pt>
                <c:pt idx="158">
                  <c:v>58.4</c:v>
                </c:pt>
                <c:pt idx="159">
                  <c:v>58.4</c:v>
                </c:pt>
                <c:pt idx="160">
                  <c:v>54.7</c:v>
                </c:pt>
                <c:pt idx="161">
                  <c:v>55.1</c:v>
                </c:pt>
                <c:pt idx="162">
                  <c:v>58.9</c:v>
                </c:pt>
                <c:pt idx="163">
                  <c:v>57.6</c:v>
                </c:pt>
                <c:pt idx="164">
                  <c:v>58</c:v>
                </c:pt>
                <c:pt idx="165">
                  <c:v>59.7</c:v>
                </c:pt>
                <c:pt idx="166">
                  <c:v>58.3</c:v>
                </c:pt>
                <c:pt idx="167">
                  <c:v>50.8</c:v>
                </c:pt>
                <c:pt idx="168">
                  <c:v>51.4</c:v>
                </c:pt>
                <c:pt idx="169">
                  <c:v>51.6</c:v>
                </c:pt>
                <c:pt idx="170">
                  <c:v>54.9</c:v>
                </c:pt>
                <c:pt idx="171">
                  <c:v>55.4</c:v>
                </c:pt>
                <c:pt idx="172">
                  <c:v>53.3</c:v>
                </c:pt>
                <c:pt idx="173">
                  <c:v>51.7</c:v>
                </c:pt>
                <c:pt idx="174">
                  <c:v>49.7</c:v>
                </c:pt>
                <c:pt idx="175">
                  <c:v>49.6</c:v>
                </c:pt>
                <c:pt idx="176">
                  <c:v>45.9</c:v>
                </c:pt>
                <c:pt idx="177">
                  <c:v>46.8</c:v>
                </c:pt>
                <c:pt idx="178">
                  <c:v>37.200000000000003</c:v>
                </c:pt>
                <c:pt idx="179">
                  <c:v>40.4</c:v>
                </c:pt>
                <c:pt idx="180">
                  <c:v>40.700000000000003</c:v>
                </c:pt>
                <c:pt idx="181">
                  <c:v>38.700000000000003</c:v>
                </c:pt>
                <c:pt idx="182">
                  <c:v>35.299999999999997</c:v>
                </c:pt>
                <c:pt idx="183">
                  <c:v>44.1</c:v>
                </c:pt>
                <c:pt idx="184">
                  <c:v>49.5</c:v>
                </c:pt>
                <c:pt idx="185">
                  <c:v>50.7</c:v>
                </c:pt>
                <c:pt idx="186">
                  <c:v>49</c:v>
                </c:pt>
                <c:pt idx="187">
                  <c:v>49.2</c:v>
                </c:pt>
                <c:pt idx="188">
                  <c:v>54.2</c:v>
                </c:pt>
                <c:pt idx="189">
                  <c:v>50.3</c:v>
                </c:pt>
                <c:pt idx="190">
                  <c:v>49.3</c:v>
                </c:pt>
                <c:pt idx="191">
                  <c:v>50.1</c:v>
                </c:pt>
                <c:pt idx="192">
                  <c:v>43.3</c:v>
                </c:pt>
                <c:pt idx="193">
                  <c:v>52.5</c:v>
                </c:pt>
                <c:pt idx="194">
                  <c:v>51.9</c:v>
                </c:pt>
                <c:pt idx="195">
                  <c:v>55.3</c:v>
                </c:pt>
                <c:pt idx="196">
                  <c:v>52.6</c:v>
                </c:pt>
                <c:pt idx="197">
                  <c:v>56.7</c:v>
                </c:pt>
                <c:pt idx="198">
                  <c:v>54.5</c:v>
                </c:pt>
                <c:pt idx="199">
                  <c:v>57.2</c:v>
                </c:pt>
                <c:pt idx="200">
                  <c:v>57.1</c:v>
                </c:pt>
                <c:pt idx="201">
                  <c:v>54.9</c:v>
                </c:pt>
                <c:pt idx="202">
                  <c:v>53.2</c:v>
                </c:pt>
                <c:pt idx="203">
                  <c:v>55.7</c:v>
                </c:pt>
                <c:pt idx="204">
                  <c:v>55.6</c:v>
                </c:pt>
                <c:pt idx="205">
                  <c:v>54.8</c:v>
                </c:pt>
                <c:pt idx="206">
                  <c:v>56.7</c:v>
                </c:pt>
                <c:pt idx="207">
                  <c:v>55.3</c:v>
                </c:pt>
                <c:pt idx="208">
                  <c:v>56.5</c:v>
                </c:pt>
                <c:pt idx="209">
                  <c:v>53.1</c:v>
                </c:pt>
                <c:pt idx="210">
                  <c:v>58.1</c:v>
                </c:pt>
                <c:pt idx="211">
                  <c:v>57</c:v>
                </c:pt>
                <c:pt idx="212">
                  <c:v>58.6</c:v>
                </c:pt>
                <c:pt idx="213">
                  <c:v>61.1</c:v>
                </c:pt>
                <c:pt idx="214">
                  <c:v>58.6</c:v>
                </c:pt>
                <c:pt idx="215">
                  <c:v>57.8</c:v>
                </c:pt>
                <c:pt idx="216">
                  <c:v>57.4</c:v>
                </c:pt>
                <c:pt idx="217">
                  <c:v>62.8</c:v>
                </c:pt>
                <c:pt idx="218">
                  <c:v>59.6</c:v>
                </c:pt>
                <c:pt idx="219">
                  <c:v>57.5</c:v>
                </c:pt>
                <c:pt idx="220">
                  <c:v>56.2</c:v>
                </c:pt>
                <c:pt idx="221">
                  <c:v>65.3</c:v>
                </c:pt>
                <c:pt idx="222">
                  <c:v>64.400000000000006</c:v>
                </c:pt>
                <c:pt idx="223">
                  <c:v>59.2</c:v>
                </c:pt>
                <c:pt idx="224">
                  <c:v>58.2</c:v>
                </c:pt>
                <c:pt idx="225">
                  <c:v>57.5</c:v>
                </c:pt>
                <c:pt idx="226">
                  <c:v>60.5</c:v>
                </c:pt>
                <c:pt idx="227">
                  <c:v>63.3</c:v>
                </c:pt>
                <c:pt idx="228">
                  <c:v>62.4</c:v>
                </c:pt>
                <c:pt idx="229">
                  <c:v>63.2</c:v>
                </c:pt>
                <c:pt idx="230">
                  <c:v>61.1</c:v>
                </c:pt>
                <c:pt idx="231">
                  <c:v>61.7</c:v>
                </c:pt>
                <c:pt idx="232">
                  <c:v>60.6</c:v>
                </c:pt>
                <c:pt idx="233">
                  <c:v>59</c:v>
                </c:pt>
                <c:pt idx="234">
                  <c:v>63.2</c:v>
                </c:pt>
                <c:pt idx="235">
                  <c:v>62.1</c:v>
                </c:pt>
                <c:pt idx="236">
                  <c:v>60.7</c:v>
                </c:pt>
                <c:pt idx="237">
                  <c:v>61.6</c:v>
                </c:pt>
                <c:pt idx="238">
                  <c:v>62.1</c:v>
                </c:pt>
                <c:pt idx="239">
                  <c:v>61.2</c:v>
                </c:pt>
                <c:pt idx="240">
                  <c:v>65.400000000000006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9D4-4815-976A-59DF0610D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4301440"/>
        <c:axId val="224302976"/>
      </c:lineChart>
      <c:dateAx>
        <c:axId val="224301440"/>
        <c:scaling>
          <c:orientation val="minMax"/>
        </c:scaling>
        <c:delete val="0"/>
        <c:axPos val="b"/>
        <c:majorGridlines>
          <c:spPr>
            <a:ln>
              <a:solidFill>
                <a:schemeClr val="bg1">
                  <a:alpha val="5000"/>
                </a:schemeClr>
              </a:solidFill>
            </a:ln>
          </c:spPr>
        </c:majorGridlines>
        <c:numFmt formatCode="mmm\-yy" sourceLinked="0"/>
        <c:majorTickMark val="out"/>
        <c:minorTickMark val="none"/>
        <c:tickLblPos val="low"/>
        <c:spPr>
          <a:noFill/>
          <a:ln>
            <a:solidFill>
              <a:schemeClr val="bg1">
                <a:alpha val="50000"/>
              </a:schemeClr>
            </a:solidFill>
          </a:ln>
        </c:spPr>
        <c:txPr>
          <a:bodyPr rot="-300000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302976"/>
        <c:crossesAt val="50"/>
        <c:auto val="1"/>
        <c:lblOffset val="100"/>
        <c:baseTimeUnit val="months"/>
        <c:majorUnit val="6"/>
      </c:dateAx>
      <c:valAx>
        <c:axId val="224302976"/>
        <c:scaling>
          <c:orientation val="minMax"/>
          <c:max val="72"/>
          <c:min val="20"/>
        </c:scaling>
        <c:delete val="0"/>
        <c:axPos val="l"/>
        <c:majorGridlines>
          <c:spPr>
            <a:ln>
              <a:solidFill>
                <a:schemeClr val="bg1">
                  <a:alpha val="20000"/>
                </a:schemeClr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C0C0C0"/>
                </a:solidFill>
                <a:latin typeface="Calibri"/>
                <a:ea typeface="Calibri"/>
                <a:cs typeface="Calibri"/>
              </a:defRPr>
            </a:pPr>
            <a:endParaRPr lang="fr-FR"/>
          </a:p>
        </c:txPr>
        <c:crossAx val="224301440"/>
        <c:crosses val="autoZero"/>
        <c:crossBetween val="between"/>
        <c:majorUnit val="5"/>
      </c:valAx>
      <c:spPr>
        <a:solidFill>
          <a:sysClr val="windowText" lastClr="000000"/>
        </a:solidFill>
      </c:spPr>
    </c:plotArea>
    <c:legend>
      <c:legendPos val="b"/>
      <c:overlay val="0"/>
      <c:txPr>
        <a:bodyPr/>
        <a:lstStyle/>
        <a:p>
          <a:pPr>
            <a:defRPr>
              <a:solidFill>
                <a:schemeClr val="bg1"/>
              </a:solidFill>
            </a:defRPr>
          </a:pPr>
          <a:endParaRPr lang="fr-FR"/>
        </a:p>
      </c:txPr>
    </c:legend>
    <c:plotVisOnly val="1"/>
    <c:dispBlanksAs val="gap"/>
    <c:showDLblsOverMax val="0"/>
  </c:chart>
  <c:spPr>
    <a:solidFill>
      <a:sysClr val="windowText" lastClr="000000"/>
    </a:solidFill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fr-FR"/>
    </a:p>
  </c:txPr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742950</xdr:colOff>
      <xdr:row>1</xdr:row>
      <xdr:rowOff>1</xdr:rowOff>
    </xdr:from>
    <xdr:to>
      <xdr:col>18</xdr:col>
      <xdr:colOff>9525</xdr:colOff>
      <xdr:row>29</xdr:row>
      <xdr:rowOff>1</xdr:rowOff>
    </xdr:to>
    <xdr:graphicFrame macro="">
      <xdr:nvGraphicFramePr>
        <xdr:cNvPr id="3" name="Chart 7">
          <a:extLst>
            <a:ext uri="{FF2B5EF4-FFF2-40B4-BE49-F238E27FC236}">
              <a16:creationId xmlns:a16="http://schemas.microsoft.com/office/drawing/2014/main" id="{84601445-9EE0-48D6-8242-83B95C8BB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19049</xdr:colOff>
      <xdr:row>30</xdr:row>
      <xdr:rowOff>0</xdr:rowOff>
    </xdr:from>
    <xdr:to>
      <xdr:col>18</xdr:col>
      <xdr:colOff>9524</xdr:colOff>
      <xdr:row>53</xdr:row>
      <xdr:rowOff>180975</xdr:rowOff>
    </xdr:to>
    <xdr:graphicFrame macro="">
      <xdr:nvGraphicFramePr>
        <xdr:cNvPr id="4" name="Chart 7">
          <a:extLst>
            <a:ext uri="{FF2B5EF4-FFF2-40B4-BE49-F238E27FC236}">
              <a16:creationId xmlns:a16="http://schemas.microsoft.com/office/drawing/2014/main" id="{7748DE8E-110E-4D0A-9842-C7C57AA16A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17</xdr:col>
      <xdr:colOff>752475</xdr:colOff>
      <xdr:row>78</xdr:row>
      <xdr:rowOff>180975</xdr:rowOff>
    </xdr:to>
    <xdr:graphicFrame macro="">
      <xdr:nvGraphicFramePr>
        <xdr:cNvPr id="5" name="Chart 7">
          <a:extLst>
            <a:ext uri="{FF2B5EF4-FFF2-40B4-BE49-F238E27FC236}">
              <a16:creationId xmlns:a16="http://schemas.microsoft.com/office/drawing/2014/main" id="{98D0CD82-D625-4F4F-8A2A-DEB731643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2" xr16:uid="{5B3E3264-83D3-460A-8C11-28F5C142806B}" autoFormatId="16" applyNumberFormats="0" applyBorderFormats="0" applyFontFormats="0" applyPatternFormats="0" applyAlignmentFormats="0" applyWidthHeightFormats="0">
  <queryTableRefresh nextId="29">
    <queryTableFields count="23">
      <queryTableField id="1" name="Date" tableColumnId="1"/>
      <queryTableField id="21" name="2024-02-01" tableColumnId="20"/>
      <queryTableField id="22" name="2024-01-01" tableColumnId="21"/>
      <queryTableField id="23" name="2023-12-01" tableColumnId="22"/>
      <queryTableField id="24" name="2023-11-01" tableColumnId="23"/>
      <queryTableField id="19" name="2023-10-01" tableColumnId="19"/>
      <queryTableField id="2" name="2023-09-01" tableColumnId="2"/>
      <queryTableField id="3" name="2023-08-01" tableColumnId="3"/>
      <queryTableField id="4" name="2023-07-01" tableColumnId="4"/>
      <queryTableField id="5" name="2023-05-01" tableColumnId="5"/>
      <queryTableField id="6" name="2023-04-01" tableColumnId="6"/>
      <queryTableField id="7" name="2023-03-01" tableColumnId="7"/>
      <queryTableField id="8" name="2023-02-01" tableColumnId="8"/>
      <queryTableField id="9" name="2023-01-01" tableColumnId="9"/>
      <queryTableField id="10" name="2022-12-01" tableColumnId="10"/>
      <queryTableField id="11" name="2022-11-01" tableColumnId="11"/>
      <queryTableField id="12" name="2022-10-01" tableColumnId="12"/>
      <queryTableField id="13" name="2022-09-01" tableColumnId="13"/>
      <queryTableField id="14" name="2022-08-01" tableColumnId="14"/>
      <queryTableField id="15" name="2022-07-01" tableColumnId="15"/>
      <queryTableField id="16" name="2022-06-01" tableColumnId="16"/>
      <queryTableField id="17" name="2022-05-01" tableColumnId="17"/>
      <queryTableField id="18" name="2022-04-01" tableColumnId="18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5" xr16:uid="{8E4E7387-4A06-4A32-9F1E-8357CEA2C2C7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Diffusion Index" tableColumnId="5"/>
      <queryTableField id="6" name="% Who Do Not Perform or Do Not Measure" tableColumnId="6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93A1FFD3-3E67-42B1-81DA-375B00E7D34E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Diffusion Index" tableColumnId="5"/>
      <queryTableField id="6" name="% Who Do Not Measure" tableColumnId="6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8" xr16:uid="{5BD2B785-22C2-4A7F-953F-E7F69A83414C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% Too High" tableColumnId="2"/>
      <queryTableField id="3" name="% About Right" tableColumnId="3"/>
      <queryTableField id="4" name="% Too Low" tableColumnId="4"/>
      <queryTableField id="5" name="Diffusion Index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0" xr16:uid="{E2F87E81-4F84-4385-961C-C8C8745F233E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Index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2" xr16:uid="{F73856FD-B77D-43BB-9488-00A9F5C8546C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Diffusion Index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9" xr16:uid="{A3870461-6A48-42B5-B629-6EC42F39036B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Diffusion Index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4" xr16:uid="{CD836827-9428-40B6-BF32-82D4F5ECB465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Diffusion Index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3" xr16:uid="{A15ACC54-0212-4A69-B503-E5E78E61FC98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% Slower" tableColumnId="2"/>
      <queryTableField id="3" name="% Same" tableColumnId="3"/>
      <queryTableField id="4" name="% Faster" tableColumnId="4"/>
      <queryTableField id="5" name="Diffusion Index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7" xr16:uid="{C946BCD6-64A4-4F14-A885-03F67CBD9B91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Diffusion Index" tableColumnId="5"/>
      <queryTableField id="6" name="% Who Do Not Have Inventories or Do Not Measure" tableColumnId="6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1" xr16:uid="{867BCEEC-AB2B-49E4-9AB4-A85E28C55745}" autoFormatId="16" applyNumberFormats="0" applyBorderFormats="0" applyFontFormats="0" applyPatternFormats="0" applyAlignmentFormats="0" applyWidthHeightFormats="0">
  <queryTableRefresh nextId="6">
    <queryTableFields count="5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Diffusion Index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6" xr16:uid="{F89B2169-2743-4ABA-A341-595C31B5CF87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% Higher" tableColumnId="2"/>
      <queryTableField id="3" name="% Same" tableColumnId="3"/>
      <queryTableField id="4" name="% Lower" tableColumnId="4"/>
      <queryTableField id="5" name="Diffusion Index" tableColumnId="5"/>
      <queryTableField id="6" name="% Who Do Not Measure or Track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B1ED557-1D03-4277-86AD-65C2EDC49F85}" name="Sectors" displayName="Sectors" ref="A1:W19" tableType="queryTable" totalsRowShown="0" headerRowDxfId="33">
  <autoFilter ref="A1:W19" xr:uid="{7910DDEE-5E6A-4D2E-AEAC-5937BACD7244}"/>
  <tableColumns count="23">
    <tableColumn id="1" xr3:uid="{AF4C86AC-B47F-414A-B392-7186CF926E58}" uniqueName="1" name="Date" queryTableFieldId="1" dataDxfId="32"/>
    <tableColumn id="20" xr3:uid="{8884512E-ACE3-41F4-9701-84098DED0261}" uniqueName="20" name="2024-02-01" queryTableFieldId="21"/>
    <tableColumn id="21" xr3:uid="{5B9E3142-98B0-4872-95D4-CCE108850F00}" uniqueName="21" name="2024-01-01" queryTableFieldId="22"/>
    <tableColumn id="22" xr3:uid="{E8241562-D47C-4456-9C10-6CB5D6DE9F8B}" uniqueName="22" name="2023-12-01" queryTableFieldId="23"/>
    <tableColumn id="23" xr3:uid="{F6416A8F-9643-4CFD-9BB3-2A0B83FCF4B9}" uniqueName="23" name="2023-11-01" queryTableFieldId="24"/>
    <tableColumn id="19" xr3:uid="{1E6F934C-E626-4CC3-A107-79BF231BEB8F}" uniqueName="19" name="2023-10-01" queryTableFieldId="19"/>
    <tableColumn id="2" xr3:uid="{B6274577-380C-4396-A4C3-65FD21B8F40F}" uniqueName="2" name="2023-09-01" queryTableFieldId="2" dataDxfId="31"/>
    <tableColumn id="3" xr3:uid="{C76678CD-DC66-4EC8-9564-959949DFE085}" uniqueName="3" name="2023-08-01" queryTableFieldId="3" dataDxfId="30"/>
    <tableColumn id="4" xr3:uid="{6D9E73A4-B10D-4D06-B717-AE5B43F173FD}" uniqueName="4" name="2023-07-01" queryTableFieldId="4" dataDxfId="29"/>
    <tableColumn id="5" xr3:uid="{F0F93936-D32C-4E66-A494-21A1E171054C}" uniqueName="5" name="2023-05-01" queryTableFieldId="5" dataDxfId="28"/>
    <tableColumn id="6" xr3:uid="{AC8939F7-5EC7-47B4-86AD-FBB9B2772C3D}" uniqueName="6" name="2023-04-01" queryTableFieldId="6" dataDxfId="27"/>
    <tableColumn id="7" xr3:uid="{432DEFAD-BC82-47D1-BE58-A5FDBFE5B166}" uniqueName="7" name="2023-03-01" queryTableFieldId="7" dataDxfId="26"/>
    <tableColumn id="8" xr3:uid="{58800A64-4B6A-4F05-BF24-9C0510BDF263}" uniqueName="8" name="2023-02-01" queryTableFieldId="8" dataDxfId="25"/>
    <tableColumn id="9" xr3:uid="{FABA32F7-474C-47BC-A985-E1E9D0033899}" uniqueName="9" name="2023-01-01" queryTableFieldId="9" dataDxfId="24"/>
    <tableColumn id="10" xr3:uid="{CE3D1D4F-273F-4673-B34B-1769CDDDF0BC}" uniqueName="10" name="2022-12-01" queryTableFieldId="10" dataDxfId="23"/>
    <tableColumn id="11" xr3:uid="{DA9D8355-4DA9-4AED-B9FA-ACF6A37DD2B7}" uniqueName="11" name="2022-11-01" queryTableFieldId="11" dataDxfId="22"/>
    <tableColumn id="12" xr3:uid="{7CF053ED-2DF9-4AAC-8D6F-775B26D29471}" uniqueName="12" name="2022-10-01" queryTableFieldId="12" dataDxfId="21"/>
    <tableColumn id="13" xr3:uid="{F90E192B-988F-4FE4-8F3E-B204659A2581}" uniqueName="13" name="2022-09-01" queryTableFieldId="13" dataDxfId="20"/>
    <tableColumn id="14" xr3:uid="{5660A505-2C07-4EF6-ABBC-B59CF11AF342}" uniqueName="14" name="2022-08-01" queryTableFieldId="14" dataDxfId="19"/>
    <tableColumn id="15" xr3:uid="{1363509B-6A67-4880-ABE9-082BFD365C77}" uniqueName="15" name="2022-07-01" queryTableFieldId="15" dataDxfId="18"/>
    <tableColumn id="16" xr3:uid="{C21CDEA2-C86B-4CFC-A2F8-C32D4126DC31}" uniqueName="16" name="2022-06-01" queryTableFieldId="16" dataDxfId="17"/>
    <tableColumn id="17" xr3:uid="{B89398A3-785F-45CE-971F-AD7159B5B47B}" uniqueName="17" name="2022-05-01" queryTableFieldId="17" dataDxfId="16"/>
    <tableColumn id="18" xr3:uid="{A8982865-6A93-4513-9AFA-0B696E6C22BA}" uniqueName="18" name="2022-04-01" queryTableFieldId="18" dataDxfId="15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B822E23-9D64-4348-B372-1C61776AEC7C}" name="NONMAN_EXPORTS" displayName="NONMAN_EXPORTS" ref="A1:F319" tableType="queryTable" totalsRowShown="0">
  <autoFilter ref="A1:F319" xr:uid="{0BC3315B-ED22-44C9-BAB4-0B85F4457C69}"/>
  <tableColumns count="6">
    <tableColumn id="1" xr3:uid="{5A579359-11FA-478E-AD4D-44CF41630590}" uniqueName="1" name="Date" queryTableFieldId="1" dataDxfId="4"/>
    <tableColumn id="2" xr3:uid="{DDADA5D7-6E7C-4F5B-9D78-93C4053C8A55}" uniqueName="2" name="% Higher" queryTableFieldId="2"/>
    <tableColumn id="3" xr3:uid="{9207618D-96E2-472B-BB36-CEC845591A3C}" uniqueName="3" name="% Same" queryTableFieldId="3"/>
    <tableColumn id="4" xr3:uid="{DA4C6E59-C80F-4D1F-B3EC-A37ADAC89762}" uniqueName="4" name="% Lower" queryTableFieldId="4"/>
    <tableColumn id="5" xr3:uid="{4625741A-F51A-4474-86AB-CA63B0DE5196}" uniqueName="5" name="Diffusion Index" queryTableFieldId="5"/>
    <tableColumn id="6" xr3:uid="{3BA61B30-2CFF-48BB-B19E-B1B0C4499306}" uniqueName="6" name="% Who Do Not Perform or Do Not Measure" queryTableFieldId="6" dataDxfId="3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6D6B734-1589-424A-85D9-B0361895905A}" name="NONMAN_BACKLOG" displayName="NONMAN_BACKLOG" ref="A1:F320" tableType="queryTable" totalsRowShown="0">
  <autoFilter ref="A1:F320" xr:uid="{81336A7F-5C7D-4F7C-AE78-394ABF86F103}"/>
  <tableColumns count="6">
    <tableColumn id="1" xr3:uid="{B9A760DD-634E-4C64-90F7-D41D5C23292D}" uniqueName="1" name="Date" queryTableFieldId="1" dataDxfId="2"/>
    <tableColumn id="2" xr3:uid="{2986F9E5-6842-4ED1-A63F-BBDAAC8D14CD}" uniqueName="2" name="% Higher" queryTableFieldId="2"/>
    <tableColumn id="3" xr3:uid="{E60BCFBE-0B12-440D-AB01-7DF4B0C23408}" uniqueName="3" name="% Same" queryTableFieldId="3"/>
    <tableColumn id="4" xr3:uid="{102D1170-49F2-41C9-87A6-E79DE5C7AB43}" uniqueName="4" name="% Lower" queryTableFieldId="4"/>
    <tableColumn id="5" xr3:uid="{775872E1-4829-4205-92CE-B954494CCE39}" uniqueName="5" name="Diffusion Index" queryTableFieldId="5"/>
    <tableColumn id="6" xr3:uid="{83F2306F-87C7-4CC5-98D6-68B961645A25}" uniqueName="6" name="% Who Do Not Measure" queryTableFieldId="6" dataDxfId="1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8699B974-AA32-4A99-98E7-4E76BD9FD1BE}" name="NONMAN_INVSENT" displayName="NONMAN_INVSENT" ref="A1:E320" tableType="queryTable" totalsRowShown="0">
  <autoFilter ref="A1:E320" xr:uid="{C2B824F4-C0A8-474F-BF7A-C2C83D907C90}"/>
  <tableColumns count="5">
    <tableColumn id="1" xr3:uid="{8A962B57-4154-4807-93E5-98AA28F09A70}" uniqueName="1" name="Date" queryTableFieldId="1" dataDxfId="0"/>
    <tableColumn id="2" xr3:uid="{E71D2B43-4B52-4B8E-A057-E2F2396377EE}" uniqueName="2" name="% Too High" queryTableFieldId="2"/>
    <tableColumn id="3" xr3:uid="{5DF3AFE0-4F0B-4EAB-BCCF-ACC7EA715F4B}" uniqueName="3" name="% About Right" queryTableFieldId="3"/>
    <tableColumn id="4" xr3:uid="{C7F69F51-C471-4F0C-BEDB-DFE39BCB59DB}" uniqueName="4" name="% Too Low" queryTableFieldId="4"/>
    <tableColumn id="5" xr3:uid="{81430404-3E24-41CD-AEEA-07FFF4C1FE12}" uniqueName="5" name="Diffusion Index" queryTableField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7C3231-C9EF-4245-992C-B6ECF88BA9E4}" name="NONMAN_NMI" displayName="NONMAN_NMI" ref="A1:B194" tableType="queryTable" totalsRowShown="0">
  <autoFilter ref="A1:B194" xr:uid="{0E84E6F5-3ADB-4AC6-A884-A2C430038929}"/>
  <tableColumns count="2">
    <tableColumn id="1" xr3:uid="{52F065D9-23D8-4339-9433-43BC41B10194}" uniqueName="1" name="Date" queryTableFieldId="1" dataDxfId="14"/>
    <tableColumn id="2" xr3:uid="{B4CDCED2-25C8-4943-AE95-90A2527A5EEA}" uniqueName="2" name="Index" queryTableFieldId="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50EDBF0-004B-497F-B5CD-95E822CA3555}" name="NONMAN_BUSACT" displayName="NONMAN_BUSACT" ref="A1:E320" tableType="queryTable" totalsRowShown="0">
  <autoFilter ref="A1:E320" xr:uid="{B1151287-80F4-4680-8AF0-275B51CD51BA}"/>
  <tableColumns count="5">
    <tableColumn id="1" xr3:uid="{35E96038-5986-413C-A46C-4042FADAB42E}" uniqueName="1" name="Date" queryTableFieldId="1" dataDxfId="13"/>
    <tableColumn id="2" xr3:uid="{3956DD99-C27E-49C2-8870-3D564CF5BAD4}" uniqueName="2" name="% Higher" queryTableFieldId="2"/>
    <tableColumn id="3" xr3:uid="{C3CB6168-8C0A-47BB-8501-69DD797E8058}" uniqueName="3" name="% Same" queryTableFieldId="3"/>
    <tableColumn id="4" xr3:uid="{2CF35058-85AC-48D9-8C01-E79EE3307101}" uniqueName="4" name="% Lower" queryTableFieldId="4"/>
    <tableColumn id="5" xr3:uid="{95D6AC86-3E96-495A-92A9-5492B88AB989}" uniqueName="5" name="Diffusion Index" queryTableFieldId="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FE428F-C8F8-4DAC-8B9B-3DCD726D67F1}" name="NONMAN_NEWORD" displayName="NONMAN_NEWORD" ref="A1:E320" tableType="queryTable" totalsRowShown="0">
  <autoFilter ref="A1:E320" xr:uid="{52ACEF68-3677-4DAB-817E-32B1AD4B8026}"/>
  <tableColumns count="5">
    <tableColumn id="1" xr3:uid="{01E28761-1016-4CBE-9BE9-1E7763CD1AE3}" uniqueName="1" name="Date" queryTableFieldId="1" dataDxfId="12"/>
    <tableColumn id="2" xr3:uid="{FAF7724E-7E6A-4511-AED5-FB2BD5E41445}" uniqueName="2" name="% Higher" queryTableFieldId="2"/>
    <tableColumn id="3" xr3:uid="{7D8C8558-D65F-4913-B069-CC5B046C887D}" uniqueName="3" name="% Same" queryTableFieldId="3"/>
    <tableColumn id="4" xr3:uid="{6154AABB-1DEE-4C7E-A462-3E65B02174CC}" uniqueName="4" name="% Lower" queryTableFieldId="4"/>
    <tableColumn id="5" xr3:uid="{BC5E664D-4536-42EE-9FE1-4979836B27F0}" uniqueName="5" name="Diffusion Index" queryTableFieldId="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35B5FF4-1B4C-4686-B910-50EF180C5C06}" name="NONMAN_EMPL" displayName="NONMAN_EMPL" ref="A1:E320" tableType="queryTable" totalsRowShown="0">
  <autoFilter ref="A1:E320" xr:uid="{C1BF1A87-7867-410E-A63D-A870C538355C}"/>
  <tableColumns count="5">
    <tableColumn id="1" xr3:uid="{5F3BB7E4-FB15-4F81-AAD6-0448EA2B5888}" uniqueName="1" name="Date" queryTableFieldId="1" dataDxfId="11"/>
    <tableColumn id="2" xr3:uid="{7C216679-1C90-499A-98E2-6B013B3458B2}" uniqueName="2" name="% Higher" queryTableFieldId="2"/>
    <tableColumn id="3" xr3:uid="{9C6EC901-84F9-4EB1-B6E0-555160707D61}" uniqueName="3" name="% Same" queryTableFieldId="3"/>
    <tableColumn id="4" xr3:uid="{2351E257-D2EC-49AD-8A53-7845B25AEF9A}" uniqueName="4" name="% Lower" queryTableFieldId="4"/>
    <tableColumn id="5" xr3:uid="{FF96B925-0412-4833-9DF3-B920F382F920}" uniqueName="5" name="Diffusion Index" queryTableFieldId="5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B09A7F4-7885-4F7A-AF32-A19BF5C04980}" name="NONMAN_DELIV" displayName="NONMAN_DELIV" ref="A1:E266" tableType="queryTable" totalsRowShown="0">
  <autoFilter ref="A1:E266" xr:uid="{2381ED22-D9E8-4D93-A89F-5615F058FBED}"/>
  <tableColumns count="5">
    <tableColumn id="1" xr3:uid="{1D0F05C8-79A6-4ECC-95F5-C6C603F96B7F}" uniqueName="1" name="Date" queryTableFieldId="1" dataDxfId="10"/>
    <tableColumn id="2" xr3:uid="{1E9A26A1-39BE-4671-A83D-163B58A3278A}" uniqueName="2" name="% Slower" queryTableFieldId="2"/>
    <tableColumn id="3" xr3:uid="{5B915776-8EBD-401F-A371-F0EB879EC355}" uniqueName="3" name="% Same" queryTableFieldId="3"/>
    <tableColumn id="4" xr3:uid="{6B1C4735-4188-4C20-A89B-F472E3064DA5}" uniqueName="4" name="% Faster" queryTableFieldId="4"/>
    <tableColumn id="5" xr3:uid="{CB7C263B-5C5F-4486-BB54-165DC8154516}" uniqueName="5" name="Diffusion Index" queryTableFieldId="5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70B0AD5-D993-45A0-BA88-CE5EF6FB3FBC}" name="NONMAN_INVENT" displayName="NONMAN_INVENT" ref="A1:F320" tableType="queryTable" totalsRowShown="0">
  <autoFilter ref="A1:F320" xr:uid="{BB7637E7-9567-4A4A-912C-00219035ADC8}"/>
  <tableColumns count="6">
    <tableColumn id="1" xr3:uid="{77F6E3C3-95BF-4478-B548-C112ED3E87F3}" uniqueName="1" name="Date" queryTableFieldId="1" dataDxfId="9"/>
    <tableColumn id="2" xr3:uid="{E81D1C48-C10E-4156-806F-8DFFCD9F846C}" uniqueName="2" name="% Higher" queryTableFieldId="2"/>
    <tableColumn id="3" xr3:uid="{355CFAE8-A03A-405D-BB29-E0BB5B906C12}" uniqueName="3" name="% Same" queryTableFieldId="3"/>
    <tableColumn id="4" xr3:uid="{3AAA4581-7B02-42FA-B4B6-34A4FCE2E758}" uniqueName="4" name="% Lower" queryTableFieldId="4"/>
    <tableColumn id="5" xr3:uid="{BF6E2139-69F4-4FB6-AD2C-F78A2194D955}" uniqueName="5" name="Diffusion Index" queryTableFieldId="5"/>
    <tableColumn id="6" xr3:uid="{DA971218-0956-49CE-AD5E-CD2C5B9CA999}" uniqueName="6" name="% Who Do Not Have Inventories or Do Not Measure" queryTableFieldId="6" dataDxfId="8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14C04E5-78C8-417D-8A33-171A6CB91E51}" name="NONMAN_PRICES" displayName="NONMAN_PRICES" ref="A1:E320" tableType="queryTable" totalsRowShown="0">
  <autoFilter ref="A1:E320" xr:uid="{FC8B5E59-19C3-4E33-9A2E-9A1A2235674D}"/>
  <tableColumns count="5">
    <tableColumn id="1" xr3:uid="{B55E3397-E8D0-46CE-B9C2-9BB71F95B4A6}" uniqueName="1" name="Date" queryTableFieldId="1" dataDxfId="7"/>
    <tableColumn id="2" xr3:uid="{256C84AA-C6F6-4531-9BB5-F0C7AE967A54}" uniqueName="2" name="% Higher" queryTableFieldId="2"/>
    <tableColumn id="3" xr3:uid="{FE167073-0405-495F-AAC3-6D24986F3E21}" uniqueName="3" name="% Same" queryTableFieldId="3"/>
    <tableColumn id="4" xr3:uid="{230F1F6F-53B0-4C63-8142-EF2DCB2829F6}" uniqueName="4" name="% Lower" queryTableFieldId="4"/>
    <tableColumn id="5" xr3:uid="{B5662710-002E-4497-B034-A73A0C3A4E5D}" uniqueName="5" name="Diffusion Index" queryTableFieldId="5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9BEC0DA-7663-4429-B368-0CAB55C01D4B}" name="NONMAN_IMPORTS" displayName="NONMAN_IMPORTS" ref="A1:F320" tableType="queryTable" totalsRowShown="0">
  <autoFilter ref="A1:F320" xr:uid="{E51FA016-B7DB-426D-8137-333105EE98E4}"/>
  <tableColumns count="6">
    <tableColumn id="1" xr3:uid="{7CF9F8BD-1582-483C-B5D4-55677F791618}" uniqueName="1" name="Date" queryTableFieldId="1" dataDxfId="6"/>
    <tableColumn id="2" xr3:uid="{1BA02B1E-3F57-4FC7-9381-6DC8B84EAAA6}" uniqueName="2" name="% Higher" queryTableFieldId="2"/>
    <tableColumn id="3" xr3:uid="{3BCBEC5E-DE68-45BE-BE5A-15B702885229}" uniqueName="3" name="% Same" queryTableFieldId="3"/>
    <tableColumn id="4" xr3:uid="{6193943A-24BB-4711-83F2-2F32ACC0C804}" uniqueName="4" name="% Lower" queryTableFieldId="4"/>
    <tableColumn id="5" xr3:uid="{4CB71E2C-956C-4B8B-9227-A876EA4DDF54}" uniqueName="5" name="Diffusion Index" queryTableFieldId="5"/>
    <tableColumn id="6" xr3:uid="{053A2B06-C0BA-412B-B6BA-8581C3F29363}" uniqueName="6" name="% Who Do Not Measure or Track" queryTableFieldId="6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FFE5C-F15E-40AC-86B3-7B2C522375F9}">
  <dimension ref="A1"/>
  <sheetViews>
    <sheetView tabSelected="1" topLeftCell="A4" workbookViewId="0">
      <selection activeCell="B56" sqref="B56"/>
    </sheetView>
  </sheetViews>
  <sheetFormatPr baseColWidth="10" defaultRowHeight="15" x14ac:dyDescent="0.25"/>
  <sheetData/>
  <pageMargins left="0.7" right="0.7" top="0.75" bottom="0.75" header="0.3" footer="0.3"/>
  <pageSetup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62429-F9B2-427B-971D-47CC8210848E}">
  <sheetPr>
    <tabColor theme="4"/>
  </sheetPr>
  <dimension ref="A1:E320"/>
  <sheetViews>
    <sheetView workbookViewId="0"/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16.85546875" bestFit="1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s="1">
        <v>45323</v>
      </c>
      <c r="B2">
        <v>22.9</v>
      </c>
      <c r="C2">
        <v>71.8</v>
      </c>
      <c r="D2">
        <v>5.3</v>
      </c>
      <c r="E2">
        <v>58.6</v>
      </c>
    </row>
    <row r="3" spans="1:5" x14ac:dyDescent="0.25">
      <c r="A3" s="1">
        <v>45292</v>
      </c>
      <c r="B3">
        <v>35.5</v>
      </c>
      <c r="C3">
        <v>55.4</v>
      </c>
      <c r="D3">
        <v>9.1</v>
      </c>
      <c r="E3">
        <v>64</v>
      </c>
    </row>
    <row r="4" spans="1:5" x14ac:dyDescent="0.25">
      <c r="A4" s="1">
        <v>45261</v>
      </c>
      <c r="B4">
        <v>15.8</v>
      </c>
      <c r="C4">
        <v>74.599999999999994</v>
      </c>
      <c r="D4">
        <v>9.6</v>
      </c>
      <c r="E4">
        <v>57.4</v>
      </c>
    </row>
    <row r="5" spans="1:5" x14ac:dyDescent="0.25">
      <c r="A5" s="1">
        <v>45231</v>
      </c>
      <c r="B5">
        <v>22.3</v>
      </c>
      <c r="C5">
        <v>68.2</v>
      </c>
      <c r="D5">
        <v>9.5</v>
      </c>
      <c r="E5">
        <v>58.3</v>
      </c>
    </row>
    <row r="6" spans="1:5" x14ac:dyDescent="0.25">
      <c r="A6" s="1">
        <v>45200</v>
      </c>
      <c r="B6">
        <v>24.7</v>
      </c>
      <c r="C6">
        <v>66.599999999999994</v>
      </c>
      <c r="D6">
        <v>8.6999999999999993</v>
      </c>
      <c r="E6">
        <v>58.6</v>
      </c>
    </row>
    <row r="7" spans="1:5" x14ac:dyDescent="0.25">
      <c r="A7" s="1">
        <v>45170</v>
      </c>
      <c r="B7">
        <v>24.2</v>
      </c>
      <c r="C7">
        <v>66.3</v>
      </c>
      <c r="D7">
        <v>9.5</v>
      </c>
      <c r="E7">
        <v>58.9</v>
      </c>
    </row>
    <row r="8" spans="1:5" x14ac:dyDescent="0.25">
      <c r="A8" s="1">
        <v>45139</v>
      </c>
      <c r="B8">
        <v>22.7</v>
      </c>
      <c r="C8">
        <v>69.3</v>
      </c>
      <c r="D8">
        <v>8</v>
      </c>
      <c r="E8">
        <v>58.9</v>
      </c>
    </row>
    <row r="9" spans="1:5" x14ac:dyDescent="0.25">
      <c r="A9" s="1">
        <v>45108</v>
      </c>
      <c r="B9">
        <v>22.4</v>
      </c>
      <c r="C9">
        <v>69.900000000000006</v>
      </c>
      <c r="D9">
        <v>7.7</v>
      </c>
      <c r="E9">
        <v>56.8</v>
      </c>
    </row>
    <row r="10" spans="1:5" x14ac:dyDescent="0.25">
      <c r="A10" s="1">
        <v>45047</v>
      </c>
      <c r="B10">
        <v>24.9</v>
      </c>
      <c r="C10">
        <v>69.2</v>
      </c>
      <c r="D10">
        <v>5.9</v>
      </c>
      <c r="E10">
        <v>56.2</v>
      </c>
    </row>
    <row r="11" spans="1:5" x14ac:dyDescent="0.25">
      <c r="A11" s="1">
        <v>45017</v>
      </c>
      <c r="B11">
        <v>30.7</v>
      </c>
      <c r="C11">
        <v>64.7</v>
      </c>
      <c r="D11">
        <v>4.5999999999999996</v>
      </c>
      <c r="E11">
        <v>59.6</v>
      </c>
    </row>
    <row r="12" spans="1:5" x14ac:dyDescent="0.25">
      <c r="A12" s="1">
        <v>44986</v>
      </c>
      <c r="B12">
        <v>30.2</v>
      </c>
      <c r="C12">
        <v>63.6</v>
      </c>
      <c r="D12">
        <v>6.2</v>
      </c>
      <c r="E12">
        <v>59.5</v>
      </c>
    </row>
    <row r="13" spans="1:5" x14ac:dyDescent="0.25">
      <c r="A13" s="1">
        <v>44958</v>
      </c>
      <c r="B13">
        <v>34.9</v>
      </c>
      <c r="C13">
        <v>60</v>
      </c>
      <c r="D13">
        <v>5.0999999999999996</v>
      </c>
      <c r="E13">
        <v>65.599999999999994</v>
      </c>
    </row>
    <row r="14" spans="1:5" x14ac:dyDescent="0.25">
      <c r="A14" s="1">
        <v>44927</v>
      </c>
      <c r="B14">
        <v>39.4</v>
      </c>
      <c r="C14">
        <v>52.7</v>
      </c>
      <c r="D14">
        <v>7.9</v>
      </c>
      <c r="E14">
        <v>67.8</v>
      </c>
    </row>
    <row r="15" spans="1:5" x14ac:dyDescent="0.25">
      <c r="A15" s="1">
        <v>44896</v>
      </c>
      <c r="B15">
        <v>33.799999999999997</v>
      </c>
      <c r="C15">
        <v>58.3</v>
      </c>
      <c r="D15">
        <v>7.9</v>
      </c>
      <c r="E15">
        <v>67.599999999999994</v>
      </c>
    </row>
    <row r="16" spans="1:5" x14ac:dyDescent="0.25">
      <c r="A16" s="1">
        <v>44866</v>
      </c>
      <c r="B16">
        <v>42.7</v>
      </c>
      <c r="C16">
        <v>50.7</v>
      </c>
      <c r="D16">
        <v>6.6</v>
      </c>
      <c r="E16">
        <v>70</v>
      </c>
    </row>
    <row r="17" spans="1:5" x14ac:dyDescent="0.25">
      <c r="A17" s="1">
        <v>44835</v>
      </c>
      <c r="B17">
        <v>47.5</v>
      </c>
      <c r="C17">
        <v>45.6</v>
      </c>
      <c r="D17">
        <v>6.9</v>
      </c>
      <c r="E17">
        <v>70.7</v>
      </c>
    </row>
    <row r="18" spans="1:5" x14ac:dyDescent="0.25">
      <c r="A18" s="1">
        <v>44805</v>
      </c>
      <c r="B18">
        <v>42.6</v>
      </c>
      <c r="C18">
        <v>51.2</v>
      </c>
      <c r="D18">
        <v>6.2</v>
      </c>
      <c r="E18">
        <v>68.7</v>
      </c>
    </row>
    <row r="19" spans="1:5" x14ac:dyDescent="0.25">
      <c r="A19" s="1">
        <v>44774</v>
      </c>
      <c r="B19">
        <v>49.3</v>
      </c>
      <c r="C19">
        <v>42.6</v>
      </c>
      <c r="D19">
        <v>8.1</v>
      </c>
      <c r="E19">
        <v>71.5</v>
      </c>
    </row>
    <row r="20" spans="1:5" x14ac:dyDescent="0.25">
      <c r="A20" s="1">
        <v>44743</v>
      </c>
      <c r="B20">
        <v>54</v>
      </c>
      <c r="C20">
        <v>39.700000000000003</v>
      </c>
      <c r="D20">
        <v>6.3</v>
      </c>
      <c r="E20">
        <v>72.3</v>
      </c>
    </row>
    <row r="21" spans="1:5" x14ac:dyDescent="0.25">
      <c r="A21" s="1">
        <v>44713</v>
      </c>
      <c r="B21">
        <v>66.099999999999994</v>
      </c>
      <c r="C21">
        <v>32.200000000000003</v>
      </c>
      <c r="D21">
        <v>1.7</v>
      </c>
      <c r="E21">
        <v>80.099999999999994</v>
      </c>
    </row>
    <row r="22" spans="1:5" x14ac:dyDescent="0.25">
      <c r="A22" s="1">
        <v>44682</v>
      </c>
      <c r="B22">
        <v>72.2</v>
      </c>
      <c r="C22">
        <v>26.8</v>
      </c>
      <c r="D22">
        <v>1</v>
      </c>
      <c r="E22">
        <v>82.1</v>
      </c>
    </row>
    <row r="23" spans="1:5" x14ac:dyDescent="0.25">
      <c r="A23" s="1">
        <v>44652</v>
      </c>
      <c r="B23">
        <v>75.400000000000006</v>
      </c>
      <c r="C23">
        <v>24.4</v>
      </c>
      <c r="D23">
        <v>0.2</v>
      </c>
      <c r="E23">
        <v>84.6</v>
      </c>
    </row>
    <row r="24" spans="1:5" x14ac:dyDescent="0.25">
      <c r="A24" s="1">
        <v>44621</v>
      </c>
      <c r="B24">
        <v>72.900000000000006</v>
      </c>
      <c r="C24">
        <v>26.5</v>
      </c>
      <c r="D24">
        <v>0.6</v>
      </c>
      <c r="E24">
        <v>83.8</v>
      </c>
    </row>
    <row r="25" spans="1:5" x14ac:dyDescent="0.25">
      <c r="A25" s="1">
        <v>44593</v>
      </c>
      <c r="B25">
        <v>63.8</v>
      </c>
      <c r="C25">
        <v>35.700000000000003</v>
      </c>
      <c r="D25">
        <v>0.5</v>
      </c>
      <c r="E25">
        <v>83.1</v>
      </c>
    </row>
    <row r="26" spans="1:5" x14ac:dyDescent="0.25">
      <c r="A26" s="1">
        <v>44562</v>
      </c>
      <c r="B26">
        <v>63.1</v>
      </c>
      <c r="C26">
        <v>35.200000000000003</v>
      </c>
      <c r="D26">
        <v>1.7</v>
      </c>
      <c r="E26">
        <v>82.3</v>
      </c>
    </row>
    <row r="27" spans="1:5" x14ac:dyDescent="0.25">
      <c r="A27" s="1">
        <v>44531</v>
      </c>
      <c r="B27">
        <v>57.4</v>
      </c>
      <c r="C27">
        <v>41.1</v>
      </c>
      <c r="D27">
        <v>1.5</v>
      </c>
      <c r="E27">
        <v>83.9</v>
      </c>
    </row>
    <row r="28" spans="1:5" x14ac:dyDescent="0.25">
      <c r="A28" s="1">
        <v>44501</v>
      </c>
      <c r="B28">
        <v>63</v>
      </c>
      <c r="C28">
        <v>36.299999999999997</v>
      </c>
      <c r="D28">
        <v>0.7</v>
      </c>
      <c r="E28">
        <v>83</v>
      </c>
    </row>
    <row r="29" spans="1:5" x14ac:dyDescent="0.25">
      <c r="A29" s="1">
        <v>44470</v>
      </c>
      <c r="B29">
        <v>66.2</v>
      </c>
      <c r="C29">
        <v>32.6</v>
      </c>
      <c r="D29">
        <v>1.2</v>
      </c>
      <c r="E29">
        <v>83</v>
      </c>
    </row>
    <row r="30" spans="1:5" x14ac:dyDescent="0.25">
      <c r="A30" s="1">
        <v>44440</v>
      </c>
      <c r="B30">
        <v>59.8</v>
      </c>
      <c r="C30">
        <v>38.4</v>
      </c>
      <c r="D30">
        <v>1.8</v>
      </c>
      <c r="E30">
        <v>77.5</v>
      </c>
    </row>
    <row r="31" spans="1:5" x14ac:dyDescent="0.25">
      <c r="A31" s="1">
        <v>44409</v>
      </c>
      <c r="B31">
        <v>51.2</v>
      </c>
      <c r="C31">
        <v>47.6</v>
      </c>
      <c r="D31">
        <v>1.2</v>
      </c>
      <c r="E31">
        <v>75.400000000000006</v>
      </c>
    </row>
    <row r="32" spans="1:5" x14ac:dyDescent="0.25">
      <c r="A32" s="1">
        <v>44378</v>
      </c>
      <c r="B32">
        <v>66.7</v>
      </c>
      <c r="C32">
        <v>32.5</v>
      </c>
      <c r="D32">
        <v>0.8</v>
      </c>
      <c r="E32">
        <v>82.3</v>
      </c>
    </row>
    <row r="33" spans="1:5" x14ac:dyDescent="0.25">
      <c r="A33" s="1">
        <v>44348</v>
      </c>
      <c r="B33">
        <v>62.9</v>
      </c>
      <c r="C33">
        <v>35.9</v>
      </c>
      <c r="D33">
        <v>1.2</v>
      </c>
      <c r="E33">
        <v>79.5</v>
      </c>
    </row>
    <row r="34" spans="1:5" x14ac:dyDescent="0.25">
      <c r="A34" s="1">
        <v>44317</v>
      </c>
      <c r="B34">
        <v>65.900000000000006</v>
      </c>
      <c r="C34">
        <v>33.5</v>
      </c>
      <c r="D34">
        <v>0.5</v>
      </c>
      <c r="E34">
        <v>80.599999999999994</v>
      </c>
    </row>
    <row r="35" spans="1:5" x14ac:dyDescent="0.25">
      <c r="A35" s="1">
        <v>44287</v>
      </c>
      <c r="B35">
        <v>58.4</v>
      </c>
      <c r="C35">
        <v>40.4</v>
      </c>
      <c r="D35">
        <v>1.2</v>
      </c>
      <c r="E35">
        <v>76.8</v>
      </c>
    </row>
    <row r="36" spans="1:5" x14ac:dyDescent="0.25">
      <c r="A36" s="1">
        <v>44256</v>
      </c>
      <c r="B36">
        <v>52</v>
      </c>
      <c r="C36">
        <v>47</v>
      </c>
      <c r="D36">
        <v>1</v>
      </c>
      <c r="E36">
        <v>74</v>
      </c>
    </row>
    <row r="37" spans="1:5" x14ac:dyDescent="0.25">
      <c r="A37" s="1">
        <v>44228</v>
      </c>
      <c r="B37">
        <v>43</v>
      </c>
      <c r="C37">
        <v>54.2</v>
      </c>
      <c r="D37">
        <v>2.7</v>
      </c>
      <c r="E37">
        <v>71.8</v>
      </c>
    </row>
    <row r="38" spans="1:5" x14ac:dyDescent="0.25">
      <c r="A38" s="1">
        <v>44197</v>
      </c>
      <c r="B38">
        <v>32</v>
      </c>
      <c r="C38">
        <v>63.3</v>
      </c>
      <c r="D38">
        <v>4.8</v>
      </c>
      <c r="E38">
        <v>64.2</v>
      </c>
    </row>
    <row r="39" spans="1:5" x14ac:dyDescent="0.25">
      <c r="A39" s="1">
        <v>44166</v>
      </c>
      <c r="B39">
        <v>26.5</v>
      </c>
      <c r="C39">
        <v>68.400000000000006</v>
      </c>
      <c r="D39">
        <v>5.0999999999999996</v>
      </c>
      <c r="E39">
        <v>64.400000000000006</v>
      </c>
    </row>
    <row r="40" spans="1:5" x14ac:dyDescent="0.25">
      <c r="A40" s="1">
        <v>44136</v>
      </c>
      <c r="B40">
        <v>32</v>
      </c>
      <c r="C40">
        <v>62.2</v>
      </c>
      <c r="D40">
        <v>5.8</v>
      </c>
      <c r="E40">
        <v>63.9</v>
      </c>
    </row>
    <row r="41" spans="1:5" x14ac:dyDescent="0.25">
      <c r="A41" s="1">
        <v>44105</v>
      </c>
      <c r="B41">
        <v>30.7</v>
      </c>
      <c r="C41">
        <v>63.4</v>
      </c>
      <c r="D41">
        <v>5.9</v>
      </c>
      <c r="E41">
        <v>62.7</v>
      </c>
    </row>
    <row r="42" spans="1:5" x14ac:dyDescent="0.25">
      <c r="A42" s="1">
        <v>44075</v>
      </c>
      <c r="B42">
        <v>24.1</v>
      </c>
      <c r="C42">
        <v>69.8</v>
      </c>
      <c r="D42">
        <v>6</v>
      </c>
      <c r="E42">
        <v>59</v>
      </c>
    </row>
    <row r="43" spans="1:5" x14ac:dyDescent="0.25">
      <c r="A43" s="1">
        <v>44044</v>
      </c>
      <c r="B43">
        <v>31.5</v>
      </c>
      <c r="C43">
        <v>62.8</v>
      </c>
      <c r="D43">
        <v>5.8</v>
      </c>
      <c r="E43">
        <v>64.2</v>
      </c>
    </row>
    <row r="44" spans="1:5" x14ac:dyDescent="0.25">
      <c r="A44" s="1">
        <v>44013</v>
      </c>
      <c r="B44">
        <v>21.7</v>
      </c>
      <c r="C44">
        <v>72.7</v>
      </c>
      <c r="D44">
        <v>5.6</v>
      </c>
      <c r="E44">
        <v>57.6</v>
      </c>
    </row>
    <row r="45" spans="1:5" x14ac:dyDescent="0.25">
      <c r="A45" s="1">
        <v>43983</v>
      </c>
      <c r="B45">
        <v>34.6</v>
      </c>
      <c r="C45">
        <v>56.8</v>
      </c>
      <c r="D45">
        <v>8.6</v>
      </c>
      <c r="E45">
        <v>62.4</v>
      </c>
    </row>
    <row r="46" spans="1:5" x14ac:dyDescent="0.25">
      <c r="A46" s="1">
        <v>43952</v>
      </c>
      <c r="B46">
        <v>29.6</v>
      </c>
      <c r="C46">
        <v>57.3</v>
      </c>
      <c r="D46">
        <v>13.1</v>
      </c>
      <c r="E46">
        <v>55.6</v>
      </c>
    </row>
    <row r="47" spans="1:5" x14ac:dyDescent="0.25">
      <c r="A47" s="1">
        <v>43922</v>
      </c>
      <c r="B47">
        <v>31.3</v>
      </c>
      <c r="C47">
        <v>52.3</v>
      </c>
      <c r="D47">
        <v>16.3</v>
      </c>
      <c r="E47">
        <v>55.1</v>
      </c>
    </row>
    <row r="48" spans="1:5" x14ac:dyDescent="0.25">
      <c r="A48" s="1">
        <v>43891</v>
      </c>
      <c r="B48">
        <v>18</v>
      </c>
      <c r="C48">
        <v>67.900000000000006</v>
      </c>
      <c r="D48">
        <v>14.1</v>
      </c>
      <c r="E48">
        <v>50</v>
      </c>
    </row>
    <row r="49" spans="1:5" x14ac:dyDescent="0.25">
      <c r="A49" s="1">
        <v>43862</v>
      </c>
      <c r="B49">
        <v>11.1</v>
      </c>
      <c r="C49">
        <v>80.400000000000006</v>
      </c>
      <c r="D49">
        <v>8.5</v>
      </c>
      <c r="E49">
        <v>50.8</v>
      </c>
    </row>
    <row r="50" spans="1:5" x14ac:dyDescent="0.25">
      <c r="A50" s="1">
        <v>43831</v>
      </c>
      <c r="B50">
        <v>15.6</v>
      </c>
      <c r="C50">
        <v>79.7</v>
      </c>
      <c r="D50">
        <v>4.7</v>
      </c>
      <c r="E50">
        <v>55.5</v>
      </c>
    </row>
    <row r="51" spans="1:5" x14ac:dyDescent="0.25">
      <c r="A51" s="1">
        <v>43800</v>
      </c>
      <c r="B51">
        <v>16</v>
      </c>
      <c r="C51">
        <v>79</v>
      </c>
      <c r="D51">
        <v>5</v>
      </c>
      <c r="E51">
        <v>59.3</v>
      </c>
    </row>
    <row r="52" spans="1:5" x14ac:dyDescent="0.25">
      <c r="A52" s="1">
        <v>43770</v>
      </c>
      <c r="B52">
        <v>18</v>
      </c>
      <c r="C52">
        <v>76</v>
      </c>
      <c r="D52">
        <v>6</v>
      </c>
      <c r="E52">
        <v>58.8</v>
      </c>
    </row>
    <row r="53" spans="1:5" x14ac:dyDescent="0.25">
      <c r="A53" s="1">
        <v>43739</v>
      </c>
      <c r="B53">
        <v>19</v>
      </c>
      <c r="C53">
        <v>74</v>
      </c>
      <c r="D53">
        <v>7</v>
      </c>
      <c r="E53">
        <v>57.3</v>
      </c>
    </row>
    <row r="54" spans="1:5" x14ac:dyDescent="0.25">
      <c r="A54" s="1">
        <v>43709</v>
      </c>
      <c r="B54">
        <v>24</v>
      </c>
      <c r="C54">
        <v>70</v>
      </c>
      <c r="D54">
        <v>6</v>
      </c>
      <c r="E54">
        <v>60</v>
      </c>
    </row>
    <row r="55" spans="1:5" x14ac:dyDescent="0.25">
      <c r="A55" s="1">
        <v>43678</v>
      </c>
      <c r="B55">
        <v>20</v>
      </c>
      <c r="C55">
        <v>74</v>
      </c>
      <c r="D55">
        <v>6</v>
      </c>
      <c r="E55">
        <v>58.2</v>
      </c>
    </row>
    <row r="56" spans="1:5" x14ac:dyDescent="0.25">
      <c r="A56" s="1">
        <v>43647</v>
      </c>
      <c r="B56">
        <v>21</v>
      </c>
      <c r="C56">
        <v>73</v>
      </c>
      <c r="D56">
        <v>6</v>
      </c>
      <c r="E56">
        <v>56.5</v>
      </c>
    </row>
    <row r="57" spans="1:5" x14ac:dyDescent="0.25">
      <c r="A57" s="1">
        <v>43617</v>
      </c>
      <c r="B57">
        <v>27</v>
      </c>
      <c r="C57">
        <v>65</v>
      </c>
      <c r="D57">
        <v>8</v>
      </c>
      <c r="E57">
        <v>58.9</v>
      </c>
    </row>
    <row r="58" spans="1:5" x14ac:dyDescent="0.25">
      <c r="A58" s="1">
        <v>43586</v>
      </c>
      <c r="B58">
        <v>21</v>
      </c>
      <c r="C58">
        <v>76</v>
      </c>
      <c r="D58">
        <v>3</v>
      </c>
      <c r="E58">
        <v>55.4</v>
      </c>
    </row>
    <row r="59" spans="1:5" x14ac:dyDescent="0.25">
      <c r="A59" s="1">
        <v>43556</v>
      </c>
      <c r="B59">
        <v>20</v>
      </c>
      <c r="C59">
        <v>76</v>
      </c>
      <c r="D59">
        <v>4</v>
      </c>
      <c r="E59">
        <v>55.7</v>
      </c>
    </row>
    <row r="60" spans="1:5" x14ac:dyDescent="0.25">
      <c r="A60" s="1">
        <v>43525</v>
      </c>
      <c r="B60">
        <v>21</v>
      </c>
      <c r="C60">
        <v>77</v>
      </c>
      <c r="D60">
        <v>2</v>
      </c>
      <c r="E60">
        <v>58.7</v>
      </c>
    </row>
    <row r="61" spans="1:5" x14ac:dyDescent="0.25">
      <c r="A61" s="1">
        <v>43497</v>
      </c>
      <c r="B61">
        <v>18</v>
      </c>
      <c r="C61">
        <v>74</v>
      </c>
      <c r="D61">
        <v>8</v>
      </c>
      <c r="E61">
        <v>54.4</v>
      </c>
    </row>
    <row r="62" spans="1:5" x14ac:dyDescent="0.25">
      <c r="A62" s="1">
        <v>43466</v>
      </c>
      <c r="B62">
        <v>25</v>
      </c>
      <c r="C62">
        <v>67</v>
      </c>
      <c r="D62">
        <v>8</v>
      </c>
      <c r="E62">
        <v>59.4</v>
      </c>
    </row>
    <row r="63" spans="1:5" x14ac:dyDescent="0.25">
      <c r="A63" s="1">
        <v>43435</v>
      </c>
      <c r="B63">
        <v>18</v>
      </c>
      <c r="C63">
        <v>74</v>
      </c>
      <c r="D63">
        <v>8</v>
      </c>
      <c r="E63">
        <v>58</v>
      </c>
    </row>
    <row r="64" spans="1:5" x14ac:dyDescent="0.25">
      <c r="A64" s="1">
        <v>43405</v>
      </c>
      <c r="B64">
        <v>28</v>
      </c>
      <c r="C64">
        <v>67</v>
      </c>
      <c r="D64">
        <v>5</v>
      </c>
      <c r="E64">
        <v>64.3</v>
      </c>
    </row>
    <row r="65" spans="1:5" x14ac:dyDescent="0.25">
      <c r="A65" s="1">
        <v>43374</v>
      </c>
      <c r="B65">
        <v>29</v>
      </c>
      <c r="C65">
        <v>63</v>
      </c>
      <c r="D65">
        <v>8</v>
      </c>
      <c r="E65">
        <v>61.3</v>
      </c>
    </row>
    <row r="66" spans="1:5" x14ac:dyDescent="0.25">
      <c r="A66" s="1">
        <v>43344</v>
      </c>
      <c r="B66">
        <v>28</v>
      </c>
      <c r="C66">
        <v>68</v>
      </c>
      <c r="D66">
        <v>4</v>
      </c>
      <c r="E66">
        <v>64.2</v>
      </c>
    </row>
    <row r="67" spans="1:5" x14ac:dyDescent="0.25">
      <c r="A67" s="1">
        <v>43313</v>
      </c>
      <c r="B67">
        <v>28</v>
      </c>
      <c r="C67">
        <v>66</v>
      </c>
      <c r="D67">
        <v>6</v>
      </c>
      <c r="E67">
        <v>62.8</v>
      </c>
    </row>
    <row r="68" spans="1:5" x14ac:dyDescent="0.25">
      <c r="A68" s="1">
        <v>43282</v>
      </c>
      <c r="B68">
        <v>32</v>
      </c>
      <c r="C68">
        <v>65</v>
      </c>
      <c r="D68">
        <v>3</v>
      </c>
      <c r="E68">
        <v>63.4</v>
      </c>
    </row>
    <row r="69" spans="1:5" x14ac:dyDescent="0.25">
      <c r="A69" s="1">
        <v>43252</v>
      </c>
      <c r="B69">
        <v>29</v>
      </c>
      <c r="C69">
        <v>67</v>
      </c>
      <c r="D69">
        <v>4</v>
      </c>
      <c r="E69">
        <v>60.7</v>
      </c>
    </row>
    <row r="70" spans="1:5" x14ac:dyDescent="0.25">
      <c r="A70" s="1">
        <v>43221</v>
      </c>
      <c r="B70">
        <v>41</v>
      </c>
      <c r="C70">
        <v>54</v>
      </c>
      <c r="D70">
        <v>5</v>
      </c>
      <c r="E70">
        <v>64.3</v>
      </c>
    </row>
    <row r="71" spans="1:5" x14ac:dyDescent="0.25">
      <c r="A71" s="1">
        <v>43191</v>
      </c>
      <c r="B71">
        <v>33</v>
      </c>
      <c r="C71">
        <v>63</v>
      </c>
      <c r="D71">
        <v>4</v>
      </c>
      <c r="E71">
        <v>61.8</v>
      </c>
    </row>
    <row r="72" spans="1:5" x14ac:dyDescent="0.25">
      <c r="A72" s="1">
        <v>43160</v>
      </c>
      <c r="B72">
        <v>30</v>
      </c>
      <c r="C72">
        <v>66</v>
      </c>
      <c r="D72">
        <v>4</v>
      </c>
      <c r="E72">
        <v>61.5</v>
      </c>
    </row>
    <row r="73" spans="1:5" x14ac:dyDescent="0.25">
      <c r="A73" s="1">
        <v>43132</v>
      </c>
      <c r="B73">
        <v>30</v>
      </c>
      <c r="C73">
        <v>64</v>
      </c>
      <c r="D73">
        <v>6</v>
      </c>
      <c r="E73">
        <v>61</v>
      </c>
    </row>
    <row r="74" spans="1:5" x14ac:dyDescent="0.25">
      <c r="A74" s="1">
        <v>43101</v>
      </c>
      <c r="B74">
        <v>26</v>
      </c>
      <c r="C74">
        <v>70</v>
      </c>
      <c r="D74">
        <v>4</v>
      </c>
      <c r="E74">
        <v>61.9</v>
      </c>
    </row>
    <row r="75" spans="1:5" x14ac:dyDescent="0.25">
      <c r="A75" s="1">
        <v>43070</v>
      </c>
      <c r="B75">
        <v>21</v>
      </c>
      <c r="C75">
        <v>72</v>
      </c>
      <c r="D75">
        <v>7</v>
      </c>
      <c r="E75">
        <v>59.9</v>
      </c>
    </row>
    <row r="76" spans="1:5" x14ac:dyDescent="0.25">
      <c r="A76" s="1">
        <v>43040</v>
      </c>
      <c r="B76">
        <v>21</v>
      </c>
      <c r="C76">
        <v>73</v>
      </c>
      <c r="D76">
        <v>6</v>
      </c>
      <c r="E76">
        <v>60.1</v>
      </c>
    </row>
    <row r="77" spans="1:5" x14ac:dyDescent="0.25">
      <c r="A77" s="1">
        <v>43009</v>
      </c>
      <c r="B77">
        <v>27</v>
      </c>
      <c r="C77">
        <v>66</v>
      </c>
      <c r="D77">
        <v>7</v>
      </c>
      <c r="E77">
        <v>61.5</v>
      </c>
    </row>
    <row r="78" spans="1:5" x14ac:dyDescent="0.25">
      <c r="A78" s="1">
        <v>42979</v>
      </c>
      <c r="B78">
        <v>31</v>
      </c>
      <c r="C78">
        <v>65</v>
      </c>
      <c r="D78">
        <v>4</v>
      </c>
      <c r="E78">
        <v>66.3</v>
      </c>
    </row>
    <row r="79" spans="1:5" x14ac:dyDescent="0.25">
      <c r="A79" s="1">
        <v>42948</v>
      </c>
      <c r="B79">
        <v>20</v>
      </c>
      <c r="C79">
        <v>73</v>
      </c>
      <c r="D79">
        <v>7</v>
      </c>
      <c r="E79">
        <v>57.9</v>
      </c>
    </row>
    <row r="80" spans="1:5" x14ac:dyDescent="0.25">
      <c r="A80" s="1">
        <v>42917</v>
      </c>
      <c r="B80">
        <v>19</v>
      </c>
      <c r="C80">
        <v>77</v>
      </c>
      <c r="D80">
        <v>4</v>
      </c>
      <c r="E80">
        <v>55.7</v>
      </c>
    </row>
    <row r="81" spans="1:5" x14ac:dyDescent="0.25">
      <c r="A81" s="1">
        <v>42887</v>
      </c>
      <c r="B81">
        <v>19</v>
      </c>
      <c r="C81">
        <v>72</v>
      </c>
      <c r="D81">
        <v>9</v>
      </c>
      <c r="E81">
        <v>52.1</v>
      </c>
    </row>
    <row r="82" spans="1:5" x14ac:dyDescent="0.25">
      <c r="A82" s="1">
        <v>42856</v>
      </c>
      <c r="B82">
        <v>17</v>
      </c>
      <c r="C82">
        <v>72</v>
      </c>
      <c r="D82">
        <v>11</v>
      </c>
      <c r="E82">
        <v>49.2</v>
      </c>
    </row>
    <row r="83" spans="1:5" x14ac:dyDescent="0.25">
      <c r="A83" s="1">
        <v>42826</v>
      </c>
      <c r="B83">
        <v>26</v>
      </c>
      <c r="C83">
        <v>69</v>
      </c>
      <c r="D83">
        <v>5</v>
      </c>
      <c r="E83">
        <v>57.6</v>
      </c>
    </row>
    <row r="84" spans="1:5" x14ac:dyDescent="0.25">
      <c r="A84" s="1">
        <v>42795</v>
      </c>
      <c r="B84">
        <v>21</v>
      </c>
      <c r="C84">
        <v>70</v>
      </c>
      <c r="D84">
        <v>9</v>
      </c>
      <c r="E84">
        <v>53.5</v>
      </c>
    </row>
    <row r="85" spans="1:5" x14ac:dyDescent="0.25">
      <c r="A85" s="1">
        <v>42767</v>
      </c>
      <c r="B85">
        <v>22</v>
      </c>
      <c r="C85">
        <v>72</v>
      </c>
      <c r="D85">
        <v>6</v>
      </c>
      <c r="E85">
        <v>57.7</v>
      </c>
    </row>
    <row r="86" spans="1:5" x14ac:dyDescent="0.25">
      <c r="A86" s="1">
        <v>42736</v>
      </c>
      <c r="B86">
        <v>20</v>
      </c>
      <c r="C86">
        <v>73</v>
      </c>
      <c r="D86">
        <v>7</v>
      </c>
      <c r="E86">
        <v>59</v>
      </c>
    </row>
    <row r="87" spans="1:5" x14ac:dyDescent="0.25">
      <c r="A87" s="1">
        <v>42705</v>
      </c>
      <c r="B87">
        <v>14</v>
      </c>
      <c r="C87">
        <v>77</v>
      </c>
      <c r="D87">
        <v>9</v>
      </c>
      <c r="E87">
        <v>57</v>
      </c>
    </row>
    <row r="88" spans="1:5" x14ac:dyDescent="0.25">
      <c r="A88" s="1">
        <v>42675</v>
      </c>
      <c r="B88">
        <v>12</v>
      </c>
      <c r="C88">
        <v>81</v>
      </c>
      <c r="D88">
        <v>7</v>
      </c>
      <c r="E88">
        <v>56.3</v>
      </c>
    </row>
    <row r="89" spans="1:5" x14ac:dyDescent="0.25">
      <c r="A89" s="1">
        <v>42644</v>
      </c>
      <c r="B89">
        <v>13</v>
      </c>
      <c r="C89">
        <v>81</v>
      </c>
      <c r="D89">
        <v>6</v>
      </c>
      <c r="E89">
        <v>56.6</v>
      </c>
    </row>
    <row r="90" spans="1:5" x14ac:dyDescent="0.25">
      <c r="A90" s="1">
        <v>42614</v>
      </c>
      <c r="B90">
        <v>15</v>
      </c>
      <c r="C90">
        <v>73</v>
      </c>
      <c r="D90">
        <v>12</v>
      </c>
      <c r="E90">
        <v>54</v>
      </c>
    </row>
    <row r="91" spans="1:5" x14ac:dyDescent="0.25">
      <c r="A91" s="1">
        <v>42583</v>
      </c>
      <c r="B91">
        <v>10</v>
      </c>
      <c r="C91">
        <v>81</v>
      </c>
      <c r="D91">
        <v>9</v>
      </c>
      <c r="E91">
        <v>51.8</v>
      </c>
    </row>
    <row r="92" spans="1:5" x14ac:dyDescent="0.25">
      <c r="A92" s="1">
        <v>42552</v>
      </c>
      <c r="B92">
        <v>15</v>
      </c>
      <c r="C92">
        <v>78</v>
      </c>
      <c r="D92">
        <v>7</v>
      </c>
      <c r="E92">
        <v>51.9</v>
      </c>
    </row>
    <row r="93" spans="1:5" x14ac:dyDescent="0.25">
      <c r="A93" s="1">
        <v>42522</v>
      </c>
      <c r="B93">
        <v>20</v>
      </c>
      <c r="C93">
        <v>75</v>
      </c>
      <c r="D93">
        <v>5</v>
      </c>
      <c r="E93">
        <v>55.5</v>
      </c>
    </row>
    <row r="94" spans="1:5" x14ac:dyDescent="0.25">
      <c r="A94" s="1">
        <v>42491</v>
      </c>
      <c r="B94">
        <v>24</v>
      </c>
      <c r="C94">
        <v>69</v>
      </c>
      <c r="D94">
        <v>7</v>
      </c>
      <c r="E94">
        <v>55.6</v>
      </c>
    </row>
    <row r="95" spans="1:5" x14ac:dyDescent="0.25">
      <c r="A95" s="1">
        <v>42461</v>
      </c>
      <c r="B95">
        <v>19</v>
      </c>
      <c r="C95">
        <v>74</v>
      </c>
      <c r="D95">
        <v>7</v>
      </c>
      <c r="E95">
        <v>53.4</v>
      </c>
    </row>
    <row r="96" spans="1:5" x14ac:dyDescent="0.25">
      <c r="A96" s="1">
        <v>42430</v>
      </c>
      <c r="B96">
        <v>14</v>
      </c>
      <c r="C96">
        <v>77</v>
      </c>
      <c r="D96">
        <v>9</v>
      </c>
      <c r="E96">
        <v>49.1</v>
      </c>
    </row>
    <row r="97" spans="1:5" x14ac:dyDescent="0.25">
      <c r="A97" s="1">
        <v>42401</v>
      </c>
      <c r="B97">
        <v>10</v>
      </c>
      <c r="C97">
        <v>73</v>
      </c>
      <c r="D97">
        <v>17</v>
      </c>
      <c r="E97">
        <v>45.5</v>
      </c>
    </row>
    <row r="98" spans="1:5" x14ac:dyDescent="0.25">
      <c r="A98" s="1">
        <v>42370</v>
      </c>
      <c r="B98">
        <v>12</v>
      </c>
      <c r="C98">
        <v>69</v>
      </c>
      <c r="D98">
        <v>19</v>
      </c>
      <c r="E98">
        <v>46.4</v>
      </c>
    </row>
    <row r="99" spans="1:5" x14ac:dyDescent="0.25">
      <c r="A99" s="1">
        <v>42339</v>
      </c>
      <c r="B99">
        <v>8</v>
      </c>
      <c r="C99">
        <v>78</v>
      </c>
      <c r="D99">
        <v>14</v>
      </c>
      <c r="E99">
        <v>49.7</v>
      </c>
    </row>
    <row r="100" spans="1:5" x14ac:dyDescent="0.25">
      <c r="A100" s="1">
        <v>42309</v>
      </c>
      <c r="B100">
        <v>9</v>
      </c>
      <c r="C100">
        <v>75</v>
      </c>
      <c r="D100">
        <v>16</v>
      </c>
      <c r="E100">
        <v>50.3</v>
      </c>
    </row>
    <row r="101" spans="1:5" x14ac:dyDescent="0.25">
      <c r="A101" s="1">
        <v>42278</v>
      </c>
      <c r="B101">
        <v>10</v>
      </c>
      <c r="C101">
        <v>74</v>
      </c>
      <c r="D101">
        <v>16</v>
      </c>
      <c r="E101">
        <v>49.1</v>
      </c>
    </row>
    <row r="102" spans="1:5" x14ac:dyDescent="0.25">
      <c r="A102" s="1">
        <v>42248</v>
      </c>
      <c r="B102">
        <v>11</v>
      </c>
      <c r="C102">
        <v>72</v>
      </c>
      <c r="D102">
        <v>17</v>
      </c>
      <c r="E102">
        <v>48.4</v>
      </c>
    </row>
    <row r="103" spans="1:5" x14ac:dyDescent="0.25">
      <c r="A103" s="1">
        <v>42217</v>
      </c>
      <c r="B103">
        <v>11</v>
      </c>
      <c r="C103">
        <v>77</v>
      </c>
      <c r="D103">
        <v>12</v>
      </c>
      <c r="E103">
        <v>50.8</v>
      </c>
    </row>
    <row r="104" spans="1:5" x14ac:dyDescent="0.25">
      <c r="A104" s="1">
        <v>42186</v>
      </c>
      <c r="B104">
        <v>14</v>
      </c>
      <c r="C104">
        <v>80</v>
      </c>
      <c r="D104">
        <v>6</v>
      </c>
      <c r="E104">
        <v>53.7</v>
      </c>
    </row>
    <row r="105" spans="1:5" x14ac:dyDescent="0.25">
      <c r="A105" s="1">
        <v>42156</v>
      </c>
      <c r="B105">
        <v>18</v>
      </c>
      <c r="C105">
        <v>72</v>
      </c>
      <c r="D105">
        <v>10</v>
      </c>
      <c r="E105">
        <v>53</v>
      </c>
    </row>
    <row r="106" spans="1:5" x14ac:dyDescent="0.25">
      <c r="A106" s="1">
        <v>42125</v>
      </c>
      <c r="B106">
        <v>20</v>
      </c>
      <c r="C106">
        <v>73</v>
      </c>
      <c r="D106">
        <v>7</v>
      </c>
      <c r="E106">
        <v>55.9</v>
      </c>
    </row>
    <row r="107" spans="1:5" x14ac:dyDescent="0.25">
      <c r="A107" s="1">
        <v>42095</v>
      </c>
      <c r="B107">
        <v>15</v>
      </c>
      <c r="C107">
        <v>75</v>
      </c>
      <c r="D107">
        <v>10</v>
      </c>
      <c r="E107">
        <v>50.1</v>
      </c>
    </row>
    <row r="108" spans="1:5" x14ac:dyDescent="0.25">
      <c r="A108" s="1">
        <v>42064</v>
      </c>
      <c r="B108">
        <v>21</v>
      </c>
      <c r="C108">
        <v>70</v>
      </c>
      <c r="D108">
        <v>9</v>
      </c>
      <c r="E108">
        <v>52.4</v>
      </c>
    </row>
    <row r="109" spans="1:5" x14ac:dyDescent="0.25">
      <c r="A109" s="1">
        <v>42036</v>
      </c>
      <c r="B109">
        <v>15</v>
      </c>
      <c r="C109">
        <v>74</v>
      </c>
      <c r="D109">
        <v>11</v>
      </c>
      <c r="E109">
        <v>49.7</v>
      </c>
    </row>
    <row r="110" spans="1:5" x14ac:dyDescent="0.25">
      <c r="A110" s="1">
        <v>42005</v>
      </c>
      <c r="B110">
        <v>14</v>
      </c>
      <c r="C110">
        <v>66</v>
      </c>
      <c r="D110">
        <v>20</v>
      </c>
      <c r="E110">
        <v>45.5</v>
      </c>
    </row>
    <row r="111" spans="1:5" x14ac:dyDescent="0.25">
      <c r="A111" s="1">
        <v>41974</v>
      </c>
      <c r="B111">
        <v>12</v>
      </c>
      <c r="C111">
        <v>70</v>
      </c>
      <c r="D111">
        <v>18</v>
      </c>
      <c r="E111">
        <v>49.5</v>
      </c>
    </row>
    <row r="112" spans="1:5" x14ac:dyDescent="0.25">
      <c r="A112" s="1">
        <v>41944</v>
      </c>
      <c r="B112">
        <v>14</v>
      </c>
      <c r="C112">
        <v>74</v>
      </c>
      <c r="D112">
        <v>12</v>
      </c>
      <c r="E112">
        <v>54.4</v>
      </c>
    </row>
    <row r="113" spans="1:5" x14ac:dyDescent="0.25">
      <c r="A113" s="1">
        <v>41913</v>
      </c>
      <c r="B113">
        <v>15</v>
      </c>
      <c r="C113">
        <v>71</v>
      </c>
      <c r="D113">
        <v>14</v>
      </c>
      <c r="E113">
        <v>52.1</v>
      </c>
    </row>
    <row r="114" spans="1:5" x14ac:dyDescent="0.25">
      <c r="A114" s="1">
        <v>41883</v>
      </c>
      <c r="B114">
        <v>16</v>
      </c>
      <c r="C114">
        <v>75</v>
      </c>
      <c r="D114">
        <v>9</v>
      </c>
      <c r="E114">
        <v>55.2</v>
      </c>
    </row>
    <row r="115" spans="1:5" x14ac:dyDescent="0.25">
      <c r="A115" s="1">
        <v>41852</v>
      </c>
      <c r="B115">
        <v>23</v>
      </c>
      <c r="C115">
        <v>66</v>
      </c>
      <c r="D115">
        <v>11</v>
      </c>
      <c r="E115">
        <v>57.7</v>
      </c>
    </row>
    <row r="116" spans="1:5" x14ac:dyDescent="0.25">
      <c r="A116" s="1">
        <v>41821</v>
      </c>
      <c r="B116">
        <v>25</v>
      </c>
      <c r="C116">
        <v>70</v>
      </c>
      <c r="D116">
        <v>5</v>
      </c>
      <c r="E116">
        <v>60.9</v>
      </c>
    </row>
    <row r="117" spans="1:5" x14ac:dyDescent="0.25">
      <c r="A117" s="1">
        <v>41791</v>
      </c>
      <c r="B117">
        <v>25</v>
      </c>
      <c r="C117">
        <v>72</v>
      </c>
      <c r="D117">
        <v>3</v>
      </c>
      <c r="E117">
        <v>61.2</v>
      </c>
    </row>
    <row r="118" spans="1:5" x14ac:dyDescent="0.25">
      <c r="A118" s="1">
        <v>41760</v>
      </c>
      <c r="B118">
        <v>27</v>
      </c>
      <c r="C118">
        <v>68</v>
      </c>
      <c r="D118">
        <v>5</v>
      </c>
      <c r="E118">
        <v>61.4</v>
      </c>
    </row>
    <row r="119" spans="1:5" x14ac:dyDescent="0.25">
      <c r="A119" s="1">
        <v>41730</v>
      </c>
      <c r="B119">
        <v>31</v>
      </c>
      <c r="C119">
        <v>65</v>
      </c>
      <c r="D119">
        <v>4</v>
      </c>
      <c r="E119">
        <v>60.8</v>
      </c>
    </row>
    <row r="120" spans="1:5" x14ac:dyDescent="0.25">
      <c r="A120" s="1">
        <v>41699</v>
      </c>
      <c r="B120">
        <v>28</v>
      </c>
      <c r="C120">
        <v>68</v>
      </c>
      <c r="D120">
        <v>4</v>
      </c>
      <c r="E120">
        <v>58.3</v>
      </c>
    </row>
    <row r="121" spans="1:5" x14ac:dyDescent="0.25">
      <c r="A121" s="1">
        <v>41671</v>
      </c>
      <c r="B121">
        <v>23</v>
      </c>
      <c r="C121">
        <v>71</v>
      </c>
      <c r="D121">
        <v>6</v>
      </c>
      <c r="E121">
        <v>53.7</v>
      </c>
    </row>
    <row r="122" spans="1:5" x14ac:dyDescent="0.25">
      <c r="A122" s="1">
        <v>41640</v>
      </c>
      <c r="B122">
        <v>21</v>
      </c>
      <c r="C122">
        <v>76</v>
      </c>
      <c r="D122">
        <v>3</v>
      </c>
      <c r="E122">
        <v>57.1</v>
      </c>
    </row>
    <row r="123" spans="1:5" x14ac:dyDescent="0.25">
      <c r="A123" s="1">
        <v>41609</v>
      </c>
      <c r="B123">
        <v>14</v>
      </c>
      <c r="C123">
        <v>76</v>
      </c>
      <c r="D123">
        <v>10</v>
      </c>
      <c r="E123">
        <v>54.7</v>
      </c>
    </row>
    <row r="124" spans="1:5" x14ac:dyDescent="0.25">
      <c r="A124" s="1">
        <v>41579</v>
      </c>
      <c r="B124">
        <v>11</v>
      </c>
      <c r="C124">
        <v>77</v>
      </c>
      <c r="D124">
        <v>12</v>
      </c>
      <c r="E124">
        <v>52.7</v>
      </c>
    </row>
    <row r="125" spans="1:5" x14ac:dyDescent="0.25">
      <c r="A125" s="1">
        <v>41548</v>
      </c>
      <c r="B125">
        <v>16</v>
      </c>
      <c r="C125">
        <v>77</v>
      </c>
      <c r="D125">
        <v>7</v>
      </c>
      <c r="E125">
        <v>56.2</v>
      </c>
    </row>
    <row r="126" spans="1:5" x14ac:dyDescent="0.25">
      <c r="A126" s="1">
        <v>41518</v>
      </c>
      <c r="B126">
        <v>16</v>
      </c>
      <c r="C126">
        <v>78</v>
      </c>
      <c r="D126">
        <v>6</v>
      </c>
      <c r="E126">
        <v>56.9</v>
      </c>
    </row>
    <row r="127" spans="1:5" x14ac:dyDescent="0.25">
      <c r="A127" s="1">
        <v>41487</v>
      </c>
      <c r="B127">
        <v>13</v>
      </c>
      <c r="C127">
        <v>78</v>
      </c>
      <c r="D127">
        <v>9</v>
      </c>
      <c r="E127">
        <v>53.6</v>
      </c>
    </row>
    <row r="128" spans="1:5" x14ac:dyDescent="0.25">
      <c r="A128" s="1">
        <v>41456</v>
      </c>
      <c r="B128">
        <v>21</v>
      </c>
      <c r="C128">
        <v>72</v>
      </c>
      <c r="D128">
        <v>7</v>
      </c>
      <c r="E128">
        <v>58.3</v>
      </c>
    </row>
    <row r="129" spans="1:5" x14ac:dyDescent="0.25">
      <c r="A129" s="1">
        <v>41426</v>
      </c>
      <c r="B129">
        <v>19</v>
      </c>
      <c r="C129">
        <v>74</v>
      </c>
      <c r="D129">
        <v>7</v>
      </c>
      <c r="E129">
        <v>56.5</v>
      </c>
    </row>
    <row r="130" spans="1:5" x14ac:dyDescent="0.25">
      <c r="A130" s="1">
        <v>41395</v>
      </c>
      <c r="B130">
        <v>20</v>
      </c>
      <c r="C130">
        <v>69</v>
      </c>
      <c r="D130">
        <v>11</v>
      </c>
      <c r="E130">
        <v>54.4</v>
      </c>
    </row>
    <row r="131" spans="1:5" x14ac:dyDescent="0.25">
      <c r="A131" s="1">
        <v>41365</v>
      </c>
      <c r="B131">
        <v>22</v>
      </c>
      <c r="C131">
        <v>68</v>
      </c>
      <c r="D131">
        <v>10</v>
      </c>
      <c r="E131">
        <v>53</v>
      </c>
    </row>
    <row r="132" spans="1:5" x14ac:dyDescent="0.25">
      <c r="A132" s="1">
        <v>41334</v>
      </c>
      <c r="B132">
        <v>26</v>
      </c>
      <c r="C132">
        <v>68</v>
      </c>
      <c r="D132">
        <v>6</v>
      </c>
      <c r="E132">
        <v>56.4</v>
      </c>
    </row>
    <row r="133" spans="1:5" x14ac:dyDescent="0.25">
      <c r="A133" s="1">
        <v>41306</v>
      </c>
      <c r="B133">
        <v>31</v>
      </c>
      <c r="C133">
        <v>63</v>
      </c>
      <c r="D133">
        <v>6</v>
      </c>
      <c r="E133">
        <v>57.4</v>
      </c>
    </row>
    <row r="134" spans="1:5" x14ac:dyDescent="0.25">
      <c r="A134" s="1">
        <v>41275</v>
      </c>
      <c r="B134">
        <v>23</v>
      </c>
      <c r="C134">
        <v>72</v>
      </c>
      <c r="D134">
        <v>5</v>
      </c>
      <c r="E134">
        <v>57.1</v>
      </c>
    </row>
    <row r="135" spans="1:5" x14ac:dyDescent="0.25">
      <c r="A135" s="1">
        <v>41244</v>
      </c>
      <c r="B135">
        <v>15</v>
      </c>
      <c r="C135">
        <v>76</v>
      </c>
      <c r="D135">
        <v>9</v>
      </c>
      <c r="E135">
        <v>55.7</v>
      </c>
    </row>
    <row r="136" spans="1:5" x14ac:dyDescent="0.25">
      <c r="A136" s="1">
        <v>41214</v>
      </c>
      <c r="B136">
        <v>18</v>
      </c>
      <c r="C136">
        <v>72</v>
      </c>
      <c r="D136">
        <v>10</v>
      </c>
      <c r="E136">
        <v>57.5</v>
      </c>
    </row>
    <row r="137" spans="1:5" x14ac:dyDescent="0.25">
      <c r="A137" s="1">
        <v>41183</v>
      </c>
      <c r="B137">
        <v>25</v>
      </c>
      <c r="C137">
        <v>68</v>
      </c>
      <c r="D137">
        <v>7</v>
      </c>
      <c r="E137">
        <v>61.4</v>
      </c>
    </row>
    <row r="138" spans="1:5" x14ac:dyDescent="0.25">
      <c r="A138" s="1">
        <v>41153</v>
      </c>
      <c r="B138">
        <v>28</v>
      </c>
      <c r="C138">
        <v>71</v>
      </c>
      <c r="D138">
        <v>1</v>
      </c>
      <c r="E138">
        <v>66.099999999999994</v>
      </c>
    </row>
    <row r="139" spans="1:5" x14ac:dyDescent="0.25">
      <c r="A139" s="1">
        <v>41122</v>
      </c>
      <c r="B139">
        <v>28</v>
      </c>
      <c r="C139">
        <v>65</v>
      </c>
      <c r="D139">
        <v>7</v>
      </c>
      <c r="E139">
        <v>62.1</v>
      </c>
    </row>
    <row r="140" spans="1:5" x14ac:dyDescent="0.25">
      <c r="A140" s="1">
        <v>41091</v>
      </c>
      <c r="B140">
        <v>19</v>
      </c>
      <c r="C140">
        <v>71</v>
      </c>
      <c r="D140">
        <v>10</v>
      </c>
      <c r="E140">
        <v>56.5</v>
      </c>
    </row>
    <row r="141" spans="1:5" x14ac:dyDescent="0.25">
      <c r="A141" s="1">
        <v>41061</v>
      </c>
      <c r="B141">
        <v>14</v>
      </c>
      <c r="C141">
        <v>73</v>
      </c>
      <c r="D141">
        <v>13</v>
      </c>
      <c r="E141">
        <v>51</v>
      </c>
    </row>
    <row r="142" spans="1:5" x14ac:dyDescent="0.25">
      <c r="A142" s="1">
        <v>41030</v>
      </c>
      <c r="B142">
        <v>19</v>
      </c>
      <c r="C142">
        <v>72</v>
      </c>
      <c r="D142">
        <v>9</v>
      </c>
      <c r="E142">
        <v>53.8</v>
      </c>
    </row>
    <row r="143" spans="1:5" x14ac:dyDescent="0.25">
      <c r="A143" s="1">
        <v>41000</v>
      </c>
      <c r="B143">
        <v>29</v>
      </c>
      <c r="C143">
        <v>64</v>
      </c>
      <c r="D143">
        <v>7</v>
      </c>
      <c r="E143">
        <v>56.9</v>
      </c>
    </row>
    <row r="144" spans="1:5" x14ac:dyDescent="0.25">
      <c r="A144" s="1">
        <v>40969</v>
      </c>
      <c r="B144">
        <v>40</v>
      </c>
      <c r="C144">
        <v>58</v>
      </c>
      <c r="D144">
        <v>2</v>
      </c>
      <c r="E144">
        <v>65</v>
      </c>
    </row>
    <row r="145" spans="1:5" x14ac:dyDescent="0.25">
      <c r="A145" s="1">
        <v>40940</v>
      </c>
      <c r="B145">
        <v>41</v>
      </c>
      <c r="C145">
        <v>55</v>
      </c>
      <c r="D145">
        <v>4</v>
      </c>
      <c r="E145">
        <v>63.9</v>
      </c>
    </row>
    <row r="146" spans="1:5" x14ac:dyDescent="0.25">
      <c r="A146" s="1">
        <v>40909</v>
      </c>
      <c r="B146">
        <v>31</v>
      </c>
      <c r="C146">
        <v>64</v>
      </c>
      <c r="D146">
        <v>5</v>
      </c>
      <c r="E146">
        <v>61.2</v>
      </c>
    </row>
    <row r="147" spans="1:5" x14ac:dyDescent="0.25">
      <c r="A147" s="1">
        <v>40878</v>
      </c>
      <c r="B147">
        <v>23</v>
      </c>
      <c r="C147">
        <v>70</v>
      </c>
      <c r="D147">
        <v>7</v>
      </c>
      <c r="E147">
        <v>61.3</v>
      </c>
    </row>
    <row r="148" spans="1:5" x14ac:dyDescent="0.25">
      <c r="A148" s="1">
        <v>40848</v>
      </c>
      <c r="B148">
        <v>23</v>
      </c>
      <c r="C148">
        <v>72</v>
      </c>
      <c r="D148">
        <v>5</v>
      </c>
      <c r="E148">
        <v>62.9</v>
      </c>
    </row>
    <row r="149" spans="1:5" x14ac:dyDescent="0.25">
      <c r="A149" s="1">
        <v>40817</v>
      </c>
      <c r="B149">
        <v>21</v>
      </c>
      <c r="C149">
        <v>68</v>
      </c>
      <c r="D149">
        <v>11</v>
      </c>
      <c r="E149">
        <v>58.1</v>
      </c>
    </row>
    <row r="150" spans="1:5" x14ac:dyDescent="0.25">
      <c r="A150" s="1">
        <v>40787</v>
      </c>
      <c r="B150">
        <v>24</v>
      </c>
      <c r="C150">
        <v>69</v>
      </c>
      <c r="D150">
        <v>7</v>
      </c>
      <c r="E150">
        <v>61.5</v>
      </c>
    </row>
    <row r="151" spans="1:5" x14ac:dyDescent="0.25">
      <c r="A151" s="1">
        <v>40756</v>
      </c>
      <c r="B151">
        <v>28</v>
      </c>
      <c r="C151">
        <v>64</v>
      </c>
      <c r="D151">
        <v>8</v>
      </c>
      <c r="E151">
        <v>60.9</v>
      </c>
    </row>
    <row r="152" spans="1:5" x14ac:dyDescent="0.25">
      <c r="A152" s="1">
        <v>40725</v>
      </c>
      <c r="B152">
        <v>30</v>
      </c>
      <c r="C152">
        <v>61</v>
      </c>
      <c r="D152">
        <v>9</v>
      </c>
      <c r="E152">
        <v>62</v>
      </c>
    </row>
    <row r="153" spans="1:5" x14ac:dyDescent="0.25">
      <c r="A153" s="1">
        <v>40695</v>
      </c>
      <c r="B153">
        <v>35</v>
      </c>
      <c r="C153">
        <v>58</v>
      </c>
      <c r="D153">
        <v>7</v>
      </c>
      <c r="E153">
        <v>63.7</v>
      </c>
    </row>
    <row r="154" spans="1:5" x14ac:dyDescent="0.25">
      <c r="A154" s="1">
        <v>40664</v>
      </c>
      <c r="B154">
        <v>53</v>
      </c>
      <c r="C154">
        <v>42</v>
      </c>
      <c r="D154">
        <v>5</v>
      </c>
      <c r="E154">
        <v>70</v>
      </c>
    </row>
    <row r="155" spans="1:5" x14ac:dyDescent="0.25">
      <c r="A155" s="1">
        <v>40634</v>
      </c>
      <c r="B155">
        <v>57</v>
      </c>
      <c r="C155">
        <v>41</v>
      </c>
      <c r="D155">
        <v>2</v>
      </c>
      <c r="E155">
        <v>71.400000000000006</v>
      </c>
    </row>
    <row r="156" spans="1:5" x14ac:dyDescent="0.25">
      <c r="A156" s="1">
        <v>40603</v>
      </c>
      <c r="B156">
        <v>51</v>
      </c>
      <c r="C156">
        <v>47</v>
      </c>
      <c r="D156">
        <v>2</v>
      </c>
      <c r="E156">
        <v>70.7</v>
      </c>
    </row>
    <row r="157" spans="1:5" x14ac:dyDescent="0.25">
      <c r="A157" s="1">
        <v>40575</v>
      </c>
      <c r="B157">
        <v>46</v>
      </c>
      <c r="C157">
        <v>50</v>
      </c>
      <c r="D157">
        <v>4</v>
      </c>
      <c r="E157">
        <v>68.900000000000006</v>
      </c>
    </row>
    <row r="158" spans="1:5" x14ac:dyDescent="0.25">
      <c r="A158" s="1">
        <v>40544</v>
      </c>
      <c r="B158">
        <v>46</v>
      </c>
      <c r="C158">
        <v>50</v>
      </c>
      <c r="D158">
        <v>4</v>
      </c>
      <c r="E158">
        <v>69.8</v>
      </c>
    </row>
    <row r="159" spans="1:5" x14ac:dyDescent="0.25">
      <c r="A159" s="1">
        <v>40513</v>
      </c>
      <c r="B159">
        <v>35</v>
      </c>
      <c r="C159">
        <v>60</v>
      </c>
      <c r="D159">
        <v>5</v>
      </c>
      <c r="E159">
        <v>69.2</v>
      </c>
    </row>
    <row r="160" spans="1:5" x14ac:dyDescent="0.25">
      <c r="A160" s="1">
        <v>40483</v>
      </c>
      <c r="B160">
        <v>28</v>
      </c>
      <c r="C160">
        <v>67</v>
      </c>
      <c r="D160">
        <v>5</v>
      </c>
      <c r="E160">
        <v>65.400000000000006</v>
      </c>
    </row>
    <row r="161" spans="1:5" x14ac:dyDescent="0.25">
      <c r="A161" s="1">
        <v>40452</v>
      </c>
      <c r="B161">
        <v>32</v>
      </c>
      <c r="C161">
        <v>65</v>
      </c>
      <c r="D161">
        <v>3</v>
      </c>
      <c r="E161">
        <v>69.7</v>
      </c>
    </row>
    <row r="162" spans="1:5" x14ac:dyDescent="0.25">
      <c r="A162" s="1">
        <v>40422</v>
      </c>
      <c r="B162">
        <v>22</v>
      </c>
      <c r="C162">
        <v>70</v>
      </c>
      <c r="D162">
        <v>8</v>
      </c>
      <c r="E162">
        <v>60.3</v>
      </c>
    </row>
    <row r="163" spans="1:5" x14ac:dyDescent="0.25">
      <c r="A163" s="1">
        <v>40391</v>
      </c>
      <c r="B163">
        <v>19</v>
      </c>
      <c r="C163">
        <v>77</v>
      </c>
      <c r="D163">
        <v>4</v>
      </c>
      <c r="E163">
        <v>58.3</v>
      </c>
    </row>
    <row r="164" spans="1:5" x14ac:dyDescent="0.25">
      <c r="A164" s="1">
        <v>40360</v>
      </c>
      <c r="B164">
        <v>21</v>
      </c>
      <c r="C164">
        <v>71</v>
      </c>
      <c r="D164">
        <v>8</v>
      </c>
      <c r="E164">
        <v>56</v>
      </c>
    </row>
    <row r="165" spans="1:5" x14ac:dyDescent="0.25">
      <c r="A165" s="1">
        <v>40330</v>
      </c>
      <c r="B165">
        <v>27</v>
      </c>
      <c r="C165">
        <v>64</v>
      </c>
      <c r="D165">
        <v>9</v>
      </c>
      <c r="E165">
        <v>56.8</v>
      </c>
    </row>
    <row r="166" spans="1:5" x14ac:dyDescent="0.25">
      <c r="A166" s="1">
        <v>40299</v>
      </c>
      <c r="B166">
        <v>35</v>
      </c>
      <c r="C166">
        <v>60</v>
      </c>
      <c r="D166">
        <v>5</v>
      </c>
      <c r="E166">
        <v>60</v>
      </c>
    </row>
    <row r="167" spans="1:5" x14ac:dyDescent="0.25">
      <c r="A167" s="1">
        <v>40269</v>
      </c>
      <c r="B167">
        <v>42</v>
      </c>
      <c r="C167">
        <v>56</v>
      </c>
      <c r="D167">
        <v>2</v>
      </c>
      <c r="E167">
        <v>64</v>
      </c>
    </row>
    <row r="168" spans="1:5" x14ac:dyDescent="0.25">
      <c r="A168" s="1">
        <v>40238</v>
      </c>
      <c r="B168">
        <v>32</v>
      </c>
      <c r="C168">
        <v>63</v>
      </c>
      <c r="D168">
        <v>5</v>
      </c>
      <c r="E168">
        <v>60.7</v>
      </c>
    </row>
    <row r="169" spans="1:5" x14ac:dyDescent="0.25">
      <c r="A169" s="1">
        <v>40210</v>
      </c>
      <c r="B169">
        <v>21</v>
      </c>
      <c r="C169">
        <v>73</v>
      </c>
      <c r="D169">
        <v>6</v>
      </c>
      <c r="E169">
        <v>58.7</v>
      </c>
    </row>
    <row r="170" spans="1:5" x14ac:dyDescent="0.25">
      <c r="A170" s="1">
        <v>40179</v>
      </c>
      <c r="B170">
        <v>27</v>
      </c>
      <c r="C170">
        <v>64</v>
      </c>
      <c r="D170">
        <v>9</v>
      </c>
      <c r="E170">
        <v>59.5</v>
      </c>
    </row>
    <row r="171" spans="1:5" x14ac:dyDescent="0.25">
      <c r="A171" s="1">
        <v>40148</v>
      </c>
      <c r="B171">
        <v>19</v>
      </c>
      <c r="C171">
        <v>73</v>
      </c>
      <c r="D171">
        <v>8</v>
      </c>
      <c r="E171">
        <v>58.5</v>
      </c>
    </row>
    <row r="172" spans="1:5" x14ac:dyDescent="0.25">
      <c r="A172" s="1">
        <v>40118</v>
      </c>
      <c r="B172">
        <v>21</v>
      </c>
      <c r="C172">
        <v>69</v>
      </c>
      <c r="D172">
        <v>10</v>
      </c>
      <c r="E172">
        <v>58.1</v>
      </c>
    </row>
    <row r="173" spans="1:5" x14ac:dyDescent="0.25">
      <c r="A173" s="1">
        <v>40087</v>
      </c>
      <c r="B173">
        <v>14</v>
      </c>
      <c r="C173">
        <v>73</v>
      </c>
      <c r="D173">
        <v>13</v>
      </c>
      <c r="E173">
        <v>52.7</v>
      </c>
    </row>
    <row r="174" spans="1:5" x14ac:dyDescent="0.25">
      <c r="A174" s="1">
        <v>40057</v>
      </c>
      <c r="B174">
        <v>9</v>
      </c>
      <c r="C174">
        <v>77</v>
      </c>
      <c r="D174">
        <v>14</v>
      </c>
      <c r="E174">
        <v>49.1</v>
      </c>
    </row>
    <row r="175" spans="1:5" x14ac:dyDescent="0.25">
      <c r="A175" s="1">
        <v>40026</v>
      </c>
      <c r="B175">
        <v>23</v>
      </c>
      <c r="C175">
        <v>71</v>
      </c>
      <c r="D175">
        <v>6</v>
      </c>
      <c r="E175">
        <v>61.6</v>
      </c>
    </row>
    <row r="176" spans="1:5" x14ac:dyDescent="0.25">
      <c r="A176" s="1">
        <v>39995</v>
      </c>
      <c r="B176">
        <v>13</v>
      </c>
      <c r="C176">
        <v>59</v>
      </c>
      <c r="D176">
        <v>28</v>
      </c>
      <c r="E176">
        <v>42.7</v>
      </c>
    </row>
    <row r="177" spans="1:5" x14ac:dyDescent="0.25">
      <c r="A177" s="1">
        <v>39965</v>
      </c>
      <c r="B177">
        <v>26</v>
      </c>
      <c r="C177">
        <v>60</v>
      </c>
      <c r="D177">
        <v>14</v>
      </c>
      <c r="E177">
        <v>54.5</v>
      </c>
    </row>
    <row r="178" spans="1:5" x14ac:dyDescent="0.25">
      <c r="A178" s="1">
        <v>39934</v>
      </c>
      <c r="B178">
        <v>17</v>
      </c>
      <c r="C178">
        <v>68</v>
      </c>
      <c r="D178">
        <v>15</v>
      </c>
      <c r="E178">
        <v>47.5</v>
      </c>
    </row>
    <row r="179" spans="1:5" x14ac:dyDescent="0.25">
      <c r="A179" s="1">
        <v>39904</v>
      </c>
      <c r="B179">
        <v>9</v>
      </c>
      <c r="C179">
        <v>70</v>
      </c>
      <c r="D179">
        <v>21</v>
      </c>
      <c r="E179">
        <v>40.299999999999997</v>
      </c>
    </row>
    <row r="180" spans="1:5" x14ac:dyDescent="0.25">
      <c r="A180" s="1">
        <v>39873</v>
      </c>
      <c r="B180">
        <v>12</v>
      </c>
      <c r="C180">
        <v>59</v>
      </c>
      <c r="D180">
        <v>29</v>
      </c>
      <c r="E180">
        <v>38.700000000000003</v>
      </c>
    </row>
    <row r="181" spans="1:5" x14ac:dyDescent="0.25">
      <c r="A181" s="1">
        <v>39845</v>
      </c>
      <c r="B181">
        <v>18</v>
      </c>
      <c r="C181">
        <v>57</v>
      </c>
      <c r="D181">
        <v>25</v>
      </c>
      <c r="E181">
        <v>47.6</v>
      </c>
    </row>
    <row r="182" spans="1:5" x14ac:dyDescent="0.25">
      <c r="A182" s="1">
        <v>39814</v>
      </c>
      <c r="B182">
        <v>13</v>
      </c>
      <c r="C182">
        <v>55</v>
      </c>
      <c r="D182">
        <v>32</v>
      </c>
      <c r="E182">
        <v>41.6</v>
      </c>
    </row>
    <row r="183" spans="1:5" x14ac:dyDescent="0.25">
      <c r="A183" s="1">
        <v>39783</v>
      </c>
      <c r="B183">
        <v>9</v>
      </c>
      <c r="C183">
        <v>50</v>
      </c>
      <c r="D183">
        <v>41</v>
      </c>
      <c r="E183">
        <v>36.799999999999997</v>
      </c>
    </row>
    <row r="184" spans="1:5" x14ac:dyDescent="0.25">
      <c r="A184" s="1">
        <v>39753</v>
      </c>
      <c r="B184">
        <v>11</v>
      </c>
      <c r="C184">
        <v>49</v>
      </c>
      <c r="D184">
        <v>40</v>
      </c>
      <c r="E184">
        <v>37.299999999999997</v>
      </c>
    </row>
    <row r="185" spans="1:5" x14ac:dyDescent="0.25">
      <c r="A185" s="1">
        <v>39722</v>
      </c>
      <c r="B185">
        <v>25</v>
      </c>
      <c r="C185">
        <v>52</v>
      </c>
      <c r="D185">
        <v>23</v>
      </c>
      <c r="E185">
        <v>56.3</v>
      </c>
    </row>
    <row r="186" spans="1:5" x14ac:dyDescent="0.25">
      <c r="A186" s="1">
        <v>39692</v>
      </c>
      <c r="B186">
        <v>46</v>
      </c>
      <c r="C186">
        <v>46</v>
      </c>
      <c r="D186">
        <v>8</v>
      </c>
      <c r="E186">
        <v>72.400000000000006</v>
      </c>
    </row>
    <row r="187" spans="1:5" x14ac:dyDescent="0.25">
      <c r="A187" s="1">
        <v>39661</v>
      </c>
      <c r="B187">
        <v>50</v>
      </c>
      <c r="C187">
        <v>38</v>
      </c>
      <c r="D187">
        <v>12</v>
      </c>
      <c r="E187">
        <v>74.8</v>
      </c>
    </row>
    <row r="188" spans="1:5" x14ac:dyDescent="0.25">
      <c r="A188" s="1">
        <v>39630</v>
      </c>
      <c r="B188">
        <v>66</v>
      </c>
      <c r="C188">
        <v>30</v>
      </c>
      <c r="D188">
        <v>4</v>
      </c>
      <c r="E188">
        <v>78.3</v>
      </c>
    </row>
    <row r="189" spans="1:5" x14ac:dyDescent="0.25">
      <c r="A189" s="1">
        <v>39600</v>
      </c>
      <c r="B189">
        <v>72</v>
      </c>
      <c r="C189">
        <v>26</v>
      </c>
      <c r="D189">
        <v>2</v>
      </c>
      <c r="E189">
        <v>79.7</v>
      </c>
    </row>
    <row r="190" spans="1:5" x14ac:dyDescent="0.25">
      <c r="A190" s="1">
        <v>39569</v>
      </c>
      <c r="B190">
        <v>65</v>
      </c>
      <c r="C190">
        <v>34</v>
      </c>
      <c r="D190">
        <v>1</v>
      </c>
      <c r="E190">
        <v>75</v>
      </c>
    </row>
    <row r="191" spans="1:5" x14ac:dyDescent="0.25">
      <c r="A191" s="1">
        <v>39539</v>
      </c>
      <c r="B191">
        <v>60</v>
      </c>
      <c r="C191">
        <v>38</v>
      </c>
      <c r="D191">
        <v>2</v>
      </c>
      <c r="E191">
        <v>70.8</v>
      </c>
    </row>
    <row r="192" spans="1:5" x14ac:dyDescent="0.25">
      <c r="A192" s="1">
        <v>39508</v>
      </c>
      <c r="B192">
        <v>53</v>
      </c>
      <c r="C192">
        <v>45</v>
      </c>
      <c r="D192">
        <v>2</v>
      </c>
      <c r="E192">
        <v>69.8</v>
      </c>
    </row>
    <row r="193" spans="1:5" x14ac:dyDescent="0.25">
      <c r="A193" s="1">
        <v>39479</v>
      </c>
      <c r="B193">
        <v>41</v>
      </c>
      <c r="C193">
        <v>54</v>
      </c>
      <c r="D193">
        <v>5</v>
      </c>
      <c r="E193">
        <v>68.8</v>
      </c>
    </row>
    <row r="194" spans="1:5" x14ac:dyDescent="0.25">
      <c r="A194" s="1">
        <v>39448</v>
      </c>
      <c r="B194">
        <v>41</v>
      </c>
      <c r="C194">
        <v>54</v>
      </c>
      <c r="D194">
        <v>5</v>
      </c>
      <c r="E194">
        <v>71.400000000000006</v>
      </c>
    </row>
    <row r="195" spans="1:5" x14ac:dyDescent="0.25">
      <c r="A195" s="1">
        <v>39417</v>
      </c>
      <c r="B195">
        <v>37</v>
      </c>
      <c r="C195">
        <v>61</v>
      </c>
      <c r="D195">
        <v>2</v>
      </c>
      <c r="E195">
        <v>73.400000000000006</v>
      </c>
    </row>
    <row r="196" spans="1:5" x14ac:dyDescent="0.25">
      <c r="A196" s="1">
        <v>39387</v>
      </c>
      <c r="B196">
        <v>46</v>
      </c>
      <c r="C196">
        <v>51</v>
      </c>
      <c r="D196">
        <v>3</v>
      </c>
      <c r="E196">
        <v>75.3</v>
      </c>
    </row>
    <row r="197" spans="1:5" x14ac:dyDescent="0.25">
      <c r="A197" s="1">
        <v>39356</v>
      </c>
      <c r="B197">
        <v>30</v>
      </c>
      <c r="C197">
        <v>67</v>
      </c>
      <c r="D197">
        <v>3</v>
      </c>
      <c r="E197">
        <v>69.2</v>
      </c>
    </row>
    <row r="198" spans="1:5" x14ac:dyDescent="0.25">
      <c r="A198" s="1">
        <v>39326</v>
      </c>
      <c r="B198">
        <v>30</v>
      </c>
      <c r="C198">
        <v>68</v>
      </c>
      <c r="D198">
        <v>2</v>
      </c>
      <c r="E198">
        <v>68.599999999999994</v>
      </c>
    </row>
    <row r="199" spans="1:5" x14ac:dyDescent="0.25">
      <c r="A199" s="1">
        <v>39295</v>
      </c>
      <c r="B199">
        <v>23</v>
      </c>
      <c r="C199">
        <v>68</v>
      </c>
      <c r="D199">
        <v>9</v>
      </c>
      <c r="E199">
        <v>59.9</v>
      </c>
    </row>
    <row r="200" spans="1:5" x14ac:dyDescent="0.25">
      <c r="A200" s="1">
        <v>39264</v>
      </c>
      <c r="B200">
        <v>29</v>
      </c>
      <c r="C200">
        <v>68</v>
      </c>
      <c r="D200">
        <v>3</v>
      </c>
      <c r="E200">
        <v>60.3</v>
      </c>
    </row>
    <row r="201" spans="1:5" x14ac:dyDescent="0.25">
      <c r="A201" s="1">
        <v>39234</v>
      </c>
      <c r="B201">
        <v>35</v>
      </c>
      <c r="C201">
        <v>62</v>
      </c>
      <c r="D201">
        <v>3</v>
      </c>
      <c r="E201">
        <v>61.9</v>
      </c>
    </row>
    <row r="202" spans="1:5" x14ac:dyDescent="0.25">
      <c r="A202" s="1">
        <v>39203</v>
      </c>
      <c r="B202">
        <v>41</v>
      </c>
      <c r="C202">
        <v>55</v>
      </c>
      <c r="D202">
        <v>4</v>
      </c>
      <c r="E202">
        <v>63.2</v>
      </c>
    </row>
    <row r="203" spans="1:5" x14ac:dyDescent="0.25">
      <c r="A203" s="1">
        <v>39173</v>
      </c>
      <c r="B203">
        <v>42</v>
      </c>
      <c r="C203">
        <v>54</v>
      </c>
      <c r="D203">
        <v>4</v>
      </c>
      <c r="E203">
        <v>62.1</v>
      </c>
    </row>
    <row r="204" spans="1:5" x14ac:dyDescent="0.25">
      <c r="A204" s="1">
        <v>39142</v>
      </c>
      <c r="B204">
        <v>38</v>
      </c>
      <c r="C204">
        <v>58</v>
      </c>
      <c r="D204">
        <v>4</v>
      </c>
      <c r="E204">
        <v>61.9</v>
      </c>
    </row>
    <row r="205" spans="1:5" x14ac:dyDescent="0.25">
      <c r="A205" s="1">
        <v>39114</v>
      </c>
      <c r="B205">
        <v>17</v>
      </c>
      <c r="C205">
        <v>74</v>
      </c>
      <c r="D205">
        <v>9</v>
      </c>
      <c r="E205">
        <v>54.7</v>
      </c>
    </row>
    <row r="206" spans="1:5" x14ac:dyDescent="0.25">
      <c r="A206" s="1">
        <v>39083</v>
      </c>
      <c r="B206">
        <v>23</v>
      </c>
      <c r="C206">
        <v>62</v>
      </c>
      <c r="D206">
        <v>15</v>
      </c>
      <c r="E206">
        <v>56.8</v>
      </c>
    </row>
    <row r="207" spans="1:5" x14ac:dyDescent="0.25">
      <c r="A207" s="1">
        <v>39052</v>
      </c>
      <c r="B207">
        <v>20</v>
      </c>
      <c r="C207">
        <v>71</v>
      </c>
      <c r="D207">
        <v>9</v>
      </c>
      <c r="E207">
        <v>60.5</v>
      </c>
    </row>
    <row r="208" spans="1:5" x14ac:dyDescent="0.25">
      <c r="A208" s="1">
        <v>39022</v>
      </c>
      <c r="B208">
        <v>21</v>
      </c>
      <c r="C208">
        <v>65</v>
      </c>
      <c r="D208">
        <v>14</v>
      </c>
      <c r="E208">
        <v>56.7</v>
      </c>
    </row>
    <row r="209" spans="1:5" x14ac:dyDescent="0.25">
      <c r="A209" s="1">
        <v>38991</v>
      </c>
      <c r="B209">
        <v>21</v>
      </c>
      <c r="C209">
        <v>63</v>
      </c>
      <c r="D209">
        <v>16</v>
      </c>
      <c r="E209">
        <v>56.5</v>
      </c>
    </row>
    <row r="210" spans="1:5" x14ac:dyDescent="0.25">
      <c r="A210" s="1">
        <v>38961</v>
      </c>
      <c r="B210">
        <v>26</v>
      </c>
      <c r="C210">
        <v>61</v>
      </c>
      <c r="D210">
        <v>13</v>
      </c>
      <c r="E210">
        <v>60.6</v>
      </c>
    </row>
    <row r="211" spans="1:5" x14ac:dyDescent="0.25">
      <c r="A211" s="1">
        <v>38930</v>
      </c>
      <c r="B211">
        <v>43</v>
      </c>
      <c r="C211">
        <v>54</v>
      </c>
      <c r="D211">
        <v>3</v>
      </c>
      <c r="E211">
        <v>72.2</v>
      </c>
    </row>
    <row r="212" spans="1:5" x14ac:dyDescent="0.25">
      <c r="A212" s="1">
        <v>38899</v>
      </c>
      <c r="B212">
        <v>51</v>
      </c>
      <c r="C212">
        <v>45</v>
      </c>
      <c r="D212">
        <v>4</v>
      </c>
      <c r="E212">
        <v>70.599999999999994</v>
      </c>
    </row>
    <row r="213" spans="1:5" x14ac:dyDescent="0.25">
      <c r="A213" s="1">
        <v>38869</v>
      </c>
      <c r="B213">
        <v>50</v>
      </c>
      <c r="C213">
        <v>46</v>
      </c>
      <c r="D213">
        <v>4</v>
      </c>
      <c r="E213">
        <v>69</v>
      </c>
    </row>
    <row r="214" spans="1:5" x14ac:dyDescent="0.25">
      <c r="A214" s="1">
        <v>38838</v>
      </c>
      <c r="B214">
        <v>54</v>
      </c>
      <c r="C214">
        <v>43</v>
      </c>
      <c r="D214">
        <v>3</v>
      </c>
      <c r="E214">
        <v>70.5</v>
      </c>
    </row>
    <row r="215" spans="1:5" x14ac:dyDescent="0.25">
      <c r="A215" s="1">
        <v>38808</v>
      </c>
      <c r="B215">
        <v>54</v>
      </c>
      <c r="C215">
        <v>44</v>
      </c>
      <c r="D215">
        <v>2</v>
      </c>
      <c r="E215">
        <v>68.5</v>
      </c>
    </row>
    <row r="216" spans="1:5" x14ac:dyDescent="0.25">
      <c r="A216" s="1">
        <v>38777</v>
      </c>
      <c r="B216">
        <v>36</v>
      </c>
      <c r="C216">
        <v>58</v>
      </c>
      <c r="D216">
        <v>6</v>
      </c>
      <c r="E216">
        <v>60.1</v>
      </c>
    </row>
    <row r="217" spans="1:5" x14ac:dyDescent="0.25">
      <c r="A217" s="1">
        <v>38749</v>
      </c>
      <c r="B217">
        <v>39</v>
      </c>
      <c r="C217">
        <v>57</v>
      </c>
      <c r="D217">
        <v>4</v>
      </c>
      <c r="E217">
        <v>67.8</v>
      </c>
    </row>
    <row r="218" spans="1:5" x14ac:dyDescent="0.25">
      <c r="A218" s="1">
        <v>38718</v>
      </c>
      <c r="B218">
        <v>37</v>
      </c>
      <c r="C218">
        <v>59</v>
      </c>
      <c r="D218">
        <v>4</v>
      </c>
      <c r="E218">
        <v>69.900000000000006</v>
      </c>
    </row>
    <row r="219" spans="1:5" x14ac:dyDescent="0.25">
      <c r="A219" s="1">
        <v>38687</v>
      </c>
      <c r="B219">
        <v>33</v>
      </c>
      <c r="C219">
        <v>60</v>
      </c>
      <c r="D219">
        <v>7</v>
      </c>
      <c r="E219">
        <v>68.900000000000006</v>
      </c>
    </row>
    <row r="220" spans="1:5" x14ac:dyDescent="0.25">
      <c r="A220" s="1">
        <v>38657</v>
      </c>
      <c r="B220">
        <v>44</v>
      </c>
      <c r="C220">
        <v>48</v>
      </c>
      <c r="D220">
        <v>8</v>
      </c>
      <c r="E220">
        <v>72.599999999999994</v>
      </c>
    </row>
    <row r="221" spans="1:5" x14ac:dyDescent="0.25">
      <c r="A221" s="1">
        <v>38626</v>
      </c>
      <c r="B221">
        <v>54</v>
      </c>
      <c r="C221">
        <v>41</v>
      </c>
      <c r="D221">
        <v>5</v>
      </c>
      <c r="E221">
        <v>79.2</v>
      </c>
    </row>
    <row r="222" spans="1:5" x14ac:dyDescent="0.25">
      <c r="A222" s="1">
        <v>38596</v>
      </c>
      <c r="B222">
        <v>58</v>
      </c>
      <c r="C222">
        <v>40</v>
      </c>
      <c r="D222">
        <v>2</v>
      </c>
      <c r="E222">
        <v>83.5</v>
      </c>
    </row>
    <row r="223" spans="1:5" x14ac:dyDescent="0.25">
      <c r="A223" s="1">
        <v>38565</v>
      </c>
      <c r="B223">
        <v>36</v>
      </c>
      <c r="C223">
        <v>58</v>
      </c>
      <c r="D223">
        <v>6</v>
      </c>
      <c r="E223">
        <v>66.099999999999994</v>
      </c>
    </row>
    <row r="224" spans="1:5" x14ac:dyDescent="0.25">
      <c r="A224" s="1">
        <v>38534</v>
      </c>
      <c r="B224">
        <v>39</v>
      </c>
      <c r="C224">
        <v>58</v>
      </c>
      <c r="D224">
        <v>3</v>
      </c>
      <c r="E224">
        <v>65.8</v>
      </c>
    </row>
    <row r="225" spans="1:5" x14ac:dyDescent="0.25">
      <c r="A225" s="1">
        <v>38504</v>
      </c>
      <c r="B225">
        <v>27</v>
      </c>
      <c r="C225">
        <v>68</v>
      </c>
      <c r="D225">
        <v>5</v>
      </c>
      <c r="E225">
        <v>58.4</v>
      </c>
    </row>
    <row r="226" spans="1:5" x14ac:dyDescent="0.25">
      <c r="A226" s="1">
        <v>38473</v>
      </c>
      <c r="B226">
        <v>27</v>
      </c>
      <c r="C226">
        <v>68</v>
      </c>
      <c r="D226">
        <v>5</v>
      </c>
      <c r="E226">
        <v>57.6</v>
      </c>
    </row>
    <row r="227" spans="1:5" x14ac:dyDescent="0.25">
      <c r="A227" s="1">
        <v>38443</v>
      </c>
      <c r="B227">
        <v>41</v>
      </c>
      <c r="C227">
        <v>57</v>
      </c>
      <c r="D227">
        <v>2</v>
      </c>
      <c r="E227">
        <v>62.4</v>
      </c>
    </row>
    <row r="228" spans="1:5" x14ac:dyDescent="0.25">
      <c r="A228" s="1">
        <v>38412</v>
      </c>
      <c r="B228">
        <v>43</v>
      </c>
      <c r="C228">
        <v>56</v>
      </c>
      <c r="D228">
        <v>1</v>
      </c>
      <c r="E228">
        <v>65.599999999999994</v>
      </c>
    </row>
    <row r="229" spans="1:5" x14ac:dyDescent="0.25">
      <c r="A229" s="1">
        <v>38384</v>
      </c>
      <c r="B229">
        <v>43</v>
      </c>
      <c r="C229">
        <v>54</v>
      </c>
      <c r="D229">
        <v>3</v>
      </c>
      <c r="E229">
        <v>69.7</v>
      </c>
    </row>
    <row r="230" spans="1:5" x14ac:dyDescent="0.25">
      <c r="A230" s="1">
        <v>38353</v>
      </c>
      <c r="B230">
        <v>37</v>
      </c>
      <c r="C230">
        <v>59</v>
      </c>
      <c r="D230">
        <v>4</v>
      </c>
      <c r="E230">
        <v>69.099999999999994</v>
      </c>
    </row>
    <row r="231" spans="1:5" x14ac:dyDescent="0.25">
      <c r="A231" s="1">
        <v>38322</v>
      </c>
      <c r="B231">
        <v>38</v>
      </c>
      <c r="C231">
        <v>57</v>
      </c>
      <c r="D231">
        <v>5</v>
      </c>
      <c r="E231">
        <v>71.3</v>
      </c>
    </row>
    <row r="232" spans="1:5" x14ac:dyDescent="0.25">
      <c r="A232" s="1">
        <v>38292</v>
      </c>
      <c r="B232">
        <v>38</v>
      </c>
      <c r="C232">
        <v>58</v>
      </c>
      <c r="D232">
        <v>4</v>
      </c>
      <c r="E232">
        <v>70.599999999999994</v>
      </c>
    </row>
    <row r="233" spans="1:5" x14ac:dyDescent="0.25">
      <c r="A233" s="1">
        <v>38261</v>
      </c>
      <c r="B233">
        <v>44</v>
      </c>
      <c r="C233">
        <v>53</v>
      </c>
      <c r="D233">
        <v>3</v>
      </c>
      <c r="E233">
        <v>72.8</v>
      </c>
    </row>
    <row r="234" spans="1:5" x14ac:dyDescent="0.25">
      <c r="A234" s="1">
        <v>38231</v>
      </c>
      <c r="B234">
        <v>35</v>
      </c>
      <c r="C234">
        <v>62</v>
      </c>
      <c r="D234">
        <v>3</v>
      </c>
      <c r="E234">
        <v>67</v>
      </c>
    </row>
    <row r="235" spans="1:5" x14ac:dyDescent="0.25">
      <c r="A235" s="1">
        <v>38200</v>
      </c>
      <c r="B235">
        <v>40</v>
      </c>
      <c r="C235">
        <v>56</v>
      </c>
      <c r="D235">
        <v>4</v>
      </c>
      <c r="E235">
        <v>70.900000000000006</v>
      </c>
    </row>
    <row r="236" spans="1:5" x14ac:dyDescent="0.25">
      <c r="A236" s="1">
        <v>38169</v>
      </c>
      <c r="B236">
        <v>45</v>
      </c>
      <c r="C236">
        <v>50</v>
      </c>
      <c r="D236">
        <v>5</v>
      </c>
      <c r="E236">
        <v>71.900000000000006</v>
      </c>
    </row>
    <row r="237" spans="1:5" x14ac:dyDescent="0.25">
      <c r="A237" s="1">
        <v>38139</v>
      </c>
      <c r="B237">
        <v>52</v>
      </c>
      <c r="C237">
        <v>45</v>
      </c>
      <c r="D237">
        <v>3</v>
      </c>
      <c r="E237">
        <v>74.2</v>
      </c>
    </row>
    <row r="238" spans="1:5" x14ac:dyDescent="0.25">
      <c r="A238" s="1">
        <v>38108</v>
      </c>
      <c r="B238">
        <v>55</v>
      </c>
      <c r="C238">
        <v>42</v>
      </c>
      <c r="D238">
        <v>3</v>
      </c>
      <c r="E238">
        <v>71</v>
      </c>
    </row>
    <row r="239" spans="1:5" x14ac:dyDescent="0.25">
      <c r="A239" s="1">
        <v>38078</v>
      </c>
      <c r="B239">
        <v>53</v>
      </c>
      <c r="C239">
        <v>44</v>
      </c>
      <c r="D239">
        <v>3</v>
      </c>
      <c r="E239">
        <v>68.599999999999994</v>
      </c>
    </row>
    <row r="240" spans="1:5" x14ac:dyDescent="0.25">
      <c r="A240" s="1">
        <v>38047</v>
      </c>
      <c r="B240">
        <v>43</v>
      </c>
      <c r="C240">
        <v>54</v>
      </c>
      <c r="D240">
        <v>3</v>
      </c>
      <c r="E240">
        <v>65</v>
      </c>
    </row>
    <row r="241" spans="1:5" x14ac:dyDescent="0.25">
      <c r="A241" s="1">
        <v>38018</v>
      </c>
      <c r="B241">
        <v>31</v>
      </c>
      <c r="C241">
        <v>60</v>
      </c>
      <c r="D241">
        <v>9</v>
      </c>
      <c r="E241">
        <v>59.5</v>
      </c>
    </row>
    <row r="242" spans="1:5" x14ac:dyDescent="0.25">
      <c r="A242" s="1">
        <v>37987</v>
      </c>
      <c r="B242">
        <v>26</v>
      </c>
      <c r="C242">
        <v>70</v>
      </c>
      <c r="D242">
        <v>4</v>
      </c>
      <c r="E242">
        <v>62.2</v>
      </c>
    </row>
    <row r="243" spans="1:5" x14ac:dyDescent="0.25">
      <c r="A243" s="1">
        <v>37956</v>
      </c>
      <c r="B243">
        <v>19</v>
      </c>
      <c r="C243">
        <v>74</v>
      </c>
      <c r="D243">
        <v>7</v>
      </c>
      <c r="E243">
        <v>61.1</v>
      </c>
    </row>
    <row r="244" spans="1:5" x14ac:dyDescent="0.25">
      <c r="A244" s="1">
        <v>37926</v>
      </c>
      <c r="B244">
        <v>18</v>
      </c>
      <c r="C244">
        <v>73</v>
      </c>
      <c r="D244">
        <v>9</v>
      </c>
      <c r="E244">
        <v>58.5</v>
      </c>
    </row>
    <row r="245" spans="1:5" x14ac:dyDescent="0.25">
      <c r="A245" s="1">
        <v>37895</v>
      </c>
      <c r="B245">
        <v>19</v>
      </c>
      <c r="C245">
        <v>74</v>
      </c>
      <c r="D245">
        <v>7</v>
      </c>
      <c r="E245">
        <v>57.2</v>
      </c>
    </row>
    <row r="246" spans="1:5" x14ac:dyDescent="0.25">
      <c r="A246" s="1">
        <v>37865</v>
      </c>
      <c r="B246">
        <v>23</v>
      </c>
      <c r="C246">
        <v>70</v>
      </c>
      <c r="D246">
        <v>7</v>
      </c>
      <c r="E246">
        <v>59.5</v>
      </c>
    </row>
    <row r="247" spans="1:5" x14ac:dyDescent="0.25">
      <c r="A247" s="1">
        <v>37834</v>
      </c>
      <c r="B247">
        <v>16</v>
      </c>
      <c r="C247">
        <v>77</v>
      </c>
      <c r="D247">
        <v>7</v>
      </c>
      <c r="E247">
        <v>56.1</v>
      </c>
    </row>
    <row r="248" spans="1:5" x14ac:dyDescent="0.25">
      <c r="A248" s="1">
        <v>37803</v>
      </c>
      <c r="B248">
        <v>14</v>
      </c>
      <c r="C248">
        <v>73</v>
      </c>
      <c r="D248">
        <v>13</v>
      </c>
      <c r="E248">
        <v>51.4</v>
      </c>
    </row>
    <row r="249" spans="1:5" x14ac:dyDescent="0.25">
      <c r="A249" s="1">
        <v>37773</v>
      </c>
      <c r="B249">
        <v>18</v>
      </c>
      <c r="C249">
        <v>70</v>
      </c>
      <c r="D249">
        <v>12</v>
      </c>
      <c r="E249">
        <v>52.3</v>
      </c>
    </row>
    <row r="250" spans="1:5" x14ac:dyDescent="0.25">
      <c r="A250" s="1">
        <v>37742</v>
      </c>
      <c r="B250">
        <v>16</v>
      </c>
      <c r="C250">
        <v>72</v>
      </c>
      <c r="D250">
        <v>12</v>
      </c>
      <c r="E250">
        <v>50</v>
      </c>
    </row>
    <row r="251" spans="1:5" x14ac:dyDescent="0.25">
      <c r="A251" s="1">
        <v>37712</v>
      </c>
      <c r="B251">
        <v>30</v>
      </c>
      <c r="C251">
        <v>63</v>
      </c>
      <c r="D251">
        <v>7</v>
      </c>
      <c r="E251">
        <v>55.7</v>
      </c>
    </row>
    <row r="252" spans="1:5" x14ac:dyDescent="0.25">
      <c r="A252" s="1">
        <v>37681</v>
      </c>
      <c r="B252">
        <v>35</v>
      </c>
      <c r="C252">
        <v>58</v>
      </c>
      <c r="D252">
        <v>7</v>
      </c>
      <c r="E252">
        <v>59.4</v>
      </c>
    </row>
    <row r="253" spans="1:5" x14ac:dyDescent="0.25">
      <c r="A253" s="1">
        <v>37653</v>
      </c>
      <c r="B253">
        <v>31</v>
      </c>
      <c r="C253">
        <v>63</v>
      </c>
      <c r="D253">
        <v>6</v>
      </c>
      <c r="E253">
        <v>60.5</v>
      </c>
    </row>
    <row r="254" spans="1:5" x14ac:dyDescent="0.25">
      <c r="A254" s="1">
        <v>37622</v>
      </c>
      <c r="B254">
        <v>25</v>
      </c>
      <c r="C254">
        <v>65</v>
      </c>
      <c r="D254">
        <v>10</v>
      </c>
      <c r="E254">
        <v>58</v>
      </c>
    </row>
    <row r="255" spans="1:5" x14ac:dyDescent="0.25">
      <c r="A255" s="1">
        <v>37591</v>
      </c>
      <c r="B255">
        <v>14</v>
      </c>
      <c r="C255">
        <v>75</v>
      </c>
      <c r="D255">
        <v>11</v>
      </c>
      <c r="E255">
        <v>56.5</v>
      </c>
    </row>
    <row r="256" spans="1:5" x14ac:dyDescent="0.25">
      <c r="A256" s="1">
        <v>37561</v>
      </c>
      <c r="B256">
        <v>18</v>
      </c>
      <c r="C256">
        <v>72</v>
      </c>
      <c r="D256">
        <v>10</v>
      </c>
      <c r="E256">
        <v>57.6</v>
      </c>
    </row>
    <row r="257" spans="1:5" x14ac:dyDescent="0.25">
      <c r="A257" s="1">
        <v>37530</v>
      </c>
      <c r="B257">
        <v>16</v>
      </c>
      <c r="C257">
        <v>76</v>
      </c>
      <c r="D257">
        <v>8</v>
      </c>
      <c r="E257">
        <v>56.1</v>
      </c>
    </row>
    <row r="258" spans="1:5" x14ac:dyDescent="0.25">
      <c r="A258" s="1">
        <v>37500</v>
      </c>
      <c r="B258">
        <v>15</v>
      </c>
      <c r="C258">
        <v>75</v>
      </c>
      <c r="D258">
        <v>10</v>
      </c>
      <c r="E258">
        <v>53.4</v>
      </c>
    </row>
    <row r="259" spans="1:5" x14ac:dyDescent="0.25">
      <c r="A259" s="1">
        <v>37469</v>
      </c>
      <c r="B259">
        <v>17</v>
      </c>
      <c r="C259">
        <v>73</v>
      </c>
      <c r="D259">
        <v>10</v>
      </c>
      <c r="E259">
        <v>55.1</v>
      </c>
    </row>
    <row r="260" spans="1:5" x14ac:dyDescent="0.25">
      <c r="A260" s="1">
        <v>37438</v>
      </c>
      <c r="B260">
        <v>26</v>
      </c>
      <c r="C260">
        <v>66</v>
      </c>
      <c r="D260">
        <v>8</v>
      </c>
      <c r="E260">
        <v>60.5</v>
      </c>
    </row>
    <row r="261" spans="1:5" x14ac:dyDescent="0.25">
      <c r="A261" s="1">
        <v>37408</v>
      </c>
      <c r="B261">
        <v>18</v>
      </c>
      <c r="C261">
        <v>72</v>
      </c>
      <c r="D261">
        <v>10</v>
      </c>
      <c r="E261">
        <v>53.1</v>
      </c>
    </row>
    <row r="262" spans="1:5" x14ac:dyDescent="0.25">
      <c r="A262" s="1">
        <v>37377</v>
      </c>
      <c r="B262">
        <v>20</v>
      </c>
      <c r="C262">
        <v>71</v>
      </c>
      <c r="D262">
        <v>9</v>
      </c>
      <c r="E262">
        <v>55.2</v>
      </c>
    </row>
    <row r="263" spans="1:5" x14ac:dyDescent="0.25">
      <c r="A263" s="1">
        <v>37347</v>
      </c>
      <c r="B263">
        <v>26</v>
      </c>
      <c r="C263">
        <v>67</v>
      </c>
      <c r="D263">
        <v>7</v>
      </c>
      <c r="E263">
        <v>53.7</v>
      </c>
    </row>
    <row r="264" spans="1:5" x14ac:dyDescent="0.25">
      <c r="A264" s="1">
        <v>37316</v>
      </c>
      <c r="B264">
        <v>16</v>
      </c>
      <c r="C264">
        <v>74</v>
      </c>
      <c r="D264">
        <v>10</v>
      </c>
      <c r="E264">
        <v>49.2</v>
      </c>
    </row>
    <row r="265" spans="1:5" x14ac:dyDescent="0.25">
      <c r="A265" s="1">
        <v>37288</v>
      </c>
      <c r="B265">
        <v>16</v>
      </c>
      <c r="C265">
        <v>68</v>
      </c>
      <c r="D265">
        <v>16</v>
      </c>
      <c r="E265">
        <v>47.6</v>
      </c>
    </row>
    <row r="266" spans="1:5" x14ac:dyDescent="0.25">
      <c r="A266" s="1">
        <v>37257</v>
      </c>
      <c r="B266">
        <v>12</v>
      </c>
      <c r="C266">
        <v>74</v>
      </c>
      <c r="D266">
        <v>14</v>
      </c>
      <c r="E266">
        <v>48.8</v>
      </c>
    </row>
    <row r="267" spans="1:5" x14ac:dyDescent="0.25">
      <c r="A267" s="1">
        <v>37226</v>
      </c>
      <c r="B267">
        <v>4</v>
      </c>
      <c r="C267">
        <v>69</v>
      </c>
      <c r="D267">
        <v>27</v>
      </c>
      <c r="E267">
        <v>42.3</v>
      </c>
    </row>
    <row r="268" spans="1:5" x14ac:dyDescent="0.25">
      <c r="A268" s="1">
        <v>37196</v>
      </c>
      <c r="B268">
        <v>6</v>
      </c>
      <c r="C268">
        <v>65</v>
      </c>
      <c r="D268">
        <v>29</v>
      </c>
      <c r="E268">
        <v>41.3</v>
      </c>
    </row>
    <row r="269" spans="1:5" x14ac:dyDescent="0.25">
      <c r="A269" s="1">
        <v>37165</v>
      </c>
      <c r="B269">
        <v>7</v>
      </c>
      <c r="C269">
        <v>69</v>
      </c>
      <c r="D269">
        <v>24</v>
      </c>
      <c r="E269">
        <v>43.4</v>
      </c>
    </row>
    <row r="270" spans="1:5" x14ac:dyDescent="0.25">
      <c r="A270" s="1">
        <v>37135</v>
      </c>
      <c r="B270">
        <v>12</v>
      </c>
      <c r="C270">
        <v>74</v>
      </c>
      <c r="D270">
        <v>14</v>
      </c>
      <c r="E270">
        <v>50.2</v>
      </c>
    </row>
    <row r="271" spans="1:5" x14ac:dyDescent="0.25">
      <c r="A271" s="1">
        <v>37104</v>
      </c>
      <c r="B271">
        <v>10</v>
      </c>
      <c r="C271">
        <v>76</v>
      </c>
      <c r="D271">
        <v>14</v>
      </c>
      <c r="E271">
        <v>48.9</v>
      </c>
    </row>
    <row r="272" spans="1:5" x14ac:dyDescent="0.25">
      <c r="A272" s="1">
        <v>37073</v>
      </c>
      <c r="B272">
        <v>10</v>
      </c>
      <c r="C272">
        <v>78</v>
      </c>
      <c r="D272">
        <v>12</v>
      </c>
      <c r="E272">
        <v>49.9</v>
      </c>
    </row>
    <row r="273" spans="1:5" x14ac:dyDescent="0.25">
      <c r="A273" s="1">
        <v>37043</v>
      </c>
      <c r="B273">
        <v>20</v>
      </c>
      <c r="C273">
        <v>71</v>
      </c>
      <c r="D273">
        <v>9</v>
      </c>
      <c r="E273">
        <v>54.5</v>
      </c>
    </row>
    <row r="274" spans="1:5" x14ac:dyDescent="0.25">
      <c r="A274" s="1">
        <v>37012</v>
      </c>
      <c r="B274">
        <v>26</v>
      </c>
      <c r="C274">
        <v>67</v>
      </c>
      <c r="D274">
        <v>7</v>
      </c>
      <c r="E274">
        <v>58.5</v>
      </c>
    </row>
    <row r="275" spans="1:5" x14ac:dyDescent="0.25">
      <c r="A275" s="1">
        <v>36982</v>
      </c>
      <c r="B275">
        <v>28</v>
      </c>
      <c r="C275">
        <v>63</v>
      </c>
      <c r="D275">
        <v>9</v>
      </c>
      <c r="E275">
        <v>53.8</v>
      </c>
    </row>
    <row r="276" spans="1:5" x14ac:dyDescent="0.25">
      <c r="A276" s="1">
        <v>36951</v>
      </c>
      <c r="B276">
        <v>28</v>
      </c>
      <c r="C276">
        <v>63</v>
      </c>
      <c r="D276">
        <v>9</v>
      </c>
      <c r="E276">
        <v>55.8</v>
      </c>
    </row>
    <row r="277" spans="1:5" x14ac:dyDescent="0.25">
      <c r="A277" s="1">
        <v>36923</v>
      </c>
      <c r="B277">
        <v>29</v>
      </c>
      <c r="C277">
        <v>63</v>
      </c>
      <c r="D277">
        <v>8</v>
      </c>
      <c r="E277">
        <v>58.1</v>
      </c>
    </row>
    <row r="278" spans="1:5" x14ac:dyDescent="0.25">
      <c r="A278" s="1">
        <v>36892</v>
      </c>
      <c r="B278">
        <v>28</v>
      </c>
      <c r="C278">
        <v>68</v>
      </c>
      <c r="D278">
        <v>4</v>
      </c>
      <c r="E278">
        <v>61.8</v>
      </c>
    </row>
    <row r="279" spans="1:5" x14ac:dyDescent="0.25">
      <c r="A279" s="1">
        <v>36861</v>
      </c>
      <c r="B279">
        <v>22</v>
      </c>
      <c r="C279">
        <v>72</v>
      </c>
      <c r="D279">
        <v>6</v>
      </c>
      <c r="E279">
        <v>63.5</v>
      </c>
    </row>
    <row r="280" spans="1:5" x14ac:dyDescent="0.25">
      <c r="A280" s="1">
        <v>36831</v>
      </c>
      <c r="B280">
        <v>21</v>
      </c>
      <c r="C280">
        <v>72</v>
      </c>
      <c r="D280">
        <v>7</v>
      </c>
      <c r="E280">
        <v>60.9</v>
      </c>
    </row>
    <row r="281" spans="1:5" x14ac:dyDescent="0.25">
      <c r="A281" s="1">
        <v>36800</v>
      </c>
      <c r="B281">
        <v>26</v>
      </c>
      <c r="C281">
        <v>70</v>
      </c>
      <c r="D281">
        <v>4</v>
      </c>
      <c r="E281">
        <v>63.7</v>
      </c>
    </row>
    <row r="282" spans="1:5" x14ac:dyDescent="0.25">
      <c r="A282" s="1">
        <v>36770</v>
      </c>
      <c r="B282">
        <v>27</v>
      </c>
      <c r="C282">
        <v>67</v>
      </c>
      <c r="D282">
        <v>6</v>
      </c>
      <c r="E282">
        <v>62.1</v>
      </c>
    </row>
    <row r="283" spans="1:5" x14ac:dyDescent="0.25">
      <c r="A283" s="1">
        <v>36739</v>
      </c>
      <c r="B283">
        <v>23</v>
      </c>
      <c r="C283">
        <v>72</v>
      </c>
      <c r="D283">
        <v>5</v>
      </c>
      <c r="E283">
        <v>59.2</v>
      </c>
    </row>
    <row r="284" spans="1:5" x14ac:dyDescent="0.25">
      <c r="A284" s="1">
        <v>36708</v>
      </c>
      <c r="B284">
        <v>29</v>
      </c>
      <c r="C284">
        <v>65</v>
      </c>
      <c r="D284">
        <v>6</v>
      </c>
      <c r="E284">
        <v>62.1</v>
      </c>
    </row>
    <row r="285" spans="1:5" x14ac:dyDescent="0.25">
      <c r="A285" s="1">
        <v>36678</v>
      </c>
      <c r="B285">
        <v>35</v>
      </c>
      <c r="C285">
        <v>62</v>
      </c>
      <c r="D285">
        <v>3</v>
      </c>
      <c r="E285">
        <v>65</v>
      </c>
    </row>
    <row r="286" spans="1:5" x14ac:dyDescent="0.25">
      <c r="A286" s="1">
        <v>36647</v>
      </c>
      <c r="B286">
        <v>34</v>
      </c>
      <c r="C286">
        <v>63</v>
      </c>
      <c r="D286">
        <v>3</v>
      </c>
      <c r="E286">
        <v>64.2</v>
      </c>
    </row>
    <row r="287" spans="1:5" x14ac:dyDescent="0.25">
      <c r="A287" s="1">
        <v>36617</v>
      </c>
      <c r="B287">
        <v>47</v>
      </c>
      <c r="C287">
        <v>48</v>
      </c>
      <c r="D287">
        <v>5</v>
      </c>
      <c r="E287">
        <v>65</v>
      </c>
    </row>
    <row r="288" spans="1:5" x14ac:dyDescent="0.25">
      <c r="A288" s="1">
        <v>36586</v>
      </c>
      <c r="B288">
        <v>50</v>
      </c>
      <c r="C288">
        <v>44</v>
      </c>
      <c r="D288">
        <v>6</v>
      </c>
      <c r="E288">
        <v>68.599999999999994</v>
      </c>
    </row>
    <row r="289" spans="1:5" x14ac:dyDescent="0.25">
      <c r="A289" s="1">
        <v>36557</v>
      </c>
      <c r="B289">
        <v>39</v>
      </c>
      <c r="C289">
        <v>59</v>
      </c>
      <c r="D289">
        <v>2</v>
      </c>
      <c r="E289">
        <v>66.5</v>
      </c>
    </row>
    <row r="290" spans="1:5" x14ac:dyDescent="0.25">
      <c r="A290" s="1">
        <v>36526</v>
      </c>
      <c r="B290">
        <v>28</v>
      </c>
      <c r="C290">
        <v>67</v>
      </c>
      <c r="D290">
        <v>5</v>
      </c>
      <c r="E290">
        <v>61.4</v>
      </c>
    </row>
    <row r="291" spans="1:5" x14ac:dyDescent="0.25">
      <c r="A291" s="1">
        <v>36495</v>
      </c>
      <c r="B291">
        <v>17</v>
      </c>
      <c r="C291">
        <v>78</v>
      </c>
      <c r="D291">
        <v>5</v>
      </c>
      <c r="E291">
        <v>60.5</v>
      </c>
    </row>
    <row r="292" spans="1:5" x14ac:dyDescent="0.25">
      <c r="A292" s="1">
        <v>36465</v>
      </c>
      <c r="B292">
        <v>21</v>
      </c>
      <c r="C292">
        <v>73</v>
      </c>
      <c r="D292">
        <v>6</v>
      </c>
      <c r="E292">
        <v>61</v>
      </c>
    </row>
    <row r="293" spans="1:5" x14ac:dyDescent="0.25">
      <c r="A293" s="1">
        <v>36434</v>
      </c>
      <c r="B293">
        <v>22</v>
      </c>
      <c r="C293">
        <v>70</v>
      </c>
      <c r="D293">
        <v>8</v>
      </c>
      <c r="E293">
        <v>58.9</v>
      </c>
    </row>
    <row r="294" spans="1:5" x14ac:dyDescent="0.25">
      <c r="A294" s="1">
        <v>36404</v>
      </c>
      <c r="B294">
        <v>28</v>
      </c>
      <c r="C294">
        <v>68</v>
      </c>
      <c r="D294">
        <v>4</v>
      </c>
      <c r="E294">
        <v>64.2</v>
      </c>
    </row>
    <row r="295" spans="1:5" x14ac:dyDescent="0.25">
      <c r="A295" s="1">
        <v>36373</v>
      </c>
      <c r="B295">
        <v>24</v>
      </c>
      <c r="C295">
        <v>71</v>
      </c>
      <c r="D295">
        <v>5</v>
      </c>
      <c r="E295">
        <v>58.9</v>
      </c>
    </row>
    <row r="296" spans="1:5" x14ac:dyDescent="0.25">
      <c r="A296" s="1">
        <v>36342</v>
      </c>
      <c r="B296">
        <v>22</v>
      </c>
      <c r="C296">
        <v>71</v>
      </c>
      <c r="D296">
        <v>7</v>
      </c>
      <c r="E296">
        <v>57.7</v>
      </c>
    </row>
    <row r="297" spans="1:5" x14ac:dyDescent="0.25">
      <c r="A297" s="1">
        <v>36312</v>
      </c>
      <c r="B297">
        <v>17</v>
      </c>
      <c r="C297">
        <v>74</v>
      </c>
      <c r="D297">
        <v>9</v>
      </c>
      <c r="E297">
        <v>53.2</v>
      </c>
    </row>
    <row r="298" spans="1:5" x14ac:dyDescent="0.25">
      <c r="A298" s="1">
        <v>36281</v>
      </c>
      <c r="B298">
        <v>18</v>
      </c>
      <c r="C298">
        <v>72</v>
      </c>
      <c r="D298">
        <v>10</v>
      </c>
      <c r="E298">
        <v>52.9</v>
      </c>
    </row>
    <row r="299" spans="1:5" x14ac:dyDescent="0.25">
      <c r="A299" s="1">
        <v>36251</v>
      </c>
      <c r="B299">
        <v>20</v>
      </c>
      <c r="C299">
        <v>71</v>
      </c>
      <c r="D299">
        <v>9</v>
      </c>
      <c r="E299">
        <v>51.4</v>
      </c>
    </row>
    <row r="300" spans="1:5" x14ac:dyDescent="0.25">
      <c r="A300" s="1">
        <v>36220</v>
      </c>
      <c r="B300">
        <v>15</v>
      </c>
      <c r="C300">
        <v>71</v>
      </c>
      <c r="D300">
        <v>14</v>
      </c>
      <c r="E300">
        <v>48.9</v>
      </c>
    </row>
    <row r="301" spans="1:5" x14ac:dyDescent="0.25">
      <c r="A301" s="1">
        <v>36192</v>
      </c>
      <c r="B301">
        <v>8</v>
      </c>
      <c r="C301">
        <v>77</v>
      </c>
      <c r="D301">
        <v>15</v>
      </c>
      <c r="E301">
        <v>45.5</v>
      </c>
    </row>
    <row r="302" spans="1:5" x14ac:dyDescent="0.25">
      <c r="A302" s="1">
        <v>36161</v>
      </c>
      <c r="B302">
        <v>11</v>
      </c>
      <c r="C302">
        <v>72</v>
      </c>
      <c r="D302">
        <v>17</v>
      </c>
      <c r="E302">
        <v>47</v>
      </c>
    </row>
    <row r="303" spans="1:5" x14ac:dyDescent="0.25">
      <c r="A303" s="1">
        <v>36130</v>
      </c>
      <c r="B303">
        <v>5</v>
      </c>
      <c r="C303">
        <v>81</v>
      </c>
      <c r="D303">
        <v>14</v>
      </c>
      <c r="E303">
        <v>48.5</v>
      </c>
    </row>
    <row r="304" spans="1:5" x14ac:dyDescent="0.25">
      <c r="A304" s="1">
        <v>36100</v>
      </c>
      <c r="B304">
        <v>5</v>
      </c>
      <c r="C304">
        <v>80</v>
      </c>
      <c r="D304">
        <v>15</v>
      </c>
      <c r="E304">
        <v>47.3</v>
      </c>
    </row>
    <row r="305" spans="1:5" x14ac:dyDescent="0.25">
      <c r="A305" s="1">
        <v>36069</v>
      </c>
      <c r="B305">
        <v>10</v>
      </c>
      <c r="C305">
        <v>76</v>
      </c>
      <c r="D305">
        <v>14</v>
      </c>
      <c r="E305">
        <v>49.3</v>
      </c>
    </row>
    <row r="306" spans="1:5" x14ac:dyDescent="0.25">
      <c r="A306" s="1">
        <v>36039</v>
      </c>
      <c r="B306">
        <v>5</v>
      </c>
      <c r="C306">
        <v>79</v>
      </c>
      <c r="D306">
        <v>16</v>
      </c>
      <c r="E306">
        <v>46.2</v>
      </c>
    </row>
    <row r="307" spans="1:5" x14ac:dyDescent="0.25">
      <c r="A307" s="1">
        <v>36008</v>
      </c>
      <c r="B307">
        <v>10</v>
      </c>
      <c r="C307">
        <v>78</v>
      </c>
      <c r="D307">
        <v>12</v>
      </c>
      <c r="E307">
        <v>47.9</v>
      </c>
    </row>
    <row r="308" spans="1:5" x14ac:dyDescent="0.25">
      <c r="A308" s="1">
        <v>35977</v>
      </c>
      <c r="B308">
        <v>9</v>
      </c>
      <c r="C308">
        <v>76</v>
      </c>
      <c r="D308">
        <v>15</v>
      </c>
      <c r="E308">
        <v>47</v>
      </c>
    </row>
    <row r="309" spans="1:5" x14ac:dyDescent="0.25">
      <c r="A309" s="1">
        <v>35947</v>
      </c>
      <c r="B309">
        <v>9</v>
      </c>
      <c r="C309">
        <v>74</v>
      </c>
      <c r="D309">
        <v>17</v>
      </c>
      <c r="E309">
        <v>45.5</v>
      </c>
    </row>
    <row r="310" spans="1:5" x14ac:dyDescent="0.25">
      <c r="A310" s="1">
        <v>35916</v>
      </c>
      <c r="B310">
        <v>10</v>
      </c>
      <c r="C310">
        <v>76</v>
      </c>
      <c r="D310">
        <v>14</v>
      </c>
      <c r="E310">
        <v>47.2</v>
      </c>
    </row>
    <row r="311" spans="1:5" x14ac:dyDescent="0.25">
      <c r="A311" s="1">
        <v>35886</v>
      </c>
      <c r="B311">
        <v>10</v>
      </c>
      <c r="C311">
        <v>80</v>
      </c>
      <c r="D311">
        <v>10</v>
      </c>
      <c r="E311">
        <v>46.8</v>
      </c>
    </row>
    <row r="312" spans="1:5" x14ac:dyDescent="0.25">
      <c r="A312" s="1">
        <v>35855</v>
      </c>
      <c r="B312">
        <v>10</v>
      </c>
      <c r="C312">
        <v>78</v>
      </c>
      <c r="D312">
        <v>12</v>
      </c>
      <c r="E312">
        <v>47.9</v>
      </c>
    </row>
    <row r="313" spans="1:5" x14ac:dyDescent="0.25">
      <c r="A313" s="1">
        <v>35827</v>
      </c>
      <c r="B313">
        <v>15</v>
      </c>
      <c r="C313">
        <v>75</v>
      </c>
      <c r="D313">
        <v>10</v>
      </c>
      <c r="E313">
        <v>51.6</v>
      </c>
    </row>
    <row r="314" spans="1:5" x14ac:dyDescent="0.25">
      <c r="A314" s="1">
        <v>35796</v>
      </c>
      <c r="B314">
        <v>15</v>
      </c>
      <c r="C314">
        <v>75</v>
      </c>
      <c r="D314">
        <v>10</v>
      </c>
      <c r="E314">
        <v>52.7</v>
      </c>
    </row>
    <row r="315" spans="1:5" x14ac:dyDescent="0.25">
      <c r="A315" s="1">
        <v>35765</v>
      </c>
      <c r="B315">
        <v>13</v>
      </c>
      <c r="C315">
        <v>78</v>
      </c>
      <c r="D315">
        <v>9</v>
      </c>
      <c r="E315">
        <v>54.9</v>
      </c>
    </row>
    <row r="316" spans="1:5" x14ac:dyDescent="0.25">
      <c r="A316" s="1">
        <v>35735</v>
      </c>
      <c r="B316">
        <v>14</v>
      </c>
      <c r="C316">
        <v>76</v>
      </c>
      <c r="D316">
        <v>10</v>
      </c>
      <c r="E316">
        <v>54.3</v>
      </c>
    </row>
    <row r="317" spans="1:5" x14ac:dyDescent="0.25">
      <c r="A317" s="1">
        <v>35704</v>
      </c>
      <c r="B317">
        <v>14</v>
      </c>
      <c r="C317">
        <v>76</v>
      </c>
      <c r="D317">
        <v>10</v>
      </c>
      <c r="E317">
        <v>53.1</v>
      </c>
    </row>
    <row r="318" spans="1:5" x14ac:dyDescent="0.25">
      <c r="A318" s="1">
        <v>35674</v>
      </c>
      <c r="B318">
        <v>11</v>
      </c>
      <c r="C318">
        <v>80</v>
      </c>
      <c r="D318">
        <v>9</v>
      </c>
      <c r="E318">
        <v>53.1</v>
      </c>
    </row>
    <row r="319" spans="1:5" x14ac:dyDescent="0.25">
      <c r="A319" s="1">
        <v>35643</v>
      </c>
      <c r="B319">
        <v>18</v>
      </c>
      <c r="C319">
        <v>74</v>
      </c>
      <c r="D319">
        <v>8</v>
      </c>
      <c r="E319">
        <v>53.3</v>
      </c>
    </row>
    <row r="320" spans="1:5" x14ac:dyDescent="0.25">
      <c r="A320" s="1">
        <v>35612</v>
      </c>
      <c r="B320">
        <v>14</v>
      </c>
      <c r="C320">
        <v>74</v>
      </c>
      <c r="D320">
        <v>12</v>
      </c>
      <c r="E320">
        <v>50.9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7BF8A-FFE0-4845-A0A5-586E8C99A746}">
  <sheetPr>
    <tabColor theme="4"/>
  </sheetPr>
  <dimension ref="A1:F320"/>
  <sheetViews>
    <sheetView workbookViewId="0"/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16.85546875" bestFit="1" customWidth="1"/>
    <col min="6" max="6" width="32.140625" bestFit="1" customWidth="1"/>
  </cols>
  <sheetData>
    <row r="1" spans="1:6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68</v>
      </c>
    </row>
    <row r="2" spans="1:6" x14ac:dyDescent="0.25">
      <c r="A2" s="1">
        <v>45323</v>
      </c>
      <c r="B2">
        <v>10.9</v>
      </c>
      <c r="C2">
        <v>86.7</v>
      </c>
      <c r="D2">
        <v>2.4</v>
      </c>
      <c r="E2">
        <v>54.3</v>
      </c>
      <c r="F2" s="2" t="s">
        <v>9</v>
      </c>
    </row>
    <row r="3" spans="1:6" x14ac:dyDescent="0.25">
      <c r="A3" s="1">
        <v>45292</v>
      </c>
      <c r="B3">
        <v>23.3</v>
      </c>
      <c r="C3">
        <v>73.2</v>
      </c>
      <c r="D3">
        <v>3.5</v>
      </c>
      <c r="E3">
        <v>59.9</v>
      </c>
      <c r="F3" s="2" t="s">
        <v>9</v>
      </c>
    </row>
    <row r="4" spans="1:6" x14ac:dyDescent="0.25">
      <c r="A4" s="1">
        <v>45261</v>
      </c>
      <c r="B4">
        <v>4.3</v>
      </c>
      <c r="C4">
        <v>90</v>
      </c>
      <c r="D4">
        <v>5.7</v>
      </c>
      <c r="E4">
        <v>49.3</v>
      </c>
      <c r="F4" s="2" t="s">
        <v>9</v>
      </c>
    </row>
    <row r="5" spans="1:6" x14ac:dyDescent="0.25">
      <c r="A5" s="1">
        <v>45231</v>
      </c>
      <c r="B5">
        <v>10.4</v>
      </c>
      <c r="C5">
        <v>86.6</v>
      </c>
      <c r="D5">
        <v>3</v>
      </c>
      <c r="E5">
        <v>53.7</v>
      </c>
      <c r="F5" s="2" t="s">
        <v>9</v>
      </c>
    </row>
    <row r="6" spans="1:6" x14ac:dyDescent="0.25">
      <c r="A6" s="1">
        <v>45200</v>
      </c>
      <c r="B6">
        <v>22.3</v>
      </c>
      <c r="C6">
        <v>75.400000000000006</v>
      </c>
      <c r="D6">
        <v>2.2999999999999998</v>
      </c>
      <c r="E6">
        <v>60</v>
      </c>
      <c r="F6" s="2" t="s">
        <v>9</v>
      </c>
    </row>
    <row r="7" spans="1:6" x14ac:dyDescent="0.25">
      <c r="A7" s="1">
        <v>45170</v>
      </c>
      <c r="B7">
        <v>5.7</v>
      </c>
      <c r="C7">
        <v>89.7</v>
      </c>
      <c r="D7">
        <v>4.5999999999999996</v>
      </c>
      <c r="E7">
        <v>50.6</v>
      </c>
      <c r="F7" s="2" t="s">
        <v>9</v>
      </c>
    </row>
    <row r="8" spans="1:6" x14ac:dyDescent="0.25">
      <c r="A8" s="1">
        <v>45139</v>
      </c>
      <c r="B8">
        <v>8.1999999999999993</v>
      </c>
      <c r="C8">
        <v>88.1</v>
      </c>
      <c r="D8">
        <v>3.7</v>
      </c>
      <c r="E8">
        <v>52.3</v>
      </c>
      <c r="F8" s="2" t="s">
        <v>9</v>
      </c>
    </row>
    <row r="9" spans="1:6" x14ac:dyDescent="0.25">
      <c r="A9" s="1">
        <v>45108</v>
      </c>
      <c r="B9">
        <v>9.6999999999999993</v>
      </c>
      <c r="C9">
        <v>85.1</v>
      </c>
      <c r="D9">
        <v>5.2</v>
      </c>
      <c r="E9">
        <v>52.3</v>
      </c>
      <c r="F9" s="2" t="s">
        <v>9</v>
      </c>
    </row>
    <row r="10" spans="1:6" x14ac:dyDescent="0.25">
      <c r="A10" s="1">
        <v>45047</v>
      </c>
      <c r="B10">
        <v>6.8</v>
      </c>
      <c r="C10">
        <v>86.3</v>
      </c>
      <c r="D10">
        <v>6.9</v>
      </c>
      <c r="E10">
        <v>50</v>
      </c>
      <c r="F10" s="2" t="s">
        <v>9</v>
      </c>
    </row>
    <row r="11" spans="1:6" x14ac:dyDescent="0.25">
      <c r="A11" s="1">
        <v>45017</v>
      </c>
      <c r="B11">
        <v>6.5</v>
      </c>
      <c r="C11">
        <v>89.5</v>
      </c>
      <c r="D11">
        <v>4</v>
      </c>
      <c r="E11">
        <v>51.3</v>
      </c>
      <c r="F11" s="2" t="s">
        <v>9</v>
      </c>
    </row>
    <row r="12" spans="1:6" x14ac:dyDescent="0.25">
      <c r="A12" s="1">
        <v>44986</v>
      </c>
      <c r="B12">
        <v>5.5</v>
      </c>
      <c r="C12">
        <v>76.099999999999994</v>
      </c>
      <c r="D12">
        <v>18.399999999999999</v>
      </c>
      <c r="E12">
        <v>43.6</v>
      </c>
      <c r="F12" s="2" t="s">
        <v>9</v>
      </c>
    </row>
    <row r="13" spans="1:6" x14ac:dyDescent="0.25">
      <c r="A13" s="1">
        <v>44958</v>
      </c>
      <c r="B13">
        <v>7.3</v>
      </c>
      <c r="C13">
        <v>90.6</v>
      </c>
      <c r="D13">
        <v>2.1</v>
      </c>
      <c r="E13">
        <v>52.6</v>
      </c>
      <c r="F13" s="2" t="s">
        <v>9</v>
      </c>
    </row>
    <row r="14" spans="1:6" x14ac:dyDescent="0.25">
      <c r="A14" s="1">
        <v>44927</v>
      </c>
      <c r="B14">
        <v>11.5</v>
      </c>
      <c r="C14">
        <v>83</v>
      </c>
      <c r="D14">
        <v>5.5</v>
      </c>
      <c r="E14">
        <v>53</v>
      </c>
      <c r="F14" s="2" t="s">
        <v>9</v>
      </c>
    </row>
    <row r="15" spans="1:6" x14ac:dyDescent="0.25">
      <c r="A15" s="1">
        <v>44896</v>
      </c>
      <c r="B15">
        <v>9</v>
      </c>
      <c r="C15">
        <v>87.3</v>
      </c>
      <c r="D15">
        <v>3.7</v>
      </c>
      <c r="E15">
        <v>52.7</v>
      </c>
      <c r="F15" s="2" t="s">
        <v>9</v>
      </c>
    </row>
    <row r="16" spans="1:6" x14ac:dyDescent="0.25">
      <c r="A16" s="1">
        <v>44866</v>
      </c>
      <c r="B16">
        <v>25.3</v>
      </c>
      <c r="C16">
        <v>68.400000000000006</v>
      </c>
      <c r="D16">
        <v>6.3</v>
      </c>
      <c r="E16">
        <v>59.5</v>
      </c>
      <c r="F16" s="2" t="s">
        <v>9</v>
      </c>
    </row>
    <row r="17" spans="1:6" x14ac:dyDescent="0.25">
      <c r="A17" s="1">
        <v>44835</v>
      </c>
      <c r="B17">
        <v>5.7</v>
      </c>
      <c r="C17">
        <v>89.3</v>
      </c>
      <c r="D17">
        <v>5</v>
      </c>
      <c r="E17">
        <v>50.4</v>
      </c>
      <c r="F17" s="2" t="s">
        <v>9</v>
      </c>
    </row>
    <row r="18" spans="1:6" x14ac:dyDescent="0.25">
      <c r="A18" s="1">
        <v>44805</v>
      </c>
      <c r="B18">
        <v>10.1</v>
      </c>
      <c r="C18">
        <v>82.4</v>
      </c>
      <c r="D18">
        <v>7.5</v>
      </c>
      <c r="E18">
        <v>51.3</v>
      </c>
      <c r="F18" s="2" t="s">
        <v>9</v>
      </c>
    </row>
    <row r="19" spans="1:6" x14ac:dyDescent="0.25">
      <c r="A19" s="1">
        <v>44774</v>
      </c>
      <c r="B19">
        <v>8</v>
      </c>
      <c r="C19">
        <v>80.3</v>
      </c>
      <c r="D19">
        <v>11.7</v>
      </c>
      <c r="E19">
        <v>48.2</v>
      </c>
      <c r="F19" s="2" t="s">
        <v>9</v>
      </c>
    </row>
    <row r="20" spans="1:6" x14ac:dyDescent="0.25">
      <c r="A20" s="1">
        <v>44743</v>
      </c>
      <c r="B20">
        <v>8.4</v>
      </c>
      <c r="C20">
        <v>79</v>
      </c>
      <c r="D20">
        <v>12.6</v>
      </c>
      <c r="E20">
        <v>48</v>
      </c>
      <c r="F20" s="2" t="s">
        <v>9</v>
      </c>
    </row>
    <row r="21" spans="1:6" x14ac:dyDescent="0.25">
      <c r="A21" s="1">
        <v>44713</v>
      </c>
      <c r="B21">
        <v>7</v>
      </c>
      <c r="C21">
        <v>78.599999999999994</v>
      </c>
      <c r="D21">
        <v>14.4</v>
      </c>
      <c r="E21">
        <v>46.3</v>
      </c>
      <c r="F21" s="2" t="s">
        <v>9</v>
      </c>
    </row>
    <row r="22" spans="1:6" x14ac:dyDescent="0.25">
      <c r="A22" s="1">
        <v>44682</v>
      </c>
      <c r="B22">
        <v>14.1</v>
      </c>
      <c r="C22">
        <v>77.599999999999994</v>
      </c>
      <c r="D22">
        <v>8.3000000000000007</v>
      </c>
      <c r="E22">
        <v>52.8</v>
      </c>
      <c r="F22" s="2" t="s">
        <v>9</v>
      </c>
    </row>
    <row r="23" spans="1:6" x14ac:dyDescent="0.25">
      <c r="A23" s="1">
        <v>44652</v>
      </c>
      <c r="B23">
        <v>13.6</v>
      </c>
      <c r="C23">
        <v>78.599999999999994</v>
      </c>
      <c r="D23">
        <v>7.8</v>
      </c>
      <c r="E23">
        <v>52.9</v>
      </c>
      <c r="F23" s="2" t="s">
        <v>9</v>
      </c>
    </row>
    <row r="24" spans="1:6" x14ac:dyDescent="0.25">
      <c r="A24" s="1">
        <v>44621</v>
      </c>
      <c r="B24">
        <v>11.9</v>
      </c>
      <c r="C24">
        <v>66.2</v>
      </c>
      <c r="D24">
        <v>21.9</v>
      </c>
      <c r="E24">
        <v>45</v>
      </c>
      <c r="F24" s="2" t="s">
        <v>9</v>
      </c>
    </row>
    <row r="25" spans="1:6" x14ac:dyDescent="0.25">
      <c r="A25" s="1">
        <v>44593</v>
      </c>
      <c r="B25">
        <v>11.1</v>
      </c>
      <c r="C25">
        <v>81.099999999999994</v>
      </c>
      <c r="D25">
        <v>7.8</v>
      </c>
      <c r="E25">
        <v>51.7</v>
      </c>
      <c r="F25" s="2" t="s">
        <v>9</v>
      </c>
    </row>
    <row r="26" spans="1:6" x14ac:dyDescent="0.25">
      <c r="A26" s="1">
        <v>44562</v>
      </c>
      <c r="B26">
        <v>10.5</v>
      </c>
      <c r="C26">
        <v>81.099999999999994</v>
      </c>
      <c r="D26">
        <v>8.4</v>
      </c>
      <c r="E26">
        <v>51.1</v>
      </c>
      <c r="F26" s="2" t="s">
        <v>9</v>
      </c>
    </row>
    <row r="27" spans="1:6" x14ac:dyDescent="0.25">
      <c r="A27" s="1">
        <v>44531</v>
      </c>
      <c r="B27">
        <v>20.6</v>
      </c>
      <c r="C27">
        <v>69.7</v>
      </c>
      <c r="D27">
        <v>9.6999999999999993</v>
      </c>
      <c r="E27">
        <v>55.5</v>
      </c>
      <c r="F27" s="2" t="s">
        <v>9</v>
      </c>
    </row>
    <row r="28" spans="1:6" x14ac:dyDescent="0.25">
      <c r="A28" s="1">
        <v>44501</v>
      </c>
      <c r="B28">
        <v>8.3000000000000007</v>
      </c>
      <c r="C28">
        <v>84.4</v>
      </c>
      <c r="D28">
        <v>7.3</v>
      </c>
      <c r="E28">
        <v>50.5</v>
      </c>
      <c r="F28" s="2" t="s">
        <v>9</v>
      </c>
    </row>
    <row r="29" spans="1:6" x14ac:dyDescent="0.25">
      <c r="A29" s="1">
        <v>44470</v>
      </c>
      <c r="B29">
        <v>20.8</v>
      </c>
      <c r="C29">
        <v>64.900000000000006</v>
      </c>
      <c r="D29">
        <v>14.3</v>
      </c>
      <c r="E29">
        <v>53.3</v>
      </c>
      <c r="F29" s="2" t="s">
        <v>9</v>
      </c>
    </row>
    <row r="30" spans="1:6" x14ac:dyDescent="0.25">
      <c r="A30" s="1">
        <v>44440</v>
      </c>
      <c r="B30">
        <v>5.7</v>
      </c>
      <c r="C30">
        <v>84.1</v>
      </c>
      <c r="D30">
        <v>10.199999999999999</v>
      </c>
      <c r="E30">
        <v>47.7</v>
      </c>
      <c r="F30" s="2" t="s">
        <v>9</v>
      </c>
    </row>
    <row r="31" spans="1:6" x14ac:dyDescent="0.25">
      <c r="A31" s="1">
        <v>44409</v>
      </c>
      <c r="B31">
        <v>9.4</v>
      </c>
      <c r="C31">
        <v>78.7</v>
      </c>
      <c r="D31">
        <v>11.9</v>
      </c>
      <c r="E31">
        <v>48.7</v>
      </c>
      <c r="F31" s="2" t="s">
        <v>9</v>
      </c>
    </row>
    <row r="32" spans="1:6" x14ac:dyDescent="0.25">
      <c r="A32" s="1">
        <v>44378</v>
      </c>
      <c r="B32">
        <v>8.1999999999999993</v>
      </c>
      <c r="C32">
        <v>86.9</v>
      </c>
      <c r="D32">
        <v>4.9000000000000004</v>
      </c>
      <c r="E32">
        <v>51.6</v>
      </c>
      <c r="F32" s="2" t="s">
        <v>9</v>
      </c>
    </row>
    <row r="33" spans="1:6" x14ac:dyDescent="0.25">
      <c r="A33" s="1">
        <v>44348</v>
      </c>
      <c r="B33">
        <v>21.2</v>
      </c>
      <c r="C33">
        <v>74</v>
      </c>
      <c r="D33">
        <v>4.8</v>
      </c>
      <c r="E33">
        <v>58.2</v>
      </c>
      <c r="F33" s="2" t="s">
        <v>9</v>
      </c>
    </row>
    <row r="34" spans="1:6" x14ac:dyDescent="0.25">
      <c r="A34" s="1">
        <v>44317</v>
      </c>
      <c r="B34">
        <v>15.4</v>
      </c>
      <c r="C34">
        <v>70</v>
      </c>
      <c r="D34">
        <v>14.6</v>
      </c>
      <c r="E34">
        <v>50.4</v>
      </c>
      <c r="F34" s="2" t="s">
        <v>9</v>
      </c>
    </row>
    <row r="35" spans="1:6" x14ac:dyDescent="0.25">
      <c r="A35" s="1">
        <v>44287</v>
      </c>
      <c r="B35">
        <v>16.899999999999999</v>
      </c>
      <c r="C35">
        <v>77.400000000000006</v>
      </c>
      <c r="D35">
        <v>5.6</v>
      </c>
      <c r="E35">
        <v>55.7</v>
      </c>
      <c r="F35" s="2" t="s">
        <v>9</v>
      </c>
    </row>
    <row r="36" spans="1:6" x14ac:dyDescent="0.25">
      <c r="A36" s="1">
        <v>44256</v>
      </c>
      <c r="B36">
        <v>10.1</v>
      </c>
      <c r="C36">
        <v>81.099999999999994</v>
      </c>
      <c r="D36">
        <v>8.6999999999999993</v>
      </c>
      <c r="E36">
        <v>50.7</v>
      </c>
      <c r="F36" s="2" t="s">
        <v>9</v>
      </c>
    </row>
    <row r="37" spans="1:6" x14ac:dyDescent="0.25">
      <c r="A37" s="1">
        <v>44228</v>
      </c>
      <c r="B37">
        <v>16.8</v>
      </c>
      <c r="C37">
        <v>67.400000000000006</v>
      </c>
      <c r="D37">
        <v>15.8</v>
      </c>
      <c r="E37">
        <v>50.5</v>
      </c>
      <c r="F37" s="2" t="s">
        <v>9</v>
      </c>
    </row>
    <row r="38" spans="1:6" x14ac:dyDescent="0.25">
      <c r="A38" s="1">
        <v>44197</v>
      </c>
      <c r="B38">
        <v>14.9</v>
      </c>
      <c r="C38">
        <v>77</v>
      </c>
      <c r="D38">
        <v>8</v>
      </c>
      <c r="E38">
        <v>53.5</v>
      </c>
      <c r="F38" s="2" t="s">
        <v>9</v>
      </c>
    </row>
    <row r="39" spans="1:6" x14ac:dyDescent="0.25">
      <c r="A39" s="1">
        <v>44166</v>
      </c>
      <c r="B39">
        <v>8.8000000000000007</v>
      </c>
      <c r="C39">
        <v>86</v>
      </c>
      <c r="D39">
        <v>5.2</v>
      </c>
      <c r="E39">
        <v>51.8</v>
      </c>
      <c r="F39" s="2" t="s">
        <v>9</v>
      </c>
    </row>
    <row r="40" spans="1:6" x14ac:dyDescent="0.25">
      <c r="A40" s="1">
        <v>44136</v>
      </c>
      <c r="B40">
        <v>17.3</v>
      </c>
      <c r="C40">
        <v>75.3</v>
      </c>
      <c r="D40">
        <v>7.4</v>
      </c>
      <c r="E40">
        <v>55</v>
      </c>
      <c r="F40" s="2" t="s">
        <v>9</v>
      </c>
    </row>
    <row r="41" spans="1:6" x14ac:dyDescent="0.25">
      <c r="A41" s="1">
        <v>44105</v>
      </c>
      <c r="B41">
        <v>10.1</v>
      </c>
      <c r="C41">
        <v>84.8</v>
      </c>
      <c r="D41">
        <v>5.0999999999999996</v>
      </c>
      <c r="E41">
        <v>52.5</v>
      </c>
      <c r="F41" s="2" t="s">
        <v>9</v>
      </c>
    </row>
    <row r="42" spans="1:6" x14ac:dyDescent="0.25">
      <c r="A42" s="1">
        <v>44075</v>
      </c>
      <c r="B42">
        <v>8.6999999999999993</v>
      </c>
      <c r="C42">
        <v>75.8</v>
      </c>
      <c r="D42">
        <v>15.4</v>
      </c>
      <c r="E42">
        <v>46.6</v>
      </c>
      <c r="F42" s="2" t="s">
        <v>9</v>
      </c>
    </row>
    <row r="43" spans="1:6" x14ac:dyDescent="0.25">
      <c r="A43" s="1">
        <v>44044</v>
      </c>
      <c r="B43">
        <v>10.1</v>
      </c>
      <c r="C43">
        <v>81.400000000000006</v>
      </c>
      <c r="D43">
        <v>8.5</v>
      </c>
      <c r="E43">
        <v>50.8</v>
      </c>
      <c r="F43" s="2" t="s">
        <v>9</v>
      </c>
    </row>
    <row r="44" spans="1:6" x14ac:dyDescent="0.25">
      <c r="A44" s="1">
        <v>44013</v>
      </c>
      <c r="B44">
        <v>6.2</v>
      </c>
      <c r="C44">
        <v>80.099999999999994</v>
      </c>
      <c r="D44">
        <v>13.7</v>
      </c>
      <c r="E44">
        <v>46.3</v>
      </c>
      <c r="F44" s="2" t="s">
        <v>9</v>
      </c>
    </row>
    <row r="45" spans="1:6" x14ac:dyDescent="0.25">
      <c r="A45" s="1">
        <v>43983</v>
      </c>
      <c r="B45">
        <v>17.8</v>
      </c>
      <c r="C45">
        <v>70.2</v>
      </c>
      <c r="D45">
        <v>12</v>
      </c>
      <c r="E45">
        <v>52.9</v>
      </c>
      <c r="F45" s="2" t="s">
        <v>9</v>
      </c>
    </row>
    <row r="46" spans="1:6" x14ac:dyDescent="0.25">
      <c r="A46" s="1">
        <v>43952</v>
      </c>
      <c r="B46">
        <v>16.5</v>
      </c>
      <c r="C46">
        <v>54.3</v>
      </c>
      <c r="D46">
        <v>29.2</v>
      </c>
      <c r="E46">
        <v>43.7</v>
      </c>
      <c r="F46" s="2" t="s">
        <v>9</v>
      </c>
    </row>
    <row r="47" spans="1:6" x14ac:dyDescent="0.25">
      <c r="A47" s="1">
        <v>43922</v>
      </c>
      <c r="B47">
        <v>26.4</v>
      </c>
      <c r="C47">
        <v>45.8</v>
      </c>
      <c r="D47">
        <v>27.8</v>
      </c>
      <c r="E47">
        <v>49.3</v>
      </c>
      <c r="F47" s="2" t="s">
        <v>9</v>
      </c>
    </row>
    <row r="48" spans="1:6" x14ac:dyDescent="0.25">
      <c r="A48" s="1">
        <v>43891</v>
      </c>
      <c r="B48">
        <v>5.2</v>
      </c>
      <c r="C48">
        <v>69.900000000000006</v>
      </c>
      <c r="D48">
        <v>24.9</v>
      </c>
      <c r="E48">
        <v>40.200000000000003</v>
      </c>
      <c r="F48" s="2" t="s">
        <v>9</v>
      </c>
    </row>
    <row r="49" spans="1:6" x14ac:dyDescent="0.25">
      <c r="A49" s="1">
        <v>43862</v>
      </c>
      <c r="B49">
        <v>13</v>
      </c>
      <c r="C49">
        <v>79</v>
      </c>
      <c r="D49">
        <v>7.9</v>
      </c>
      <c r="E49">
        <v>52.6</v>
      </c>
      <c r="F49" s="2" t="s">
        <v>9</v>
      </c>
    </row>
    <row r="50" spans="1:6" x14ac:dyDescent="0.25">
      <c r="A50" s="1">
        <v>43831</v>
      </c>
      <c r="B50">
        <v>17.2</v>
      </c>
      <c r="C50">
        <v>75.8</v>
      </c>
      <c r="D50">
        <v>7</v>
      </c>
      <c r="E50">
        <v>55.1</v>
      </c>
      <c r="F50" s="2" t="s">
        <v>9</v>
      </c>
    </row>
    <row r="51" spans="1:6" x14ac:dyDescent="0.25">
      <c r="A51" s="1">
        <v>43800</v>
      </c>
      <c r="B51">
        <v>11</v>
      </c>
      <c r="C51">
        <v>74</v>
      </c>
      <c r="D51">
        <v>15</v>
      </c>
      <c r="E51">
        <v>48</v>
      </c>
      <c r="F51" s="2" t="s">
        <v>9</v>
      </c>
    </row>
    <row r="52" spans="1:6" x14ac:dyDescent="0.25">
      <c r="A52" s="1">
        <v>43770</v>
      </c>
      <c r="B52">
        <v>3</v>
      </c>
      <c r="C52">
        <v>84</v>
      </c>
      <c r="D52">
        <v>13</v>
      </c>
      <c r="E52">
        <v>45</v>
      </c>
      <c r="F52" s="2" t="s">
        <v>9</v>
      </c>
    </row>
    <row r="53" spans="1:6" x14ac:dyDescent="0.25">
      <c r="A53" s="1">
        <v>43739</v>
      </c>
      <c r="B53">
        <v>5</v>
      </c>
      <c r="C53">
        <v>87</v>
      </c>
      <c r="D53">
        <v>8</v>
      </c>
      <c r="E53">
        <v>48.5</v>
      </c>
      <c r="F53" s="2" t="s">
        <v>9</v>
      </c>
    </row>
    <row r="54" spans="1:6" x14ac:dyDescent="0.25">
      <c r="A54" s="1">
        <v>43709</v>
      </c>
      <c r="B54">
        <v>9</v>
      </c>
      <c r="C54">
        <v>80</v>
      </c>
      <c r="D54">
        <v>11</v>
      </c>
      <c r="E54">
        <v>49</v>
      </c>
      <c r="F54" s="2" t="s">
        <v>9</v>
      </c>
    </row>
    <row r="55" spans="1:6" x14ac:dyDescent="0.25">
      <c r="A55" s="1">
        <v>43678</v>
      </c>
      <c r="B55">
        <v>11</v>
      </c>
      <c r="C55">
        <v>79</v>
      </c>
      <c r="D55">
        <v>10</v>
      </c>
      <c r="E55">
        <v>50.5</v>
      </c>
      <c r="F55" s="2" t="s">
        <v>9</v>
      </c>
    </row>
    <row r="56" spans="1:6" x14ac:dyDescent="0.25">
      <c r="A56" s="1">
        <v>43647</v>
      </c>
      <c r="B56">
        <v>10</v>
      </c>
      <c r="C56">
        <v>87</v>
      </c>
      <c r="D56">
        <v>3</v>
      </c>
      <c r="E56">
        <v>53.5</v>
      </c>
      <c r="F56" s="2" t="s">
        <v>9</v>
      </c>
    </row>
    <row r="57" spans="1:6" x14ac:dyDescent="0.25">
      <c r="A57" s="1">
        <v>43617</v>
      </c>
      <c r="B57">
        <v>9</v>
      </c>
      <c r="C57">
        <v>82</v>
      </c>
      <c r="D57">
        <v>9</v>
      </c>
      <c r="E57">
        <v>50</v>
      </c>
      <c r="F57" s="2" t="s">
        <v>9</v>
      </c>
    </row>
    <row r="58" spans="1:6" x14ac:dyDescent="0.25">
      <c r="A58" s="1">
        <v>43586</v>
      </c>
      <c r="B58">
        <v>8</v>
      </c>
      <c r="C58">
        <v>84</v>
      </c>
      <c r="D58">
        <v>8</v>
      </c>
      <c r="E58">
        <v>50</v>
      </c>
      <c r="F58" s="2" t="s">
        <v>9</v>
      </c>
    </row>
    <row r="59" spans="1:6" x14ac:dyDescent="0.25">
      <c r="A59" s="1">
        <v>43556</v>
      </c>
      <c r="B59">
        <v>16</v>
      </c>
      <c r="C59">
        <v>78</v>
      </c>
      <c r="D59">
        <v>6</v>
      </c>
      <c r="E59">
        <v>55</v>
      </c>
      <c r="F59" s="2" t="s">
        <v>9</v>
      </c>
    </row>
    <row r="60" spans="1:6" x14ac:dyDescent="0.25">
      <c r="A60" s="1">
        <v>43525</v>
      </c>
      <c r="B60">
        <v>13</v>
      </c>
      <c r="C60">
        <v>77</v>
      </c>
      <c r="D60">
        <v>10</v>
      </c>
      <c r="E60">
        <v>51.5</v>
      </c>
      <c r="F60" s="2" t="s">
        <v>9</v>
      </c>
    </row>
    <row r="61" spans="1:6" x14ac:dyDescent="0.25">
      <c r="A61" s="1">
        <v>43497</v>
      </c>
      <c r="B61">
        <v>8</v>
      </c>
      <c r="C61">
        <v>81</v>
      </c>
      <c r="D61">
        <v>11</v>
      </c>
      <c r="E61">
        <v>48.5</v>
      </c>
      <c r="F61" s="2" t="s">
        <v>9</v>
      </c>
    </row>
    <row r="62" spans="1:6" x14ac:dyDescent="0.25">
      <c r="A62" s="1">
        <v>43466</v>
      </c>
      <c r="B62">
        <v>12</v>
      </c>
      <c r="C62">
        <v>80</v>
      </c>
      <c r="D62">
        <v>8</v>
      </c>
      <c r="E62">
        <v>52</v>
      </c>
      <c r="F62" s="2" t="s">
        <v>9</v>
      </c>
    </row>
    <row r="63" spans="1:6" x14ac:dyDescent="0.25">
      <c r="A63" s="1">
        <v>43435</v>
      </c>
      <c r="B63">
        <v>15</v>
      </c>
      <c r="C63">
        <v>77</v>
      </c>
      <c r="D63">
        <v>8</v>
      </c>
      <c r="E63">
        <v>53.5</v>
      </c>
      <c r="F63" s="2" t="s">
        <v>9</v>
      </c>
    </row>
    <row r="64" spans="1:6" x14ac:dyDescent="0.25">
      <c r="A64" s="1">
        <v>43405</v>
      </c>
      <c r="B64">
        <v>16</v>
      </c>
      <c r="C64">
        <v>77</v>
      </c>
      <c r="D64">
        <v>7</v>
      </c>
      <c r="E64">
        <v>54.5</v>
      </c>
      <c r="F64" s="2" t="s">
        <v>9</v>
      </c>
    </row>
    <row r="65" spans="1:6" x14ac:dyDescent="0.25">
      <c r="A65" s="1">
        <v>43374</v>
      </c>
      <c r="B65">
        <v>13</v>
      </c>
      <c r="C65">
        <v>76</v>
      </c>
      <c r="D65">
        <v>11</v>
      </c>
      <c r="E65">
        <v>51</v>
      </c>
      <c r="F65" s="2" t="s">
        <v>9</v>
      </c>
    </row>
    <row r="66" spans="1:6" x14ac:dyDescent="0.25">
      <c r="A66" s="1">
        <v>43344</v>
      </c>
      <c r="B66">
        <v>15</v>
      </c>
      <c r="C66">
        <v>80</v>
      </c>
      <c r="D66">
        <v>5</v>
      </c>
      <c r="E66">
        <v>55</v>
      </c>
      <c r="F66" s="2" t="s">
        <v>9</v>
      </c>
    </row>
    <row r="67" spans="1:6" x14ac:dyDescent="0.25">
      <c r="A67" s="1">
        <v>43313</v>
      </c>
      <c r="B67">
        <v>11</v>
      </c>
      <c r="C67">
        <v>82</v>
      </c>
      <c r="D67">
        <v>7</v>
      </c>
      <c r="E67">
        <v>52</v>
      </c>
      <c r="F67" s="2" t="s">
        <v>9</v>
      </c>
    </row>
    <row r="68" spans="1:6" x14ac:dyDescent="0.25">
      <c r="A68" s="1">
        <v>43282</v>
      </c>
      <c r="B68">
        <v>14</v>
      </c>
      <c r="C68">
        <v>77</v>
      </c>
      <c r="D68">
        <v>9</v>
      </c>
      <c r="E68">
        <v>52.5</v>
      </c>
      <c r="F68" s="2" t="s">
        <v>9</v>
      </c>
    </row>
    <row r="69" spans="1:6" x14ac:dyDescent="0.25">
      <c r="A69" s="1">
        <v>43252</v>
      </c>
      <c r="B69">
        <v>12</v>
      </c>
      <c r="C69">
        <v>79</v>
      </c>
      <c r="D69">
        <v>9</v>
      </c>
      <c r="E69">
        <v>51.5</v>
      </c>
      <c r="F69" s="2" t="s">
        <v>9</v>
      </c>
    </row>
    <row r="70" spans="1:6" x14ac:dyDescent="0.25">
      <c r="A70" s="1">
        <v>43221</v>
      </c>
      <c r="B70">
        <v>13</v>
      </c>
      <c r="C70">
        <v>82</v>
      </c>
      <c r="D70">
        <v>5</v>
      </c>
      <c r="E70">
        <v>54</v>
      </c>
      <c r="F70" s="2" t="s">
        <v>9</v>
      </c>
    </row>
    <row r="71" spans="1:6" x14ac:dyDescent="0.25">
      <c r="A71" s="1">
        <v>43191</v>
      </c>
      <c r="B71">
        <v>15</v>
      </c>
      <c r="C71">
        <v>79</v>
      </c>
      <c r="D71">
        <v>6</v>
      </c>
      <c r="E71">
        <v>54.5</v>
      </c>
      <c r="F71" s="2" t="s">
        <v>9</v>
      </c>
    </row>
    <row r="72" spans="1:6" x14ac:dyDescent="0.25">
      <c r="A72" s="1">
        <v>43160</v>
      </c>
      <c r="B72">
        <v>15</v>
      </c>
      <c r="C72">
        <v>80</v>
      </c>
      <c r="D72">
        <v>5</v>
      </c>
      <c r="E72">
        <v>55</v>
      </c>
      <c r="F72" s="2" t="s">
        <v>9</v>
      </c>
    </row>
    <row r="73" spans="1:6" x14ac:dyDescent="0.25">
      <c r="A73" s="1">
        <v>43132</v>
      </c>
      <c r="B73">
        <v>12</v>
      </c>
      <c r="C73">
        <v>76</v>
      </c>
      <c r="D73">
        <v>12</v>
      </c>
      <c r="E73">
        <v>50</v>
      </c>
      <c r="F73" s="2" t="s">
        <v>9</v>
      </c>
    </row>
    <row r="74" spans="1:6" x14ac:dyDescent="0.25">
      <c r="A74" s="1">
        <v>43101</v>
      </c>
      <c r="B74">
        <v>14</v>
      </c>
      <c r="C74">
        <v>80</v>
      </c>
      <c r="D74">
        <v>6</v>
      </c>
      <c r="E74">
        <v>54</v>
      </c>
      <c r="F74" s="2" t="s">
        <v>9</v>
      </c>
    </row>
    <row r="75" spans="1:6" x14ac:dyDescent="0.25">
      <c r="A75" s="1">
        <v>43070</v>
      </c>
      <c r="B75">
        <v>14</v>
      </c>
      <c r="C75">
        <v>77</v>
      </c>
      <c r="D75">
        <v>9</v>
      </c>
      <c r="E75">
        <v>52.5</v>
      </c>
      <c r="F75" s="2" t="s">
        <v>9</v>
      </c>
    </row>
    <row r="76" spans="1:6" x14ac:dyDescent="0.25">
      <c r="A76" s="1">
        <v>43040</v>
      </c>
      <c r="B76">
        <v>10</v>
      </c>
      <c r="C76">
        <v>85</v>
      </c>
      <c r="D76">
        <v>5</v>
      </c>
      <c r="E76">
        <v>52.5</v>
      </c>
      <c r="F76" s="2" t="s">
        <v>9</v>
      </c>
    </row>
    <row r="77" spans="1:6" x14ac:dyDescent="0.25">
      <c r="A77" s="1">
        <v>43009</v>
      </c>
      <c r="B77">
        <v>13</v>
      </c>
      <c r="C77">
        <v>78</v>
      </c>
      <c r="D77">
        <v>9</v>
      </c>
      <c r="E77">
        <v>52</v>
      </c>
      <c r="F77" s="2" t="s">
        <v>9</v>
      </c>
    </row>
    <row r="78" spans="1:6" x14ac:dyDescent="0.25">
      <c r="A78" s="1">
        <v>42979</v>
      </c>
      <c r="B78">
        <v>9</v>
      </c>
      <c r="C78">
        <v>86</v>
      </c>
      <c r="D78">
        <v>5</v>
      </c>
      <c r="E78">
        <v>52</v>
      </c>
      <c r="F78" s="2" t="s">
        <v>9</v>
      </c>
    </row>
    <row r="79" spans="1:6" x14ac:dyDescent="0.25">
      <c r="A79" s="1">
        <v>42948</v>
      </c>
      <c r="B79">
        <v>11</v>
      </c>
      <c r="C79">
        <v>79</v>
      </c>
      <c r="D79">
        <v>10</v>
      </c>
      <c r="E79">
        <v>50.5</v>
      </c>
      <c r="F79" s="2" t="s">
        <v>9</v>
      </c>
    </row>
    <row r="80" spans="1:6" x14ac:dyDescent="0.25">
      <c r="A80" s="1">
        <v>42917</v>
      </c>
      <c r="B80">
        <v>9</v>
      </c>
      <c r="C80">
        <v>85</v>
      </c>
      <c r="D80">
        <v>6</v>
      </c>
      <c r="E80">
        <v>51.5</v>
      </c>
      <c r="F80" s="2" t="s">
        <v>9</v>
      </c>
    </row>
    <row r="81" spans="1:6" x14ac:dyDescent="0.25">
      <c r="A81" s="1">
        <v>42887</v>
      </c>
      <c r="B81">
        <v>9</v>
      </c>
      <c r="C81">
        <v>84</v>
      </c>
      <c r="D81">
        <v>7</v>
      </c>
      <c r="E81">
        <v>51</v>
      </c>
      <c r="F81" s="2" t="s">
        <v>9</v>
      </c>
    </row>
    <row r="82" spans="1:6" x14ac:dyDescent="0.25">
      <c r="A82" s="1">
        <v>42856</v>
      </c>
      <c r="B82">
        <v>6</v>
      </c>
      <c r="C82">
        <v>85</v>
      </c>
      <c r="D82">
        <v>9</v>
      </c>
      <c r="E82">
        <v>48.5</v>
      </c>
      <c r="F82" s="2" t="s">
        <v>9</v>
      </c>
    </row>
    <row r="83" spans="1:6" x14ac:dyDescent="0.25">
      <c r="A83" s="1">
        <v>42826</v>
      </c>
      <c r="B83">
        <v>13</v>
      </c>
      <c r="C83">
        <v>80</v>
      </c>
      <c r="D83">
        <v>7</v>
      </c>
      <c r="E83">
        <v>53</v>
      </c>
      <c r="F83" s="2" t="s">
        <v>9</v>
      </c>
    </row>
    <row r="84" spans="1:6" x14ac:dyDescent="0.25">
      <c r="A84" s="1">
        <v>42795</v>
      </c>
      <c r="B84">
        <v>18</v>
      </c>
      <c r="C84">
        <v>77</v>
      </c>
      <c r="D84">
        <v>5</v>
      </c>
      <c r="E84">
        <v>56.5</v>
      </c>
      <c r="F84" s="2" t="s">
        <v>9</v>
      </c>
    </row>
    <row r="85" spans="1:6" x14ac:dyDescent="0.25">
      <c r="A85" s="1">
        <v>42767</v>
      </c>
      <c r="B85">
        <v>9</v>
      </c>
      <c r="C85">
        <v>84</v>
      </c>
      <c r="D85">
        <v>7</v>
      </c>
      <c r="E85">
        <v>51</v>
      </c>
      <c r="F85" s="2" t="s">
        <v>9</v>
      </c>
    </row>
    <row r="86" spans="1:6" x14ac:dyDescent="0.25">
      <c r="A86" s="1">
        <v>42736</v>
      </c>
      <c r="B86">
        <v>14</v>
      </c>
      <c r="C86">
        <v>80</v>
      </c>
      <c r="D86">
        <v>6</v>
      </c>
      <c r="E86">
        <v>54</v>
      </c>
      <c r="F86" s="2" t="s">
        <v>9</v>
      </c>
    </row>
    <row r="87" spans="1:6" x14ac:dyDescent="0.25">
      <c r="A87" s="1">
        <v>42705</v>
      </c>
      <c r="B87">
        <v>8</v>
      </c>
      <c r="C87">
        <v>84</v>
      </c>
      <c r="D87">
        <v>8</v>
      </c>
      <c r="E87">
        <v>50</v>
      </c>
      <c r="F87" s="2" t="s">
        <v>9</v>
      </c>
    </row>
    <row r="88" spans="1:6" x14ac:dyDescent="0.25">
      <c r="A88" s="1">
        <v>42675</v>
      </c>
      <c r="B88">
        <v>16</v>
      </c>
      <c r="C88">
        <v>76</v>
      </c>
      <c r="D88">
        <v>8</v>
      </c>
      <c r="E88">
        <v>54</v>
      </c>
      <c r="F88" s="2" t="s">
        <v>9</v>
      </c>
    </row>
    <row r="89" spans="1:6" x14ac:dyDescent="0.25">
      <c r="A89" s="1">
        <v>42644</v>
      </c>
      <c r="B89">
        <v>12</v>
      </c>
      <c r="C89">
        <v>82</v>
      </c>
      <c r="D89">
        <v>6</v>
      </c>
      <c r="E89">
        <v>53</v>
      </c>
      <c r="F89" s="2" t="s">
        <v>9</v>
      </c>
    </row>
    <row r="90" spans="1:6" x14ac:dyDescent="0.25">
      <c r="A90" s="1">
        <v>42614</v>
      </c>
      <c r="B90">
        <v>11</v>
      </c>
      <c r="C90">
        <v>80</v>
      </c>
      <c r="D90">
        <v>9</v>
      </c>
      <c r="E90">
        <v>51</v>
      </c>
      <c r="F90" s="2" t="s">
        <v>9</v>
      </c>
    </row>
    <row r="91" spans="1:6" x14ac:dyDescent="0.25">
      <c r="A91" s="1">
        <v>42583</v>
      </c>
      <c r="B91">
        <v>8</v>
      </c>
      <c r="C91">
        <v>85</v>
      </c>
      <c r="D91">
        <v>7</v>
      </c>
      <c r="E91">
        <v>50.5</v>
      </c>
      <c r="F91" s="2" t="s">
        <v>9</v>
      </c>
    </row>
    <row r="92" spans="1:6" x14ac:dyDescent="0.25">
      <c r="A92" s="1">
        <v>42552</v>
      </c>
      <c r="B92">
        <v>13</v>
      </c>
      <c r="C92">
        <v>80</v>
      </c>
      <c r="D92">
        <v>7</v>
      </c>
      <c r="E92">
        <v>53</v>
      </c>
      <c r="F92" s="2" t="s">
        <v>9</v>
      </c>
    </row>
    <row r="93" spans="1:6" x14ac:dyDescent="0.25">
      <c r="A93" s="1">
        <v>42522</v>
      </c>
      <c r="B93">
        <v>13</v>
      </c>
      <c r="C93">
        <v>82</v>
      </c>
      <c r="D93">
        <v>5</v>
      </c>
      <c r="E93">
        <v>54</v>
      </c>
      <c r="F93" s="2" t="s">
        <v>9</v>
      </c>
    </row>
    <row r="94" spans="1:6" x14ac:dyDescent="0.25">
      <c r="A94" s="1">
        <v>42491</v>
      </c>
      <c r="B94">
        <v>12</v>
      </c>
      <c r="C94">
        <v>83</v>
      </c>
      <c r="D94">
        <v>5</v>
      </c>
      <c r="E94">
        <v>53.5</v>
      </c>
      <c r="F94" s="2" t="s">
        <v>9</v>
      </c>
    </row>
    <row r="95" spans="1:6" x14ac:dyDescent="0.25">
      <c r="A95" s="1">
        <v>42461</v>
      </c>
      <c r="B95">
        <v>14</v>
      </c>
      <c r="C95">
        <v>80</v>
      </c>
      <c r="D95">
        <v>6</v>
      </c>
      <c r="E95">
        <v>54</v>
      </c>
      <c r="F95" s="2" t="s">
        <v>9</v>
      </c>
    </row>
    <row r="96" spans="1:6" x14ac:dyDescent="0.25">
      <c r="A96" s="1">
        <v>42430</v>
      </c>
      <c r="B96">
        <v>14</v>
      </c>
      <c r="C96">
        <v>78</v>
      </c>
      <c r="D96">
        <v>8</v>
      </c>
      <c r="E96">
        <v>53</v>
      </c>
      <c r="F96" s="2" t="s">
        <v>9</v>
      </c>
    </row>
    <row r="97" spans="1:6" x14ac:dyDescent="0.25">
      <c r="A97" s="1">
        <v>42401</v>
      </c>
      <c r="B97">
        <v>16</v>
      </c>
      <c r="C97">
        <v>79</v>
      </c>
      <c r="D97">
        <v>5</v>
      </c>
      <c r="E97">
        <v>55.5</v>
      </c>
      <c r="F97" s="2" t="s">
        <v>9</v>
      </c>
    </row>
    <row r="98" spans="1:6" x14ac:dyDescent="0.25">
      <c r="A98" s="1">
        <v>42370</v>
      </c>
      <c r="B98">
        <v>5</v>
      </c>
      <c r="C98">
        <v>82</v>
      </c>
      <c r="D98">
        <v>13</v>
      </c>
      <c r="E98">
        <v>46</v>
      </c>
      <c r="F98" s="2" t="s">
        <v>9</v>
      </c>
    </row>
    <row r="99" spans="1:6" x14ac:dyDescent="0.25">
      <c r="A99" s="1">
        <v>42339</v>
      </c>
      <c r="B99">
        <v>11</v>
      </c>
      <c r="C99">
        <v>76</v>
      </c>
      <c r="D99">
        <v>13</v>
      </c>
      <c r="E99">
        <v>49</v>
      </c>
      <c r="F99" s="2" t="s">
        <v>9</v>
      </c>
    </row>
    <row r="100" spans="1:6" x14ac:dyDescent="0.25">
      <c r="A100" s="1">
        <v>42309</v>
      </c>
      <c r="B100">
        <v>13</v>
      </c>
      <c r="C100">
        <v>76</v>
      </c>
      <c r="D100">
        <v>11</v>
      </c>
      <c r="E100">
        <v>51</v>
      </c>
      <c r="F100" s="2" t="s">
        <v>9</v>
      </c>
    </row>
    <row r="101" spans="1:6" x14ac:dyDescent="0.25">
      <c r="A101" s="1">
        <v>42278</v>
      </c>
      <c r="B101">
        <v>13</v>
      </c>
      <c r="C101">
        <v>83</v>
      </c>
      <c r="D101">
        <v>4</v>
      </c>
      <c r="E101">
        <v>54.5</v>
      </c>
      <c r="F101" s="2" t="s">
        <v>9</v>
      </c>
    </row>
    <row r="102" spans="1:6" x14ac:dyDescent="0.25">
      <c r="A102" s="1">
        <v>42248</v>
      </c>
      <c r="B102">
        <v>12</v>
      </c>
      <c r="C102">
        <v>82</v>
      </c>
      <c r="D102">
        <v>6</v>
      </c>
      <c r="E102">
        <v>53</v>
      </c>
      <c r="F102" s="2" t="s">
        <v>9</v>
      </c>
    </row>
    <row r="103" spans="1:6" x14ac:dyDescent="0.25">
      <c r="A103" s="1">
        <v>42217</v>
      </c>
      <c r="B103">
        <v>11</v>
      </c>
      <c r="C103">
        <v>81</v>
      </c>
      <c r="D103">
        <v>8</v>
      </c>
      <c r="E103">
        <v>51.5</v>
      </c>
      <c r="F103" s="2" t="s">
        <v>9</v>
      </c>
    </row>
    <row r="104" spans="1:6" x14ac:dyDescent="0.25">
      <c r="A104" s="1">
        <v>42186</v>
      </c>
      <c r="B104">
        <v>12</v>
      </c>
      <c r="C104">
        <v>77</v>
      </c>
      <c r="D104">
        <v>11</v>
      </c>
      <c r="E104">
        <v>50.5</v>
      </c>
      <c r="F104" s="2" t="s">
        <v>9</v>
      </c>
    </row>
    <row r="105" spans="1:6" x14ac:dyDescent="0.25">
      <c r="A105" s="1">
        <v>42156</v>
      </c>
      <c r="B105">
        <v>6</v>
      </c>
      <c r="C105">
        <v>84</v>
      </c>
      <c r="D105">
        <v>10</v>
      </c>
      <c r="E105">
        <v>48</v>
      </c>
      <c r="F105" s="2" t="s">
        <v>9</v>
      </c>
    </row>
    <row r="106" spans="1:6" x14ac:dyDescent="0.25">
      <c r="A106" s="1">
        <v>42125</v>
      </c>
      <c r="B106">
        <v>17</v>
      </c>
      <c r="C106">
        <v>73</v>
      </c>
      <c r="D106">
        <v>10</v>
      </c>
      <c r="E106">
        <v>53.5</v>
      </c>
      <c r="F106" s="2" t="s">
        <v>9</v>
      </c>
    </row>
    <row r="107" spans="1:6" x14ac:dyDescent="0.25">
      <c r="A107" s="1">
        <v>42095</v>
      </c>
      <c r="B107">
        <v>15</v>
      </c>
      <c r="C107">
        <v>73</v>
      </c>
      <c r="D107">
        <v>12</v>
      </c>
      <c r="E107">
        <v>51.5</v>
      </c>
      <c r="F107" s="2" t="s">
        <v>9</v>
      </c>
    </row>
    <row r="108" spans="1:6" x14ac:dyDescent="0.25">
      <c r="A108" s="1">
        <v>42064</v>
      </c>
      <c r="B108">
        <v>17</v>
      </c>
      <c r="C108">
        <v>77</v>
      </c>
      <c r="D108">
        <v>6</v>
      </c>
      <c r="E108">
        <v>55.5</v>
      </c>
      <c r="F108" s="2" t="s">
        <v>9</v>
      </c>
    </row>
    <row r="109" spans="1:6" x14ac:dyDescent="0.25">
      <c r="A109" s="1">
        <v>42036</v>
      </c>
      <c r="B109">
        <v>14</v>
      </c>
      <c r="C109">
        <v>74</v>
      </c>
      <c r="D109">
        <v>12</v>
      </c>
      <c r="E109">
        <v>51</v>
      </c>
      <c r="F109" s="2" t="s">
        <v>9</v>
      </c>
    </row>
    <row r="110" spans="1:6" x14ac:dyDescent="0.25">
      <c r="A110" s="1">
        <v>42005</v>
      </c>
      <c r="B110">
        <v>11</v>
      </c>
      <c r="C110">
        <v>71</v>
      </c>
      <c r="D110">
        <v>18</v>
      </c>
      <c r="E110">
        <v>46.5</v>
      </c>
      <c r="F110" s="2" t="s">
        <v>9</v>
      </c>
    </row>
    <row r="111" spans="1:6" x14ac:dyDescent="0.25">
      <c r="A111" s="1">
        <v>41974</v>
      </c>
      <c r="B111">
        <v>12</v>
      </c>
      <c r="C111">
        <v>76</v>
      </c>
      <c r="D111">
        <v>12</v>
      </c>
      <c r="E111">
        <v>50</v>
      </c>
      <c r="F111" s="2" t="s">
        <v>9</v>
      </c>
    </row>
    <row r="112" spans="1:6" x14ac:dyDescent="0.25">
      <c r="A112" s="1">
        <v>41944</v>
      </c>
      <c r="B112">
        <v>15</v>
      </c>
      <c r="C112">
        <v>77</v>
      </c>
      <c r="D112">
        <v>8</v>
      </c>
      <c r="E112">
        <v>53.5</v>
      </c>
      <c r="F112" s="2" t="s">
        <v>9</v>
      </c>
    </row>
    <row r="113" spans="1:6" x14ac:dyDescent="0.25">
      <c r="A113" s="1">
        <v>41913</v>
      </c>
      <c r="B113">
        <v>18</v>
      </c>
      <c r="C113">
        <v>76</v>
      </c>
      <c r="D113">
        <v>6</v>
      </c>
      <c r="E113">
        <v>56</v>
      </c>
      <c r="F113" s="2" t="s">
        <v>9</v>
      </c>
    </row>
    <row r="114" spans="1:6" x14ac:dyDescent="0.25">
      <c r="A114" s="1">
        <v>41883</v>
      </c>
      <c r="B114">
        <v>12</v>
      </c>
      <c r="C114">
        <v>81</v>
      </c>
      <c r="D114">
        <v>7</v>
      </c>
      <c r="E114">
        <v>52.5</v>
      </c>
      <c r="F114" s="2" t="s">
        <v>9</v>
      </c>
    </row>
    <row r="115" spans="1:6" x14ac:dyDescent="0.25">
      <c r="A115" s="1">
        <v>41852</v>
      </c>
      <c r="B115">
        <v>8</v>
      </c>
      <c r="C115">
        <v>86</v>
      </c>
      <c r="D115">
        <v>6</v>
      </c>
      <c r="E115">
        <v>51</v>
      </c>
      <c r="F115" s="2" t="s">
        <v>9</v>
      </c>
    </row>
    <row r="116" spans="1:6" x14ac:dyDescent="0.25">
      <c r="A116" s="1">
        <v>41821</v>
      </c>
      <c r="B116">
        <v>14</v>
      </c>
      <c r="C116">
        <v>81</v>
      </c>
      <c r="D116">
        <v>5</v>
      </c>
      <c r="E116">
        <v>54.5</v>
      </c>
      <c r="F116" s="2" t="s">
        <v>9</v>
      </c>
    </row>
    <row r="117" spans="1:6" x14ac:dyDescent="0.25">
      <c r="A117" s="1">
        <v>41791</v>
      </c>
      <c r="B117">
        <v>10</v>
      </c>
      <c r="C117">
        <v>86</v>
      </c>
      <c r="D117">
        <v>4</v>
      </c>
      <c r="E117">
        <v>53</v>
      </c>
      <c r="F117" s="2" t="s">
        <v>9</v>
      </c>
    </row>
    <row r="118" spans="1:6" x14ac:dyDescent="0.25">
      <c r="A118" s="1">
        <v>41760</v>
      </c>
      <c r="B118">
        <v>14</v>
      </c>
      <c r="C118">
        <v>83</v>
      </c>
      <c r="D118">
        <v>3</v>
      </c>
      <c r="E118">
        <v>55.5</v>
      </c>
      <c r="F118" s="2" t="s">
        <v>9</v>
      </c>
    </row>
    <row r="119" spans="1:6" x14ac:dyDescent="0.25">
      <c r="A119" s="1">
        <v>41730</v>
      </c>
      <c r="B119">
        <v>17</v>
      </c>
      <c r="C119">
        <v>77</v>
      </c>
      <c r="D119">
        <v>6</v>
      </c>
      <c r="E119">
        <v>55.5</v>
      </c>
      <c r="F119" s="2" t="s">
        <v>69</v>
      </c>
    </row>
    <row r="120" spans="1:6" x14ac:dyDescent="0.25">
      <c r="A120" s="1">
        <v>41699</v>
      </c>
      <c r="B120">
        <v>12</v>
      </c>
      <c r="C120">
        <v>77</v>
      </c>
      <c r="D120">
        <v>11</v>
      </c>
      <c r="E120">
        <v>50.5</v>
      </c>
      <c r="F120" s="2" t="s">
        <v>70</v>
      </c>
    </row>
    <row r="121" spans="1:6" x14ac:dyDescent="0.25">
      <c r="A121" s="1">
        <v>41671</v>
      </c>
      <c r="B121">
        <v>7</v>
      </c>
      <c r="C121">
        <v>80</v>
      </c>
      <c r="D121">
        <v>13</v>
      </c>
      <c r="E121">
        <v>47</v>
      </c>
      <c r="F121" s="2" t="s">
        <v>50</v>
      </c>
    </row>
    <row r="122" spans="1:6" x14ac:dyDescent="0.25">
      <c r="A122" s="1">
        <v>41640</v>
      </c>
      <c r="B122">
        <v>9</v>
      </c>
      <c r="C122">
        <v>78</v>
      </c>
      <c r="D122">
        <v>13</v>
      </c>
      <c r="E122">
        <v>48</v>
      </c>
      <c r="F122" s="2" t="s">
        <v>71</v>
      </c>
    </row>
    <row r="123" spans="1:6" x14ac:dyDescent="0.25">
      <c r="A123" s="1">
        <v>41609</v>
      </c>
      <c r="B123">
        <v>8</v>
      </c>
      <c r="C123">
        <v>85</v>
      </c>
      <c r="D123">
        <v>7</v>
      </c>
      <c r="E123">
        <v>50.5</v>
      </c>
      <c r="F123" s="2" t="s">
        <v>71</v>
      </c>
    </row>
    <row r="124" spans="1:6" x14ac:dyDescent="0.25">
      <c r="A124" s="1">
        <v>41579</v>
      </c>
      <c r="B124">
        <v>16</v>
      </c>
      <c r="C124">
        <v>78</v>
      </c>
      <c r="D124">
        <v>6</v>
      </c>
      <c r="E124">
        <v>55</v>
      </c>
      <c r="F124" s="2" t="s">
        <v>71</v>
      </c>
    </row>
    <row r="125" spans="1:6" x14ac:dyDescent="0.25">
      <c r="A125" s="1">
        <v>41548</v>
      </c>
      <c r="B125">
        <v>12</v>
      </c>
      <c r="C125">
        <v>86</v>
      </c>
      <c r="D125">
        <v>2</v>
      </c>
      <c r="E125">
        <v>55</v>
      </c>
      <c r="F125" s="2" t="s">
        <v>72</v>
      </c>
    </row>
    <row r="126" spans="1:6" x14ac:dyDescent="0.25">
      <c r="A126" s="1">
        <v>41518</v>
      </c>
      <c r="B126">
        <v>11</v>
      </c>
      <c r="C126">
        <v>81</v>
      </c>
      <c r="D126">
        <v>8</v>
      </c>
      <c r="E126">
        <v>51.5</v>
      </c>
      <c r="F126" s="2" t="s">
        <v>73</v>
      </c>
    </row>
    <row r="127" spans="1:6" x14ac:dyDescent="0.25">
      <c r="A127" s="1">
        <v>41487</v>
      </c>
      <c r="B127">
        <v>16</v>
      </c>
      <c r="C127">
        <v>78</v>
      </c>
      <c r="D127">
        <v>6</v>
      </c>
      <c r="E127">
        <v>55</v>
      </c>
      <c r="F127" s="2" t="s">
        <v>72</v>
      </c>
    </row>
    <row r="128" spans="1:6" x14ac:dyDescent="0.25">
      <c r="A128" s="1">
        <v>41456</v>
      </c>
      <c r="B128">
        <v>8</v>
      </c>
      <c r="C128">
        <v>85</v>
      </c>
      <c r="D128">
        <v>7</v>
      </c>
      <c r="E128">
        <v>50.5</v>
      </c>
      <c r="F128" s="2" t="s">
        <v>71</v>
      </c>
    </row>
    <row r="129" spans="1:6" x14ac:dyDescent="0.25">
      <c r="A129" s="1">
        <v>41426</v>
      </c>
      <c r="B129">
        <v>11</v>
      </c>
      <c r="C129">
        <v>85</v>
      </c>
      <c r="D129">
        <v>4</v>
      </c>
      <c r="E129">
        <v>53.5</v>
      </c>
      <c r="F129" s="2" t="s">
        <v>69</v>
      </c>
    </row>
    <row r="130" spans="1:6" x14ac:dyDescent="0.25">
      <c r="A130" s="1">
        <v>41395</v>
      </c>
      <c r="B130">
        <v>11</v>
      </c>
      <c r="C130">
        <v>77</v>
      </c>
      <c r="D130">
        <v>12</v>
      </c>
      <c r="E130">
        <v>49.5</v>
      </c>
      <c r="F130" s="2" t="s">
        <v>74</v>
      </c>
    </row>
    <row r="131" spans="1:6" x14ac:dyDescent="0.25">
      <c r="A131" s="1">
        <v>41365</v>
      </c>
      <c r="B131">
        <v>20</v>
      </c>
      <c r="C131">
        <v>77</v>
      </c>
      <c r="D131">
        <v>3</v>
      </c>
      <c r="E131">
        <v>58.5</v>
      </c>
      <c r="F131" s="2" t="s">
        <v>74</v>
      </c>
    </row>
    <row r="132" spans="1:6" x14ac:dyDescent="0.25">
      <c r="A132" s="1">
        <v>41334</v>
      </c>
      <c r="B132">
        <v>21</v>
      </c>
      <c r="C132">
        <v>73</v>
      </c>
      <c r="D132">
        <v>6</v>
      </c>
      <c r="E132">
        <v>57.5</v>
      </c>
      <c r="F132" s="2" t="s">
        <v>74</v>
      </c>
    </row>
    <row r="133" spans="1:6" x14ac:dyDescent="0.25">
      <c r="A133" s="1">
        <v>41306</v>
      </c>
      <c r="B133">
        <v>12</v>
      </c>
      <c r="C133">
        <v>81</v>
      </c>
      <c r="D133">
        <v>7</v>
      </c>
      <c r="E133">
        <v>52.5</v>
      </c>
      <c r="F133" s="2" t="s">
        <v>70</v>
      </c>
    </row>
    <row r="134" spans="1:6" x14ac:dyDescent="0.25">
      <c r="A134" s="1">
        <v>41275</v>
      </c>
      <c r="B134">
        <v>10</v>
      </c>
      <c r="C134">
        <v>82</v>
      </c>
      <c r="D134">
        <v>8</v>
      </c>
      <c r="E134">
        <v>51</v>
      </c>
      <c r="F134" s="2" t="s">
        <v>55</v>
      </c>
    </row>
    <row r="135" spans="1:6" x14ac:dyDescent="0.25">
      <c r="A135" s="1">
        <v>41244</v>
      </c>
      <c r="B135">
        <v>9</v>
      </c>
      <c r="C135">
        <v>80</v>
      </c>
      <c r="D135">
        <v>11</v>
      </c>
      <c r="E135">
        <v>49</v>
      </c>
      <c r="F135" s="2" t="s">
        <v>55</v>
      </c>
    </row>
    <row r="136" spans="1:6" x14ac:dyDescent="0.25">
      <c r="A136" s="1">
        <v>41214</v>
      </c>
      <c r="B136">
        <v>18</v>
      </c>
      <c r="C136">
        <v>75</v>
      </c>
      <c r="D136">
        <v>7</v>
      </c>
      <c r="E136">
        <v>55.5</v>
      </c>
      <c r="F136" s="2" t="s">
        <v>75</v>
      </c>
    </row>
    <row r="137" spans="1:6" x14ac:dyDescent="0.25">
      <c r="A137" s="1">
        <v>41183</v>
      </c>
      <c r="B137">
        <v>9</v>
      </c>
      <c r="C137">
        <v>81</v>
      </c>
      <c r="D137">
        <v>10</v>
      </c>
      <c r="E137">
        <v>49.5</v>
      </c>
      <c r="F137" s="2" t="s">
        <v>70</v>
      </c>
    </row>
    <row r="138" spans="1:6" x14ac:dyDescent="0.25">
      <c r="A138" s="1">
        <v>41153</v>
      </c>
      <c r="B138">
        <v>9</v>
      </c>
      <c r="C138">
        <v>82</v>
      </c>
      <c r="D138">
        <v>9</v>
      </c>
      <c r="E138">
        <v>50</v>
      </c>
      <c r="F138" s="2" t="s">
        <v>50</v>
      </c>
    </row>
    <row r="139" spans="1:6" x14ac:dyDescent="0.25">
      <c r="A139" s="1">
        <v>41122</v>
      </c>
      <c r="B139">
        <v>8</v>
      </c>
      <c r="C139">
        <v>83</v>
      </c>
      <c r="D139">
        <v>9</v>
      </c>
      <c r="E139">
        <v>49.5</v>
      </c>
      <c r="F139" s="2" t="s">
        <v>70</v>
      </c>
    </row>
    <row r="140" spans="1:6" x14ac:dyDescent="0.25">
      <c r="A140" s="1">
        <v>41091</v>
      </c>
      <c r="B140">
        <v>4</v>
      </c>
      <c r="C140">
        <v>81</v>
      </c>
      <c r="D140">
        <v>15</v>
      </c>
      <c r="E140">
        <v>44.5</v>
      </c>
      <c r="F140" s="2" t="s">
        <v>70</v>
      </c>
    </row>
    <row r="141" spans="1:6" x14ac:dyDescent="0.25">
      <c r="A141" s="1">
        <v>41061</v>
      </c>
      <c r="B141">
        <v>15</v>
      </c>
      <c r="C141">
        <v>77</v>
      </c>
      <c r="D141">
        <v>8</v>
      </c>
      <c r="E141">
        <v>53.5</v>
      </c>
      <c r="F141" s="2" t="s">
        <v>76</v>
      </c>
    </row>
    <row r="142" spans="1:6" x14ac:dyDescent="0.25">
      <c r="A142" s="1">
        <v>41030</v>
      </c>
      <c r="B142">
        <v>8</v>
      </c>
      <c r="C142">
        <v>90</v>
      </c>
      <c r="D142">
        <v>2</v>
      </c>
      <c r="E142">
        <v>53</v>
      </c>
      <c r="F142" s="2" t="s">
        <v>49</v>
      </c>
    </row>
    <row r="143" spans="1:6" x14ac:dyDescent="0.25">
      <c r="A143" s="1">
        <v>41000</v>
      </c>
      <c r="B143">
        <v>17</v>
      </c>
      <c r="C143">
        <v>79</v>
      </c>
      <c r="D143">
        <v>4</v>
      </c>
      <c r="E143">
        <v>56.5</v>
      </c>
      <c r="F143" s="2" t="s">
        <v>50</v>
      </c>
    </row>
    <row r="144" spans="1:6" x14ac:dyDescent="0.25">
      <c r="A144" s="1">
        <v>40969</v>
      </c>
      <c r="B144">
        <v>18</v>
      </c>
      <c r="C144">
        <v>76</v>
      </c>
      <c r="D144">
        <v>6</v>
      </c>
      <c r="E144">
        <v>56</v>
      </c>
      <c r="F144" s="2" t="s">
        <v>70</v>
      </c>
    </row>
    <row r="145" spans="1:6" x14ac:dyDescent="0.25">
      <c r="A145" s="1">
        <v>40940</v>
      </c>
      <c r="B145">
        <v>17</v>
      </c>
      <c r="C145">
        <v>70</v>
      </c>
      <c r="D145">
        <v>13</v>
      </c>
      <c r="E145">
        <v>52</v>
      </c>
      <c r="F145" s="2" t="s">
        <v>70</v>
      </c>
    </row>
    <row r="146" spans="1:6" x14ac:dyDescent="0.25">
      <c r="A146" s="1">
        <v>40909</v>
      </c>
      <c r="B146">
        <v>17</v>
      </c>
      <c r="C146">
        <v>76</v>
      </c>
      <c r="D146">
        <v>7</v>
      </c>
      <c r="E146">
        <v>55</v>
      </c>
      <c r="F146" s="2" t="s">
        <v>71</v>
      </c>
    </row>
    <row r="147" spans="1:6" x14ac:dyDescent="0.25">
      <c r="A147" s="1">
        <v>40878</v>
      </c>
      <c r="B147">
        <v>13</v>
      </c>
      <c r="C147">
        <v>82</v>
      </c>
      <c r="D147">
        <v>5</v>
      </c>
      <c r="E147">
        <v>54</v>
      </c>
      <c r="F147" s="2" t="s">
        <v>50</v>
      </c>
    </row>
    <row r="148" spans="1:6" x14ac:dyDescent="0.25">
      <c r="A148" s="1">
        <v>40848</v>
      </c>
      <c r="B148">
        <v>12</v>
      </c>
      <c r="C148">
        <v>73</v>
      </c>
      <c r="D148">
        <v>15</v>
      </c>
      <c r="E148">
        <v>48.5</v>
      </c>
      <c r="F148" s="2" t="s">
        <v>71</v>
      </c>
    </row>
    <row r="149" spans="1:6" x14ac:dyDescent="0.25">
      <c r="A149" s="1">
        <v>40817</v>
      </c>
      <c r="B149">
        <v>10</v>
      </c>
      <c r="C149">
        <v>76</v>
      </c>
      <c r="D149">
        <v>14</v>
      </c>
      <c r="E149">
        <v>48</v>
      </c>
      <c r="F149" s="2" t="s">
        <v>75</v>
      </c>
    </row>
    <row r="150" spans="1:6" x14ac:dyDescent="0.25">
      <c r="A150" s="1">
        <v>40787</v>
      </c>
      <c r="B150">
        <v>8</v>
      </c>
      <c r="C150">
        <v>79</v>
      </c>
      <c r="D150">
        <v>13</v>
      </c>
      <c r="E150">
        <v>47.5</v>
      </c>
      <c r="F150" s="2" t="s">
        <v>71</v>
      </c>
    </row>
    <row r="151" spans="1:6" x14ac:dyDescent="0.25">
      <c r="A151" s="1">
        <v>40756</v>
      </c>
      <c r="B151">
        <v>13</v>
      </c>
      <c r="C151">
        <v>81</v>
      </c>
      <c r="D151">
        <v>6</v>
      </c>
      <c r="E151">
        <v>53.5</v>
      </c>
      <c r="F151" s="2" t="s">
        <v>69</v>
      </c>
    </row>
    <row r="152" spans="1:6" x14ac:dyDescent="0.25">
      <c r="A152" s="1">
        <v>40725</v>
      </c>
      <c r="B152">
        <v>14</v>
      </c>
      <c r="C152">
        <v>67</v>
      </c>
      <c r="D152">
        <v>19</v>
      </c>
      <c r="E152">
        <v>47.5</v>
      </c>
      <c r="F152" s="2" t="s">
        <v>49</v>
      </c>
    </row>
    <row r="153" spans="1:6" x14ac:dyDescent="0.25">
      <c r="A153" s="1">
        <v>40695</v>
      </c>
      <c r="B153">
        <v>6</v>
      </c>
      <c r="C153">
        <v>81</v>
      </c>
      <c r="D153">
        <v>13</v>
      </c>
      <c r="E153">
        <v>46.5</v>
      </c>
      <c r="F153" s="2" t="s">
        <v>47</v>
      </c>
    </row>
    <row r="154" spans="1:6" x14ac:dyDescent="0.25">
      <c r="A154" s="1">
        <v>40664</v>
      </c>
      <c r="B154">
        <v>11</v>
      </c>
      <c r="C154">
        <v>79</v>
      </c>
      <c r="D154">
        <v>10</v>
      </c>
      <c r="E154">
        <v>50.5</v>
      </c>
      <c r="F154" s="2" t="s">
        <v>50</v>
      </c>
    </row>
    <row r="155" spans="1:6" x14ac:dyDescent="0.25">
      <c r="A155" s="1">
        <v>40634</v>
      </c>
      <c r="B155">
        <v>19</v>
      </c>
      <c r="C155">
        <v>76</v>
      </c>
      <c r="D155">
        <v>5</v>
      </c>
      <c r="E155">
        <v>57</v>
      </c>
      <c r="F155" s="2" t="s">
        <v>49</v>
      </c>
    </row>
    <row r="156" spans="1:6" x14ac:dyDescent="0.25">
      <c r="A156" s="1">
        <v>40603</v>
      </c>
      <c r="B156">
        <v>11</v>
      </c>
      <c r="C156">
        <v>78</v>
      </c>
      <c r="D156">
        <v>11</v>
      </c>
      <c r="E156">
        <v>50</v>
      </c>
      <c r="F156" s="2" t="s">
        <v>55</v>
      </c>
    </row>
    <row r="157" spans="1:6" x14ac:dyDescent="0.25">
      <c r="A157" s="1">
        <v>40575</v>
      </c>
      <c r="B157">
        <v>19</v>
      </c>
      <c r="C157">
        <v>69</v>
      </c>
      <c r="D157">
        <v>12</v>
      </c>
      <c r="E157">
        <v>53.5</v>
      </c>
      <c r="F157" s="2" t="s">
        <v>70</v>
      </c>
    </row>
    <row r="158" spans="1:6" x14ac:dyDescent="0.25">
      <c r="A158" s="1">
        <v>40544</v>
      </c>
      <c r="B158">
        <v>17</v>
      </c>
      <c r="C158">
        <v>73</v>
      </c>
      <c r="D158">
        <v>10</v>
      </c>
      <c r="E158">
        <v>53.5</v>
      </c>
      <c r="F158" s="2" t="s">
        <v>49</v>
      </c>
    </row>
    <row r="159" spans="1:6" x14ac:dyDescent="0.25">
      <c r="A159" s="1">
        <v>40513</v>
      </c>
      <c r="B159">
        <v>15</v>
      </c>
      <c r="C159">
        <v>72</v>
      </c>
      <c r="D159">
        <v>13</v>
      </c>
      <c r="E159">
        <v>51</v>
      </c>
      <c r="F159" s="2" t="s">
        <v>55</v>
      </c>
    </row>
    <row r="160" spans="1:6" x14ac:dyDescent="0.25">
      <c r="A160" s="1">
        <v>40483</v>
      </c>
      <c r="B160">
        <v>16</v>
      </c>
      <c r="C160">
        <v>77</v>
      </c>
      <c r="D160">
        <v>7</v>
      </c>
      <c r="E160">
        <v>54.5</v>
      </c>
      <c r="F160" s="2" t="s">
        <v>76</v>
      </c>
    </row>
    <row r="161" spans="1:6" x14ac:dyDescent="0.25">
      <c r="A161" s="1">
        <v>40452</v>
      </c>
      <c r="B161">
        <v>15</v>
      </c>
      <c r="C161">
        <v>78</v>
      </c>
      <c r="D161">
        <v>7</v>
      </c>
      <c r="E161">
        <v>54</v>
      </c>
      <c r="F161" s="2" t="s">
        <v>49</v>
      </c>
    </row>
    <row r="162" spans="1:6" x14ac:dyDescent="0.25">
      <c r="A162" s="1">
        <v>40422</v>
      </c>
      <c r="B162">
        <v>14</v>
      </c>
      <c r="C162">
        <v>78</v>
      </c>
      <c r="D162">
        <v>8</v>
      </c>
      <c r="E162">
        <v>53</v>
      </c>
      <c r="F162" s="2" t="s">
        <v>55</v>
      </c>
    </row>
    <row r="163" spans="1:6" x14ac:dyDescent="0.25">
      <c r="A163" s="1">
        <v>40391</v>
      </c>
      <c r="B163">
        <v>10</v>
      </c>
      <c r="C163">
        <v>81</v>
      </c>
      <c r="D163">
        <v>9</v>
      </c>
      <c r="E163">
        <v>50.5</v>
      </c>
      <c r="F163" s="2" t="s">
        <v>50</v>
      </c>
    </row>
    <row r="164" spans="1:6" x14ac:dyDescent="0.25">
      <c r="A164" s="1">
        <v>40360</v>
      </c>
      <c r="B164">
        <v>8</v>
      </c>
      <c r="C164">
        <v>80</v>
      </c>
      <c r="D164">
        <v>12</v>
      </c>
      <c r="E164">
        <v>48</v>
      </c>
      <c r="F164" s="2" t="s">
        <v>55</v>
      </c>
    </row>
    <row r="165" spans="1:6" x14ac:dyDescent="0.25">
      <c r="A165" s="1">
        <v>40330</v>
      </c>
      <c r="B165">
        <v>7</v>
      </c>
      <c r="C165">
        <v>82</v>
      </c>
      <c r="D165">
        <v>11</v>
      </c>
      <c r="E165">
        <v>48</v>
      </c>
      <c r="F165" s="2" t="s">
        <v>48</v>
      </c>
    </row>
    <row r="166" spans="1:6" x14ac:dyDescent="0.25">
      <c r="A166" s="1">
        <v>40299</v>
      </c>
      <c r="B166">
        <v>15</v>
      </c>
      <c r="C166">
        <v>83</v>
      </c>
      <c r="D166">
        <v>2</v>
      </c>
      <c r="E166">
        <v>56.5</v>
      </c>
      <c r="F166" s="2" t="s">
        <v>55</v>
      </c>
    </row>
    <row r="167" spans="1:6" x14ac:dyDescent="0.25">
      <c r="A167" s="1">
        <v>40269</v>
      </c>
      <c r="B167">
        <v>15</v>
      </c>
      <c r="C167">
        <v>83</v>
      </c>
      <c r="D167">
        <v>2</v>
      </c>
      <c r="E167">
        <v>56.5</v>
      </c>
      <c r="F167" s="2" t="s">
        <v>50</v>
      </c>
    </row>
    <row r="168" spans="1:6" x14ac:dyDescent="0.25">
      <c r="A168" s="1">
        <v>40238</v>
      </c>
      <c r="B168">
        <v>11</v>
      </c>
      <c r="C168">
        <v>80</v>
      </c>
      <c r="D168">
        <v>9</v>
      </c>
      <c r="E168">
        <v>51</v>
      </c>
      <c r="F168" s="2" t="s">
        <v>75</v>
      </c>
    </row>
    <row r="169" spans="1:6" x14ac:dyDescent="0.25">
      <c r="A169" s="1">
        <v>40210</v>
      </c>
      <c r="B169">
        <v>11</v>
      </c>
      <c r="C169">
        <v>75</v>
      </c>
      <c r="D169">
        <v>14</v>
      </c>
      <c r="E169">
        <v>48.5</v>
      </c>
      <c r="F169" s="2" t="s">
        <v>48</v>
      </c>
    </row>
    <row r="170" spans="1:6" x14ac:dyDescent="0.25">
      <c r="A170" s="1">
        <v>40179</v>
      </c>
      <c r="B170">
        <v>11</v>
      </c>
      <c r="C170">
        <v>72</v>
      </c>
      <c r="D170">
        <v>17</v>
      </c>
      <c r="E170">
        <v>47</v>
      </c>
      <c r="F170" s="2" t="s">
        <v>75</v>
      </c>
    </row>
    <row r="171" spans="1:6" x14ac:dyDescent="0.25">
      <c r="A171" s="1">
        <v>40148</v>
      </c>
      <c r="B171">
        <v>17</v>
      </c>
      <c r="C171">
        <v>71</v>
      </c>
      <c r="D171">
        <v>12</v>
      </c>
      <c r="E171">
        <v>52.5</v>
      </c>
      <c r="F171" s="2" t="s">
        <v>48</v>
      </c>
    </row>
    <row r="172" spans="1:6" x14ac:dyDescent="0.25">
      <c r="A172" s="1">
        <v>40118</v>
      </c>
      <c r="B172">
        <v>5</v>
      </c>
      <c r="C172">
        <v>82</v>
      </c>
      <c r="D172">
        <v>13</v>
      </c>
      <c r="E172">
        <v>46</v>
      </c>
      <c r="F172" s="2" t="s">
        <v>75</v>
      </c>
    </row>
    <row r="173" spans="1:6" x14ac:dyDescent="0.25">
      <c r="A173" s="1">
        <v>40087</v>
      </c>
      <c r="B173">
        <v>2</v>
      </c>
      <c r="C173">
        <v>88</v>
      </c>
      <c r="D173">
        <v>10</v>
      </c>
      <c r="E173">
        <v>46</v>
      </c>
      <c r="F173" s="2" t="s">
        <v>50</v>
      </c>
    </row>
    <row r="174" spans="1:6" x14ac:dyDescent="0.25">
      <c r="A174" s="1">
        <v>40057</v>
      </c>
      <c r="B174">
        <v>9</v>
      </c>
      <c r="C174">
        <v>85</v>
      </c>
      <c r="D174">
        <v>6</v>
      </c>
      <c r="E174">
        <v>51.5</v>
      </c>
      <c r="F174" s="2" t="s">
        <v>74</v>
      </c>
    </row>
    <row r="175" spans="1:6" x14ac:dyDescent="0.25">
      <c r="A175" s="1">
        <v>40026</v>
      </c>
      <c r="B175">
        <v>10</v>
      </c>
      <c r="C175">
        <v>78</v>
      </c>
      <c r="D175">
        <v>12</v>
      </c>
      <c r="E175">
        <v>49</v>
      </c>
      <c r="F175" s="2" t="s">
        <v>55</v>
      </c>
    </row>
    <row r="176" spans="1:6" x14ac:dyDescent="0.25">
      <c r="A176" s="1">
        <v>39995</v>
      </c>
      <c r="B176">
        <v>8</v>
      </c>
      <c r="C176">
        <v>74</v>
      </c>
      <c r="D176">
        <v>18</v>
      </c>
      <c r="E176">
        <v>45</v>
      </c>
      <c r="F176" s="2" t="s">
        <v>49</v>
      </c>
    </row>
    <row r="177" spans="1:6" x14ac:dyDescent="0.25">
      <c r="A177" s="1">
        <v>39965</v>
      </c>
      <c r="B177">
        <v>5</v>
      </c>
      <c r="C177">
        <v>84</v>
      </c>
      <c r="D177">
        <v>11</v>
      </c>
      <c r="E177">
        <v>47</v>
      </c>
      <c r="F177" s="2" t="s">
        <v>53</v>
      </c>
    </row>
    <row r="178" spans="1:6" x14ac:dyDescent="0.25">
      <c r="A178" s="1">
        <v>39934</v>
      </c>
      <c r="B178">
        <v>4</v>
      </c>
      <c r="C178">
        <v>84</v>
      </c>
      <c r="D178">
        <v>12</v>
      </c>
      <c r="E178">
        <v>46</v>
      </c>
      <c r="F178" s="2" t="s">
        <v>49</v>
      </c>
    </row>
    <row r="179" spans="1:6" x14ac:dyDescent="0.25">
      <c r="A179" s="1">
        <v>39904</v>
      </c>
      <c r="B179">
        <v>7</v>
      </c>
      <c r="C179">
        <v>83</v>
      </c>
      <c r="D179">
        <v>10</v>
      </c>
      <c r="E179">
        <v>48.5</v>
      </c>
      <c r="F179" s="2" t="s">
        <v>48</v>
      </c>
    </row>
    <row r="180" spans="1:6" x14ac:dyDescent="0.25">
      <c r="A180" s="1">
        <v>39873</v>
      </c>
      <c r="B180">
        <v>0</v>
      </c>
      <c r="C180">
        <v>74</v>
      </c>
      <c r="D180">
        <v>26</v>
      </c>
      <c r="E180">
        <v>37</v>
      </c>
      <c r="F180" s="2" t="s">
        <v>55</v>
      </c>
    </row>
    <row r="181" spans="1:6" x14ac:dyDescent="0.25">
      <c r="A181" s="1">
        <v>39845</v>
      </c>
      <c r="B181">
        <v>2</v>
      </c>
      <c r="C181">
        <v>74</v>
      </c>
      <c r="D181">
        <v>24</v>
      </c>
      <c r="E181">
        <v>39</v>
      </c>
      <c r="F181" s="2" t="s">
        <v>49</v>
      </c>
    </row>
    <row r="182" spans="1:6" x14ac:dyDescent="0.25">
      <c r="A182" s="1">
        <v>39814</v>
      </c>
      <c r="B182">
        <v>8</v>
      </c>
      <c r="C182">
        <v>65</v>
      </c>
      <c r="D182">
        <v>27</v>
      </c>
      <c r="E182">
        <v>40.5</v>
      </c>
      <c r="F182" s="2" t="s">
        <v>53</v>
      </c>
    </row>
    <row r="183" spans="1:6" x14ac:dyDescent="0.25">
      <c r="A183" s="1">
        <v>39783</v>
      </c>
      <c r="B183">
        <v>0</v>
      </c>
      <c r="C183">
        <v>65</v>
      </c>
      <c r="D183">
        <v>35</v>
      </c>
      <c r="E183">
        <v>32.5</v>
      </c>
      <c r="F183" s="2" t="s">
        <v>47</v>
      </c>
    </row>
    <row r="184" spans="1:6" x14ac:dyDescent="0.25">
      <c r="A184" s="1">
        <v>39753</v>
      </c>
      <c r="B184">
        <v>4</v>
      </c>
      <c r="C184">
        <v>72</v>
      </c>
      <c r="D184">
        <v>24</v>
      </c>
      <c r="E184">
        <v>40</v>
      </c>
      <c r="F184" s="2" t="s">
        <v>47</v>
      </c>
    </row>
    <row r="185" spans="1:6" x14ac:dyDescent="0.25">
      <c r="A185" s="1">
        <v>39722</v>
      </c>
      <c r="B185">
        <v>20</v>
      </c>
      <c r="C185">
        <v>64</v>
      </c>
      <c r="D185">
        <v>16</v>
      </c>
      <c r="E185">
        <v>52</v>
      </c>
      <c r="F185" s="2" t="s">
        <v>75</v>
      </c>
    </row>
    <row r="186" spans="1:6" x14ac:dyDescent="0.25">
      <c r="A186" s="1">
        <v>39692</v>
      </c>
      <c r="B186">
        <v>14</v>
      </c>
      <c r="C186">
        <v>67</v>
      </c>
      <c r="D186">
        <v>19</v>
      </c>
      <c r="E186">
        <v>47.5</v>
      </c>
      <c r="F186" s="2" t="s">
        <v>49</v>
      </c>
    </row>
    <row r="187" spans="1:6" x14ac:dyDescent="0.25">
      <c r="A187" s="1">
        <v>39661</v>
      </c>
      <c r="B187">
        <v>5</v>
      </c>
      <c r="C187">
        <v>82</v>
      </c>
      <c r="D187">
        <v>13</v>
      </c>
      <c r="E187">
        <v>46</v>
      </c>
      <c r="F187" s="2" t="s">
        <v>76</v>
      </c>
    </row>
    <row r="188" spans="1:6" x14ac:dyDescent="0.25">
      <c r="A188" s="1">
        <v>39630</v>
      </c>
      <c r="B188">
        <v>11</v>
      </c>
      <c r="C188">
        <v>76</v>
      </c>
      <c r="D188">
        <v>13</v>
      </c>
      <c r="E188">
        <v>49</v>
      </c>
      <c r="F188" s="2" t="s">
        <v>53</v>
      </c>
    </row>
    <row r="189" spans="1:6" x14ac:dyDescent="0.25">
      <c r="A189" s="1">
        <v>39600</v>
      </c>
      <c r="B189">
        <v>12</v>
      </c>
      <c r="C189">
        <v>77</v>
      </c>
      <c r="D189">
        <v>11</v>
      </c>
      <c r="E189">
        <v>50.5</v>
      </c>
      <c r="F189" s="2" t="s">
        <v>50</v>
      </c>
    </row>
    <row r="190" spans="1:6" x14ac:dyDescent="0.25">
      <c r="A190" s="1">
        <v>39569</v>
      </c>
      <c r="B190">
        <v>15</v>
      </c>
      <c r="C190">
        <v>66</v>
      </c>
      <c r="D190">
        <v>19</v>
      </c>
      <c r="E190">
        <v>48</v>
      </c>
      <c r="F190" s="2" t="s">
        <v>48</v>
      </c>
    </row>
    <row r="191" spans="1:6" x14ac:dyDescent="0.25">
      <c r="A191" s="1">
        <v>39539</v>
      </c>
      <c r="B191">
        <v>16</v>
      </c>
      <c r="C191">
        <v>68</v>
      </c>
      <c r="D191">
        <v>16</v>
      </c>
      <c r="E191">
        <v>50</v>
      </c>
      <c r="F191" s="2" t="s">
        <v>75</v>
      </c>
    </row>
    <row r="192" spans="1:6" x14ac:dyDescent="0.25">
      <c r="A192" s="1">
        <v>39508</v>
      </c>
      <c r="B192">
        <v>20</v>
      </c>
      <c r="C192">
        <v>69</v>
      </c>
      <c r="D192">
        <v>11</v>
      </c>
      <c r="E192">
        <v>54.5</v>
      </c>
      <c r="F192" s="2" t="s">
        <v>50</v>
      </c>
    </row>
    <row r="193" spans="1:6" x14ac:dyDescent="0.25">
      <c r="A193" s="1">
        <v>39479</v>
      </c>
      <c r="B193">
        <v>18</v>
      </c>
      <c r="C193">
        <v>62</v>
      </c>
      <c r="D193">
        <v>20</v>
      </c>
      <c r="E193">
        <v>49</v>
      </c>
      <c r="F193" s="2" t="s">
        <v>75</v>
      </c>
    </row>
    <row r="194" spans="1:6" x14ac:dyDescent="0.25">
      <c r="A194" s="1">
        <v>39448</v>
      </c>
      <c r="B194">
        <v>10</v>
      </c>
      <c r="C194">
        <v>63</v>
      </c>
      <c r="D194">
        <v>27</v>
      </c>
      <c r="E194">
        <v>41.5</v>
      </c>
      <c r="F194" s="2" t="s">
        <v>46</v>
      </c>
    </row>
    <row r="195" spans="1:6" x14ac:dyDescent="0.25">
      <c r="A195" s="1">
        <v>39417</v>
      </c>
      <c r="B195">
        <v>14</v>
      </c>
      <c r="C195">
        <v>73</v>
      </c>
      <c r="D195">
        <v>13</v>
      </c>
      <c r="E195">
        <v>50.5</v>
      </c>
      <c r="F195" s="2" t="s">
        <v>53</v>
      </c>
    </row>
    <row r="196" spans="1:6" x14ac:dyDescent="0.25">
      <c r="A196" s="1">
        <v>39387</v>
      </c>
      <c r="B196">
        <v>17</v>
      </c>
      <c r="C196">
        <v>65</v>
      </c>
      <c r="D196">
        <v>18</v>
      </c>
      <c r="E196">
        <v>49.5</v>
      </c>
      <c r="F196" s="2" t="s">
        <v>50</v>
      </c>
    </row>
    <row r="197" spans="1:6" x14ac:dyDescent="0.25">
      <c r="A197" s="1">
        <v>39356</v>
      </c>
      <c r="B197">
        <v>23</v>
      </c>
      <c r="C197">
        <v>65</v>
      </c>
      <c r="D197">
        <v>12</v>
      </c>
      <c r="E197">
        <v>55.5</v>
      </c>
      <c r="F197" s="2" t="s">
        <v>48</v>
      </c>
    </row>
    <row r="198" spans="1:6" x14ac:dyDescent="0.25">
      <c r="A198" s="1">
        <v>39326</v>
      </c>
      <c r="B198">
        <v>12</v>
      </c>
      <c r="C198">
        <v>78</v>
      </c>
      <c r="D198">
        <v>10</v>
      </c>
      <c r="E198">
        <v>51</v>
      </c>
      <c r="F198" s="2" t="s">
        <v>55</v>
      </c>
    </row>
    <row r="199" spans="1:6" x14ac:dyDescent="0.25">
      <c r="A199" s="1">
        <v>39295</v>
      </c>
      <c r="B199">
        <v>16</v>
      </c>
      <c r="C199">
        <v>78</v>
      </c>
      <c r="D199">
        <v>6</v>
      </c>
      <c r="E199">
        <v>55</v>
      </c>
      <c r="F199" s="2" t="s">
        <v>47</v>
      </c>
    </row>
    <row r="200" spans="1:6" x14ac:dyDescent="0.25">
      <c r="A200" s="1">
        <v>39264</v>
      </c>
      <c r="B200">
        <v>19</v>
      </c>
      <c r="C200">
        <v>71</v>
      </c>
      <c r="D200">
        <v>10</v>
      </c>
      <c r="E200">
        <v>54.5</v>
      </c>
      <c r="F200" s="2" t="s">
        <v>48</v>
      </c>
    </row>
    <row r="201" spans="1:6" x14ac:dyDescent="0.25">
      <c r="A201" s="1">
        <v>39234</v>
      </c>
      <c r="B201">
        <v>24</v>
      </c>
      <c r="C201">
        <v>67</v>
      </c>
      <c r="D201">
        <v>9</v>
      </c>
      <c r="E201">
        <v>57.5</v>
      </c>
      <c r="F201" s="2" t="s">
        <v>75</v>
      </c>
    </row>
    <row r="202" spans="1:6" x14ac:dyDescent="0.25">
      <c r="A202" s="1">
        <v>39203</v>
      </c>
      <c r="B202">
        <v>17</v>
      </c>
      <c r="C202">
        <v>77</v>
      </c>
      <c r="D202">
        <v>6</v>
      </c>
      <c r="E202">
        <v>55.5</v>
      </c>
      <c r="F202" s="2" t="s">
        <v>47</v>
      </c>
    </row>
    <row r="203" spans="1:6" x14ac:dyDescent="0.25">
      <c r="A203" s="1">
        <v>39173</v>
      </c>
      <c r="B203">
        <v>18</v>
      </c>
      <c r="C203">
        <v>69</v>
      </c>
      <c r="D203">
        <v>13</v>
      </c>
      <c r="E203">
        <v>52.5</v>
      </c>
      <c r="F203" s="2" t="s">
        <v>47</v>
      </c>
    </row>
    <row r="204" spans="1:6" x14ac:dyDescent="0.25">
      <c r="A204" s="1">
        <v>39142</v>
      </c>
      <c r="B204">
        <v>13</v>
      </c>
      <c r="C204">
        <v>74</v>
      </c>
      <c r="D204">
        <v>13</v>
      </c>
      <c r="E204">
        <v>50</v>
      </c>
      <c r="F204" s="2" t="s">
        <v>47</v>
      </c>
    </row>
    <row r="205" spans="1:6" x14ac:dyDescent="0.25">
      <c r="A205" s="1">
        <v>39114</v>
      </c>
      <c r="B205">
        <v>18</v>
      </c>
      <c r="C205">
        <v>72</v>
      </c>
      <c r="D205">
        <v>10</v>
      </c>
      <c r="E205">
        <v>54</v>
      </c>
      <c r="F205" s="2" t="s">
        <v>45</v>
      </c>
    </row>
    <row r="206" spans="1:6" x14ac:dyDescent="0.25">
      <c r="A206" s="1">
        <v>39083</v>
      </c>
      <c r="B206">
        <v>14</v>
      </c>
      <c r="C206">
        <v>76</v>
      </c>
      <c r="D206">
        <v>10</v>
      </c>
      <c r="E206">
        <v>52</v>
      </c>
      <c r="F206" s="2" t="s">
        <v>45</v>
      </c>
    </row>
    <row r="207" spans="1:6" x14ac:dyDescent="0.25">
      <c r="A207" s="1">
        <v>39052</v>
      </c>
      <c r="B207">
        <v>30</v>
      </c>
      <c r="C207">
        <v>64</v>
      </c>
      <c r="D207">
        <v>6</v>
      </c>
      <c r="E207">
        <v>62</v>
      </c>
      <c r="F207" s="2" t="s">
        <v>45</v>
      </c>
    </row>
    <row r="208" spans="1:6" x14ac:dyDescent="0.25">
      <c r="A208" s="1">
        <v>39022</v>
      </c>
      <c r="B208">
        <v>28</v>
      </c>
      <c r="C208">
        <v>63</v>
      </c>
      <c r="D208">
        <v>9</v>
      </c>
      <c r="E208">
        <v>59.5</v>
      </c>
      <c r="F208" s="2" t="s">
        <v>55</v>
      </c>
    </row>
    <row r="209" spans="1:6" x14ac:dyDescent="0.25">
      <c r="A209" s="1">
        <v>38991</v>
      </c>
      <c r="B209">
        <v>25</v>
      </c>
      <c r="C209">
        <v>65</v>
      </c>
      <c r="D209">
        <v>10</v>
      </c>
      <c r="E209">
        <v>57.5</v>
      </c>
      <c r="F209" s="2" t="s">
        <v>45</v>
      </c>
    </row>
    <row r="210" spans="1:6" x14ac:dyDescent="0.25">
      <c r="A210" s="1">
        <v>38961</v>
      </c>
      <c r="B210">
        <v>21</v>
      </c>
      <c r="C210">
        <v>68</v>
      </c>
      <c r="D210">
        <v>11</v>
      </c>
      <c r="E210">
        <v>55</v>
      </c>
      <c r="F210" s="2" t="s">
        <v>47</v>
      </c>
    </row>
    <row r="211" spans="1:6" x14ac:dyDescent="0.25">
      <c r="A211" s="1">
        <v>38930</v>
      </c>
      <c r="B211">
        <v>22</v>
      </c>
      <c r="C211">
        <v>76</v>
      </c>
      <c r="D211">
        <v>2</v>
      </c>
      <c r="E211">
        <v>60</v>
      </c>
      <c r="F211" s="2" t="s">
        <v>47</v>
      </c>
    </row>
    <row r="212" spans="1:6" x14ac:dyDescent="0.25">
      <c r="A212" s="1">
        <v>38899</v>
      </c>
      <c r="B212">
        <v>25</v>
      </c>
      <c r="C212">
        <v>71</v>
      </c>
      <c r="D212">
        <v>4</v>
      </c>
      <c r="E212">
        <v>60.5</v>
      </c>
      <c r="F212" s="2" t="s">
        <v>46</v>
      </c>
    </row>
    <row r="213" spans="1:6" x14ac:dyDescent="0.25">
      <c r="A213" s="1">
        <v>38869</v>
      </c>
      <c r="B213">
        <v>20</v>
      </c>
      <c r="C213">
        <v>71</v>
      </c>
      <c r="D213">
        <v>9</v>
      </c>
      <c r="E213">
        <v>55.5</v>
      </c>
      <c r="F213" s="2" t="s">
        <v>47</v>
      </c>
    </row>
    <row r="214" spans="1:6" x14ac:dyDescent="0.25">
      <c r="A214" s="1">
        <v>38838</v>
      </c>
      <c r="B214">
        <v>19</v>
      </c>
      <c r="C214">
        <v>79</v>
      </c>
      <c r="D214">
        <v>2</v>
      </c>
      <c r="E214">
        <v>58.5</v>
      </c>
      <c r="F214" s="2" t="s">
        <v>52</v>
      </c>
    </row>
    <row r="215" spans="1:6" x14ac:dyDescent="0.25">
      <c r="A215" s="1">
        <v>38808</v>
      </c>
      <c r="B215">
        <v>19</v>
      </c>
      <c r="C215">
        <v>76</v>
      </c>
      <c r="D215">
        <v>5</v>
      </c>
      <c r="E215">
        <v>57</v>
      </c>
      <c r="F215" s="2" t="s">
        <v>45</v>
      </c>
    </row>
    <row r="216" spans="1:6" x14ac:dyDescent="0.25">
      <c r="A216" s="1">
        <v>38777</v>
      </c>
      <c r="B216">
        <v>24</v>
      </c>
      <c r="C216">
        <v>73</v>
      </c>
      <c r="D216">
        <v>3</v>
      </c>
      <c r="E216">
        <v>60.5</v>
      </c>
      <c r="F216" s="2" t="s">
        <v>52</v>
      </c>
    </row>
    <row r="217" spans="1:6" x14ac:dyDescent="0.25">
      <c r="A217" s="1">
        <v>38749</v>
      </c>
      <c r="B217">
        <v>15</v>
      </c>
      <c r="C217">
        <v>80</v>
      </c>
      <c r="D217">
        <v>5</v>
      </c>
      <c r="E217">
        <v>55</v>
      </c>
      <c r="F217" s="2" t="s">
        <v>46</v>
      </c>
    </row>
    <row r="218" spans="1:6" x14ac:dyDescent="0.25">
      <c r="A218" s="1">
        <v>38718</v>
      </c>
      <c r="B218">
        <v>14</v>
      </c>
      <c r="C218">
        <v>71</v>
      </c>
      <c r="D218">
        <v>15</v>
      </c>
      <c r="E218">
        <v>49.5</v>
      </c>
      <c r="F218" s="2" t="s">
        <v>52</v>
      </c>
    </row>
    <row r="219" spans="1:6" x14ac:dyDescent="0.25">
      <c r="A219" s="1">
        <v>38687</v>
      </c>
      <c r="B219">
        <v>21</v>
      </c>
      <c r="C219">
        <v>71</v>
      </c>
      <c r="D219">
        <v>8</v>
      </c>
      <c r="E219">
        <v>56.5</v>
      </c>
      <c r="F219" s="2" t="s">
        <v>52</v>
      </c>
    </row>
    <row r="220" spans="1:6" x14ac:dyDescent="0.25">
      <c r="A220" s="1">
        <v>38657</v>
      </c>
      <c r="B220">
        <v>22</v>
      </c>
      <c r="C220">
        <v>69</v>
      </c>
      <c r="D220">
        <v>9</v>
      </c>
      <c r="E220">
        <v>56.5</v>
      </c>
      <c r="F220" s="2" t="s">
        <v>47</v>
      </c>
    </row>
    <row r="221" spans="1:6" x14ac:dyDescent="0.25">
      <c r="A221" s="1">
        <v>38626</v>
      </c>
      <c r="B221">
        <v>19</v>
      </c>
      <c r="C221">
        <v>69</v>
      </c>
      <c r="D221">
        <v>12</v>
      </c>
      <c r="E221">
        <v>53.5</v>
      </c>
      <c r="F221" s="2" t="s">
        <v>52</v>
      </c>
    </row>
    <row r="222" spans="1:6" x14ac:dyDescent="0.25">
      <c r="A222" s="1">
        <v>38596</v>
      </c>
      <c r="B222">
        <v>24</v>
      </c>
      <c r="C222">
        <v>69</v>
      </c>
      <c r="D222">
        <v>7</v>
      </c>
      <c r="E222">
        <v>58.5</v>
      </c>
      <c r="F222" s="2" t="s">
        <v>45</v>
      </c>
    </row>
    <row r="223" spans="1:6" x14ac:dyDescent="0.25">
      <c r="A223" s="1">
        <v>38565</v>
      </c>
      <c r="B223">
        <v>25</v>
      </c>
      <c r="C223">
        <v>73</v>
      </c>
      <c r="D223">
        <v>2</v>
      </c>
      <c r="E223">
        <v>61.5</v>
      </c>
      <c r="F223" s="2" t="s">
        <v>54</v>
      </c>
    </row>
    <row r="224" spans="1:6" x14ac:dyDescent="0.25">
      <c r="A224" s="1">
        <v>38534</v>
      </c>
      <c r="B224">
        <v>26</v>
      </c>
      <c r="C224">
        <v>72</v>
      </c>
      <c r="D224">
        <v>2</v>
      </c>
      <c r="E224">
        <v>62</v>
      </c>
      <c r="F224" s="2" t="s">
        <v>46</v>
      </c>
    </row>
    <row r="225" spans="1:6" x14ac:dyDescent="0.25">
      <c r="A225" s="1">
        <v>38504</v>
      </c>
      <c r="B225">
        <v>25</v>
      </c>
      <c r="C225">
        <v>67</v>
      </c>
      <c r="D225">
        <v>8</v>
      </c>
      <c r="E225">
        <v>58.5</v>
      </c>
      <c r="F225" s="2" t="s">
        <v>56</v>
      </c>
    </row>
    <row r="226" spans="1:6" x14ac:dyDescent="0.25">
      <c r="A226" s="1">
        <v>38473</v>
      </c>
      <c r="B226">
        <v>22</v>
      </c>
      <c r="C226">
        <v>71</v>
      </c>
      <c r="D226">
        <v>7</v>
      </c>
      <c r="E226">
        <v>57.5</v>
      </c>
      <c r="F226" s="2" t="s">
        <v>52</v>
      </c>
    </row>
    <row r="227" spans="1:6" x14ac:dyDescent="0.25">
      <c r="A227" s="1">
        <v>38443</v>
      </c>
      <c r="B227">
        <v>24</v>
      </c>
      <c r="C227">
        <v>69</v>
      </c>
      <c r="D227">
        <v>7</v>
      </c>
      <c r="E227">
        <v>58.5</v>
      </c>
      <c r="F227" s="2" t="s">
        <v>51</v>
      </c>
    </row>
    <row r="228" spans="1:6" x14ac:dyDescent="0.25">
      <c r="A228" s="1">
        <v>38412</v>
      </c>
      <c r="B228">
        <v>21</v>
      </c>
      <c r="C228">
        <v>76</v>
      </c>
      <c r="D228">
        <v>3</v>
      </c>
      <c r="E228">
        <v>59</v>
      </c>
      <c r="F228" s="2" t="s">
        <v>52</v>
      </c>
    </row>
    <row r="229" spans="1:6" x14ac:dyDescent="0.25">
      <c r="A229" s="1">
        <v>38384</v>
      </c>
      <c r="B229">
        <v>23</v>
      </c>
      <c r="C229">
        <v>69</v>
      </c>
      <c r="D229">
        <v>8</v>
      </c>
      <c r="E229">
        <v>57.5</v>
      </c>
      <c r="F229" s="2" t="s">
        <v>52</v>
      </c>
    </row>
    <row r="230" spans="1:6" x14ac:dyDescent="0.25">
      <c r="A230" s="1">
        <v>38353</v>
      </c>
      <c r="B230">
        <v>17</v>
      </c>
      <c r="C230">
        <v>72</v>
      </c>
      <c r="D230">
        <v>11</v>
      </c>
      <c r="E230">
        <v>53</v>
      </c>
      <c r="F230" s="2" t="s">
        <v>47</v>
      </c>
    </row>
    <row r="231" spans="1:6" x14ac:dyDescent="0.25">
      <c r="A231" s="1">
        <v>38322</v>
      </c>
      <c r="B231">
        <v>29</v>
      </c>
      <c r="C231">
        <v>64</v>
      </c>
      <c r="D231">
        <v>7</v>
      </c>
      <c r="E231">
        <v>61</v>
      </c>
      <c r="F231" s="2" t="s">
        <v>46</v>
      </c>
    </row>
    <row r="232" spans="1:6" x14ac:dyDescent="0.25">
      <c r="A232" s="1">
        <v>38292</v>
      </c>
      <c r="B232">
        <v>29</v>
      </c>
      <c r="C232">
        <v>66</v>
      </c>
      <c r="D232">
        <v>5</v>
      </c>
      <c r="E232">
        <v>62</v>
      </c>
      <c r="F232" s="2" t="s">
        <v>54</v>
      </c>
    </row>
    <row r="233" spans="1:6" x14ac:dyDescent="0.25">
      <c r="A233" s="1">
        <v>38261</v>
      </c>
      <c r="B233">
        <v>24</v>
      </c>
      <c r="C233">
        <v>67</v>
      </c>
      <c r="D233">
        <v>9</v>
      </c>
      <c r="E233">
        <v>57.5</v>
      </c>
      <c r="F233" s="2" t="s">
        <v>56</v>
      </c>
    </row>
    <row r="234" spans="1:6" x14ac:dyDescent="0.25">
      <c r="A234" s="1">
        <v>38231</v>
      </c>
      <c r="B234">
        <v>18</v>
      </c>
      <c r="C234">
        <v>76</v>
      </c>
      <c r="D234">
        <v>6</v>
      </c>
      <c r="E234">
        <v>56</v>
      </c>
      <c r="F234" s="2" t="s">
        <v>46</v>
      </c>
    </row>
    <row r="235" spans="1:6" x14ac:dyDescent="0.25">
      <c r="A235" s="1">
        <v>38200</v>
      </c>
      <c r="B235">
        <v>29</v>
      </c>
      <c r="C235">
        <v>69</v>
      </c>
      <c r="D235">
        <v>2</v>
      </c>
      <c r="E235">
        <v>63.5</v>
      </c>
      <c r="F235" s="2" t="s">
        <v>56</v>
      </c>
    </row>
    <row r="236" spans="1:6" x14ac:dyDescent="0.25">
      <c r="A236" s="1">
        <v>38169</v>
      </c>
      <c r="B236">
        <v>24</v>
      </c>
      <c r="C236">
        <v>73</v>
      </c>
      <c r="D236">
        <v>3</v>
      </c>
      <c r="E236">
        <v>60.5</v>
      </c>
      <c r="F236" s="2" t="s">
        <v>47</v>
      </c>
    </row>
    <row r="237" spans="1:6" x14ac:dyDescent="0.25">
      <c r="A237" s="1">
        <v>38139</v>
      </c>
      <c r="B237">
        <v>22</v>
      </c>
      <c r="C237">
        <v>69</v>
      </c>
      <c r="D237">
        <v>9</v>
      </c>
      <c r="E237">
        <v>56.5</v>
      </c>
      <c r="F237" s="2" t="s">
        <v>56</v>
      </c>
    </row>
    <row r="238" spans="1:6" x14ac:dyDescent="0.25">
      <c r="A238" s="1">
        <v>38108</v>
      </c>
      <c r="B238">
        <v>27</v>
      </c>
      <c r="C238">
        <v>65</v>
      </c>
      <c r="D238">
        <v>8</v>
      </c>
      <c r="E238">
        <v>59.5</v>
      </c>
      <c r="F238" s="2" t="s">
        <v>46</v>
      </c>
    </row>
    <row r="239" spans="1:6" x14ac:dyDescent="0.25">
      <c r="A239" s="1">
        <v>38078</v>
      </c>
      <c r="B239">
        <v>25</v>
      </c>
      <c r="C239">
        <v>71</v>
      </c>
      <c r="D239">
        <v>4</v>
      </c>
      <c r="E239">
        <v>60.5</v>
      </c>
      <c r="F239" s="2" t="s">
        <v>46</v>
      </c>
    </row>
    <row r="240" spans="1:6" x14ac:dyDescent="0.25">
      <c r="A240" s="1">
        <v>38047</v>
      </c>
      <c r="B240">
        <v>27</v>
      </c>
      <c r="C240">
        <v>67</v>
      </c>
      <c r="D240">
        <v>6</v>
      </c>
      <c r="E240">
        <v>60.5</v>
      </c>
      <c r="F240" s="2" t="s">
        <v>45</v>
      </c>
    </row>
    <row r="241" spans="1:6" x14ac:dyDescent="0.25">
      <c r="A241" s="1">
        <v>38018</v>
      </c>
      <c r="B241">
        <v>25</v>
      </c>
      <c r="C241">
        <v>67</v>
      </c>
      <c r="D241">
        <v>8</v>
      </c>
      <c r="E241">
        <v>58.5</v>
      </c>
      <c r="F241" s="2" t="s">
        <v>52</v>
      </c>
    </row>
    <row r="242" spans="1:6" x14ac:dyDescent="0.25">
      <c r="A242" s="1">
        <v>37987</v>
      </c>
      <c r="B242">
        <v>23</v>
      </c>
      <c r="C242">
        <v>63</v>
      </c>
      <c r="D242">
        <v>14</v>
      </c>
      <c r="E242">
        <v>54.5</v>
      </c>
      <c r="F242" s="2" t="s">
        <v>56</v>
      </c>
    </row>
    <row r="243" spans="1:6" x14ac:dyDescent="0.25">
      <c r="A243" s="1">
        <v>37956</v>
      </c>
      <c r="B243">
        <v>22</v>
      </c>
      <c r="C243">
        <v>70</v>
      </c>
      <c r="D243">
        <v>8</v>
      </c>
      <c r="E243">
        <v>57</v>
      </c>
      <c r="F243" s="2" t="s">
        <v>45</v>
      </c>
    </row>
    <row r="244" spans="1:6" x14ac:dyDescent="0.25">
      <c r="A244" s="1">
        <v>37926</v>
      </c>
      <c r="B244">
        <v>23</v>
      </c>
      <c r="C244">
        <v>69</v>
      </c>
      <c r="D244">
        <v>8</v>
      </c>
      <c r="E244">
        <v>57.5</v>
      </c>
      <c r="F244" s="2" t="s">
        <v>48</v>
      </c>
    </row>
    <row r="245" spans="1:6" x14ac:dyDescent="0.25">
      <c r="A245" s="1">
        <v>37895</v>
      </c>
      <c r="B245">
        <v>21</v>
      </c>
      <c r="C245">
        <v>70</v>
      </c>
      <c r="D245">
        <v>9</v>
      </c>
      <c r="E245">
        <v>56</v>
      </c>
      <c r="F245" s="2" t="s">
        <v>52</v>
      </c>
    </row>
    <row r="246" spans="1:6" x14ac:dyDescent="0.25">
      <c r="A246" s="1">
        <v>37865</v>
      </c>
      <c r="B246">
        <v>20</v>
      </c>
      <c r="C246">
        <v>70</v>
      </c>
      <c r="D246">
        <v>10</v>
      </c>
      <c r="E246">
        <v>55</v>
      </c>
      <c r="F246" s="2" t="s">
        <v>45</v>
      </c>
    </row>
    <row r="247" spans="1:6" x14ac:dyDescent="0.25">
      <c r="A247" s="1">
        <v>37834</v>
      </c>
      <c r="B247">
        <v>23</v>
      </c>
      <c r="C247">
        <v>74</v>
      </c>
      <c r="D247">
        <v>3</v>
      </c>
      <c r="E247">
        <v>60</v>
      </c>
      <c r="F247" s="2" t="s">
        <v>45</v>
      </c>
    </row>
    <row r="248" spans="1:6" x14ac:dyDescent="0.25">
      <c r="A248" s="1">
        <v>37803</v>
      </c>
      <c r="B248">
        <v>15</v>
      </c>
      <c r="C248">
        <v>78</v>
      </c>
      <c r="D248">
        <v>7</v>
      </c>
      <c r="E248">
        <v>54</v>
      </c>
      <c r="F248" s="2" t="s">
        <v>51</v>
      </c>
    </row>
    <row r="249" spans="1:6" x14ac:dyDescent="0.25">
      <c r="A249" s="1">
        <v>37773</v>
      </c>
      <c r="B249">
        <v>10</v>
      </c>
      <c r="C249">
        <v>81</v>
      </c>
      <c r="D249">
        <v>9</v>
      </c>
      <c r="E249">
        <v>50.5</v>
      </c>
      <c r="F249" s="2" t="s">
        <v>51</v>
      </c>
    </row>
    <row r="250" spans="1:6" x14ac:dyDescent="0.25">
      <c r="A250" s="1">
        <v>37742</v>
      </c>
      <c r="B250">
        <v>20</v>
      </c>
      <c r="C250">
        <v>77</v>
      </c>
      <c r="D250">
        <v>3</v>
      </c>
      <c r="E250">
        <v>58.5</v>
      </c>
      <c r="F250" s="2" t="s">
        <v>46</v>
      </c>
    </row>
    <row r="251" spans="1:6" x14ac:dyDescent="0.25">
      <c r="A251" s="1">
        <v>37712</v>
      </c>
      <c r="B251">
        <v>15</v>
      </c>
      <c r="C251">
        <v>70</v>
      </c>
      <c r="D251">
        <v>15</v>
      </c>
      <c r="E251">
        <v>50</v>
      </c>
      <c r="F251" s="2" t="s">
        <v>46</v>
      </c>
    </row>
    <row r="252" spans="1:6" x14ac:dyDescent="0.25">
      <c r="A252" s="1">
        <v>37681</v>
      </c>
      <c r="B252">
        <v>14</v>
      </c>
      <c r="C252">
        <v>82</v>
      </c>
      <c r="D252">
        <v>4</v>
      </c>
      <c r="E252">
        <v>55</v>
      </c>
      <c r="F252" s="2" t="s">
        <v>54</v>
      </c>
    </row>
    <row r="253" spans="1:6" x14ac:dyDescent="0.25">
      <c r="A253" s="1">
        <v>37653</v>
      </c>
      <c r="B253">
        <v>18</v>
      </c>
      <c r="C253">
        <v>67</v>
      </c>
      <c r="D253">
        <v>15</v>
      </c>
      <c r="E253">
        <v>51.5</v>
      </c>
      <c r="F253" s="2" t="s">
        <v>57</v>
      </c>
    </row>
    <row r="254" spans="1:6" x14ac:dyDescent="0.25">
      <c r="A254" s="1">
        <v>37622</v>
      </c>
      <c r="B254">
        <v>27</v>
      </c>
      <c r="C254">
        <v>59</v>
      </c>
      <c r="D254">
        <v>14</v>
      </c>
      <c r="E254">
        <v>56.5</v>
      </c>
      <c r="F254" s="2" t="s">
        <v>59</v>
      </c>
    </row>
    <row r="255" spans="1:6" x14ac:dyDescent="0.25">
      <c r="A255" s="1">
        <v>37591</v>
      </c>
      <c r="B255">
        <v>7</v>
      </c>
      <c r="C255">
        <v>86</v>
      </c>
      <c r="D255">
        <v>7</v>
      </c>
      <c r="E255">
        <v>51.8</v>
      </c>
      <c r="F255" s="2" t="s">
        <v>56</v>
      </c>
    </row>
    <row r="256" spans="1:6" x14ac:dyDescent="0.25">
      <c r="A256" s="1">
        <v>37561</v>
      </c>
      <c r="B256">
        <v>15</v>
      </c>
      <c r="C256">
        <v>78</v>
      </c>
      <c r="D256">
        <v>7</v>
      </c>
      <c r="E256">
        <v>55.1</v>
      </c>
      <c r="F256" s="2" t="s">
        <v>56</v>
      </c>
    </row>
    <row r="257" spans="1:6" x14ac:dyDescent="0.25">
      <c r="A257" s="1">
        <v>37530</v>
      </c>
      <c r="B257">
        <v>20</v>
      </c>
      <c r="C257">
        <v>67</v>
      </c>
      <c r="D257">
        <v>13</v>
      </c>
      <c r="E257">
        <v>54.9</v>
      </c>
      <c r="F257" s="2" t="s">
        <v>51</v>
      </c>
    </row>
    <row r="258" spans="1:6" x14ac:dyDescent="0.25">
      <c r="A258" s="1">
        <v>37500</v>
      </c>
      <c r="B258">
        <v>8</v>
      </c>
      <c r="C258">
        <v>80</v>
      </c>
      <c r="D258">
        <v>12</v>
      </c>
      <c r="E258">
        <v>44.7</v>
      </c>
      <c r="F258" s="2" t="s">
        <v>52</v>
      </c>
    </row>
    <row r="259" spans="1:6" x14ac:dyDescent="0.25">
      <c r="A259" s="1">
        <v>37469</v>
      </c>
      <c r="B259">
        <v>9</v>
      </c>
      <c r="C259">
        <v>80</v>
      </c>
      <c r="D259">
        <v>11</v>
      </c>
      <c r="E259">
        <v>48.3</v>
      </c>
      <c r="F259" s="2" t="s">
        <v>58</v>
      </c>
    </row>
    <row r="260" spans="1:6" x14ac:dyDescent="0.25">
      <c r="A260" s="1">
        <v>37438</v>
      </c>
      <c r="B260">
        <v>13</v>
      </c>
      <c r="C260">
        <v>82</v>
      </c>
      <c r="D260">
        <v>5</v>
      </c>
      <c r="E260">
        <v>52.6</v>
      </c>
      <c r="F260" s="2" t="s">
        <v>56</v>
      </c>
    </row>
    <row r="261" spans="1:6" x14ac:dyDescent="0.25">
      <c r="A261" s="1">
        <v>37408</v>
      </c>
      <c r="B261">
        <v>19</v>
      </c>
      <c r="C261">
        <v>72</v>
      </c>
      <c r="D261">
        <v>9</v>
      </c>
      <c r="E261">
        <v>55.2</v>
      </c>
      <c r="F261" s="2" t="s">
        <v>57</v>
      </c>
    </row>
    <row r="262" spans="1:6" x14ac:dyDescent="0.25">
      <c r="A262" s="1">
        <v>37377</v>
      </c>
      <c r="B262">
        <v>18</v>
      </c>
      <c r="C262">
        <v>75</v>
      </c>
      <c r="D262">
        <v>7</v>
      </c>
      <c r="E262">
        <v>54</v>
      </c>
      <c r="F262" s="2" t="s">
        <v>57</v>
      </c>
    </row>
    <row r="263" spans="1:6" x14ac:dyDescent="0.25">
      <c r="A263" s="1">
        <v>37347</v>
      </c>
      <c r="B263">
        <v>16</v>
      </c>
      <c r="C263">
        <v>82</v>
      </c>
      <c r="D263">
        <v>2</v>
      </c>
      <c r="E263">
        <v>56.2</v>
      </c>
      <c r="F263" s="2" t="s">
        <v>52</v>
      </c>
    </row>
    <row r="264" spans="1:6" x14ac:dyDescent="0.25">
      <c r="A264" s="1">
        <v>37316</v>
      </c>
      <c r="B264">
        <v>13</v>
      </c>
      <c r="C264">
        <v>78</v>
      </c>
      <c r="D264">
        <v>9</v>
      </c>
      <c r="E264">
        <v>48.9</v>
      </c>
      <c r="F264" s="2" t="s">
        <v>54</v>
      </c>
    </row>
    <row r="265" spans="1:6" x14ac:dyDescent="0.25">
      <c r="A265" s="1">
        <v>37288</v>
      </c>
      <c r="B265">
        <v>12</v>
      </c>
      <c r="C265">
        <v>79</v>
      </c>
      <c r="D265">
        <v>9</v>
      </c>
      <c r="E265">
        <v>54.3</v>
      </c>
      <c r="F265" s="2" t="s">
        <v>57</v>
      </c>
    </row>
    <row r="266" spans="1:6" x14ac:dyDescent="0.25">
      <c r="A266" s="1">
        <v>37257</v>
      </c>
      <c r="B266">
        <v>11</v>
      </c>
      <c r="C266">
        <v>79</v>
      </c>
      <c r="D266">
        <v>10</v>
      </c>
      <c r="E266">
        <v>55.3</v>
      </c>
      <c r="F266" s="2" t="s">
        <v>51</v>
      </c>
    </row>
    <row r="267" spans="1:6" x14ac:dyDescent="0.25">
      <c r="A267" s="1">
        <v>37226</v>
      </c>
      <c r="B267">
        <v>17</v>
      </c>
      <c r="C267">
        <v>74</v>
      </c>
      <c r="D267">
        <v>9</v>
      </c>
      <c r="E267">
        <v>55.9</v>
      </c>
      <c r="F267" s="2" t="s">
        <v>52</v>
      </c>
    </row>
    <row r="268" spans="1:6" x14ac:dyDescent="0.25">
      <c r="A268" s="1">
        <v>37196</v>
      </c>
      <c r="B268">
        <v>13</v>
      </c>
      <c r="C268">
        <v>75</v>
      </c>
      <c r="D268">
        <v>12</v>
      </c>
      <c r="E268">
        <v>51.6</v>
      </c>
      <c r="F268" s="2" t="s">
        <v>51</v>
      </c>
    </row>
    <row r="269" spans="1:6" x14ac:dyDescent="0.25">
      <c r="A269" s="1">
        <v>37165</v>
      </c>
      <c r="B269">
        <v>11</v>
      </c>
      <c r="C269">
        <v>77</v>
      </c>
      <c r="D269">
        <v>12</v>
      </c>
      <c r="E269">
        <v>50.7</v>
      </c>
      <c r="F269" s="2" t="s">
        <v>58</v>
      </c>
    </row>
    <row r="270" spans="1:6" x14ac:dyDescent="0.25">
      <c r="A270" s="1">
        <v>37135</v>
      </c>
      <c r="B270">
        <v>17</v>
      </c>
      <c r="C270">
        <v>79</v>
      </c>
      <c r="D270">
        <v>4</v>
      </c>
      <c r="E270">
        <v>52.7</v>
      </c>
      <c r="F270" s="2" t="s">
        <v>52</v>
      </c>
    </row>
    <row r="271" spans="1:6" x14ac:dyDescent="0.25">
      <c r="A271" s="1">
        <v>37104</v>
      </c>
      <c r="B271">
        <v>15</v>
      </c>
      <c r="C271">
        <v>77</v>
      </c>
      <c r="D271">
        <v>8</v>
      </c>
      <c r="E271">
        <v>52.8</v>
      </c>
      <c r="F271" s="2" t="s">
        <v>51</v>
      </c>
    </row>
    <row r="272" spans="1:6" x14ac:dyDescent="0.25">
      <c r="A272" s="1">
        <v>37073</v>
      </c>
      <c r="B272">
        <v>11</v>
      </c>
      <c r="C272">
        <v>81</v>
      </c>
      <c r="D272">
        <v>8</v>
      </c>
      <c r="E272">
        <v>50.1</v>
      </c>
      <c r="F272" s="2" t="s">
        <v>56</v>
      </c>
    </row>
    <row r="273" spans="1:6" x14ac:dyDescent="0.25">
      <c r="A273" s="1">
        <v>37043</v>
      </c>
      <c r="B273">
        <v>14</v>
      </c>
      <c r="C273">
        <v>72</v>
      </c>
      <c r="D273">
        <v>14</v>
      </c>
      <c r="E273">
        <v>50</v>
      </c>
      <c r="F273" s="2" t="s">
        <v>46</v>
      </c>
    </row>
    <row r="274" spans="1:6" x14ac:dyDescent="0.25">
      <c r="A274" s="1">
        <v>37012</v>
      </c>
      <c r="B274">
        <v>8</v>
      </c>
      <c r="C274">
        <v>84</v>
      </c>
      <c r="D274">
        <v>8</v>
      </c>
      <c r="E274">
        <v>48.7</v>
      </c>
      <c r="F274" s="2" t="s">
        <v>56</v>
      </c>
    </row>
    <row r="275" spans="1:6" x14ac:dyDescent="0.25">
      <c r="A275" s="1">
        <v>36982</v>
      </c>
      <c r="B275">
        <v>12</v>
      </c>
      <c r="C275">
        <v>77</v>
      </c>
      <c r="D275">
        <v>11</v>
      </c>
      <c r="E275">
        <v>49.8</v>
      </c>
      <c r="F275" s="2" t="s">
        <v>51</v>
      </c>
    </row>
    <row r="276" spans="1:6" x14ac:dyDescent="0.25">
      <c r="A276" s="1">
        <v>36951</v>
      </c>
      <c r="B276">
        <v>13</v>
      </c>
      <c r="C276">
        <v>77</v>
      </c>
      <c r="D276">
        <v>10</v>
      </c>
      <c r="E276">
        <v>48.4</v>
      </c>
      <c r="F276" s="2" t="s">
        <v>51</v>
      </c>
    </row>
    <row r="277" spans="1:6" x14ac:dyDescent="0.25">
      <c r="A277" s="1">
        <v>36923</v>
      </c>
      <c r="B277">
        <v>7</v>
      </c>
      <c r="C277">
        <v>79</v>
      </c>
      <c r="D277">
        <v>14</v>
      </c>
      <c r="E277">
        <v>48.7</v>
      </c>
      <c r="F277" s="2" t="s">
        <v>51</v>
      </c>
    </row>
    <row r="278" spans="1:6" x14ac:dyDescent="0.25">
      <c r="A278" s="1">
        <v>36892</v>
      </c>
      <c r="B278">
        <v>6</v>
      </c>
      <c r="C278">
        <v>79</v>
      </c>
      <c r="D278">
        <v>15</v>
      </c>
      <c r="E278">
        <v>49.8</v>
      </c>
      <c r="F278" s="2" t="s">
        <v>56</v>
      </c>
    </row>
    <row r="279" spans="1:6" x14ac:dyDescent="0.25">
      <c r="A279" s="1">
        <v>36861</v>
      </c>
      <c r="B279">
        <v>14</v>
      </c>
      <c r="C279">
        <v>75</v>
      </c>
      <c r="D279">
        <v>11</v>
      </c>
      <c r="E279">
        <v>53.4</v>
      </c>
      <c r="F279" s="2" t="s">
        <v>52</v>
      </c>
    </row>
    <row r="280" spans="1:6" x14ac:dyDescent="0.25">
      <c r="A280" s="1">
        <v>36831</v>
      </c>
      <c r="B280">
        <v>17</v>
      </c>
      <c r="C280">
        <v>73</v>
      </c>
      <c r="D280">
        <v>10</v>
      </c>
      <c r="E280">
        <v>54.7</v>
      </c>
      <c r="F280" s="2" t="s">
        <v>56</v>
      </c>
    </row>
    <row r="281" spans="1:6" x14ac:dyDescent="0.25">
      <c r="A281" s="1">
        <v>36800</v>
      </c>
      <c r="B281">
        <v>18</v>
      </c>
      <c r="C281">
        <v>79</v>
      </c>
      <c r="D281">
        <v>3</v>
      </c>
      <c r="E281">
        <v>58.9</v>
      </c>
      <c r="F281" s="2" t="s">
        <v>47</v>
      </c>
    </row>
    <row r="282" spans="1:6" x14ac:dyDescent="0.25">
      <c r="A282" s="1">
        <v>36770</v>
      </c>
      <c r="B282">
        <v>6</v>
      </c>
      <c r="C282">
        <v>86</v>
      </c>
      <c r="D282">
        <v>8</v>
      </c>
      <c r="E282">
        <v>46</v>
      </c>
      <c r="F282" s="2" t="s">
        <v>54</v>
      </c>
    </row>
    <row r="283" spans="1:6" x14ac:dyDescent="0.25">
      <c r="A283" s="1">
        <v>36739</v>
      </c>
      <c r="B283">
        <v>14</v>
      </c>
      <c r="C283">
        <v>81</v>
      </c>
      <c r="D283">
        <v>5</v>
      </c>
      <c r="E283">
        <v>53.9</v>
      </c>
      <c r="F283" s="2" t="s">
        <v>54</v>
      </c>
    </row>
    <row r="284" spans="1:6" x14ac:dyDescent="0.25">
      <c r="A284" s="1">
        <v>36708</v>
      </c>
      <c r="B284">
        <v>17</v>
      </c>
      <c r="C284">
        <v>75</v>
      </c>
      <c r="D284">
        <v>8</v>
      </c>
      <c r="E284">
        <v>53.1</v>
      </c>
      <c r="F284" s="2" t="s">
        <v>51</v>
      </c>
    </row>
    <row r="285" spans="1:6" x14ac:dyDescent="0.25">
      <c r="A285" s="1">
        <v>36678</v>
      </c>
      <c r="B285">
        <v>18</v>
      </c>
      <c r="C285">
        <v>70</v>
      </c>
      <c r="D285">
        <v>12</v>
      </c>
      <c r="E285">
        <v>52.6</v>
      </c>
      <c r="F285" s="2" t="s">
        <v>47</v>
      </c>
    </row>
    <row r="286" spans="1:6" x14ac:dyDescent="0.25">
      <c r="A286" s="1">
        <v>36647</v>
      </c>
      <c r="B286">
        <v>19</v>
      </c>
      <c r="C286">
        <v>74</v>
      </c>
      <c r="D286">
        <v>7</v>
      </c>
      <c r="E286">
        <v>54.7</v>
      </c>
      <c r="F286" s="2" t="s">
        <v>45</v>
      </c>
    </row>
    <row r="287" spans="1:6" x14ac:dyDescent="0.25">
      <c r="A287" s="1">
        <v>36617</v>
      </c>
      <c r="B287">
        <v>16</v>
      </c>
      <c r="C287">
        <v>79</v>
      </c>
      <c r="D287">
        <v>5</v>
      </c>
      <c r="E287">
        <v>54.6</v>
      </c>
      <c r="F287" s="2" t="s">
        <v>56</v>
      </c>
    </row>
    <row r="288" spans="1:6" x14ac:dyDescent="0.25">
      <c r="A288" s="1">
        <v>36586</v>
      </c>
      <c r="B288">
        <v>21</v>
      </c>
      <c r="C288">
        <v>74</v>
      </c>
      <c r="D288">
        <v>5</v>
      </c>
      <c r="E288">
        <v>54.7</v>
      </c>
      <c r="F288" s="2" t="s">
        <v>58</v>
      </c>
    </row>
    <row r="289" spans="1:6" x14ac:dyDescent="0.25">
      <c r="A289" s="1">
        <v>36557</v>
      </c>
      <c r="B289">
        <v>14</v>
      </c>
      <c r="C289">
        <v>72</v>
      </c>
      <c r="D289">
        <v>14</v>
      </c>
      <c r="E289">
        <v>51.9</v>
      </c>
      <c r="F289" s="2" t="s">
        <v>54</v>
      </c>
    </row>
    <row r="290" spans="1:6" x14ac:dyDescent="0.25">
      <c r="A290" s="1">
        <v>36526</v>
      </c>
      <c r="B290">
        <v>10</v>
      </c>
      <c r="C290">
        <v>80</v>
      </c>
      <c r="D290">
        <v>10</v>
      </c>
      <c r="E290">
        <v>54.9</v>
      </c>
      <c r="F290" s="2" t="s">
        <v>58</v>
      </c>
    </row>
    <row r="291" spans="1:6" x14ac:dyDescent="0.25">
      <c r="A291" s="1">
        <v>36495</v>
      </c>
      <c r="B291">
        <v>11</v>
      </c>
      <c r="C291">
        <v>76</v>
      </c>
      <c r="D291">
        <v>13</v>
      </c>
      <c r="E291">
        <v>50.8</v>
      </c>
      <c r="F291" s="2" t="s">
        <v>58</v>
      </c>
    </row>
    <row r="292" spans="1:6" x14ac:dyDescent="0.25">
      <c r="A292" s="1">
        <v>36465</v>
      </c>
      <c r="B292">
        <v>9</v>
      </c>
      <c r="C292">
        <v>87</v>
      </c>
      <c r="D292">
        <v>4</v>
      </c>
      <c r="E292">
        <v>53.8</v>
      </c>
      <c r="F292" s="2" t="s">
        <v>58</v>
      </c>
    </row>
    <row r="293" spans="1:6" x14ac:dyDescent="0.25">
      <c r="A293" s="1">
        <v>36434</v>
      </c>
      <c r="B293">
        <v>17</v>
      </c>
      <c r="C293">
        <v>75</v>
      </c>
      <c r="D293">
        <v>8</v>
      </c>
      <c r="E293">
        <v>55.7</v>
      </c>
      <c r="F293" s="2" t="s">
        <v>46</v>
      </c>
    </row>
    <row r="294" spans="1:6" x14ac:dyDescent="0.25">
      <c r="A294" s="1">
        <v>36404</v>
      </c>
      <c r="B294">
        <v>21</v>
      </c>
      <c r="C294">
        <v>75</v>
      </c>
      <c r="D294">
        <v>4</v>
      </c>
      <c r="E294">
        <v>55.5</v>
      </c>
      <c r="F294" s="2" t="s">
        <v>46</v>
      </c>
    </row>
    <row r="295" spans="1:6" x14ac:dyDescent="0.25">
      <c r="A295" s="1">
        <v>36373</v>
      </c>
      <c r="B295">
        <v>11</v>
      </c>
      <c r="C295">
        <v>83</v>
      </c>
      <c r="D295">
        <v>6</v>
      </c>
      <c r="E295">
        <v>52.3</v>
      </c>
      <c r="F295" s="2" t="s">
        <v>57</v>
      </c>
    </row>
    <row r="296" spans="1:6" x14ac:dyDescent="0.25">
      <c r="A296" s="1">
        <v>36342</v>
      </c>
      <c r="B296">
        <v>19</v>
      </c>
      <c r="C296">
        <v>77</v>
      </c>
      <c r="D296">
        <v>4</v>
      </c>
      <c r="E296">
        <v>55.9</v>
      </c>
      <c r="F296" s="2" t="s">
        <v>57</v>
      </c>
    </row>
    <row r="297" spans="1:6" x14ac:dyDescent="0.25">
      <c r="A297" s="1">
        <v>36312</v>
      </c>
      <c r="B297">
        <v>9</v>
      </c>
      <c r="C297">
        <v>88</v>
      </c>
      <c r="D297">
        <v>3</v>
      </c>
      <c r="E297">
        <v>51.9</v>
      </c>
      <c r="F297" s="2" t="s">
        <v>58</v>
      </c>
    </row>
    <row r="298" spans="1:6" x14ac:dyDescent="0.25">
      <c r="A298" s="1">
        <v>36281</v>
      </c>
      <c r="B298">
        <v>15</v>
      </c>
      <c r="C298">
        <v>81</v>
      </c>
      <c r="D298">
        <v>4</v>
      </c>
      <c r="E298">
        <v>54.4</v>
      </c>
      <c r="F298" s="2" t="s">
        <v>58</v>
      </c>
    </row>
    <row r="299" spans="1:6" x14ac:dyDescent="0.25">
      <c r="A299" s="1">
        <v>36251</v>
      </c>
      <c r="B299">
        <v>17</v>
      </c>
      <c r="C299">
        <v>73</v>
      </c>
      <c r="D299">
        <v>10</v>
      </c>
      <c r="E299">
        <v>52.6</v>
      </c>
      <c r="F299" s="2" t="s">
        <v>56</v>
      </c>
    </row>
    <row r="300" spans="1:6" x14ac:dyDescent="0.25">
      <c r="A300" s="1">
        <v>36220</v>
      </c>
      <c r="B300">
        <v>22</v>
      </c>
      <c r="C300">
        <v>73</v>
      </c>
      <c r="D300">
        <v>5</v>
      </c>
      <c r="E300">
        <v>55.3</v>
      </c>
      <c r="F300" s="2" t="s">
        <v>56</v>
      </c>
    </row>
    <row r="301" spans="1:6" x14ac:dyDescent="0.25">
      <c r="A301" s="1">
        <v>36192</v>
      </c>
      <c r="B301">
        <v>11</v>
      </c>
      <c r="C301">
        <v>81</v>
      </c>
      <c r="D301">
        <v>8</v>
      </c>
      <c r="E301">
        <v>52.7</v>
      </c>
      <c r="F301" s="2" t="s">
        <v>56</v>
      </c>
    </row>
    <row r="302" spans="1:6" x14ac:dyDescent="0.25">
      <c r="A302" s="1">
        <v>36161</v>
      </c>
      <c r="B302">
        <v>9</v>
      </c>
      <c r="C302">
        <v>78</v>
      </c>
      <c r="D302">
        <v>13</v>
      </c>
      <c r="E302">
        <v>53.1</v>
      </c>
      <c r="F302" s="2" t="s">
        <v>57</v>
      </c>
    </row>
    <row r="303" spans="1:6" x14ac:dyDescent="0.25">
      <c r="A303" s="1">
        <v>36130</v>
      </c>
      <c r="B303">
        <v>12</v>
      </c>
      <c r="C303">
        <v>72</v>
      </c>
      <c r="D303">
        <v>16</v>
      </c>
      <c r="E303">
        <v>50.3</v>
      </c>
      <c r="F303" s="2" t="s">
        <v>56</v>
      </c>
    </row>
    <row r="304" spans="1:6" x14ac:dyDescent="0.25">
      <c r="A304" s="1">
        <v>36100</v>
      </c>
      <c r="B304">
        <v>15</v>
      </c>
      <c r="C304">
        <v>69</v>
      </c>
      <c r="D304">
        <v>16</v>
      </c>
      <c r="E304">
        <v>50.7</v>
      </c>
      <c r="F304" s="2" t="s">
        <v>56</v>
      </c>
    </row>
    <row r="305" spans="1:6" x14ac:dyDescent="0.25">
      <c r="A305" s="1">
        <v>36069</v>
      </c>
      <c r="B305">
        <v>10</v>
      </c>
      <c r="C305">
        <v>76</v>
      </c>
      <c r="D305">
        <v>14</v>
      </c>
      <c r="E305">
        <v>48.8</v>
      </c>
      <c r="F305" s="2" t="s">
        <v>46</v>
      </c>
    </row>
    <row r="306" spans="1:6" x14ac:dyDescent="0.25">
      <c r="A306" s="1">
        <v>36039</v>
      </c>
      <c r="B306">
        <v>16</v>
      </c>
      <c r="C306">
        <v>77</v>
      </c>
      <c r="D306">
        <v>7</v>
      </c>
      <c r="E306">
        <v>52</v>
      </c>
      <c r="F306" s="2" t="s">
        <v>56</v>
      </c>
    </row>
    <row r="307" spans="1:6" x14ac:dyDescent="0.25">
      <c r="A307" s="1">
        <v>36008</v>
      </c>
      <c r="B307">
        <v>16</v>
      </c>
      <c r="C307">
        <v>78</v>
      </c>
      <c r="D307">
        <v>6</v>
      </c>
      <c r="E307">
        <v>55.2</v>
      </c>
      <c r="F307" s="2" t="s">
        <v>46</v>
      </c>
    </row>
    <row r="308" spans="1:6" x14ac:dyDescent="0.25">
      <c r="A308" s="1">
        <v>35977</v>
      </c>
      <c r="B308">
        <v>13</v>
      </c>
      <c r="C308">
        <v>79</v>
      </c>
      <c r="D308">
        <v>8</v>
      </c>
      <c r="E308">
        <v>50.9</v>
      </c>
      <c r="F308" s="2" t="s">
        <v>56</v>
      </c>
    </row>
    <row r="309" spans="1:6" x14ac:dyDescent="0.25">
      <c r="A309" s="1">
        <v>35947</v>
      </c>
      <c r="B309">
        <v>21</v>
      </c>
      <c r="C309">
        <v>70</v>
      </c>
      <c r="D309">
        <v>9</v>
      </c>
      <c r="E309">
        <v>54.5</v>
      </c>
      <c r="F309" s="2" t="s">
        <v>51</v>
      </c>
    </row>
    <row r="310" spans="1:6" x14ac:dyDescent="0.25">
      <c r="A310" s="1">
        <v>35916</v>
      </c>
      <c r="B310">
        <v>18</v>
      </c>
      <c r="C310">
        <v>72</v>
      </c>
      <c r="D310">
        <v>10</v>
      </c>
      <c r="E310">
        <v>52.8</v>
      </c>
      <c r="F310" s="2" t="s">
        <v>51</v>
      </c>
    </row>
    <row r="311" spans="1:6" x14ac:dyDescent="0.25">
      <c r="A311" s="1">
        <v>35886</v>
      </c>
      <c r="B311">
        <v>13</v>
      </c>
      <c r="C311">
        <v>80</v>
      </c>
      <c r="D311">
        <v>7</v>
      </c>
      <c r="E311">
        <v>52.1</v>
      </c>
      <c r="F311" s="2" t="s">
        <v>51</v>
      </c>
    </row>
    <row r="312" spans="1:6" x14ac:dyDescent="0.25">
      <c r="A312" s="1">
        <v>35855</v>
      </c>
      <c r="B312">
        <v>14</v>
      </c>
      <c r="C312">
        <v>78</v>
      </c>
      <c r="D312">
        <v>8</v>
      </c>
      <c r="E312">
        <v>50</v>
      </c>
      <c r="F312" s="2" t="s">
        <v>58</v>
      </c>
    </row>
    <row r="313" spans="1:6" x14ac:dyDescent="0.25">
      <c r="A313" s="1">
        <v>35827</v>
      </c>
      <c r="B313">
        <v>14</v>
      </c>
      <c r="C313">
        <v>76</v>
      </c>
      <c r="D313">
        <v>10</v>
      </c>
      <c r="E313">
        <v>52.6</v>
      </c>
      <c r="F313" s="2" t="s">
        <v>58</v>
      </c>
    </row>
    <row r="314" spans="1:6" x14ac:dyDescent="0.25">
      <c r="A314" s="1">
        <v>35796</v>
      </c>
      <c r="B314">
        <v>10</v>
      </c>
      <c r="C314">
        <v>73</v>
      </c>
      <c r="D314">
        <v>17</v>
      </c>
      <c r="E314">
        <v>51.5</v>
      </c>
      <c r="F314" s="2" t="s">
        <v>61</v>
      </c>
    </row>
    <row r="315" spans="1:6" x14ac:dyDescent="0.25">
      <c r="A315" s="1">
        <v>35765</v>
      </c>
      <c r="B315">
        <v>11</v>
      </c>
      <c r="C315">
        <v>77</v>
      </c>
      <c r="D315">
        <v>12</v>
      </c>
      <c r="E315">
        <v>52.2</v>
      </c>
      <c r="F315" s="2" t="s">
        <v>57</v>
      </c>
    </row>
    <row r="316" spans="1:6" x14ac:dyDescent="0.25">
      <c r="A316" s="1">
        <v>35735</v>
      </c>
      <c r="B316">
        <v>9</v>
      </c>
      <c r="C316">
        <v>80</v>
      </c>
      <c r="D316">
        <v>11</v>
      </c>
      <c r="E316">
        <v>50.3</v>
      </c>
      <c r="F316" s="2" t="s">
        <v>54</v>
      </c>
    </row>
    <row r="317" spans="1:6" x14ac:dyDescent="0.25">
      <c r="A317" s="1">
        <v>35704</v>
      </c>
      <c r="B317">
        <v>6</v>
      </c>
      <c r="C317">
        <v>88</v>
      </c>
      <c r="D317">
        <v>6</v>
      </c>
      <c r="E317">
        <v>50.7</v>
      </c>
      <c r="F317" s="2" t="s">
        <v>56</v>
      </c>
    </row>
    <row r="318" spans="1:6" x14ac:dyDescent="0.25">
      <c r="A318" s="1">
        <v>35674</v>
      </c>
      <c r="B318">
        <v>10</v>
      </c>
      <c r="C318">
        <v>79</v>
      </c>
      <c r="D318">
        <v>11</v>
      </c>
      <c r="E318">
        <v>47.5</v>
      </c>
      <c r="F318" s="2" t="s">
        <v>51</v>
      </c>
    </row>
    <row r="319" spans="1:6" x14ac:dyDescent="0.25">
      <c r="A319" s="1">
        <v>35643</v>
      </c>
      <c r="B319">
        <v>10</v>
      </c>
      <c r="C319">
        <v>76</v>
      </c>
      <c r="D319">
        <v>14</v>
      </c>
      <c r="E319">
        <v>48.4</v>
      </c>
      <c r="F319" s="2" t="s">
        <v>51</v>
      </c>
    </row>
    <row r="320" spans="1:6" x14ac:dyDescent="0.25">
      <c r="A320" s="1">
        <v>35612</v>
      </c>
      <c r="B320">
        <v>21</v>
      </c>
      <c r="C320">
        <v>73</v>
      </c>
      <c r="D320">
        <v>6</v>
      </c>
      <c r="E320">
        <v>55.6</v>
      </c>
      <c r="F320" s="2" t="s">
        <v>51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271B9-FBA5-4A53-A0F5-E9A3A478C698}">
  <sheetPr>
    <tabColor theme="4"/>
  </sheetPr>
  <dimension ref="A1:F319"/>
  <sheetViews>
    <sheetView workbookViewId="0"/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16.85546875" bestFit="1" customWidth="1"/>
    <col min="6" max="6" width="41.7109375" bestFit="1" customWidth="1"/>
  </cols>
  <sheetData>
    <row r="1" spans="1:6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44</v>
      </c>
    </row>
    <row r="2" spans="1:6" x14ac:dyDescent="0.25">
      <c r="A2" s="1">
        <v>45323</v>
      </c>
      <c r="B2">
        <v>9.1999999999999993</v>
      </c>
      <c r="C2">
        <v>84.8</v>
      </c>
      <c r="D2">
        <v>6</v>
      </c>
      <c r="E2">
        <v>51.6</v>
      </c>
      <c r="F2" s="2" t="s">
        <v>9</v>
      </c>
    </row>
    <row r="3" spans="1:6" x14ac:dyDescent="0.25">
      <c r="A3" s="1">
        <v>45292</v>
      </c>
      <c r="B3">
        <v>17.7</v>
      </c>
      <c r="C3">
        <v>76.8</v>
      </c>
      <c r="D3">
        <v>5.5</v>
      </c>
      <c r="E3">
        <v>56.1</v>
      </c>
      <c r="F3" s="2" t="s">
        <v>9</v>
      </c>
    </row>
    <row r="4" spans="1:6" x14ac:dyDescent="0.25">
      <c r="A4" s="1">
        <v>45261</v>
      </c>
      <c r="B4">
        <v>15.1</v>
      </c>
      <c r="C4">
        <v>70.5</v>
      </c>
      <c r="D4">
        <v>14.4</v>
      </c>
      <c r="E4">
        <v>50.4</v>
      </c>
      <c r="F4" s="2" t="s">
        <v>9</v>
      </c>
    </row>
    <row r="5" spans="1:6" x14ac:dyDescent="0.25">
      <c r="A5" s="1">
        <v>45231</v>
      </c>
      <c r="B5">
        <v>10.9</v>
      </c>
      <c r="C5">
        <v>85.4</v>
      </c>
      <c r="D5">
        <v>3.7</v>
      </c>
      <c r="E5">
        <v>53.6</v>
      </c>
      <c r="F5" s="2" t="s">
        <v>9</v>
      </c>
    </row>
    <row r="6" spans="1:6" x14ac:dyDescent="0.25">
      <c r="A6" s="1">
        <v>45200</v>
      </c>
      <c r="B6">
        <v>15.5</v>
      </c>
      <c r="C6">
        <v>66.599999999999994</v>
      </c>
      <c r="D6">
        <v>17.899999999999999</v>
      </c>
      <c r="E6">
        <v>48.8</v>
      </c>
      <c r="F6" s="2" t="s">
        <v>9</v>
      </c>
    </row>
    <row r="7" spans="1:6" x14ac:dyDescent="0.25">
      <c r="A7" s="1">
        <v>45170</v>
      </c>
      <c r="B7">
        <v>32.1</v>
      </c>
      <c r="C7">
        <v>63.1</v>
      </c>
      <c r="D7">
        <v>4.8</v>
      </c>
      <c r="E7">
        <v>63.7</v>
      </c>
      <c r="F7" s="2" t="s">
        <v>9</v>
      </c>
    </row>
    <row r="8" spans="1:6" x14ac:dyDescent="0.25">
      <c r="A8" s="1">
        <v>45139</v>
      </c>
      <c r="B8">
        <v>28.4</v>
      </c>
      <c r="C8">
        <v>67.3</v>
      </c>
      <c r="D8">
        <v>4.3</v>
      </c>
      <c r="E8">
        <v>62.1</v>
      </c>
      <c r="F8" s="2" t="s">
        <v>9</v>
      </c>
    </row>
    <row r="9" spans="1:6" x14ac:dyDescent="0.25">
      <c r="A9" s="1">
        <v>45108</v>
      </c>
      <c r="B9">
        <v>26.8</v>
      </c>
      <c r="C9">
        <v>68.599999999999994</v>
      </c>
      <c r="D9">
        <v>4.5999999999999996</v>
      </c>
      <c r="E9">
        <v>61.1</v>
      </c>
      <c r="F9" s="2" t="s">
        <v>9</v>
      </c>
    </row>
    <row r="10" spans="1:6" x14ac:dyDescent="0.25">
      <c r="A10" s="1">
        <v>45047</v>
      </c>
      <c r="B10">
        <v>22.7</v>
      </c>
      <c r="C10">
        <v>72.5</v>
      </c>
      <c r="D10">
        <v>4.8</v>
      </c>
      <c r="E10">
        <v>59</v>
      </c>
      <c r="F10" s="2" t="s">
        <v>9</v>
      </c>
    </row>
    <row r="11" spans="1:6" x14ac:dyDescent="0.25">
      <c r="A11" s="1">
        <v>45017</v>
      </c>
      <c r="B11">
        <v>25.3</v>
      </c>
      <c r="C11">
        <v>71.099999999999994</v>
      </c>
      <c r="D11">
        <v>3.6</v>
      </c>
      <c r="E11">
        <v>60.9</v>
      </c>
      <c r="F11" s="2" t="s">
        <v>9</v>
      </c>
    </row>
    <row r="12" spans="1:6" x14ac:dyDescent="0.25">
      <c r="A12" s="1">
        <v>44986</v>
      </c>
      <c r="B12">
        <v>10.3</v>
      </c>
      <c r="C12">
        <v>66.7</v>
      </c>
      <c r="D12">
        <v>23</v>
      </c>
      <c r="E12">
        <v>43.7</v>
      </c>
      <c r="F12" s="2" t="s">
        <v>9</v>
      </c>
    </row>
    <row r="13" spans="1:6" x14ac:dyDescent="0.25">
      <c r="A13" s="1">
        <v>44958</v>
      </c>
      <c r="B13">
        <v>27.9</v>
      </c>
      <c r="C13">
        <v>67.5</v>
      </c>
      <c r="D13">
        <v>4.5999999999999996</v>
      </c>
      <c r="E13">
        <v>61.7</v>
      </c>
      <c r="F13" s="2" t="s">
        <v>9</v>
      </c>
    </row>
    <row r="14" spans="1:6" x14ac:dyDescent="0.25">
      <c r="A14" s="1">
        <v>44927</v>
      </c>
      <c r="B14">
        <v>25.5</v>
      </c>
      <c r="C14">
        <v>66.900000000000006</v>
      </c>
      <c r="D14">
        <v>7.6</v>
      </c>
      <c r="E14">
        <v>59</v>
      </c>
      <c r="F14" s="2" t="s">
        <v>9</v>
      </c>
    </row>
    <row r="15" spans="1:6" x14ac:dyDescent="0.25">
      <c r="A15" s="1">
        <v>44896</v>
      </c>
      <c r="B15">
        <v>15</v>
      </c>
      <c r="C15">
        <v>65.3</v>
      </c>
      <c r="D15">
        <v>19.7</v>
      </c>
      <c r="E15">
        <v>47.7</v>
      </c>
      <c r="F15" s="2" t="s">
        <v>9</v>
      </c>
    </row>
    <row r="16" spans="1:6" x14ac:dyDescent="0.25">
      <c r="A16" s="1">
        <v>44866</v>
      </c>
      <c r="B16">
        <v>9.1</v>
      </c>
      <c r="C16">
        <v>58.6</v>
      </c>
      <c r="D16">
        <v>32.299999999999997</v>
      </c>
      <c r="E16">
        <v>38.4</v>
      </c>
      <c r="F16" s="2" t="s">
        <v>9</v>
      </c>
    </row>
    <row r="17" spans="1:6" x14ac:dyDescent="0.25">
      <c r="A17" s="1">
        <v>44835</v>
      </c>
      <c r="B17">
        <v>15.1</v>
      </c>
      <c r="C17">
        <v>65.099999999999994</v>
      </c>
      <c r="D17">
        <v>19.8</v>
      </c>
      <c r="E17">
        <v>47.7</v>
      </c>
      <c r="F17" s="2" t="s">
        <v>9</v>
      </c>
    </row>
    <row r="18" spans="1:6" x14ac:dyDescent="0.25">
      <c r="A18" s="1">
        <v>44805</v>
      </c>
      <c r="B18">
        <v>35</v>
      </c>
      <c r="C18">
        <v>60.2</v>
      </c>
      <c r="D18">
        <v>4.8</v>
      </c>
      <c r="E18">
        <v>65.099999999999994</v>
      </c>
      <c r="F18" s="2" t="s">
        <v>9</v>
      </c>
    </row>
    <row r="19" spans="1:6" x14ac:dyDescent="0.25">
      <c r="A19" s="1">
        <v>44774</v>
      </c>
      <c r="B19">
        <v>26.5</v>
      </c>
      <c r="C19">
        <v>70.900000000000006</v>
      </c>
      <c r="D19">
        <v>2.6</v>
      </c>
      <c r="E19">
        <v>61.9</v>
      </c>
      <c r="F19" s="2" t="s">
        <v>9</v>
      </c>
    </row>
    <row r="20" spans="1:6" x14ac:dyDescent="0.25">
      <c r="A20" s="1">
        <v>44743</v>
      </c>
      <c r="B20">
        <v>24.3</v>
      </c>
      <c r="C20">
        <v>70.400000000000006</v>
      </c>
      <c r="D20">
        <v>5.3</v>
      </c>
      <c r="E20">
        <v>59.5</v>
      </c>
      <c r="F20" s="2" t="s">
        <v>9</v>
      </c>
    </row>
    <row r="21" spans="1:6" x14ac:dyDescent="0.25">
      <c r="A21" s="1">
        <v>44713</v>
      </c>
      <c r="B21">
        <v>19.899999999999999</v>
      </c>
      <c r="C21">
        <v>75.3</v>
      </c>
      <c r="D21">
        <v>4.8</v>
      </c>
      <c r="E21">
        <v>57.5</v>
      </c>
      <c r="F21" s="2" t="s">
        <v>9</v>
      </c>
    </row>
    <row r="22" spans="1:6" x14ac:dyDescent="0.25">
      <c r="A22" s="1">
        <v>44682</v>
      </c>
      <c r="B22">
        <v>27.1</v>
      </c>
      <c r="C22">
        <v>67.599999999999994</v>
      </c>
      <c r="D22">
        <v>5.3</v>
      </c>
      <c r="E22">
        <v>60.9</v>
      </c>
      <c r="F22" s="2" t="s">
        <v>9</v>
      </c>
    </row>
    <row r="23" spans="1:6" x14ac:dyDescent="0.25">
      <c r="A23" s="1">
        <v>44652</v>
      </c>
      <c r="B23">
        <v>22.4</v>
      </c>
      <c r="C23">
        <v>71.400000000000006</v>
      </c>
      <c r="D23">
        <v>6.2</v>
      </c>
      <c r="E23">
        <v>58.1</v>
      </c>
      <c r="F23" s="2" t="s">
        <v>9</v>
      </c>
    </row>
    <row r="24" spans="1:6" x14ac:dyDescent="0.25">
      <c r="A24" s="1">
        <v>44621</v>
      </c>
      <c r="B24">
        <v>29.1</v>
      </c>
      <c r="C24">
        <v>63.8</v>
      </c>
      <c r="D24">
        <v>7.1</v>
      </c>
      <c r="E24">
        <v>61</v>
      </c>
      <c r="F24" s="2" t="s">
        <v>9</v>
      </c>
    </row>
    <row r="25" spans="1:6" x14ac:dyDescent="0.25">
      <c r="A25" s="1">
        <v>44593</v>
      </c>
      <c r="B25">
        <v>10.199999999999999</v>
      </c>
      <c r="C25">
        <v>85.5</v>
      </c>
      <c r="D25">
        <v>4.3</v>
      </c>
      <c r="E25">
        <v>53</v>
      </c>
      <c r="F25" s="2" t="s">
        <v>9</v>
      </c>
    </row>
    <row r="26" spans="1:6" x14ac:dyDescent="0.25">
      <c r="A26" s="1">
        <v>44562</v>
      </c>
      <c r="B26">
        <v>7.3</v>
      </c>
      <c r="C26">
        <v>77.2</v>
      </c>
      <c r="D26">
        <v>15.5</v>
      </c>
      <c r="E26">
        <v>45.9</v>
      </c>
      <c r="F26" s="2" t="s">
        <v>9</v>
      </c>
    </row>
    <row r="27" spans="1:6" x14ac:dyDescent="0.25">
      <c r="A27" s="1">
        <v>44531</v>
      </c>
      <c r="B27">
        <v>33.5</v>
      </c>
      <c r="C27">
        <v>56.1</v>
      </c>
      <c r="D27">
        <v>10.4</v>
      </c>
      <c r="E27">
        <v>61.5</v>
      </c>
      <c r="F27" s="2" t="s">
        <v>9</v>
      </c>
    </row>
    <row r="28" spans="1:6" x14ac:dyDescent="0.25">
      <c r="A28" s="1">
        <v>44501</v>
      </c>
      <c r="B28">
        <v>20.9</v>
      </c>
      <c r="C28">
        <v>73.900000000000006</v>
      </c>
      <c r="D28">
        <v>5.2</v>
      </c>
      <c r="E28">
        <v>57.9</v>
      </c>
      <c r="F28" s="2" t="s">
        <v>9</v>
      </c>
    </row>
    <row r="29" spans="1:6" x14ac:dyDescent="0.25">
      <c r="A29" s="1">
        <v>44470</v>
      </c>
      <c r="B29">
        <v>27.8</v>
      </c>
      <c r="C29">
        <v>69.2</v>
      </c>
      <c r="D29">
        <v>3</v>
      </c>
      <c r="E29">
        <v>62.3</v>
      </c>
      <c r="F29" s="2" t="s">
        <v>9</v>
      </c>
    </row>
    <row r="30" spans="1:6" x14ac:dyDescent="0.25">
      <c r="A30" s="1">
        <v>44440</v>
      </c>
      <c r="B30">
        <v>24.2</v>
      </c>
      <c r="C30">
        <v>70.7</v>
      </c>
      <c r="D30">
        <v>5.0999999999999996</v>
      </c>
      <c r="E30">
        <v>59.5</v>
      </c>
      <c r="F30" s="2" t="s">
        <v>9</v>
      </c>
    </row>
    <row r="31" spans="1:6" x14ac:dyDescent="0.25">
      <c r="A31" s="1">
        <v>44409</v>
      </c>
      <c r="B31">
        <v>22.8</v>
      </c>
      <c r="C31">
        <v>75.599999999999994</v>
      </c>
      <c r="D31">
        <v>1.6</v>
      </c>
      <c r="E31">
        <v>60.6</v>
      </c>
      <c r="F31" s="2" t="s">
        <v>9</v>
      </c>
    </row>
    <row r="32" spans="1:6" x14ac:dyDescent="0.25">
      <c r="A32" s="1">
        <v>44378</v>
      </c>
      <c r="B32">
        <v>33.299999999999997</v>
      </c>
      <c r="C32">
        <v>65</v>
      </c>
      <c r="D32">
        <v>1.7</v>
      </c>
      <c r="E32">
        <v>65.8</v>
      </c>
      <c r="F32" s="2" t="s">
        <v>9</v>
      </c>
    </row>
    <row r="33" spans="1:6" x14ac:dyDescent="0.25">
      <c r="A33" s="1">
        <v>44348</v>
      </c>
      <c r="B33">
        <v>13.7</v>
      </c>
      <c r="C33">
        <v>73.900000000000006</v>
      </c>
      <c r="D33">
        <v>12.4</v>
      </c>
      <c r="E33">
        <v>50.7</v>
      </c>
      <c r="F33" s="2" t="s">
        <v>9</v>
      </c>
    </row>
    <row r="34" spans="1:6" x14ac:dyDescent="0.25">
      <c r="A34" s="1">
        <v>44317</v>
      </c>
      <c r="B34">
        <v>25</v>
      </c>
      <c r="C34">
        <v>70</v>
      </c>
      <c r="D34">
        <v>5</v>
      </c>
      <c r="E34">
        <v>60</v>
      </c>
      <c r="F34" s="2" t="s">
        <v>9</v>
      </c>
    </row>
    <row r="35" spans="1:6" x14ac:dyDescent="0.25">
      <c r="A35" s="1">
        <v>44287</v>
      </c>
      <c r="B35">
        <v>19.5</v>
      </c>
      <c r="C35">
        <v>78.3</v>
      </c>
      <c r="D35">
        <v>2.2000000000000002</v>
      </c>
      <c r="E35">
        <v>58.6</v>
      </c>
      <c r="F35" s="2" t="s">
        <v>9</v>
      </c>
    </row>
    <row r="36" spans="1:6" x14ac:dyDescent="0.25">
      <c r="A36" s="1">
        <v>44256</v>
      </c>
      <c r="B36">
        <v>17.899999999999999</v>
      </c>
      <c r="C36">
        <v>75</v>
      </c>
      <c r="D36">
        <v>7</v>
      </c>
      <c r="E36">
        <v>55.5</v>
      </c>
      <c r="F36" s="2" t="s">
        <v>9</v>
      </c>
    </row>
    <row r="37" spans="1:6" x14ac:dyDescent="0.25">
      <c r="A37" s="1">
        <v>44228</v>
      </c>
      <c r="B37">
        <v>21.9</v>
      </c>
      <c r="C37">
        <v>71.400000000000006</v>
      </c>
      <c r="D37">
        <v>6.8</v>
      </c>
      <c r="E37">
        <v>57.6</v>
      </c>
      <c r="F37" s="2" t="s">
        <v>9</v>
      </c>
    </row>
    <row r="38" spans="1:6" x14ac:dyDescent="0.25">
      <c r="A38" s="1">
        <v>44197</v>
      </c>
      <c r="B38">
        <v>13.2</v>
      </c>
      <c r="C38">
        <v>67.7</v>
      </c>
      <c r="D38">
        <v>19.2</v>
      </c>
      <c r="E38">
        <v>47</v>
      </c>
      <c r="F38" s="2" t="s">
        <v>9</v>
      </c>
    </row>
    <row r="39" spans="1:6" x14ac:dyDescent="0.25">
      <c r="A39" s="1">
        <v>44166</v>
      </c>
      <c r="B39">
        <v>20.2</v>
      </c>
      <c r="C39">
        <v>74.2</v>
      </c>
      <c r="D39">
        <v>5.6</v>
      </c>
      <c r="E39">
        <v>57.3</v>
      </c>
      <c r="F39" s="2" t="s">
        <v>9</v>
      </c>
    </row>
    <row r="40" spans="1:6" x14ac:dyDescent="0.25">
      <c r="A40" s="1">
        <v>44136</v>
      </c>
      <c r="B40">
        <v>15</v>
      </c>
      <c r="C40">
        <v>70.8</v>
      </c>
      <c r="D40">
        <v>14.2</v>
      </c>
      <c r="E40">
        <v>50.4</v>
      </c>
      <c r="F40" s="2" t="s">
        <v>9</v>
      </c>
    </row>
    <row r="41" spans="1:6" x14ac:dyDescent="0.25">
      <c r="A41" s="1">
        <v>44105</v>
      </c>
      <c r="B41">
        <v>19.899999999999999</v>
      </c>
      <c r="C41">
        <v>67.599999999999994</v>
      </c>
      <c r="D41">
        <v>12.5</v>
      </c>
      <c r="E41">
        <v>53.7</v>
      </c>
      <c r="F41" s="2" t="s">
        <v>9</v>
      </c>
    </row>
    <row r="42" spans="1:6" x14ac:dyDescent="0.25">
      <c r="A42" s="1">
        <v>44075</v>
      </c>
      <c r="B42">
        <v>18.100000000000001</v>
      </c>
      <c r="C42">
        <v>69</v>
      </c>
      <c r="D42">
        <v>12.9</v>
      </c>
      <c r="E42">
        <v>52.6</v>
      </c>
      <c r="F42" s="2" t="s">
        <v>9</v>
      </c>
    </row>
    <row r="43" spans="1:6" x14ac:dyDescent="0.25">
      <c r="A43" s="1">
        <v>44044</v>
      </c>
      <c r="B43">
        <v>23.1</v>
      </c>
      <c r="C43">
        <v>65.3</v>
      </c>
      <c r="D43">
        <v>11.6</v>
      </c>
      <c r="E43">
        <v>55.8</v>
      </c>
      <c r="F43" s="2" t="s">
        <v>9</v>
      </c>
    </row>
    <row r="44" spans="1:6" x14ac:dyDescent="0.25">
      <c r="A44" s="1">
        <v>44013</v>
      </c>
      <c r="B44">
        <v>20.5</v>
      </c>
      <c r="C44">
        <v>57.6</v>
      </c>
      <c r="D44">
        <v>21.9</v>
      </c>
      <c r="E44">
        <v>49.3</v>
      </c>
      <c r="F44" s="2" t="s">
        <v>9</v>
      </c>
    </row>
    <row r="45" spans="1:6" x14ac:dyDescent="0.25">
      <c r="A45" s="1">
        <v>43983</v>
      </c>
      <c r="B45">
        <v>35.799999999999997</v>
      </c>
      <c r="C45">
        <v>46.2</v>
      </c>
      <c r="D45">
        <v>18</v>
      </c>
      <c r="E45">
        <v>58.9</v>
      </c>
      <c r="F45" s="2" t="s">
        <v>9</v>
      </c>
    </row>
    <row r="46" spans="1:6" x14ac:dyDescent="0.25">
      <c r="A46" s="1">
        <v>43952</v>
      </c>
      <c r="B46">
        <v>13.5</v>
      </c>
      <c r="C46">
        <v>56</v>
      </c>
      <c r="D46">
        <v>30.6</v>
      </c>
      <c r="E46">
        <v>41.5</v>
      </c>
      <c r="F46" s="2" t="s">
        <v>9</v>
      </c>
    </row>
    <row r="47" spans="1:6" x14ac:dyDescent="0.25">
      <c r="A47" s="1">
        <v>43922</v>
      </c>
      <c r="B47">
        <v>18.100000000000001</v>
      </c>
      <c r="C47">
        <v>36.4</v>
      </c>
      <c r="D47">
        <v>45.5</v>
      </c>
      <c r="E47">
        <v>36.299999999999997</v>
      </c>
      <c r="F47" s="2" t="s">
        <v>9</v>
      </c>
    </row>
    <row r="48" spans="1:6" x14ac:dyDescent="0.25">
      <c r="A48" s="1">
        <v>43891</v>
      </c>
      <c r="B48">
        <v>7.8</v>
      </c>
      <c r="C48">
        <v>76.3</v>
      </c>
      <c r="D48">
        <v>15.9</v>
      </c>
      <c r="E48">
        <v>45.9</v>
      </c>
      <c r="F48" s="2" t="s">
        <v>9</v>
      </c>
    </row>
    <row r="49" spans="1:6" x14ac:dyDescent="0.25">
      <c r="A49" s="1">
        <v>43862</v>
      </c>
      <c r="B49">
        <v>21.1</v>
      </c>
      <c r="C49">
        <v>69</v>
      </c>
      <c r="D49">
        <v>9.9</v>
      </c>
      <c r="E49">
        <v>55.6</v>
      </c>
      <c r="F49" s="2" t="s">
        <v>9</v>
      </c>
    </row>
    <row r="50" spans="1:6" x14ac:dyDescent="0.25">
      <c r="A50" s="1">
        <v>43831</v>
      </c>
      <c r="B50">
        <v>8.4</v>
      </c>
      <c r="C50">
        <v>83.4</v>
      </c>
      <c r="D50">
        <v>8.1999999999999993</v>
      </c>
      <c r="E50">
        <v>50.1</v>
      </c>
      <c r="F50" s="2" t="s">
        <v>9</v>
      </c>
    </row>
    <row r="51" spans="1:6" x14ac:dyDescent="0.25">
      <c r="A51" s="1">
        <v>43800</v>
      </c>
      <c r="B51">
        <v>10</v>
      </c>
      <c r="C51">
        <v>82</v>
      </c>
      <c r="D51">
        <v>8</v>
      </c>
      <c r="E51">
        <v>51</v>
      </c>
      <c r="F51" s="2" t="s">
        <v>9</v>
      </c>
    </row>
    <row r="52" spans="1:6" x14ac:dyDescent="0.25">
      <c r="A52" s="1">
        <v>43770</v>
      </c>
      <c r="B52">
        <v>13</v>
      </c>
      <c r="C52">
        <v>78</v>
      </c>
      <c r="D52">
        <v>9</v>
      </c>
      <c r="E52">
        <v>52</v>
      </c>
      <c r="F52" s="2" t="s">
        <v>9</v>
      </c>
    </row>
    <row r="53" spans="1:6" x14ac:dyDescent="0.25">
      <c r="A53" s="1">
        <v>43739</v>
      </c>
      <c r="B53">
        <v>8</v>
      </c>
      <c r="C53">
        <v>84</v>
      </c>
      <c r="D53">
        <v>8</v>
      </c>
      <c r="E53">
        <v>50</v>
      </c>
      <c r="F53" s="2" t="s">
        <v>9</v>
      </c>
    </row>
    <row r="54" spans="1:6" x14ac:dyDescent="0.25">
      <c r="A54" s="1">
        <v>43709</v>
      </c>
      <c r="B54">
        <v>11</v>
      </c>
      <c r="C54">
        <v>82</v>
      </c>
      <c r="D54">
        <v>7</v>
      </c>
      <c r="E54">
        <v>52</v>
      </c>
      <c r="F54" s="2" t="s">
        <v>9</v>
      </c>
    </row>
    <row r="55" spans="1:6" x14ac:dyDescent="0.25">
      <c r="A55" s="1">
        <v>43678</v>
      </c>
      <c r="B55">
        <v>11</v>
      </c>
      <c r="C55">
        <v>79</v>
      </c>
      <c r="D55">
        <v>10</v>
      </c>
      <c r="E55">
        <v>50.5</v>
      </c>
      <c r="F55" s="2" t="s">
        <v>9</v>
      </c>
    </row>
    <row r="56" spans="1:6" x14ac:dyDescent="0.25">
      <c r="A56" s="1">
        <v>43647</v>
      </c>
      <c r="B56">
        <v>13</v>
      </c>
      <c r="C56">
        <v>81</v>
      </c>
      <c r="D56">
        <v>6</v>
      </c>
      <c r="E56">
        <v>53.5</v>
      </c>
      <c r="F56" s="2" t="s">
        <v>9</v>
      </c>
    </row>
    <row r="57" spans="1:6" x14ac:dyDescent="0.25">
      <c r="A57" s="1">
        <v>43617</v>
      </c>
      <c r="B57">
        <v>20</v>
      </c>
      <c r="C57">
        <v>71</v>
      </c>
      <c r="D57">
        <v>9</v>
      </c>
      <c r="E57">
        <v>55.5</v>
      </c>
      <c r="F57" s="2" t="s">
        <v>9</v>
      </c>
    </row>
    <row r="58" spans="1:6" x14ac:dyDescent="0.25">
      <c r="A58" s="1">
        <v>43586</v>
      </c>
      <c r="B58">
        <v>13</v>
      </c>
      <c r="C58">
        <v>85</v>
      </c>
      <c r="D58">
        <v>2</v>
      </c>
      <c r="E58">
        <v>55.5</v>
      </c>
      <c r="F58" s="2" t="s">
        <v>9</v>
      </c>
    </row>
    <row r="59" spans="1:6" x14ac:dyDescent="0.25">
      <c r="A59" s="1">
        <v>43556</v>
      </c>
      <c r="B59">
        <v>20</v>
      </c>
      <c r="C59">
        <v>74</v>
      </c>
      <c r="D59">
        <v>6</v>
      </c>
      <c r="E59">
        <v>57</v>
      </c>
      <c r="F59" s="2" t="s">
        <v>9</v>
      </c>
    </row>
    <row r="60" spans="1:6" x14ac:dyDescent="0.25">
      <c r="A60" s="1">
        <v>43525</v>
      </c>
      <c r="B60">
        <v>18</v>
      </c>
      <c r="C60">
        <v>69</v>
      </c>
      <c r="D60">
        <v>13</v>
      </c>
      <c r="E60">
        <v>52.5</v>
      </c>
      <c r="F60" s="2" t="s">
        <v>9</v>
      </c>
    </row>
    <row r="61" spans="1:6" x14ac:dyDescent="0.25">
      <c r="A61" s="1">
        <v>43497</v>
      </c>
      <c r="B61">
        <v>17</v>
      </c>
      <c r="C61">
        <v>76</v>
      </c>
      <c r="D61">
        <v>7</v>
      </c>
      <c r="E61">
        <v>55</v>
      </c>
      <c r="F61" s="2" t="s">
        <v>9</v>
      </c>
    </row>
    <row r="62" spans="1:6" x14ac:dyDescent="0.25">
      <c r="A62" s="1">
        <v>43466</v>
      </c>
      <c r="B62">
        <v>15</v>
      </c>
      <c r="C62">
        <v>71</v>
      </c>
      <c r="D62">
        <v>14</v>
      </c>
      <c r="E62">
        <v>50.5</v>
      </c>
      <c r="F62" s="2" t="s">
        <v>9</v>
      </c>
    </row>
    <row r="63" spans="1:6" x14ac:dyDescent="0.25">
      <c r="A63" s="1">
        <v>43435</v>
      </c>
      <c r="B63">
        <v>22</v>
      </c>
      <c r="C63">
        <v>75</v>
      </c>
      <c r="D63">
        <v>3</v>
      </c>
      <c r="E63">
        <v>59.5</v>
      </c>
      <c r="F63" s="2" t="s">
        <v>9</v>
      </c>
    </row>
    <row r="64" spans="1:6" x14ac:dyDescent="0.25">
      <c r="A64" s="1">
        <v>43405</v>
      </c>
      <c r="B64">
        <v>19</v>
      </c>
      <c r="C64">
        <v>77</v>
      </c>
      <c r="D64">
        <v>4</v>
      </c>
      <c r="E64">
        <v>57.5</v>
      </c>
      <c r="F64" s="2" t="s">
        <v>9</v>
      </c>
    </row>
    <row r="65" spans="1:6" x14ac:dyDescent="0.25">
      <c r="A65" s="1">
        <v>43374</v>
      </c>
      <c r="B65">
        <v>29</v>
      </c>
      <c r="C65">
        <v>64</v>
      </c>
      <c r="D65">
        <v>7</v>
      </c>
      <c r="E65">
        <v>61</v>
      </c>
      <c r="F65" s="2" t="s">
        <v>9</v>
      </c>
    </row>
    <row r="66" spans="1:6" x14ac:dyDescent="0.25">
      <c r="A66" s="1">
        <v>43344</v>
      </c>
      <c r="B66">
        <v>25</v>
      </c>
      <c r="C66">
        <v>72</v>
      </c>
      <c r="D66">
        <v>3</v>
      </c>
      <c r="E66">
        <v>61</v>
      </c>
      <c r="F66" s="2" t="s">
        <v>9</v>
      </c>
    </row>
    <row r="67" spans="1:6" x14ac:dyDescent="0.25">
      <c r="A67" s="1">
        <v>43313</v>
      </c>
      <c r="B67">
        <v>25</v>
      </c>
      <c r="C67">
        <v>71</v>
      </c>
      <c r="D67">
        <v>4</v>
      </c>
      <c r="E67">
        <v>60.5</v>
      </c>
      <c r="F67" s="2" t="s">
        <v>9</v>
      </c>
    </row>
    <row r="68" spans="1:6" x14ac:dyDescent="0.25">
      <c r="A68" s="1">
        <v>43282</v>
      </c>
      <c r="B68">
        <v>23</v>
      </c>
      <c r="C68">
        <v>70</v>
      </c>
      <c r="D68">
        <v>7</v>
      </c>
      <c r="E68">
        <v>58</v>
      </c>
      <c r="F68" s="2" t="s">
        <v>9</v>
      </c>
    </row>
    <row r="69" spans="1:6" x14ac:dyDescent="0.25">
      <c r="A69" s="1">
        <v>43252</v>
      </c>
      <c r="B69">
        <v>24</v>
      </c>
      <c r="C69">
        <v>73</v>
      </c>
      <c r="D69">
        <v>3</v>
      </c>
      <c r="E69">
        <v>60.5</v>
      </c>
      <c r="F69" s="2" t="s">
        <v>9</v>
      </c>
    </row>
    <row r="70" spans="1:6" x14ac:dyDescent="0.25">
      <c r="A70" s="1">
        <v>43221</v>
      </c>
      <c r="B70">
        <v>18</v>
      </c>
      <c r="C70">
        <v>79</v>
      </c>
      <c r="D70">
        <v>3</v>
      </c>
      <c r="E70">
        <v>57.5</v>
      </c>
      <c r="F70" s="2" t="s">
        <v>9</v>
      </c>
    </row>
    <row r="71" spans="1:6" x14ac:dyDescent="0.25">
      <c r="A71" s="1">
        <v>43191</v>
      </c>
      <c r="B71">
        <v>25</v>
      </c>
      <c r="C71">
        <v>73</v>
      </c>
      <c r="D71">
        <v>2</v>
      </c>
      <c r="E71">
        <v>61.5</v>
      </c>
      <c r="F71" s="2" t="s">
        <v>9</v>
      </c>
    </row>
    <row r="72" spans="1:6" x14ac:dyDescent="0.25">
      <c r="A72" s="1">
        <v>43160</v>
      </c>
      <c r="B72">
        <v>19</v>
      </c>
      <c r="C72">
        <v>78</v>
      </c>
      <c r="D72">
        <v>3</v>
      </c>
      <c r="E72">
        <v>58</v>
      </c>
      <c r="F72" s="2" t="s">
        <v>9</v>
      </c>
    </row>
    <row r="73" spans="1:6" x14ac:dyDescent="0.25">
      <c r="A73" s="1">
        <v>43132</v>
      </c>
      <c r="B73">
        <v>23</v>
      </c>
      <c r="C73">
        <v>73</v>
      </c>
      <c r="D73">
        <v>4</v>
      </c>
      <c r="E73">
        <v>59.5</v>
      </c>
      <c r="F73" s="2" t="s">
        <v>9</v>
      </c>
    </row>
    <row r="74" spans="1:6" x14ac:dyDescent="0.25">
      <c r="A74" s="1">
        <v>43101</v>
      </c>
      <c r="B74">
        <v>22</v>
      </c>
      <c r="C74">
        <v>72</v>
      </c>
      <c r="D74">
        <v>6</v>
      </c>
      <c r="E74">
        <v>58</v>
      </c>
      <c r="F74" s="2" t="s">
        <v>9</v>
      </c>
    </row>
    <row r="75" spans="1:6" x14ac:dyDescent="0.25">
      <c r="A75" s="1">
        <v>43070</v>
      </c>
      <c r="B75">
        <v>18</v>
      </c>
      <c r="C75">
        <v>77</v>
      </c>
      <c r="D75">
        <v>5</v>
      </c>
      <c r="E75">
        <v>56.5</v>
      </c>
      <c r="F75" s="2" t="s">
        <v>9</v>
      </c>
    </row>
    <row r="76" spans="1:6" x14ac:dyDescent="0.25">
      <c r="A76" s="1">
        <v>43040</v>
      </c>
      <c r="B76">
        <v>20</v>
      </c>
      <c r="C76">
        <v>74</v>
      </c>
      <c r="D76">
        <v>6</v>
      </c>
      <c r="E76">
        <v>57</v>
      </c>
      <c r="F76" s="2" t="s">
        <v>9</v>
      </c>
    </row>
    <row r="77" spans="1:6" x14ac:dyDescent="0.25">
      <c r="A77" s="1">
        <v>43009</v>
      </c>
      <c r="B77">
        <v>28</v>
      </c>
      <c r="C77">
        <v>64</v>
      </c>
      <c r="D77">
        <v>8</v>
      </c>
      <c r="E77">
        <v>60</v>
      </c>
      <c r="F77" s="2" t="s">
        <v>9</v>
      </c>
    </row>
    <row r="78" spans="1:6" x14ac:dyDescent="0.25">
      <c r="A78" s="1">
        <v>42979</v>
      </c>
      <c r="B78">
        <v>18</v>
      </c>
      <c r="C78">
        <v>76</v>
      </c>
      <c r="D78">
        <v>6</v>
      </c>
      <c r="E78">
        <v>56</v>
      </c>
      <c r="F78" s="2" t="s">
        <v>9</v>
      </c>
    </row>
    <row r="79" spans="1:6" x14ac:dyDescent="0.25">
      <c r="A79" s="1">
        <v>42948</v>
      </c>
      <c r="B79">
        <v>16</v>
      </c>
      <c r="C79">
        <v>78</v>
      </c>
      <c r="D79">
        <v>6</v>
      </c>
      <c r="E79">
        <v>55</v>
      </c>
      <c r="F79" s="2" t="s">
        <v>9</v>
      </c>
    </row>
    <row r="80" spans="1:6" x14ac:dyDescent="0.25">
      <c r="A80" s="1">
        <v>42917</v>
      </c>
      <c r="B80">
        <v>15</v>
      </c>
      <c r="C80">
        <v>76</v>
      </c>
      <c r="D80">
        <v>9</v>
      </c>
      <c r="E80">
        <v>53</v>
      </c>
      <c r="F80" s="2" t="s">
        <v>9</v>
      </c>
    </row>
    <row r="81" spans="1:6" x14ac:dyDescent="0.25">
      <c r="A81" s="1">
        <v>42887</v>
      </c>
      <c r="B81">
        <v>13</v>
      </c>
      <c r="C81">
        <v>84</v>
      </c>
      <c r="D81">
        <v>3</v>
      </c>
      <c r="E81">
        <v>55</v>
      </c>
      <c r="F81" s="2" t="s">
        <v>9</v>
      </c>
    </row>
    <row r="82" spans="1:6" x14ac:dyDescent="0.25">
      <c r="A82" s="1">
        <v>42856</v>
      </c>
      <c r="B82">
        <v>14</v>
      </c>
      <c r="C82">
        <v>81</v>
      </c>
      <c r="D82">
        <v>5</v>
      </c>
      <c r="E82">
        <v>54.5</v>
      </c>
      <c r="F82" s="2" t="s">
        <v>9</v>
      </c>
    </row>
    <row r="83" spans="1:6" x14ac:dyDescent="0.25">
      <c r="A83" s="1">
        <v>42826</v>
      </c>
      <c r="B83">
        <v>31</v>
      </c>
      <c r="C83">
        <v>69</v>
      </c>
      <c r="D83">
        <v>0</v>
      </c>
      <c r="E83">
        <v>65.5</v>
      </c>
      <c r="F83" s="2" t="s">
        <v>9</v>
      </c>
    </row>
    <row r="84" spans="1:6" x14ac:dyDescent="0.25">
      <c r="A84" s="1">
        <v>42795</v>
      </c>
      <c r="B84">
        <v>27</v>
      </c>
      <c r="C84">
        <v>71</v>
      </c>
      <c r="D84">
        <v>2</v>
      </c>
      <c r="E84">
        <v>62.5</v>
      </c>
      <c r="F84" s="2" t="s">
        <v>9</v>
      </c>
    </row>
    <row r="85" spans="1:6" x14ac:dyDescent="0.25">
      <c r="A85" s="1">
        <v>42767</v>
      </c>
      <c r="B85">
        <v>22</v>
      </c>
      <c r="C85">
        <v>70</v>
      </c>
      <c r="D85">
        <v>8</v>
      </c>
      <c r="E85">
        <v>57</v>
      </c>
      <c r="F85" s="2" t="s">
        <v>9</v>
      </c>
    </row>
    <row r="86" spans="1:6" x14ac:dyDescent="0.25">
      <c r="A86" s="1">
        <v>42736</v>
      </c>
      <c r="B86">
        <v>6</v>
      </c>
      <c r="C86">
        <v>84</v>
      </c>
      <c r="D86">
        <v>10</v>
      </c>
      <c r="E86">
        <v>48</v>
      </c>
      <c r="F86" s="2" t="s">
        <v>9</v>
      </c>
    </row>
    <row r="87" spans="1:6" x14ac:dyDescent="0.25">
      <c r="A87" s="1">
        <v>42705</v>
      </c>
      <c r="B87">
        <v>17</v>
      </c>
      <c r="C87">
        <v>72</v>
      </c>
      <c r="D87">
        <v>11</v>
      </c>
      <c r="E87">
        <v>53</v>
      </c>
      <c r="F87" s="2" t="s">
        <v>9</v>
      </c>
    </row>
    <row r="88" spans="1:6" x14ac:dyDescent="0.25">
      <c r="A88" s="1">
        <v>42675</v>
      </c>
      <c r="B88">
        <v>19</v>
      </c>
      <c r="C88">
        <v>76</v>
      </c>
      <c r="D88">
        <v>5</v>
      </c>
      <c r="E88">
        <v>57</v>
      </c>
      <c r="F88" s="2" t="s">
        <v>9</v>
      </c>
    </row>
    <row r="89" spans="1:6" x14ac:dyDescent="0.25">
      <c r="A89" s="1">
        <v>42644</v>
      </c>
      <c r="B89">
        <v>17</v>
      </c>
      <c r="C89">
        <v>77</v>
      </c>
      <c r="D89">
        <v>6</v>
      </c>
      <c r="E89">
        <v>55.5</v>
      </c>
      <c r="F89" s="2" t="s">
        <v>9</v>
      </c>
    </row>
    <row r="90" spans="1:6" x14ac:dyDescent="0.25">
      <c r="A90" s="1">
        <v>42614</v>
      </c>
      <c r="B90">
        <v>19</v>
      </c>
      <c r="C90">
        <v>75</v>
      </c>
      <c r="D90">
        <v>6</v>
      </c>
      <c r="E90">
        <v>56.5</v>
      </c>
      <c r="F90" s="2" t="s">
        <v>9</v>
      </c>
    </row>
    <row r="91" spans="1:6" x14ac:dyDescent="0.25">
      <c r="A91" s="1">
        <v>42583</v>
      </c>
      <c r="B91">
        <v>8</v>
      </c>
      <c r="C91">
        <v>77</v>
      </c>
      <c r="D91">
        <v>15</v>
      </c>
      <c r="E91">
        <v>46.5</v>
      </c>
      <c r="F91" s="2" t="s">
        <v>9</v>
      </c>
    </row>
    <row r="92" spans="1:6" x14ac:dyDescent="0.25">
      <c r="A92" s="1">
        <v>42552</v>
      </c>
      <c r="B92">
        <v>21</v>
      </c>
      <c r="C92">
        <v>69</v>
      </c>
      <c r="D92">
        <v>10</v>
      </c>
      <c r="E92">
        <v>55.5</v>
      </c>
      <c r="F92" s="2" t="s">
        <v>9</v>
      </c>
    </row>
    <row r="93" spans="1:6" x14ac:dyDescent="0.25">
      <c r="A93" s="1">
        <v>42522</v>
      </c>
      <c r="B93">
        <v>11</v>
      </c>
      <c r="C93">
        <v>84</v>
      </c>
      <c r="D93">
        <v>5</v>
      </c>
      <c r="E93">
        <v>53</v>
      </c>
      <c r="F93" s="2" t="s">
        <v>9</v>
      </c>
    </row>
    <row r="94" spans="1:6" x14ac:dyDescent="0.25">
      <c r="A94" s="1">
        <v>42491</v>
      </c>
      <c r="B94">
        <v>8</v>
      </c>
      <c r="C94">
        <v>82</v>
      </c>
      <c r="D94">
        <v>10</v>
      </c>
      <c r="E94">
        <v>49</v>
      </c>
      <c r="F94" s="2" t="s">
        <v>9</v>
      </c>
    </row>
    <row r="95" spans="1:6" x14ac:dyDescent="0.25">
      <c r="A95" s="1">
        <v>42461</v>
      </c>
      <c r="B95">
        <v>16</v>
      </c>
      <c r="C95">
        <v>81</v>
      </c>
      <c r="D95">
        <v>3</v>
      </c>
      <c r="E95">
        <v>56.5</v>
      </c>
      <c r="F95" s="2" t="s">
        <v>9</v>
      </c>
    </row>
    <row r="96" spans="1:6" x14ac:dyDescent="0.25">
      <c r="A96" s="1">
        <v>42430</v>
      </c>
      <c r="B96">
        <v>21</v>
      </c>
      <c r="C96">
        <v>75</v>
      </c>
      <c r="D96">
        <v>4</v>
      </c>
      <c r="E96">
        <v>58.5</v>
      </c>
      <c r="F96" s="2" t="s">
        <v>9</v>
      </c>
    </row>
    <row r="97" spans="1:6" x14ac:dyDescent="0.25">
      <c r="A97" s="1">
        <v>42401</v>
      </c>
      <c r="B97">
        <v>19</v>
      </c>
      <c r="C97">
        <v>69</v>
      </c>
      <c r="D97">
        <v>12</v>
      </c>
      <c r="E97">
        <v>53.5</v>
      </c>
      <c r="F97" s="2" t="s">
        <v>9</v>
      </c>
    </row>
    <row r="98" spans="1:6" x14ac:dyDescent="0.25">
      <c r="A98" s="1">
        <v>42370</v>
      </c>
      <c r="B98">
        <v>11</v>
      </c>
      <c r="C98">
        <v>69</v>
      </c>
      <c r="D98">
        <v>20</v>
      </c>
      <c r="E98">
        <v>45.5</v>
      </c>
      <c r="F98" s="2" t="s">
        <v>9</v>
      </c>
    </row>
    <row r="99" spans="1:6" x14ac:dyDescent="0.25">
      <c r="A99" s="1">
        <v>42309</v>
      </c>
      <c r="B99">
        <v>11</v>
      </c>
      <c r="C99">
        <v>77</v>
      </c>
      <c r="D99">
        <v>12</v>
      </c>
      <c r="E99">
        <v>49.5</v>
      </c>
      <c r="F99" s="2" t="s">
        <v>9</v>
      </c>
    </row>
    <row r="100" spans="1:6" x14ac:dyDescent="0.25">
      <c r="A100" s="1">
        <v>42278</v>
      </c>
      <c r="B100">
        <v>16</v>
      </c>
      <c r="C100">
        <v>77</v>
      </c>
      <c r="D100">
        <v>7</v>
      </c>
      <c r="E100">
        <v>54.5</v>
      </c>
      <c r="F100" s="2" t="s">
        <v>9</v>
      </c>
    </row>
    <row r="101" spans="1:6" x14ac:dyDescent="0.25">
      <c r="A101" s="1">
        <v>42248</v>
      </c>
      <c r="B101">
        <v>18</v>
      </c>
      <c r="C101">
        <v>69</v>
      </c>
      <c r="D101">
        <v>13</v>
      </c>
      <c r="E101">
        <v>52.5</v>
      </c>
      <c r="F101" s="2" t="s">
        <v>9</v>
      </c>
    </row>
    <row r="102" spans="1:6" x14ac:dyDescent="0.25">
      <c r="A102" s="1">
        <v>42217</v>
      </c>
      <c r="B102">
        <v>9</v>
      </c>
      <c r="C102">
        <v>86</v>
      </c>
      <c r="D102">
        <v>5</v>
      </c>
      <c r="E102">
        <v>52</v>
      </c>
      <c r="F102" s="2" t="s">
        <v>9</v>
      </c>
    </row>
    <row r="103" spans="1:6" x14ac:dyDescent="0.25">
      <c r="A103" s="1">
        <v>42186</v>
      </c>
      <c r="B103">
        <v>23</v>
      </c>
      <c r="C103">
        <v>67</v>
      </c>
      <c r="D103">
        <v>10</v>
      </c>
      <c r="E103">
        <v>56.5</v>
      </c>
      <c r="F103" s="2" t="s">
        <v>9</v>
      </c>
    </row>
    <row r="104" spans="1:6" x14ac:dyDescent="0.25">
      <c r="A104" s="1">
        <v>42156</v>
      </c>
      <c r="B104">
        <v>10</v>
      </c>
      <c r="C104">
        <v>84</v>
      </c>
      <c r="D104">
        <v>6</v>
      </c>
      <c r="E104">
        <v>52</v>
      </c>
      <c r="F104" s="2" t="s">
        <v>9</v>
      </c>
    </row>
    <row r="105" spans="1:6" x14ac:dyDescent="0.25">
      <c r="A105" s="1">
        <v>42125</v>
      </c>
      <c r="B105">
        <v>19</v>
      </c>
      <c r="C105">
        <v>72</v>
      </c>
      <c r="D105">
        <v>9</v>
      </c>
      <c r="E105">
        <v>55</v>
      </c>
      <c r="F105" s="2" t="s">
        <v>9</v>
      </c>
    </row>
    <row r="106" spans="1:6" x14ac:dyDescent="0.25">
      <c r="A106" s="1">
        <v>42095</v>
      </c>
      <c r="B106">
        <v>13</v>
      </c>
      <c r="C106">
        <v>71</v>
      </c>
      <c r="D106">
        <v>16</v>
      </c>
      <c r="E106">
        <v>48.5</v>
      </c>
      <c r="F106" s="2" t="s">
        <v>9</v>
      </c>
    </row>
    <row r="107" spans="1:6" x14ac:dyDescent="0.25">
      <c r="A107" s="1">
        <v>42064</v>
      </c>
      <c r="B107">
        <v>25</v>
      </c>
      <c r="C107">
        <v>68</v>
      </c>
      <c r="D107">
        <v>7</v>
      </c>
      <c r="E107">
        <v>59</v>
      </c>
      <c r="F107" s="2" t="s">
        <v>9</v>
      </c>
    </row>
    <row r="108" spans="1:6" x14ac:dyDescent="0.25">
      <c r="A108" s="1">
        <v>42036</v>
      </c>
      <c r="B108">
        <v>16</v>
      </c>
      <c r="C108">
        <v>74</v>
      </c>
      <c r="D108">
        <v>10</v>
      </c>
      <c r="E108">
        <v>53</v>
      </c>
      <c r="F108" s="2" t="s">
        <v>9</v>
      </c>
    </row>
    <row r="109" spans="1:6" x14ac:dyDescent="0.25">
      <c r="A109" s="1">
        <v>42005</v>
      </c>
      <c r="B109">
        <v>16</v>
      </c>
      <c r="C109">
        <v>73</v>
      </c>
      <c r="D109">
        <v>11</v>
      </c>
      <c r="E109">
        <v>52.5</v>
      </c>
      <c r="F109" s="2" t="s">
        <v>9</v>
      </c>
    </row>
    <row r="110" spans="1:6" x14ac:dyDescent="0.25">
      <c r="A110" s="1">
        <v>41974</v>
      </c>
      <c r="B110">
        <v>14</v>
      </c>
      <c r="C110">
        <v>79</v>
      </c>
      <c r="D110">
        <v>7</v>
      </c>
      <c r="E110">
        <v>53.5</v>
      </c>
      <c r="F110" s="2" t="s">
        <v>9</v>
      </c>
    </row>
    <row r="111" spans="1:6" x14ac:dyDescent="0.25">
      <c r="A111" s="1">
        <v>41944</v>
      </c>
      <c r="B111">
        <v>23</v>
      </c>
      <c r="C111">
        <v>68</v>
      </c>
      <c r="D111">
        <v>9</v>
      </c>
      <c r="E111">
        <v>57</v>
      </c>
      <c r="F111" s="2" t="s">
        <v>9</v>
      </c>
    </row>
    <row r="112" spans="1:6" x14ac:dyDescent="0.25">
      <c r="A112" s="1">
        <v>41913</v>
      </c>
      <c r="B112">
        <v>12</v>
      </c>
      <c r="C112">
        <v>83</v>
      </c>
      <c r="D112">
        <v>5</v>
      </c>
      <c r="E112">
        <v>53.5</v>
      </c>
      <c r="F112" s="2" t="s">
        <v>9</v>
      </c>
    </row>
    <row r="113" spans="1:6" x14ac:dyDescent="0.25">
      <c r="A113" s="1">
        <v>41883</v>
      </c>
      <c r="B113">
        <v>20</v>
      </c>
      <c r="C113">
        <v>75</v>
      </c>
      <c r="D113">
        <v>5</v>
      </c>
      <c r="E113">
        <v>57.5</v>
      </c>
      <c r="F113" s="2" t="s">
        <v>9</v>
      </c>
    </row>
    <row r="114" spans="1:6" x14ac:dyDescent="0.25">
      <c r="A114" s="1">
        <v>41852</v>
      </c>
      <c r="B114">
        <v>13</v>
      </c>
      <c r="C114">
        <v>79</v>
      </c>
      <c r="D114">
        <v>8</v>
      </c>
      <c r="E114">
        <v>52.5</v>
      </c>
      <c r="F114" s="2" t="s">
        <v>9</v>
      </c>
    </row>
    <row r="115" spans="1:6" x14ac:dyDescent="0.25">
      <c r="A115" s="1">
        <v>41821</v>
      </c>
      <c r="B115">
        <v>11</v>
      </c>
      <c r="C115">
        <v>84</v>
      </c>
      <c r="D115">
        <v>5</v>
      </c>
      <c r="E115">
        <v>53</v>
      </c>
      <c r="F115" s="2" t="s">
        <v>9</v>
      </c>
    </row>
    <row r="116" spans="1:6" x14ac:dyDescent="0.25">
      <c r="A116" s="1">
        <v>41791</v>
      </c>
      <c r="B116">
        <v>17</v>
      </c>
      <c r="C116">
        <v>76</v>
      </c>
      <c r="D116">
        <v>7</v>
      </c>
      <c r="E116">
        <v>55</v>
      </c>
      <c r="F116" s="2" t="s">
        <v>9</v>
      </c>
    </row>
    <row r="117" spans="1:6" x14ac:dyDescent="0.25">
      <c r="A117" s="1">
        <v>41760</v>
      </c>
      <c r="B117">
        <v>12</v>
      </c>
      <c r="C117">
        <v>82</v>
      </c>
      <c r="D117">
        <v>6</v>
      </c>
      <c r="E117">
        <v>53</v>
      </c>
      <c r="F117" s="2" t="s">
        <v>9</v>
      </c>
    </row>
    <row r="118" spans="1:6" x14ac:dyDescent="0.25">
      <c r="A118" s="1">
        <v>41730</v>
      </c>
      <c r="B118">
        <v>23</v>
      </c>
      <c r="C118">
        <v>68</v>
      </c>
      <c r="D118">
        <v>9</v>
      </c>
      <c r="E118">
        <v>57</v>
      </c>
      <c r="F118" s="2" t="s">
        <v>45</v>
      </c>
    </row>
    <row r="119" spans="1:6" x14ac:dyDescent="0.25">
      <c r="A119" s="1">
        <v>41699</v>
      </c>
      <c r="B119">
        <v>11</v>
      </c>
      <c r="C119">
        <v>77</v>
      </c>
      <c r="D119">
        <v>12</v>
      </c>
      <c r="E119">
        <v>49.5</v>
      </c>
      <c r="F119" s="2" t="s">
        <v>46</v>
      </c>
    </row>
    <row r="120" spans="1:6" x14ac:dyDescent="0.25">
      <c r="A120" s="1">
        <v>41671</v>
      </c>
      <c r="B120">
        <v>9</v>
      </c>
      <c r="C120">
        <v>77</v>
      </c>
      <c r="D120">
        <v>14</v>
      </c>
      <c r="E120">
        <v>47.5</v>
      </c>
      <c r="F120" s="2" t="s">
        <v>47</v>
      </c>
    </row>
    <row r="121" spans="1:6" x14ac:dyDescent="0.25">
      <c r="A121" s="1">
        <v>41640</v>
      </c>
      <c r="B121">
        <v>15</v>
      </c>
      <c r="C121">
        <v>68</v>
      </c>
      <c r="D121">
        <v>17</v>
      </c>
      <c r="E121">
        <v>49</v>
      </c>
      <c r="F121" s="2" t="s">
        <v>47</v>
      </c>
    </row>
    <row r="122" spans="1:6" x14ac:dyDescent="0.25">
      <c r="A122" s="1">
        <v>41609</v>
      </c>
      <c r="B122">
        <v>13</v>
      </c>
      <c r="C122">
        <v>77</v>
      </c>
      <c r="D122">
        <v>10</v>
      </c>
      <c r="E122">
        <v>51.5</v>
      </c>
      <c r="F122" s="2" t="s">
        <v>47</v>
      </c>
    </row>
    <row r="123" spans="1:6" x14ac:dyDescent="0.25">
      <c r="A123" s="1">
        <v>41579</v>
      </c>
      <c r="B123">
        <v>19</v>
      </c>
      <c r="C123">
        <v>78</v>
      </c>
      <c r="D123">
        <v>3</v>
      </c>
      <c r="E123">
        <v>58</v>
      </c>
      <c r="F123" s="2" t="s">
        <v>48</v>
      </c>
    </row>
    <row r="124" spans="1:6" x14ac:dyDescent="0.25">
      <c r="A124" s="1">
        <v>41548</v>
      </c>
      <c r="B124">
        <v>11</v>
      </c>
      <c r="C124">
        <v>84</v>
      </c>
      <c r="D124">
        <v>5</v>
      </c>
      <c r="E124">
        <v>53</v>
      </c>
      <c r="F124" s="2" t="s">
        <v>49</v>
      </c>
    </row>
    <row r="125" spans="1:6" x14ac:dyDescent="0.25">
      <c r="A125" s="1">
        <v>41518</v>
      </c>
      <c r="B125">
        <v>23</v>
      </c>
      <c r="C125">
        <v>69</v>
      </c>
      <c r="D125">
        <v>8</v>
      </c>
      <c r="E125">
        <v>57.5</v>
      </c>
      <c r="F125" s="2" t="s">
        <v>50</v>
      </c>
    </row>
    <row r="126" spans="1:6" x14ac:dyDescent="0.25">
      <c r="A126" s="1">
        <v>41487</v>
      </c>
      <c r="B126">
        <v>11</v>
      </c>
      <c r="C126">
        <v>79</v>
      </c>
      <c r="D126">
        <v>10</v>
      </c>
      <c r="E126">
        <v>50.5</v>
      </c>
      <c r="F126" s="2" t="s">
        <v>50</v>
      </c>
    </row>
    <row r="127" spans="1:6" x14ac:dyDescent="0.25">
      <c r="A127" s="1">
        <v>41456</v>
      </c>
      <c r="B127">
        <v>13</v>
      </c>
      <c r="C127">
        <v>73</v>
      </c>
      <c r="D127">
        <v>14</v>
      </c>
      <c r="E127">
        <v>49.5</v>
      </c>
      <c r="F127" s="2" t="s">
        <v>49</v>
      </c>
    </row>
    <row r="128" spans="1:6" x14ac:dyDescent="0.25">
      <c r="A128" s="1">
        <v>41426</v>
      </c>
      <c r="B128">
        <v>16</v>
      </c>
      <c r="C128">
        <v>63</v>
      </c>
      <c r="D128">
        <v>21</v>
      </c>
      <c r="E128">
        <v>47.5</v>
      </c>
      <c r="F128" s="2" t="s">
        <v>47</v>
      </c>
    </row>
    <row r="129" spans="1:6" x14ac:dyDescent="0.25">
      <c r="A129" s="1">
        <v>41395</v>
      </c>
      <c r="B129">
        <v>16</v>
      </c>
      <c r="C129">
        <v>68</v>
      </c>
      <c r="D129">
        <v>16</v>
      </c>
      <c r="E129">
        <v>50</v>
      </c>
      <c r="F129" s="2" t="s">
        <v>50</v>
      </c>
    </row>
    <row r="130" spans="1:6" x14ac:dyDescent="0.25">
      <c r="A130" s="1">
        <v>41365</v>
      </c>
      <c r="B130">
        <v>22</v>
      </c>
      <c r="C130">
        <v>63</v>
      </c>
      <c r="D130">
        <v>15</v>
      </c>
      <c r="E130">
        <v>53.5</v>
      </c>
      <c r="F130" s="2" t="s">
        <v>51</v>
      </c>
    </row>
    <row r="131" spans="1:6" x14ac:dyDescent="0.25">
      <c r="A131" s="1">
        <v>41334</v>
      </c>
      <c r="B131">
        <v>29</v>
      </c>
      <c r="C131">
        <v>55</v>
      </c>
      <c r="D131">
        <v>16</v>
      </c>
      <c r="E131">
        <v>56.5</v>
      </c>
      <c r="F131" s="2" t="s">
        <v>52</v>
      </c>
    </row>
    <row r="132" spans="1:6" x14ac:dyDescent="0.25">
      <c r="A132" s="1">
        <v>41306</v>
      </c>
      <c r="B132">
        <v>29</v>
      </c>
      <c r="C132">
        <v>63</v>
      </c>
      <c r="D132">
        <v>8</v>
      </c>
      <c r="E132">
        <v>60.5</v>
      </c>
      <c r="F132" s="2" t="s">
        <v>46</v>
      </c>
    </row>
    <row r="133" spans="1:6" x14ac:dyDescent="0.25">
      <c r="A133" s="1">
        <v>41275</v>
      </c>
      <c r="B133">
        <v>27</v>
      </c>
      <c r="C133">
        <v>57</v>
      </c>
      <c r="D133">
        <v>16</v>
      </c>
      <c r="E133">
        <v>55.5</v>
      </c>
      <c r="F133" s="2" t="s">
        <v>45</v>
      </c>
    </row>
    <row r="134" spans="1:6" x14ac:dyDescent="0.25">
      <c r="A134" s="1">
        <v>41244</v>
      </c>
      <c r="B134">
        <v>15</v>
      </c>
      <c r="C134">
        <v>69</v>
      </c>
      <c r="D134">
        <v>16</v>
      </c>
      <c r="E134">
        <v>49.5</v>
      </c>
      <c r="F134" s="2" t="s">
        <v>46</v>
      </c>
    </row>
    <row r="135" spans="1:6" x14ac:dyDescent="0.25">
      <c r="A135" s="1">
        <v>41214</v>
      </c>
      <c r="B135">
        <v>13</v>
      </c>
      <c r="C135">
        <v>70</v>
      </c>
      <c r="D135">
        <v>17</v>
      </c>
      <c r="E135">
        <v>48</v>
      </c>
      <c r="F135" s="2" t="s">
        <v>45</v>
      </c>
    </row>
    <row r="136" spans="1:6" x14ac:dyDescent="0.25">
      <c r="A136" s="1">
        <v>41183</v>
      </c>
      <c r="B136">
        <v>11</v>
      </c>
      <c r="C136">
        <v>73</v>
      </c>
      <c r="D136">
        <v>16</v>
      </c>
      <c r="E136">
        <v>47.5</v>
      </c>
      <c r="F136" s="2" t="s">
        <v>53</v>
      </c>
    </row>
    <row r="137" spans="1:6" x14ac:dyDescent="0.25">
      <c r="A137" s="1">
        <v>41153</v>
      </c>
      <c r="B137">
        <v>15</v>
      </c>
      <c r="C137">
        <v>71</v>
      </c>
      <c r="D137">
        <v>14</v>
      </c>
      <c r="E137">
        <v>50.5</v>
      </c>
      <c r="F137" s="2" t="s">
        <v>52</v>
      </c>
    </row>
    <row r="138" spans="1:6" x14ac:dyDescent="0.25">
      <c r="A138" s="1">
        <v>41122</v>
      </c>
      <c r="B138">
        <v>20</v>
      </c>
      <c r="C138">
        <v>64</v>
      </c>
      <c r="D138">
        <v>16</v>
      </c>
      <c r="E138">
        <v>52</v>
      </c>
      <c r="F138" s="2" t="s">
        <v>48</v>
      </c>
    </row>
    <row r="139" spans="1:6" x14ac:dyDescent="0.25">
      <c r="A139" s="1">
        <v>41091</v>
      </c>
      <c r="B139">
        <v>17</v>
      </c>
      <c r="C139">
        <v>68</v>
      </c>
      <c r="D139">
        <v>15</v>
      </c>
      <c r="E139">
        <v>51</v>
      </c>
      <c r="F139" s="2" t="s">
        <v>45</v>
      </c>
    </row>
    <row r="140" spans="1:6" x14ac:dyDescent="0.25">
      <c r="A140" s="1">
        <v>41061</v>
      </c>
      <c r="B140">
        <v>23</v>
      </c>
      <c r="C140">
        <v>53</v>
      </c>
      <c r="D140">
        <v>24</v>
      </c>
      <c r="E140">
        <v>49.5</v>
      </c>
      <c r="F140" s="2" t="s">
        <v>45</v>
      </c>
    </row>
    <row r="141" spans="1:6" x14ac:dyDescent="0.25">
      <c r="A141" s="1">
        <v>41030</v>
      </c>
      <c r="B141">
        <v>17</v>
      </c>
      <c r="C141">
        <v>72</v>
      </c>
      <c r="D141">
        <v>11</v>
      </c>
      <c r="E141">
        <v>53</v>
      </c>
      <c r="F141" s="2" t="s">
        <v>52</v>
      </c>
    </row>
    <row r="142" spans="1:6" x14ac:dyDescent="0.25">
      <c r="A142" s="1">
        <v>41000</v>
      </c>
      <c r="B142">
        <v>26</v>
      </c>
      <c r="C142">
        <v>64</v>
      </c>
      <c r="D142">
        <v>10</v>
      </c>
      <c r="E142">
        <v>58</v>
      </c>
      <c r="F142" s="2" t="s">
        <v>45</v>
      </c>
    </row>
    <row r="143" spans="1:6" x14ac:dyDescent="0.25">
      <c r="A143" s="1">
        <v>40969</v>
      </c>
      <c r="B143">
        <v>15</v>
      </c>
      <c r="C143">
        <v>75</v>
      </c>
      <c r="D143">
        <v>10</v>
      </c>
      <c r="E143">
        <v>52.5</v>
      </c>
      <c r="F143" s="2" t="s">
        <v>46</v>
      </c>
    </row>
    <row r="144" spans="1:6" x14ac:dyDescent="0.25">
      <c r="A144" s="1">
        <v>40940</v>
      </c>
      <c r="B144">
        <v>24</v>
      </c>
      <c r="C144">
        <v>61</v>
      </c>
      <c r="D144">
        <v>15</v>
      </c>
      <c r="E144">
        <v>54.5</v>
      </c>
      <c r="F144" s="2" t="s">
        <v>45</v>
      </c>
    </row>
    <row r="145" spans="1:6" x14ac:dyDescent="0.25">
      <c r="A145" s="1">
        <v>40909</v>
      </c>
      <c r="B145">
        <v>24</v>
      </c>
      <c r="C145">
        <v>65</v>
      </c>
      <c r="D145">
        <v>11</v>
      </c>
      <c r="E145">
        <v>56.5</v>
      </c>
      <c r="F145" s="2" t="s">
        <v>45</v>
      </c>
    </row>
    <row r="146" spans="1:6" x14ac:dyDescent="0.25">
      <c r="A146" s="1">
        <v>40878</v>
      </c>
      <c r="B146">
        <v>16</v>
      </c>
      <c r="C146">
        <v>70</v>
      </c>
      <c r="D146">
        <v>14</v>
      </c>
      <c r="E146">
        <v>51</v>
      </c>
      <c r="F146" s="2" t="s">
        <v>54</v>
      </c>
    </row>
    <row r="147" spans="1:6" x14ac:dyDescent="0.25">
      <c r="A147" s="1">
        <v>40848</v>
      </c>
      <c r="B147">
        <v>18</v>
      </c>
      <c r="C147">
        <v>75</v>
      </c>
      <c r="D147">
        <v>7</v>
      </c>
      <c r="E147">
        <v>55.5</v>
      </c>
      <c r="F147" s="2" t="s">
        <v>47</v>
      </c>
    </row>
    <row r="148" spans="1:6" x14ac:dyDescent="0.25">
      <c r="A148" s="1">
        <v>40817</v>
      </c>
      <c r="B148">
        <v>21</v>
      </c>
      <c r="C148">
        <v>66</v>
      </c>
      <c r="D148">
        <v>13</v>
      </c>
      <c r="E148">
        <v>54</v>
      </c>
      <c r="F148" s="2" t="s">
        <v>47</v>
      </c>
    </row>
    <row r="149" spans="1:6" x14ac:dyDescent="0.25">
      <c r="A149" s="1">
        <v>40787</v>
      </c>
      <c r="B149">
        <v>15</v>
      </c>
      <c r="C149">
        <v>74</v>
      </c>
      <c r="D149">
        <v>11</v>
      </c>
      <c r="E149">
        <v>52</v>
      </c>
      <c r="F149" s="2" t="s">
        <v>45</v>
      </c>
    </row>
    <row r="150" spans="1:6" x14ac:dyDescent="0.25">
      <c r="A150" s="1">
        <v>40756</v>
      </c>
      <c r="B150">
        <v>20</v>
      </c>
      <c r="C150">
        <v>73</v>
      </c>
      <c r="D150">
        <v>7</v>
      </c>
      <c r="E150">
        <v>56.5</v>
      </c>
      <c r="F150" s="2" t="s">
        <v>55</v>
      </c>
    </row>
    <row r="151" spans="1:6" x14ac:dyDescent="0.25">
      <c r="A151" s="1">
        <v>40725</v>
      </c>
      <c r="B151">
        <v>17</v>
      </c>
      <c r="C151">
        <v>64</v>
      </c>
      <c r="D151">
        <v>19</v>
      </c>
      <c r="E151">
        <v>49</v>
      </c>
      <c r="F151" s="2" t="s">
        <v>45</v>
      </c>
    </row>
    <row r="152" spans="1:6" x14ac:dyDescent="0.25">
      <c r="A152" s="1">
        <v>40695</v>
      </c>
      <c r="B152">
        <v>20</v>
      </c>
      <c r="C152">
        <v>74</v>
      </c>
      <c r="D152">
        <v>6</v>
      </c>
      <c r="E152">
        <v>57</v>
      </c>
      <c r="F152" s="2" t="s">
        <v>51</v>
      </c>
    </row>
    <row r="153" spans="1:6" x14ac:dyDescent="0.25">
      <c r="A153" s="1">
        <v>40664</v>
      </c>
      <c r="B153">
        <v>20</v>
      </c>
      <c r="C153">
        <v>74</v>
      </c>
      <c r="D153">
        <v>6</v>
      </c>
      <c r="E153">
        <v>57</v>
      </c>
      <c r="F153" s="2" t="s">
        <v>52</v>
      </c>
    </row>
    <row r="154" spans="1:6" x14ac:dyDescent="0.25">
      <c r="A154" s="1">
        <v>40634</v>
      </c>
      <c r="B154">
        <v>20</v>
      </c>
      <c r="C154">
        <v>67</v>
      </c>
      <c r="D154">
        <v>13</v>
      </c>
      <c r="E154">
        <v>53.5</v>
      </c>
      <c r="F154" s="2" t="s">
        <v>45</v>
      </c>
    </row>
    <row r="155" spans="1:6" x14ac:dyDescent="0.25">
      <c r="A155" s="1">
        <v>40603</v>
      </c>
      <c r="B155">
        <v>26</v>
      </c>
      <c r="C155">
        <v>66</v>
      </c>
      <c r="D155">
        <v>8</v>
      </c>
      <c r="E155">
        <v>59</v>
      </c>
      <c r="F155" s="2" t="s">
        <v>45</v>
      </c>
    </row>
    <row r="156" spans="1:6" x14ac:dyDescent="0.25">
      <c r="A156" s="1">
        <v>40575</v>
      </c>
      <c r="B156">
        <v>20</v>
      </c>
      <c r="C156">
        <v>73</v>
      </c>
      <c r="D156">
        <v>7</v>
      </c>
      <c r="E156">
        <v>56.5</v>
      </c>
      <c r="F156" s="2" t="s">
        <v>48</v>
      </c>
    </row>
    <row r="157" spans="1:6" x14ac:dyDescent="0.25">
      <c r="A157" s="1">
        <v>40544</v>
      </c>
      <c r="B157">
        <v>23</v>
      </c>
      <c r="C157">
        <v>61</v>
      </c>
      <c r="D157">
        <v>16</v>
      </c>
      <c r="E157">
        <v>53.5</v>
      </c>
      <c r="F157" s="2" t="s">
        <v>56</v>
      </c>
    </row>
    <row r="158" spans="1:6" x14ac:dyDescent="0.25">
      <c r="A158" s="1">
        <v>40513</v>
      </c>
      <c r="B158">
        <v>24</v>
      </c>
      <c r="C158">
        <v>64</v>
      </c>
      <c r="D158">
        <v>12</v>
      </c>
      <c r="E158">
        <v>56</v>
      </c>
      <c r="F158" s="2" t="s">
        <v>52</v>
      </c>
    </row>
    <row r="159" spans="1:6" x14ac:dyDescent="0.25">
      <c r="A159" s="1">
        <v>40483</v>
      </c>
      <c r="B159">
        <v>24</v>
      </c>
      <c r="C159">
        <v>71</v>
      </c>
      <c r="D159">
        <v>5</v>
      </c>
      <c r="E159">
        <v>59.5</v>
      </c>
      <c r="F159" s="2" t="s">
        <v>56</v>
      </c>
    </row>
    <row r="160" spans="1:6" x14ac:dyDescent="0.25">
      <c r="A160" s="1">
        <v>40452</v>
      </c>
      <c r="B160">
        <v>25</v>
      </c>
      <c r="C160">
        <v>61</v>
      </c>
      <c r="D160">
        <v>14</v>
      </c>
      <c r="E160">
        <v>55.5</v>
      </c>
      <c r="F160" s="2" t="s">
        <v>52</v>
      </c>
    </row>
    <row r="161" spans="1:6" x14ac:dyDescent="0.25">
      <c r="A161" s="1">
        <v>40422</v>
      </c>
      <c r="B161">
        <v>23</v>
      </c>
      <c r="C161">
        <v>70</v>
      </c>
      <c r="D161">
        <v>7</v>
      </c>
      <c r="E161">
        <v>58</v>
      </c>
      <c r="F161" s="2" t="s">
        <v>52</v>
      </c>
    </row>
    <row r="162" spans="1:6" x14ac:dyDescent="0.25">
      <c r="A162" s="1">
        <v>40391</v>
      </c>
      <c r="B162">
        <v>10</v>
      </c>
      <c r="C162">
        <v>73</v>
      </c>
      <c r="D162">
        <v>17</v>
      </c>
      <c r="E162">
        <v>46.5</v>
      </c>
      <c r="F162" s="2" t="s">
        <v>52</v>
      </c>
    </row>
    <row r="163" spans="1:6" x14ac:dyDescent="0.25">
      <c r="A163" s="1">
        <v>40360</v>
      </c>
      <c r="B163">
        <v>15</v>
      </c>
      <c r="C163">
        <v>74</v>
      </c>
      <c r="D163">
        <v>11</v>
      </c>
      <c r="E163">
        <v>52</v>
      </c>
      <c r="F163" s="2" t="s">
        <v>51</v>
      </c>
    </row>
    <row r="164" spans="1:6" x14ac:dyDescent="0.25">
      <c r="A164" s="1">
        <v>40330</v>
      </c>
      <c r="B164">
        <v>11</v>
      </c>
      <c r="C164">
        <v>74</v>
      </c>
      <c r="D164">
        <v>15</v>
      </c>
      <c r="E164">
        <v>48</v>
      </c>
      <c r="F164" s="2" t="s">
        <v>54</v>
      </c>
    </row>
    <row r="165" spans="1:6" x14ac:dyDescent="0.25">
      <c r="A165" s="1">
        <v>40299</v>
      </c>
      <c r="B165">
        <v>19</v>
      </c>
      <c r="C165">
        <v>69</v>
      </c>
      <c r="D165">
        <v>12</v>
      </c>
      <c r="E165">
        <v>53.5</v>
      </c>
      <c r="F165" s="2" t="s">
        <v>57</v>
      </c>
    </row>
    <row r="166" spans="1:6" x14ac:dyDescent="0.25">
      <c r="A166" s="1">
        <v>40269</v>
      </c>
      <c r="B166">
        <v>17</v>
      </c>
      <c r="C166">
        <v>80</v>
      </c>
      <c r="D166">
        <v>3</v>
      </c>
      <c r="E166">
        <v>57</v>
      </c>
      <c r="F166" s="2" t="s">
        <v>56</v>
      </c>
    </row>
    <row r="167" spans="1:6" x14ac:dyDescent="0.25">
      <c r="A167" s="1">
        <v>40238</v>
      </c>
      <c r="B167">
        <v>21</v>
      </c>
      <c r="C167">
        <v>73</v>
      </c>
      <c r="D167">
        <v>6</v>
      </c>
      <c r="E167">
        <v>57.5</v>
      </c>
      <c r="F167" s="2" t="s">
        <v>58</v>
      </c>
    </row>
    <row r="168" spans="1:6" x14ac:dyDescent="0.25">
      <c r="A168" s="1">
        <v>40210</v>
      </c>
      <c r="B168">
        <v>15</v>
      </c>
      <c r="C168">
        <v>64</v>
      </c>
      <c r="D168">
        <v>21</v>
      </c>
      <c r="E168">
        <v>47</v>
      </c>
      <c r="F168" s="2" t="s">
        <v>58</v>
      </c>
    </row>
    <row r="169" spans="1:6" x14ac:dyDescent="0.25">
      <c r="A169" s="1">
        <v>40179</v>
      </c>
      <c r="B169">
        <v>15</v>
      </c>
      <c r="C169">
        <v>62</v>
      </c>
      <c r="D169">
        <v>23</v>
      </c>
      <c r="E169">
        <v>46</v>
      </c>
      <c r="F169" s="2" t="s">
        <v>46</v>
      </c>
    </row>
    <row r="170" spans="1:6" x14ac:dyDescent="0.25">
      <c r="A170" s="1">
        <v>40148</v>
      </c>
      <c r="B170">
        <v>13</v>
      </c>
      <c r="C170">
        <v>66</v>
      </c>
      <c r="D170">
        <v>21</v>
      </c>
      <c r="E170">
        <v>46</v>
      </c>
      <c r="F170" s="2" t="s">
        <v>58</v>
      </c>
    </row>
    <row r="171" spans="1:6" x14ac:dyDescent="0.25">
      <c r="A171" s="1">
        <v>40118</v>
      </c>
      <c r="B171">
        <v>19</v>
      </c>
      <c r="C171">
        <v>71</v>
      </c>
      <c r="D171">
        <v>10</v>
      </c>
      <c r="E171">
        <v>54.5</v>
      </c>
      <c r="F171" s="2" t="s">
        <v>57</v>
      </c>
    </row>
    <row r="172" spans="1:6" x14ac:dyDescent="0.25">
      <c r="A172" s="1">
        <v>40087</v>
      </c>
      <c r="B172">
        <v>18</v>
      </c>
      <c r="C172">
        <v>71</v>
      </c>
      <c r="D172">
        <v>11</v>
      </c>
      <c r="E172">
        <v>53.5</v>
      </c>
      <c r="F172" s="2" t="s">
        <v>51</v>
      </c>
    </row>
    <row r="173" spans="1:6" x14ac:dyDescent="0.25">
      <c r="A173" s="1">
        <v>40057</v>
      </c>
      <c r="B173">
        <v>14</v>
      </c>
      <c r="C173">
        <v>69</v>
      </c>
      <c r="D173">
        <v>17</v>
      </c>
      <c r="E173">
        <v>48.5</v>
      </c>
      <c r="F173" s="2" t="s">
        <v>45</v>
      </c>
    </row>
    <row r="174" spans="1:6" x14ac:dyDescent="0.25">
      <c r="A174" s="1">
        <v>40026</v>
      </c>
      <c r="B174">
        <v>27</v>
      </c>
      <c r="C174">
        <v>54</v>
      </c>
      <c r="D174">
        <v>19</v>
      </c>
      <c r="E174">
        <v>54</v>
      </c>
      <c r="F174" s="2" t="s">
        <v>56</v>
      </c>
    </row>
    <row r="175" spans="1:6" x14ac:dyDescent="0.25">
      <c r="A175" s="1">
        <v>39995</v>
      </c>
      <c r="B175">
        <v>15</v>
      </c>
      <c r="C175">
        <v>65</v>
      </c>
      <c r="D175">
        <v>20</v>
      </c>
      <c r="E175">
        <v>47.5</v>
      </c>
      <c r="F175" s="2" t="s">
        <v>59</v>
      </c>
    </row>
    <row r="176" spans="1:6" x14ac:dyDescent="0.25">
      <c r="A176" s="1">
        <v>39965</v>
      </c>
      <c r="B176">
        <v>33</v>
      </c>
      <c r="C176">
        <v>43</v>
      </c>
      <c r="D176">
        <v>24</v>
      </c>
      <c r="E176">
        <v>54.5</v>
      </c>
      <c r="F176" s="2" t="s">
        <v>59</v>
      </c>
    </row>
    <row r="177" spans="1:6" x14ac:dyDescent="0.25">
      <c r="A177" s="1">
        <v>39934</v>
      </c>
      <c r="B177">
        <v>11</v>
      </c>
      <c r="C177">
        <v>72</v>
      </c>
      <c r="D177">
        <v>17</v>
      </c>
      <c r="E177">
        <v>47</v>
      </c>
      <c r="F177" s="2" t="s">
        <v>54</v>
      </c>
    </row>
    <row r="178" spans="1:6" x14ac:dyDescent="0.25">
      <c r="A178" s="1">
        <v>39904</v>
      </c>
      <c r="B178">
        <v>12</v>
      </c>
      <c r="C178">
        <v>73</v>
      </c>
      <c r="D178">
        <v>15</v>
      </c>
      <c r="E178">
        <v>48.5</v>
      </c>
      <c r="F178" s="2" t="s">
        <v>59</v>
      </c>
    </row>
    <row r="179" spans="1:6" x14ac:dyDescent="0.25">
      <c r="A179" s="1">
        <v>39873</v>
      </c>
      <c r="B179">
        <v>5</v>
      </c>
      <c r="C179">
        <v>68</v>
      </c>
      <c r="D179">
        <v>27</v>
      </c>
      <c r="E179">
        <v>39</v>
      </c>
      <c r="F179" s="2" t="s">
        <v>51</v>
      </c>
    </row>
    <row r="180" spans="1:6" x14ac:dyDescent="0.25">
      <c r="A180" s="1">
        <v>39845</v>
      </c>
      <c r="B180">
        <v>9</v>
      </c>
      <c r="C180">
        <v>62</v>
      </c>
      <c r="D180">
        <v>29</v>
      </c>
      <c r="E180">
        <v>40</v>
      </c>
      <c r="F180" s="2" t="s">
        <v>58</v>
      </c>
    </row>
    <row r="181" spans="1:6" x14ac:dyDescent="0.25">
      <c r="A181" s="1">
        <v>39814</v>
      </c>
      <c r="B181">
        <v>14</v>
      </c>
      <c r="C181">
        <v>50</v>
      </c>
      <c r="D181">
        <v>36</v>
      </c>
      <c r="E181">
        <v>39</v>
      </c>
      <c r="F181" s="2" t="s">
        <v>57</v>
      </c>
    </row>
    <row r="182" spans="1:6" x14ac:dyDescent="0.25">
      <c r="A182" s="1">
        <v>39783</v>
      </c>
      <c r="B182">
        <v>14</v>
      </c>
      <c r="C182">
        <v>51</v>
      </c>
      <c r="D182">
        <v>35</v>
      </c>
      <c r="E182">
        <v>39.5</v>
      </c>
      <c r="F182" s="2" t="s">
        <v>57</v>
      </c>
    </row>
    <row r="183" spans="1:6" x14ac:dyDescent="0.25">
      <c r="A183" s="1">
        <v>39753</v>
      </c>
      <c r="B183">
        <v>5</v>
      </c>
      <c r="C183">
        <v>59</v>
      </c>
      <c r="D183">
        <v>36</v>
      </c>
      <c r="E183">
        <v>34.5</v>
      </c>
      <c r="F183" s="2" t="s">
        <v>58</v>
      </c>
    </row>
    <row r="184" spans="1:6" x14ac:dyDescent="0.25">
      <c r="A184" s="1">
        <v>39722</v>
      </c>
      <c r="B184">
        <v>21</v>
      </c>
      <c r="C184">
        <v>58</v>
      </c>
      <c r="D184">
        <v>21</v>
      </c>
      <c r="E184">
        <v>50</v>
      </c>
      <c r="F184" s="2" t="s">
        <v>60</v>
      </c>
    </row>
    <row r="185" spans="1:6" x14ac:dyDescent="0.25">
      <c r="A185" s="1">
        <v>39692</v>
      </c>
      <c r="B185">
        <v>18</v>
      </c>
      <c r="C185">
        <v>65</v>
      </c>
      <c r="D185">
        <v>17</v>
      </c>
      <c r="E185">
        <v>50.5</v>
      </c>
      <c r="F185" s="2" t="s">
        <v>58</v>
      </c>
    </row>
    <row r="186" spans="1:6" x14ac:dyDescent="0.25">
      <c r="A186" s="1">
        <v>39661</v>
      </c>
      <c r="B186">
        <v>9</v>
      </c>
      <c r="C186">
        <v>71</v>
      </c>
      <c r="D186">
        <v>20</v>
      </c>
      <c r="E186">
        <v>44.5</v>
      </c>
      <c r="F186" s="2" t="s">
        <v>59</v>
      </c>
    </row>
    <row r="187" spans="1:6" x14ac:dyDescent="0.25">
      <c r="A187" s="1">
        <v>39630</v>
      </c>
      <c r="B187">
        <v>22</v>
      </c>
      <c r="C187">
        <v>51</v>
      </c>
      <c r="D187">
        <v>27</v>
      </c>
      <c r="E187">
        <v>47.5</v>
      </c>
      <c r="F187" s="2" t="s">
        <v>56</v>
      </c>
    </row>
    <row r="188" spans="1:6" x14ac:dyDescent="0.25">
      <c r="A188" s="1">
        <v>39600</v>
      </c>
      <c r="B188">
        <v>24</v>
      </c>
      <c r="C188">
        <v>56</v>
      </c>
      <c r="D188">
        <v>20</v>
      </c>
      <c r="E188">
        <v>52</v>
      </c>
      <c r="F188" s="2" t="s">
        <v>46</v>
      </c>
    </row>
    <row r="189" spans="1:6" x14ac:dyDescent="0.25">
      <c r="A189" s="1">
        <v>39569</v>
      </c>
      <c r="B189">
        <v>23</v>
      </c>
      <c r="C189">
        <v>62</v>
      </c>
      <c r="D189">
        <v>15</v>
      </c>
      <c r="E189">
        <v>54</v>
      </c>
      <c r="F189" s="2" t="s">
        <v>51</v>
      </c>
    </row>
    <row r="190" spans="1:6" x14ac:dyDescent="0.25">
      <c r="A190" s="1">
        <v>39539</v>
      </c>
      <c r="B190">
        <v>18</v>
      </c>
      <c r="C190">
        <v>61</v>
      </c>
      <c r="D190">
        <v>21</v>
      </c>
      <c r="E190">
        <v>48.5</v>
      </c>
      <c r="F190" s="2" t="s">
        <v>46</v>
      </c>
    </row>
    <row r="191" spans="1:6" x14ac:dyDescent="0.25">
      <c r="A191" s="1">
        <v>39508</v>
      </c>
      <c r="B191">
        <v>26</v>
      </c>
      <c r="C191">
        <v>58</v>
      </c>
      <c r="D191">
        <v>16</v>
      </c>
      <c r="E191">
        <v>55</v>
      </c>
      <c r="F191" s="2" t="s">
        <v>51</v>
      </c>
    </row>
    <row r="192" spans="1:6" x14ac:dyDescent="0.25">
      <c r="A192" s="1">
        <v>39479</v>
      </c>
      <c r="B192">
        <v>16</v>
      </c>
      <c r="C192">
        <v>61</v>
      </c>
      <c r="D192">
        <v>23</v>
      </c>
      <c r="E192">
        <v>46.5</v>
      </c>
      <c r="F192" s="2" t="s">
        <v>46</v>
      </c>
    </row>
    <row r="193" spans="1:6" x14ac:dyDescent="0.25">
      <c r="A193" s="1">
        <v>39448</v>
      </c>
      <c r="B193">
        <v>21</v>
      </c>
      <c r="C193">
        <v>62</v>
      </c>
      <c r="D193">
        <v>17</v>
      </c>
      <c r="E193">
        <v>52</v>
      </c>
      <c r="F193" s="2" t="s">
        <v>51</v>
      </c>
    </row>
    <row r="194" spans="1:6" x14ac:dyDescent="0.25">
      <c r="A194" s="1">
        <v>39417</v>
      </c>
      <c r="B194">
        <v>22</v>
      </c>
      <c r="C194">
        <v>56</v>
      </c>
      <c r="D194">
        <v>22</v>
      </c>
      <c r="E194">
        <v>50</v>
      </c>
      <c r="F194" s="2" t="s">
        <v>56</v>
      </c>
    </row>
    <row r="195" spans="1:6" x14ac:dyDescent="0.25">
      <c r="A195" s="1">
        <v>39387</v>
      </c>
      <c r="B195">
        <v>26</v>
      </c>
      <c r="C195">
        <v>59</v>
      </c>
      <c r="D195">
        <v>15</v>
      </c>
      <c r="E195">
        <v>55.5</v>
      </c>
      <c r="F195" s="2" t="s">
        <v>46</v>
      </c>
    </row>
    <row r="196" spans="1:6" x14ac:dyDescent="0.25">
      <c r="A196" s="1">
        <v>39356</v>
      </c>
      <c r="B196">
        <v>26</v>
      </c>
      <c r="C196">
        <v>60</v>
      </c>
      <c r="D196">
        <v>14</v>
      </c>
      <c r="E196">
        <v>56</v>
      </c>
      <c r="F196" s="2" t="s">
        <v>58</v>
      </c>
    </row>
    <row r="197" spans="1:6" x14ac:dyDescent="0.25">
      <c r="A197" s="1">
        <v>39326</v>
      </c>
      <c r="B197">
        <v>17</v>
      </c>
      <c r="C197">
        <v>66</v>
      </c>
      <c r="D197">
        <v>17</v>
      </c>
      <c r="E197">
        <v>50</v>
      </c>
      <c r="F197" s="2" t="s">
        <v>46</v>
      </c>
    </row>
    <row r="198" spans="1:6" x14ac:dyDescent="0.25">
      <c r="A198" s="1">
        <v>39295</v>
      </c>
      <c r="B198">
        <v>19</v>
      </c>
      <c r="C198">
        <v>69</v>
      </c>
      <c r="D198">
        <v>12</v>
      </c>
      <c r="E198">
        <v>53.5</v>
      </c>
      <c r="F198" s="2" t="s">
        <v>58</v>
      </c>
    </row>
    <row r="199" spans="1:6" x14ac:dyDescent="0.25">
      <c r="A199" s="1">
        <v>39264</v>
      </c>
      <c r="B199">
        <v>22</v>
      </c>
      <c r="C199">
        <v>61</v>
      </c>
      <c r="D199">
        <v>17</v>
      </c>
      <c r="E199">
        <v>52.5</v>
      </c>
      <c r="F199" s="2" t="s">
        <v>54</v>
      </c>
    </row>
    <row r="200" spans="1:6" x14ac:dyDescent="0.25">
      <c r="A200" s="1">
        <v>39234</v>
      </c>
      <c r="B200">
        <v>26</v>
      </c>
      <c r="C200">
        <v>66</v>
      </c>
      <c r="D200">
        <v>8</v>
      </c>
      <c r="E200">
        <v>59</v>
      </c>
      <c r="F200" s="2" t="s">
        <v>57</v>
      </c>
    </row>
    <row r="201" spans="1:6" x14ac:dyDescent="0.25">
      <c r="A201" s="1">
        <v>39203</v>
      </c>
      <c r="B201">
        <v>36</v>
      </c>
      <c r="C201">
        <v>60</v>
      </c>
      <c r="D201">
        <v>4</v>
      </c>
      <c r="E201">
        <v>66</v>
      </c>
      <c r="F201" s="2" t="s">
        <v>51</v>
      </c>
    </row>
    <row r="202" spans="1:6" x14ac:dyDescent="0.25">
      <c r="A202" s="1">
        <v>39173</v>
      </c>
      <c r="B202">
        <v>23</v>
      </c>
      <c r="C202">
        <v>65</v>
      </c>
      <c r="D202">
        <v>12</v>
      </c>
      <c r="E202">
        <v>55.5</v>
      </c>
      <c r="F202" s="2" t="s">
        <v>51</v>
      </c>
    </row>
    <row r="203" spans="1:6" x14ac:dyDescent="0.25">
      <c r="A203" s="1">
        <v>39142</v>
      </c>
      <c r="B203">
        <v>18</v>
      </c>
      <c r="C203">
        <v>61</v>
      </c>
      <c r="D203">
        <v>21</v>
      </c>
      <c r="E203">
        <v>48.5</v>
      </c>
      <c r="F203" s="2" t="s">
        <v>59</v>
      </c>
    </row>
    <row r="204" spans="1:6" x14ac:dyDescent="0.25">
      <c r="A204" s="1">
        <v>39114</v>
      </c>
      <c r="B204">
        <v>25</v>
      </c>
      <c r="C204">
        <v>68</v>
      </c>
      <c r="D204">
        <v>7</v>
      </c>
      <c r="E204">
        <v>59</v>
      </c>
      <c r="F204" s="2" t="s">
        <v>58</v>
      </c>
    </row>
    <row r="205" spans="1:6" x14ac:dyDescent="0.25">
      <c r="A205" s="1">
        <v>39083</v>
      </c>
      <c r="B205">
        <v>29</v>
      </c>
      <c r="C205">
        <v>52</v>
      </c>
      <c r="D205">
        <v>19</v>
      </c>
      <c r="E205">
        <v>55</v>
      </c>
      <c r="F205" s="2" t="s">
        <v>58</v>
      </c>
    </row>
    <row r="206" spans="1:6" x14ac:dyDescent="0.25">
      <c r="A206" s="1">
        <v>39052</v>
      </c>
      <c r="B206">
        <v>32</v>
      </c>
      <c r="C206">
        <v>59</v>
      </c>
      <c r="D206">
        <v>9</v>
      </c>
      <c r="E206">
        <v>61.5</v>
      </c>
      <c r="F206" s="2" t="s">
        <v>58</v>
      </c>
    </row>
    <row r="207" spans="1:6" x14ac:dyDescent="0.25">
      <c r="A207" s="1">
        <v>39022</v>
      </c>
      <c r="B207">
        <v>30</v>
      </c>
      <c r="C207">
        <v>57</v>
      </c>
      <c r="D207">
        <v>13</v>
      </c>
      <c r="E207">
        <v>58.5</v>
      </c>
      <c r="F207" s="2" t="s">
        <v>51</v>
      </c>
    </row>
    <row r="208" spans="1:6" x14ac:dyDescent="0.25">
      <c r="A208" s="1">
        <v>38991</v>
      </c>
      <c r="B208">
        <v>35</v>
      </c>
      <c r="C208">
        <v>57</v>
      </c>
      <c r="D208">
        <v>8</v>
      </c>
      <c r="E208">
        <v>63.5</v>
      </c>
      <c r="F208" s="2" t="s">
        <v>54</v>
      </c>
    </row>
    <row r="209" spans="1:6" x14ac:dyDescent="0.25">
      <c r="A209" s="1">
        <v>38961</v>
      </c>
      <c r="B209">
        <v>26</v>
      </c>
      <c r="C209">
        <v>66</v>
      </c>
      <c r="D209">
        <v>8</v>
      </c>
      <c r="E209">
        <v>59</v>
      </c>
      <c r="F209" s="2" t="s">
        <v>56</v>
      </c>
    </row>
    <row r="210" spans="1:6" x14ac:dyDescent="0.25">
      <c r="A210" s="1">
        <v>38930</v>
      </c>
      <c r="B210">
        <v>20</v>
      </c>
      <c r="C210">
        <v>66</v>
      </c>
      <c r="D210">
        <v>14</v>
      </c>
      <c r="E210">
        <v>53</v>
      </c>
      <c r="F210" s="2" t="s">
        <v>51</v>
      </c>
    </row>
    <row r="211" spans="1:6" x14ac:dyDescent="0.25">
      <c r="A211" s="1">
        <v>38899</v>
      </c>
      <c r="B211">
        <v>22</v>
      </c>
      <c r="C211">
        <v>68</v>
      </c>
      <c r="D211">
        <v>10</v>
      </c>
      <c r="E211">
        <v>56</v>
      </c>
      <c r="F211" s="2" t="s">
        <v>60</v>
      </c>
    </row>
    <row r="212" spans="1:6" x14ac:dyDescent="0.25">
      <c r="A212" s="1">
        <v>38869</v>
      </c>
      <c r="B212">
        <v>26</v>
      </c>
      <c r="C212">
        <v>57</v>
      </c>
      <c r="D212">
        <v>17</v>
      </c>
      <c r="E212">
        <v>54.5</v>
      </c>
      <c r="F212" s="2" t="s">
        <v>61</v>
      </c>
    </row>
    <row r="213" spans="1:6" x14ac:dyDescent="0.25">
      <c r="A213" s="1">
        <v>38838</v>
      </c>
      <c r="B213">
        <v>30</v>
      </c>
      <c r="C213">
        <v>68</v>
      </c>
      <c r="D213">
        <v>2</v>
      </c>
      <c r="E213">
        <v>64</v>
      </c>
      <c r="F213" s="2" t="s">
        <v>59</v>
      </c>
    </row>
    <row r="214" spans="1:6" x14ac:dyDescent="0.25">
      <c r="A214" s="1">
        <v>38808</v>
      </c>
      <c r="B214">
        <v>28</v>
      </c>
      <c r="C214">
        <v>63</v>
      </c>
      <c r="D214">
        <v>9</v>
      </c>
      <c r="E214">
        <v>59.5</v>
      </c>
      <c r="F214" s="2" t="s">
        <v>60</v>
      </c>
    </row>
    <row r="215" spans="1:6" x14ac:dyDescent="0.25">
      <c r="A215" s="1">
        <v>38777</v>
      </c>
      <c r="B215">
        <v>32</v>
      </c>
      <c r="C215">
        <v>63</v>
      </c>
      <c r="D215">
        <v>5</v>
      </c>
      <c r="E215">
        <v>63.5</v>
      </c>
      <c r="F215" s="2" t="s">
        <v>60</v>
      </c>
    </row>
    <row r="216" spans="1:6" x14ac:dyDescent="0.25">
      <c r="A216" s="1">
        <v>38749</v>
      </c>
      <c r="B216">
        <v>28</v>
      </c>
      <c r="C216">
        <v>64</v>
      </c>
      <c r="D216">
        <v>8</v>
      </c>
      <c r="E216">
        <v>60</v>
      </c>
      <c r="F216" s="2" t="s">
        <v>62</v>
      </c>
    </row>
    <row r="217" spans="1:6" x14ac:dyDescent="0.25">
      <c r="A217" s="1">
        <v>38718</v>
      </c>
      <c r="B217">
        <v>22</v>
      </c>
      <c r="C217">
        <v>72</v>
      </c>
      <c r="D217">
        <v>6</v>
      </c>
      <c r="E217">
        <v>58</v>
      </c>
      <c r="F217" s="2" t="s">
        <v>52</v>
      </c>
    </row>
    <row r="218" spans="1:6" x14ac:dyDescent="0.25">
      <c r="A218" s="1">
        <v>38687</v>
      </c>
      <c r="B218">
        <v>34</v>
      </c>
      <c r="C218">
        <v>55</v>
      </c>
      <c r="D218">
        <v>11</v>
      </c>
      <c r="E218">
        <v>61.5</v>
      </c>
      <c r="F218" s="2" t="s">
        <v>63</v>
      </c>
    </row>
    <row r="219" spans="1:6" x14ac:dyDescent="0.25">
      <c r="A219" s="1">
        <v>38657</v>
      </c>
      <c r="B219">
        <v>23</v>
      </c>
      <c r="C219">
        <v>68</v>
      </c>
      <c r="D219">
        <v>9</v>
      </c>
      <c r="E219">
        <v>57</v>
      </c>
      <c r="F219" s="2" t="s">
        <v>64</v>
      </c>
    </row>
    <row r="220" spans="1:6" x14ac:dyDescent="0.25">
      <c r="A220" s="1">
        <v>38626</v>
      </c>
      <c r="B220">
        <v>23</v>
      </c>
      <c r="C220">
        <v>63</v>
      </c>
      <c r="D220">
        <v>14</v>
      </c>
      <c r="E220">
        <v>54.5</v>
      </c>
      <c r="F220" s="2" t="s">
        <v>65</v>
      </c>
    </row>
    <row r="221" spans="1:6" x14ac:dyDescent="0.25">
      <c r="A221" s="1">
        <v>38596</v>
      </c>
      <c r="B221">
        <v>27</v>
      </c>
      <c r="C221">
        <v>56</v>
      </c>
      <c r="D221">
        <v>17</v>
      </c>
      <c r="E221">
        <v>55</v>
      </c>
      <c r="F221" s="2" t="s">
        <v>64</v>
      </c>
    </row>
    <row r="222" spans="1:6" x14ac:dyDescent="0.25">
      <c r="A222" s="1">
        <v>38565</v>
      </c>
      <c r="B222">
        <v>32</v>
      </c>
      <c r="C222">
        <v>63</v>
      </c>
      <c r="D222">
        <v>5</v>
      </c>
      <c r="E222">
        <v>63.5</v>
      </c>
      <c r="F222" s="2" t="s">
        <v>63</v>
      </c>
    </row>
    <row r="223" spans="1:6" x14ac:dyDescent="0.25">
      <c r="A223" s="1">
        <v>38534</v>
      </c>
      <c r="B223">
        <v>18</v>
      </c>
      <c r="C223">
        <v>71</v>
      </c>
      <c r="D223">
        <v>11</v>
      </c>
      <c r="E223">
        <v>53.5</v>
      </c>
      <c r="F223" s="2" t="s">
        <v>63</v>
      </c>
    </row>
    <row r="224" spans="1:6" x14ac:dyDescent="0.25">
      <c r="A224" s="1">
        <v>38504</v>
      </c>
      <c r="B224">
        <v>18</v>
      </c>
      <c r="C224">
        <v>64</v>
      </c>
      <c r="D224">
        <v>18</v>
      </c>
      <c r="E224">
        <v>50</v>
      </c>
      <c r="F224" s="2" t="s">
        <v>59</v>
      </c>
    </row>
    <row r="225" spans="1:6" x14ac:dyDescent="0.25">
      <c r="A225" s="1">
        <v>38473</v>
      </c>
      <c r="B225">
        <v>31</v>
      </c>
      <c r="C225">
        <v>62</v>
      </c>
      <c r="D225">
        <v>7</v>
      </c>
      <c r="E225">
        <v>62</v>
      </c>
      <c r="F225" s="2" t="s">
        <v>57</v>
      </c>
    </row>
    <row r="226" spans="1:6" x14ac:dyDescent="0.25">
      <c r="A226" s="1">
        <v>38443</v>
      </c>
      <c r="B226">
        <v>17</v>
      </c>
      <c r="C226">
        <v>71</v>
      </c>
      <c r="D226">
        <v>12</v>
      </c>
      <c r="E226">
        <v>52.5</v>
      </c>
      <c r="F226" s="2" t="s">
        <v>61</v>
      </c>
    </row>
    <row r="227" spans="1:6" x14ac:dyDescent="0.25">
      <c r="A227" s="1">
        <v>38412</v>
      </c>
      <c r="B227">
        <v>15</v>
      </c>
      <c r="C227">
        <v>73</v>
      </c>
      <c r="D227">
        <v>12</v>
      </c>
      <c r="E227">
        <v>51.5</v>
      </c>
      <c r="F227" s="2" t="s">
        <v>63</v>
      </c>
    </row>
    <row r="228" spans="1:6" x14ac:dyDescent="0.25">
      <c r="A228" s="1">
        <v>38384</v>
      </c>
      <c r="B228">
        <v>19</v>
      </c>
      <c r="C228">
        <v>74</v>
      </c>
      <c r="D228">
        <v>7</v>
      </c>
      <c r="E228">
        <v>56</v>
      </c>
      <c r="F228" s="2" t="s">
        <v>60</v>
      </c>
    </row>
    <row r="229" spans="1:6" x14ac:dyDescent="0.25">
      <c r="A229" s="1">
        <v>38353</v>
      </c>
      <c r="B229">
        <v>18</v>
      </c>
      <c r="C229">
        <v>69</v>
      </c>
      <c r="D229">
        <v>13</v>
      </c>
      <c r="E229">
        <v>52.5</v>
      </c>
      <c r="F229" s="2" t="s">
        <v>62</v>
      </c>
    </row>
    <row r="230" spans="1:6" x14ac:dyDescent="0.25">
      <c r="A230" s="1">
        <v>38322</v>
      </c>
      <c r="B230">
        <v>18</v>
      </c>
      <c r="C230">
        <v>75</v>
      </c>
      <c r="D230">
        <v>7</v>
      </c>
      <c r="E230">
        <v>55.5</v>
      </c>
      <c r="F230" s="2" t="s">
        <v>64</v>
      </c>
    </row>
    <row r="231" spans="1:6" x14ac:dyDescent="0.25">
      <c r="A231" s="1">
        <v>38292</v>
      </c>
      <c r="B231">
        <v>17</v>
      </c>
      <c r="C231">
        <v>73</v>
      </c>
      <c r="D231">
        <v>10</v>
      </c>
      <c r="E231">
        <v>53.5</v>
      </c>
      <c r="F231" s="2" t="s">
        <v>63</v>
      </c>
    </row>
    <row r="232" spans="1:6" x14ac:dyDescent="0.25">
      <c r="A232" s="1">
        <v>38261</v>
      </c>
      <c r="B232">
        <v>24</v>
      </c>
      <c r="C232">
        <v>62</v>
      </c>
      <c r="D232">
        <v>14</v>
      </c>
      <c r="E232">
        <v>55</v>
      </c>
      <c r="F232" s="2" t="s">
        <v>66</v>
      </c>
    </row>
    <row r="233" spans="1:6" x14ac:dyDescent="0.25">
      <c r="A233" s="1">
        <v>38231</v>
      </c>
      <c r="B233">
        <v>25</v>
      </c>
      <c r="C233">
        <v>61</v>
      </c>
      <c r="D233">
        <v>14</v>
      </c>
      <c r="E233">
        <v>55.5</v>
      </c>
      <c r="F233" s="2" t="s">
        <v>64</v>
      </c>
    </row>
    <row r="234" spans="1:6" x14ac:dyDescent="0.25">
      <c r="A234" s="1">
        <v>38200</v>
      </c>
      <c r="B234">
        <v>19</v>
      </c>
      <c r="C234">
        <v>72</v>
      </c>
      <c r="D234">
        <v>9</v>
      </c>
      <c r="E234">
        <v>55</v>
      </c>
      <c r="F234" s="2" t="s">
        <v>61</v>
      </c>
    </row>
    <row r="235" spans="1:6" x14ac:dyDescent="0.25">
      <c r="A235" s="1">
        <v>38169</v>
      </c>
      <c r="B235">
        <v>20</v>
      </c>
      <c r="C235">
        <v>71</v>
      </c>
      <c r="D235">
        <v>9</v>
      </c>
      <c r="E235">
        <v>55.5</v>
      </c>
      <c r="F235" s="2" t="s">
        <v>64</v>
      </c>
    </row>
    <row r="236" spans="1:6" x14ac:dyDescent="0.25">
      <c r="A236" s="1">
        <v>38139</v>
      </c>
      <c r="B236">
        <v>29</v>
      </c>
      <c r="C236">
        <v>61</v>
      </c>
      <c r="D236">
        <v>10</v>
      </c>
      <c r="E236">
        <v>59.5</v>
      </c>
      <c r="F236" s="2" t="s">
        <v>65</v>
      </c>
    </row>
    <row r="237" spans="1:6" x14ac:dyDescent="0.25">
      <c r="A237" s="1">
        <v>38108</v>
      </c>
      <c r="B237">
        <v>15</v>
      </c>
      <c r="C237">
        <v>74</v>
      </c>
      <c r="D237">
        <v>11</v>
      </c>
      <c r="E237">
        <v>52</v>
      </c>
      <c r="F237" s="2" t="s">
        <v>62</v>
      </c>
    </row>
    <row r="238" spans="1:6" x14ac:dyDescent="0.25">
      <c r="A238" s="1">
        <v>38078</v>
      </c>
      <c r="B238">
        <v>27</v>
      </c>
      <c r="C238">
        <v>70</v>
      </c>
      <c r="D238">
        <v>3</v>
      </c>
      <c r="E238">
        <v>62</v>
      </c>
      <c r="F238" s="2" t="s">
        <v>63</v>
      </c>
    </row>
    <row r="239" spans="1:6" x14ac:dyDescent="0.25">
      <c r="A239" s="1">
        <v>38047</v>
      </c>
      <c r="B239">
        <v>16</v>
      </c>
      <c r="C239">
        <v>71</v>
      </c>
      <c r="D239">
        <v>13</v>
      </c>
      <c r="E239">
        <v>51.5</v>
      </c>
      <c r="F239" s="2" t="s">
        <v>61</v>
      </c>
    </row>
    <row r="240" spans="1:6" x14ac:dyDescent="0.25">
      <c r="A240" s="1">
        <v>38018</v>
      </c>
      <c r="B240">
        <v>23</v>
      </c>
      <c r="C240">
        <v>65</v>
      </c>
      <c r="D240">
        <v>12</v>
      </c>
      <c r="E240">
        <v>55.5</v>
      </c>
      <c r="F240" s="2" t="s">
        <v>62</v>
      </c>
    </row>
    <row r="241" spans="1:6" x14ac:dyDescent="0.25">
      <c r="A241" s="1">
        <v>37987</v>
      </c>
      <c r="B241">
        <v>16</v>
      </c>
      <c r="C241">
        <v>70</v>
      </c>
      <c r="D241">
        <v>14</v>
      </c>
      <c r="E241">
        <v>51</v>
      </c>
      <c r="F241" s="2" t="s">
        <v>62</v>
      </c>
    </row>
    <row r="242" spans="1:6" x14ac:dyDescent="0.25">
      <c r="A242" s="1">
        <v>37956</v>
      </c>
      <c r="B242">
        <v>24</v>
      </c>
      <c r="C242">
        <v>67</v>
      </c>
      <c r="D242">
        <v>9</v>
      </c>
      <c r="E242">
        <v>57.5</v>
      </c>
      <c r="F242" s="2" t="s">
        <v>62</v>
      </c>
    </row>
    <row r="243" spans="1:6" x14ac:dyDescent="0.25">
      <c r="A243" s="1">
        <v>37926</v>
      </c>
      <c r="B243">
        <v>25</v>
      </c>
      <c r="C243">
        <v>59</v>
      </c>
      <c r="D243">
        <v>16</v>
      </c>
      <c r="E243">
        <v>54.5</v>
      </c>
      <c r="F243" s="2" t="s">
        <v>59</v>
      </c>
    </row>
    <row r="244" spans="1:6" x14ac:dyDescent="0.25">
      <c r="A244" s="1">
        <v>37895</v>
      </c>
      <c r="B244">
        <v>18</v>
      </c>
      <c r="C244">
        <v>80</v>
      </c>
      <c r="D244">
        <v>2</v>
      </c>
      <c r="E244">
        <v>58</v>
      </c>
      <c r="F244" s="2" t="s">
        <v>63</v>
      </c>
    </row>
    <row r="245" spans="1:6" x14ac:dyDescent="0.25">
      <c r="A245" s="1">
        <v>37865</v>
      </c>
      <c r="B245">
        <v>23</v>
      </c>
      <c r="C245">
        <v>66</v>
      </c>
      <c r="D245">
        <v>11</v>
      </c>
      <c r="E245">
        <v>56</v>
      </c>
      <c r="F245" s="2" t="s">
        <v>64</v>
      </c>
    </row>
    <row r="246" spans="1:6" x14ac:dyDescent="0.25">
      <c r="A246" s="1">
        <v>37834</v>
      </c>
      <c r="B246">
        <v>24</v>
      </c>
      <c r="C246">
        <v>69</v>
      </c>
      <c r="D246">
        <v>7</v>
      </c>
      <c r="E246">
        <v>58.5</v>
      </c>
      <c r="F246" s="2" t="s">
        <v>59</v>
      </c>
    </row>
    <row r="247" spans="1:6" x14ac:dyDescent="0.25">
      <c r="A247" s="1">
        <v>37803</v>
      </c>
      <c r="B247">
        <v>12</v>
      </c>
      <c r="C247">
        <v>71</v>
      </c>
      <c r="D247">
        <v>17</v>
      </c>
      <c r="E247">
        <v>47.5</v>
      </c>
      <c r="F247" s="2" t="s">
        <v>63</v>
      </c>
    </row>
    <row r="248" spans="1:6" x14ac:dyDescent="0.25">
      <c r="A248" s="1">
        <v>37773</v>
      </c>
      <c r="B248">
        <v>17</v>
      </c>
      <c r="C248">
        <v>65</v>
      </c>
      <c r="D248">
        <v>18</v>
      </c>
      <c r="E248">
        <v>49.5</v>
      </c>
      <c r="F248" s="2" t="s">
        <v>59</v>
      </c>
    </row>
    <row r="249" spans="1:6" x14ac:dyDescent="0.25">
      <c r="A249" s="1">
        <v>37742</v>
      </c>
      <c r="B249">
        <v>14</v>
      </c>
      <c r="C249">
        <v>70</v>
      </c>
      <c r="D249">
        <v>16</v>
      </c>
      <c r="E249">
        <v>49</v>
      </c>
      <c r="F249" s="2" t="s">
        <v>64</v>
      </c>
    </row>
    <row r="250" spans="1:6" x14ac:dyDescent="0.25">
      <c r="A250" s="1">
        <v>37712</v>
      </c>
      <c r="B250">
        <v>16</v>
      </c>
      <c r="C250">
        <v>73</v>
      </c>
      <c r="D250">
        <v>11</v>
      </c>
      <c r="E250">
        <v>52.5</v>
      </c>
      <c r="F250" s="2" t="s">
        <v>65</v>
      </c>
    </row>
    <row r="251" spans="1:6" x14ac:dyDescent="0.25">
      <c r="A251" s="1">
        <v>37681</v>
      </c>
      <c r="B251">
        <v>16</v>
      </c>
      <c r="C251">
        <v>65</v>
      </c>
      <c r="D251">
        <v>19</v>
      </c>
      <c r="E251">
        <v>48.5</v>
      </c>
      <c r="F251" s="2" t="s">
        <v>61</v>
      </c>
    </row>
    <row r="252" spans="1:6" x14ac:dyDescent="0.25">
      <c r="A252" s="1">
        <v>37653</v>
      </c>
      <c r="B252">
        <v>25</v>
      </c>
      <c r="C252">
        <v>67</v>
      </c>
      <c r="D252">
        <v>8</v>
      </c>
      <c r="E252">
        <v>58.5</v>
      </c>
      <c r="F252" s="2" t="s">
        <v>66</v>
      </c>
    </row>
    <row r="253" spans="1:6" x14ac:dyDescent="0.25">
      <c r="A253" s="1">
        <v>37622</v>
      </c>
      <c r="B253">
        <v>16</v>
      </c>
      <c r="C253">
        <v>74</v>
      </c>
      <c r="D253">
        <v>10</v>
      </c>
      <c r="E253">
        <v>53</v>
      </c>
      <c r="F253" s="2" t="s">
        <v>67</v>
      </c>
    </row>
    <row r="254" spans="1:6" x14ac:dyDescent="0.25">
      <c r="A254" s="1">
        <v>37591</v>
      </c>
      <c r="B254">
        <v>16</v>
      </c>
      <c r="C254">
        <v>76</v>
      </c>
      <c r="D254">
        <v>8</v>
      </c>
      <c r="E254">
        <v>54</v>
      </c>
      <c r="F254" s="2" t="s">
        <v>65</v>
      </c>
    </row>
    <row r="255" spans="1:6" x14ac:dyDescent="0.25">
      <c r="A255" s="1">
        <v>37561</v>
      </c>
      <c r="B255">
        <v>26</v>
      </c>
      <c r="C255">
        <v>65</v>
      </c>
      <c r="D255">
        <v>9</v>
      </c>
      <c r="E255">
        <v>58.5</v>
      </c>
      <c r="F255" s="2" t="s">
        <v>61</v>
      </c>
    </row>
    <row r="256" spans="1:6" x14ac:dyDescent="0.25">
      <c r="A256" s="1">
        <v>37530</v>
      </c>
      <c r="B256">
        <v>11</v>
      </c>
      <c r="C256">
        <v>76</v>
      </c>
      <c r="D256">
        <v>13</v>
      </c>
      <c r="E256">
        <v>49</v>
      </c>
      <c r="F256" s="2" t="s">
        <v>64</v>
      </c>
    </row>
    <row r="257" spans="1:6" x14ac:dyDescent="0.25">
      <c r="A257" s="1">
        <v>37500</v>
      </c>
      <c r="B257">
        <v>24</v>
      </c>
      <c r="C257">
        <v>67</v>
      </c>
      <c r="D257">
        <v>9</v>
      </c>
      <c r="E257">
        <v>57.5</v>
      </c>
      <c r="F257" s="2" t="s">
        <v>61</v>
      </c>
    </row>
    <row r="258" spans="1:6" x14ac:dyDescent="0.25">
      <c r="A258" s="1">
        <v>37469</v>
      </c>
      <c r="B258">
        <v>11</v>
      </c>
      <c r="C258">
        <v>70</v>
      </c>
      <c r="D258">
        <v>19</v>
      </c>
      <c r="E258">
        <v>46</v>
      </c>
      <c r="F258" s="2" t="s">
        <v>63</v>
      </c>
    </row>
    <row r="259" spans="1:6" x14ac:dyDescent="0.25">
      <c r="A259" s="1">
        <v>37438</v>
      </c>
      <c r="B259">
        <v>24</v>
      </c>
      <c r="C259">
        <v>71</v>
      </c>
      <c r="D259">
        <v>5</v>
      </c>
      <c r="E259">
        <v>59.5</v>
      </c>
      <c r="F259" s="2" t="s">
        <v>64</v>
      </c>
    </row>
    <row r="260" spans="1:6" x14ac:dyDescent="0.25">
      <c r="A260" s="1">
        <v>37408</v>
      </c>
      <c r="B260">
        <v>24</v>
      </c>
      <c r="C260">
        <v>67</v>
      </c>
      <c r="D260">
        <v>9</v>
      </c>
      <c r="E260">
        <v>57.5</v>
      </c>
      <c r="F260" s="2" t="s">
        <v>62</v>
      </c>
    </row>
    <row r="261" spans="1:6" x14ac:dyDescent="0.25">
      <c r="A261" s="1">
        <v>37377</v>
      </c>
      <c r="B261">
        <v>30</v>
      </c>
      <c r="C261">
        <v>63</v>
      </c>
      <c r="D261">
        <v>7</v>
      </c>
      <c r="E261">
        <v>61.5</v>
      </c>
      <c r="F261" s="2" t="s">
        <v>64</v>
      </c>
    </row>
    <row r="262" spans="1:6" x14ac:dyDescent="0.25">
      <c r="A262" s="1">
        <v>37347</v>
      </c>
      <c r="B262">
        <v>10</v>
      </c>
      <c r="C262">
        <v>85</v>
      </c>
      <c r="D262">
        <v>5</v>
      </c>
      <c r="E262">
        <v>52.5</v>
      </c>
      <c r="F262" s="2" t="s">
        <v>59</v>
      </c>
    </row>
    <row r="263" spans="1:6" x14ac:dyDescent="0.25">
      <c r="A263" s="1">
        <v>37316</v>
      </c>
      <c r="B263">
        <v>15</v>
      </c>
      <c r="C263">
        <v>69</v>
      </c>
      <c r="D263">
        <v>16</v>
      </c>
      <c r="E263">
        <v>49.5</v>
      </c>
      <c r="F263" s="2" t="s">
        <v>62</v>
      </c>
    </row>
    <row r="264" spans="1:6" x14ac:dyDescent="0.25">
      <c r="A264" s="1">
        <v>37288</v>
      </c>
      <c r="B264">
        <v>15</v>
      </c>
      <c r="C264">
        <v>75</v>
      </c>
      <c r="D264">
        <v>10</v>
      </c>
      <c r="E264">
        <v>52.5</v>
      </c>
      <c r="F264" s="2" t="s">
        <v>61</v>
      </c>
    </row>
    <row r="265" spans="1:6" x14ac:dyDescent="0.25">
      <c r="A265" s="1">
        <v>37257</v>
      </c>
      <c r="B265">
        <v>20</v>
      </c>
      <c r="C265">
        <v>73</v>
      </c>
      <c r="D265">
        <v>7</v>
      </c>
      <c r="E265">
        <v>56.5</v>
      </c>
      <c r="F265" s="2" t="s">
        <v>60</v>
      </c>
    </row>
    <row r="266" spans="1:6" x14ac:dyDescent="0.25">
      <c r="A266" s="1">
        <v>37226</v>
      </c>
      <c r="B266">
        <v>21</v>
      </c>
      <c r="C266">
        <v>68</v>
      </c>
      <c r="D266">
        <v>11</v>
      </c>
      <c r="E266">
        <v>55</v>
      </c>
      <c r="F266" s="2" t="s">
        <v>57</v>
      </c>
    </row>
    <row r="267" spans="1:6" x14ac:dyDescent="0.25">
      <c r="A267" s="1">
        <v>37196</v>
      </c>
      <c r="B267">
        <v>12</v>
      </c>
      <c r="C267">
        <v>73</v>
      </c>
      <c r="D267">
        <v>15</v>
      </c>
      <c r="E267">
        <v>48.5</v>
      </c>
      <c r="F267" s="2" t="s">
        <v>64</v>
      </c>
    </row>
    <row r="268" spans="1:6" x14ac:dyDescent="0.25">
      <c r="A268" s="1">
        <v>37165</v>
      </c>
      <c r="B268">
        <v>13</v>
      </c>
      <c r="C268">
        <v>63</v>
      </c>
      <c r="D268">
        <v>24</v>
      </c>
      <c r="E268">
        <v>44.5</v>
      </c>
      <c r="F268" s="2" t="s">
        <v>57</v>
      </c>
    </row>
    <row r="269" spans="1:6" x14ac:dyDescent="0.25">
      <c r="A269" s="1">
        <v>37135</v>
      </c>
      <c r="B269">
        <v>16</v>
      </c>
      <c r="C269">
        <v>75</v>
      </c>
      <c r="D269">
        <v>9</v>
      </c>
      <c r="E269">
        <v>53.5</v>
      </c>
      <c r="F269" s="2" t="s">
        <v>59</v>
      </c>
    </row>
    <row r="270" spans="1:6" x14ac:dyDescent="0.25">
      <c r="A270" s="1">
        <v>37104</v>
      </c>
      <c r="B270">
        <v>13</v>
      </c>
      <c r="C270">
        <v>69</v>
      </c>
      <c r="D270">
        <v>18</v>
      </c>
      <c r="E270">
        <v>47.5</v>
      </c>
      <c r="F270" s="2" t="s">
        <v>59</v>
      </c>
    </row>
    <row r="271" spans="1:6" x14ac:dyDescent="0.25">
      <c r="A271" s="1">
        <v>37073</v>
      </c>
      <c r="B271">
        <v>18</v>
      </c>
      <c r="C271">
        <v>70</v>
      </c>
      <c r="D271">
        <v>12</v>
      </c>
      <c r="E271">
        <v>53</v>
      </c>
      <c r="F271" s="2" t="s">
        <v>61</v>
      </c>
    </row>
    <row r="272" spans="1:6" x14ac:dyDescent="0.25">
      <c r="A272" s="1">
        <v>37043</v>
      </c>
      <c r="B272">
        <v>16</v>
      </c>
      <c r="C272">
        <v>67</v>
      </c>
      <c r="D272">
        <v>17</v>
      </c>
      <c r="E272">
        <v>49.5</v>
      </c>
      <c r="F272" s="2" t="s">
        <v>58</v>
      </c>
    </row>
    <row r="273" spans="1:6" x14ac:dyDescent="0.25">
      <c r="A273" s="1">
        <v>37012</v>
      </c>
      <c r="B273">
        <v>15</v>
      </c>
      <c r="C273">
        <v>67</v>
      </c>
      <c r="D273">
        <v>18</v>
      </c>
      <c r="E273">
        <v>48.5</v>
      </c>
      <c r="F273" s="2" t="s">
        <v>60</v>
      </c>
    </row>
    <row r="274" spans="1:6" x14ac:dyDescent="0.25">
      <c r="A274" s="1">
        <v>36982</v>
      </c>
      <c r="B274">
        <v>22</v>
      </c>
      <c r="C274">
        <v>67</v>
      </c>
      <c r="D274">
        <v>11</v>
      </c>
      <c r="E274">
        <v>55.5</v>
      </c>
      <c r="F274" s="2" t="s">
        <v>60</v>
      </c>
    </row>
    <row r="275" spans="1:6" x14ac:dyDescent="0.25">
      <c r="A275" s="1">
        <v>36951</v>
      </c>
      <c r="B275">
        <v>15</v>
      </c>
      <c r="C275">
        <v>69</v>
      </c>
      <c r="D275">
        <v>16</v>
      </c>
      <c r="E275">
        <v>49.5</v>
      </c>
      <c r="F275" s="2" t="s">
        <v>64</v>
      </c>
    </row>
    <row r="276" spans="1:6" x14ac:dyDescent="0.25">
      <c r="A276" s="1">
        <v>36923</v>
      </c>
      <c r="B276">
        <v>15</v>
      </c>
      <c r="C276">
        <v>77</v>
      </c>
      <c r="D276">
        <v>8</v>
      </c>
      <c r="E276">
        <v>53.5</v>
      </c>
      <c r="F276" s="2" t="s">
        <v>58</v>
      </c>
    </row>
    <row r="277" spans="1:6" x14ac:dyDescent="0.25">
      <c r="A277" s="1">
        <v>36892</v>
      </c>
      <c r="B277">
        <v>19</v>
      </c>
      <c r="C277">
        <v>72</v>
      </c>
      <c r="D277">
        <v>9</v>
      </c>
      <c r="E277">
        <v>55</v>
      </c>
      <c r="F277" s="2" t="s">
        <v>61</v>
      </c>
    </row>
    <row r="278" spans="1:6" x14ac:dyDescent="0.25">
      <c r="A278" s="1">
        <v>36861</v>
      </c>
      <c r="B278">
        <v>24</v>
      </c>
      <c r="C278">
        <v>65</v>
      </c>
      <c r="D278">
        <v>11</v>
      </c>
      <c r="E278">
        <v>56.5</v>
      </c>
      <c r="F278" s="2" t="s">
        <v>59</v>
      </c>
    </row>
    <row r="279" spans="1:6" x14ac:dyDescent="0.25">
      <c r="A279" s="1">
        <v>36831</v>
      </c>
      <c r="B279">
        <v>25</v>
      </c>
      <c r="C279">
        <v>60</v>
      </c>
      <c r="D279">
        <v>15</v>
      </c>
      <c r="E279">
        <v>55</v>
      </c>
      <c r="F279" s="2" t="s">
        <v>60</v>
      </c>
    </row>
    <row r="280" spans="1:6" x14ac:dyDescent="0.25">
      <c r="A280" s="1">
        <v>36800</v>
      </c>
      <c r="B280">
        <v>23</v>
      </c>
      <c r="C280">
        <v>64</v>
      </c>
      <c r="D280">
        <v>13</v>
      </c>
      <c r="E280">
        <v>55</v>
      </c>
      <c r="F280" s="2" t="s">
        <v>56</v>
      </c>
    </row>
    <row r="281" spans="1:6" x14ac:dyDescent="0.25">
      <c r="A281" s="1">
        <v>36770</v>
      </c>
      <c r="B281">
        <v>16</v>
      </c>
      <c r="C281">
        <v>71</v>
      </c>
      <c r="D281">
        <v>13</v>
      </c>
      <c r="E281">
        <v>51.5</v>
      </c>
      <c r="F281" s="2" t="s">
        <v>61</v>
      </c>
    </row>
    <row r="282" spans="1:6" x14ac:dyDescent="0.25">
      <c r="A282" s="1">
        <v>36739</v>
      </c>
      <c r="B282">
        <v>18</v>
      </c>
      <c r="C282">
        <v>76</v>
      </c>
      <c r="D282">
        <v>6</v>
      </c>
      <c r="E282">
        <v>56</v>
      </c>
      <c r="F282" s="2" t="s">
        <v>61</v>
      </c>
    </row>
    <row r="283" spans="1:6" x14ac:dyDescent="0.25">
      <c r="A283" s="1">
        <v>36708</v>
      </c>
      <c r="B283">
        <v>17</v>
      </c>
      <c r="C283">
        <v>72</v>
      </c>
      <c r="D283">
        <v>11</v>
      </c>
      <c r="E283">
        <v>53</v>
      </c>
      <c r="F283" s="2" t="s">
        <v>60</v>
      </c>
    </row>
    <row r="284" spans="1:6" x14ac:dyDescent="0.25">
      <c r="A284" s="1">
        <v>36678</v>
      </c>
      <c r="B284">
        <v>28</v>
      </c>
      <c r="C284">
        <v>58</v>
      </c>
      <c r="D284">
        <v>14</v>
      </c>
      <c r="E284">
        <v>57</v>
      </c>
      <c r="F284" s="2" t="s">
        <v>64</v>
      </c>
    </row>
    <row r="285" spans="1:6" x14ac:dyDescent="0.25">
      <c r="A285" s="1">
        <v>36647</v>
      </c>
      <c r="B285">
        <v>31</v>
      </c>
      <c r="C285">
        <v>62</v>
      </c>
      <c r="D285">
        <v>7</v>
      </c>
      <c r="E285">
        <v>62</v>
      </c>
      <c r="F285" s="2" t="s">
        <v>60</v>
      </c>
    </row>
    <row r="286" spans="1:6" x14ac:dyDescent="0.25">
      <c r="A286" s="1">
        <v>36617</v>
      </c>
      <c r="B286">
        <v>19</v>
      </c>
      <c r="C286">
        <v>80</v>
      </c>
      <c r="D286">
        <v>1</v>
      </c>
      <c r="E286">
        <v>59</v>
      </c>
      <c r="F286" s="2" t="s">
        <v>64</v>
      </c>
    </row>
    <row r="287" spans="1:6" x14ac:dyDescent="0.25">
      <c r="A287" s="1">
        <v>36586</v>
      </c>
      <c r="B287">
        <v>15</v>
      </c>
      <c r="C287">
        <v>81</v>
      </c>
      <c r="D287">
        <v>4</v>
      </c>
      <c r="E287">
        <v>55.5</v>
      </c>
      <c r="F287" s="2" t="s">
        <v>59</v>
      </c>
    </row>
    <row r="288" spans="1:6" x14ac:dyDescent="0.25">
      <c r="A288" s="1">
        <v>36557</v>
      </c>
      <c r="B288">
        <v>11</v>
      </c>
      <c r="C288">
        <v>73</v>
      </c>
      <c r="D288">
        <v>16</v>
      </c>
      <c r="E288">
        <v>47.5</v>
      </c>
      <c r="F288" s="2" t="s">
        <v>59</v>
      </c>
    </row>
    <row r="289" spans="1:6" x14ac:dyDescent="0.25">
      <c r="A289" s="1">
        <v>36526</v>
      </c>
      <c r="B289">
        <v>24</v>
      </c>
      <c r="C289">
        <v>67</v>
      </c>
      <c r="D289">
        <v>9</v>
      </c>
      <c r="E289">
        <v>57.5</v>
      </c>
      <c r="F289" s="2" t="s">
        <v>60</v>
      </c>
    </row>
    <row r="290" spans="1:6" x14ac:dyDescent="0.25">
      <c r="A290" s="1">
        <v>36495</v>
      </c>
      <c r="B290">
        <v>24</v>
      </c>
      <c r="C290">
        <v>68</v>
      </c>
      <c r="D290">
        <v>8</v>
      </c>
      <c r="E290">
        <v>58</v>
      </c>
      <c r="F290" s="2" t="s">
        <v>63</v>
      </c>
    </row>
    <row r="291" spans="1:6" x14ac:dyDescent="0.25">
      <c r="A291" s="1">
        <v>36465</v>
      </c>
      <c r="B291">
        <v>22</v>
      </c>
      <c r="C291">
        <v>68</v>
      </c>
      <c r="D291">
        <v>10</v>
      </c>
      <c r="E291">
        <v>56</v>
      </c>
      <c r="F291" s="2" t="s">
        <v>59</v>
      </c>
    </row>
    <row r="292" spans="1:6" x14ac:dyDescent="0.25">
      <c r="A292" s="1">
        <v>36434</v>
      </c>
      <c r="B292">
        <v>14</v>
      </c>
      <c r="C292">
        <v>80</v>
      </c>
      <c r="D292">
        <v>6</v>
      </c>
      <c r="E292">
        <v>54</v>
      </c>
      <c r="F292" s="2" t="s">
        <v>60</v>
      </c>
    </row>
    <row r="293" spans="1:6" x14ac:dyDescent="0.25">
      <c r="A293" s="1">
        <v>36404</v>
      </c>
      <c r="B293">
        <v>29</v>
      </c>
      <c r="C293">
        <v>67</v>
      </c>
      <c r="D293">
        <v>4</v>
      </c>
      <c r="E293">
        <v>62.5</v>
      </c>
      <c r="F293" s="2" t="s">
        <v>59</v>
      </c>
    </row>
    <row r="294" spans="1:6" x14ac:dyDescent="0.25">
      <c r="A294" s="1">
        <v>36373</v>
      </c>
      <c r="B294">
        <v>24</v>
      </c>
      <c r="C294">
        <v>68</v>
      </c>
      <c r="D294">
        <v>8</v>
      </c>
      <c r="E294">
        <v>58</v>
      </c>
      <c r="F294" s="2" t="s">
        <v>59</v>
      </c>
    </row>
    <row r="295" spans="1:6" x14ac:dyDescent="0.25">
      <c r="A295" s="1">
        <v>36342</v>
      </c>
      <c r="B295">
        <v>26</v>
      </c>
      <c r="C295">
        <v>63</v>
      </c>
      <c r="D295">
        <v>11</v>
      </c>
      <c r="E295">
        <v>57.5</v>
      </c>
      <c r="F295" s="2" t="s">
        <v>63</v>
      </c>
    </row>
    <row r="296" spans="1:6" x14ac:dyDescent="0.25">
      <c r="A296" s="1">
        <v>36312</v>
      </c>
      <c r="B296">
        <v>22</v>
      </c>
      <c r="C296">
        <v>63</v>
      </c>
      <c r="D296">
        <v>15</v>
      </c>
      <c r="E296">
        <v>53.5</v>
      </c>
      <c r="F296" s="2" t="s">
        <v>61</v>
      </c>
    </row>
    <row r="297" spans="1:6" x14ac:dyDescent="0.25">
      <c r="A297" s="1">
        <v>36281</v>
      </c>
      <c r="B297">
        <v>23</v>
      </c>
      <c r="C297">
        <v>71</v>
      </c>
      <c r="D297">
        <v>6</v>
      </c>
      <c r="E297">
        <v>58.5</v>
      </c>
      <c r="F297" s="2" t="s">
        <v>61</v>
      </c>
    </row>
    <row r="298" spans="1:6" x14ac:dyDescent="0.25">
      <c r="A298" s="1">
        <v>36251</v>
      </c>
      <c r="B298">
        <v>24</v>
      </c>
      <c r="C298">
        <v>65</v>
      </c>
      <c r="D298">
        <v>11</v>
      </c>
      <c r="E298">
        <v>56.5</v>
      </c>
      <c r="F298" s="2" t="s">
        <v>61</v>
      </c>
    </row>
    <row r="299" spans="1:6" x14ac:dyDescent="0.25">
      <c r="A299" s="1">
        <v>36220</v>
      </c>
      <c r="B299">
        <v>22</v>
      </c>
      <c r="C299">
        <v>73</v>
      </c>
      <c r="D299">
        <v>5</v>
      </c>
      <c r="E299">
        <v>58.5</v>
      </c>
      <c r="F299" s="2" t="s">
        <v>60</v>
      </c>
    </row>
    <row r="300" spans="1:6" x14ac:dyDescent="0.25">
      <c r="A300" s="1">
        <v>36192</v>
      </c>
      <c r="B300">
        <v>10</v>
      </c>
      <c r="C300">
        <v>75</v>
      </c>
      <c r="D300">
        <v>15</v>
      </c>
      <c r="E300">
        <v>47.5</v>
      </c>
      <c r="F300" s="2" t="s">
        <v>60</v>
      </c>
    </row>
    <row r="301" spans="1:6" x14ac:dyDescent="0.25">
      <c r="A301" s="1">
        <v>36161</v>
      </c>
      <c r="B301">
        <v>14</v>
      </c>
      <c r="C301">
        <v>65</v>
      </c>
      <c r="D301">
        <v>21</v>
      </c>
      <c r="E301">
        <v>46.5</v>
      </c>
      <c r="F301" s="2" t="s">
        <v>62</v>
      </c>
    </row>
    <row r="302" spans="1:6" x14ac:dyDescent="0.25">
      <c r="A302" s="1">
        <v>36130</v>
      </c>
      <c r="B302">
        <v>12</v>
      </c>
      <c r="C302">
        <v>74</v>
      </c>
      <c r="D302">
        <v>14</v>
      </c>
      <c r="E302">
        <v>49</v>
      </c>
      <c r="F302" s="2" t="s">
        <v>63</v>
      </c>
    </row>
    <row r="303" spans="1:6" x14ac:dyDescent="0.25">
      <c r="A303" s="1">
        <v>36100</v>
      </c>
      <c r="B303">
        <v>10</v>
      </c>
      <c r="C303">
        <v>70</v>
      </c>
      <c r="D303">
        <v>20</v>
      </c>
      <c r="E303">
        <v>45</v>
      </c>
      <c r="F303" s="2" t="s">
        <v>63</v>
      </c>
    </row>
    <row r="304" spans="1:6" x14ac:dyDescent="0.25">
      <c r="A304" s="1">
        <v>36069</v>
      </c>
      <c r="B304">
        <v>10</v>
      </c>
      <c r="C304">
        <v>77</v>
      </c>
      <c r="D304">
        <v>13</v>
      </c>
      <c r="E304">
        <v>48.5</v>
      </c>
      <c r="F304" s="2" t="s">
        <v>58</v>
      </c>
    </row>
    <row r="305" spans="1:6" x14ac:dyDescent="0.25">
      <c r="A305" s="1">
        <v>36039</v>
      </c>
      <c r="B305">
        <v>12</v>
      </c>
      <c r="C305">
        <v>84</v>
      </c>
      <c r="D305">
        <v>4</v>
      </c>
      <c r="E305">
        <v>54</v>
      </c>
      <c r="F305" s="2" t="s">
        <v>64</v>
      </c>
    </row>
    <row r="306" spans="1:6" x14ac:dyDescent="0.25">
      <c r="A306" s="1">
        <v>36008</v>
      </c>
      <c r="B306">
        <v>19</v>
      </c>
      <c r="C306">
        <v>70</v>
      </c>
      <c r="D306">
        <v>11</v>
      </c>
      <c r="E306">
        <v>54</v>
      </c>
      <c r="F306" s="2" t="s">
        <v>57</v>
      </c>
    </row>
    <row r="307" spans="1:6" x14ac:dyDescent="0.25">
      <c r="A307" s="1">
        <v>35977</v>
      </c>
      <c r="B307">
        <v>16</v>
      </c>
      <c r="C307">
        <v>71</v>
      </c>
      <c r="D307">
        <v>13</v>
      </c>
      <c r="E307">
        <v>51.5</v>
      </c>
      <c r="F307" s="2" t="s">
        <v>60</v>
      </c>
    </row>
    <row r="308" spans="1:6" x14ac:dyDescent="0.25">
      <c r="A308" s="1">
        <v>35947</v>
      </c>
      <c r="B308">
        <v>23</v>
      </c>
      <c r="C308">
        <v>64</v>
      </c>
      <c r="D308">
        <v>13</v>
      </c>
      <c r="E308">
        <v>55</v>
      </c>
      <c r="F308" s="2" t="s">
        <v>57</v>
      </c>
    </row>
    <row r="309" spans="1:6" x14ac:dyDescent="0.25">
      <c r="A309" s="1">
        <v>35916</v>
      </c>
      <c r="B309">
        <v>20</v>
      </c>
      <c r="C309">
        <v>57</v>
      </c>
      <c r="D309">
        <v>23</v>
      </c>
      <c r="E309">
        <v>48.5</v>
      </c>
      <c r="F309" s="2" t="s">
        <v>62</v>
      </c>
    </row>
    <row r="310" spans="1:6" x14ac:dyDescent="0.25">
      <c r="A310" s="1">
        <v>35886</v>
      </c>
      <c r="B310">
        <v>27</v>
      </c>
      <c r="C310">
        <v>59</v>
      </c>
      <c r="D310">
        <v>14</v>
      </c>
      <c r="E310">
        <v>56.5</v>
      </c>
      <c r="F310" s="2" t="s">
        <v>62</v>
      </c>
    </row>
    <row r="311" spans="1:6" x14ac:dyDescent="0.25">
      <c r="A311" s="1">
        <v>35855</v>
      </c>
      <c r="B311">
        <v>24</v>
      </c>
      <c r="C311">
        <v>69</v>
      </c>
      <c r="D311">
        <v>7</v>
      </c>
      <c r="E311">
        <v>58.5</v>
      </c>
      <c r="F311" s="2" t="s">
        <v>64</v>
      </c>
    </row>
    <row r="312" spans="1:6" x14ac:dyDescent="0.25">
      <c r="A312" s="1">
        <v>35827</v>
      </c>
      <c r="B312">
        <v>19</v>
      </c>
      <c r="C312">
        <v>65</v>
      </c>
      <c r="D312">
        <v>16</v>
      </c>
      <c r="E312">
        <v>51.5</v>
      </c>
      <c r="F312" s="2" t="s">
        <v>60</v>
      </c>
    </row>
    <row r="313" spans="1:6" x14ac:dyDescent="0.25">
      <c r="A313" s="1">
        <v>35796</v>
      </c>
      <c r="B313">
        <v>18</v>
      </c>
      <c r="C313">
        <v>68</v>
      </c>
      <c r="D313">
        <v>14</v>
      </c>
      <c r="E313">
        <v>52</v>
      </c>
      <c r="F313" s="2" t="s">
        <v>67</v>
      </c>
    </row>
    <row r="314" spans="1:6" x14ac:dyDescent="0.25">
      <c r="A314" s="1">
        <v>35765</v>
      </c>
      <c r="B314">
        <v>12</v>
      </c>
      <c r="C314">
        <v>73</v>
      </c>
      <c r="D314">
        <v>15</v>
      </c>
      <c r="E314">
        <v>48.5</v>
      </c>
      <c r="F314" s="2" t="s">
        <v>60</v>
      </c>
    </row>
    <row r="315" spans="1:6" x14ac:dyDescent="0.25">
      <c r="A315" s="1">
        <v>35735</v>
      </c>
      <c r="B315">
        <v>17</v>
      </c>
      <c r="C315">
        <v>73</v>
      </c>
      <c r="D315">
        <v>10</v>
      </c>
      <c r="E315">
        <v>53.5</v>
      </c>
      <c r="F315" s="2" t="s">
        <v>57</v>
      </c>
    </row>
    <row r="316" spans="1:6" x14ac:dyDescent="0.25">
      <c r="A316" s="1">
        <v>35704</v>
      </c>
      <c r="B316">
        <v>16</v>
      </c>
      <c r="C316">
        <v>71</v>
      </c>
      <c r="D316">
        <v>13</v>
      </c>
      <c r="E316">
        <v>51.5</v>
      </c>
      <c r="F316" s="2" t="s">
        <v>58</v>
      </c>
    </row>
    <row r="317" spans="1:6" x14ac:dyDescent="0.25">
      <c r="A317" s="1">
        <v>35674</v>
      </c>
      <c r="B317">
        <v>12</v>
      </c>
      <c r="C317">
        <v>75</v>
      </c>
      <c r="D317">
        <v>13</v>
      </c>
      <c r="E317">
        <v>49.5</v>
      </c>
      <c r="F317" s="2" t="s">
        <v>58</v>
      </c>
    </row>
    <row r="318" spans="1:6" x14ac:dyDescent="0.25">
      <c r="A318" s="1">
        <v>35643</v>
      </c>
      <c r="B318">
        <v>18</v>
      </c>
      <c r="C318">
        <v>79</v>
      </c>
      <c r="D318">
        <v>3</v>
      </c>
      <c r="E318">
        <v>57.5</v>
      </c>
      <c r="F318" s="2" t="s">
        <v>56</v>
      </c>
    </row>
    <row r="319" spans="1:6" x14ac:dyDescent="0.25">
      <c r="A319" s="1">
        <v>35612</v>
      </c>
      <c r="B319">
        <v>27</v>
      </c>
      <c r="C319">
        <v>70</v>
      </c>
      <c r="D319">
        <v>3</v>
      </c>
      <c r="E319">
        <v>62</v>
      </c>
      <c r="F319" s="2" t="s">
        <v>64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2885F-0815-471B-B3A4-0D2AB660E910}">
  <sheetPr>
    <tabColor theme="4"/>
  </sheetPr>
  <dimension ref="A1:F320"/>
  <sheetViews>
    <sheetView workbookViewId="0"/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16.85546875" bestFit="1" customWidth="1"/>
    <col min="6" max="6" width="24.7109375" bestFit="1" customWidth="1"/>
  </cols>
  <sheetData>
    <row r="1" spans="1:6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28</v>
      </c>
    </row>
    <row r="2" spans="1:6" x14ac:dyDescent="0.25">
      <c r="A2" s="1">
        <v>45323</v>
      </c>
      <c r="B2">
        <v>10.4</v>
      </c>
      <c r="C2">
        <v>79.7</v>
      </c>
      <c r="D2">
        <v>9.9</v>
      </c>
      <c r="E2">
        <v>50.3</v>
      </c>
      <c r="F2" s="2" t="s">
        <v>9</v>
      </c>
    </row>
    <row r="3" spans="1:6" x14ac:dyDescent="0.25">
      <c r="A3" s="1">
        <v>45292</v>
      </c>
      <c r="B3">
        <v>17.7</v>
      </c>
      <c r="C3">
        <v>67.400000000000006</v>
      </c>
      <c r="D3">
        <v>14.9</v>
      </c>
      <c r="E3">
        <v>51.4</v>
      </c>
      <c r="F3" s="2" t="s">
        <v>9</v>
      </c>
    </row>
    <row r="4" spans="1:6" x14ac:dyDescent="0.25">
      <c r="A4" s="1">
        <v>45261</v>
      </c>
      <c r="B4">
        <v>9.6999999999999993</v>
      </c>
      <c r="C4">
        <v>79.400000000000006</v>
      </c>
      <c r="D4">
        <v>10.9</v>
      </c>
      <c r="E4">
        <v>49.4</v>
      </c>
      <c r="F4" s="2" t="s">
        <v>9</v>
      </c>
    </row>
    <row r="5" spans="1:6" x14ac:dyDescent="0.25">
      <c r="A5" s="1">
        <v>45231</v>
      </c>
      <c r="B5">
        <v>10.1</v>
      </c>
      <c r="C5">
        <v>77.900000000000006</v>
      </c>
      <c r="D5">
        <v>12</v>
      </c>
      <c r="E5">
        <v>49.1</v>
      </c>
      <c r="F5" s="2" t="s">
        <v>9</v>
      </c>
    </row>
    <row r="6" spans="1:6" x14ac:dyDescent="0.25">
      <c r="A6" s="1">
        <v>45200</v>
      </c>
      <c r="B6">
        <v>11.1</v>
      </c>
      <c r="C6">
        <v>79.599999999999994</v>
      </c>
      <c r="D6">
        <v>9.3000000000000007</v>
      </c>
      <c r="E6">
        <v>50.9</v>
      </c>
      <c r="F6" s="2" t="s">
        <v>9</v>
      </c>
    </row>
    <row r="7" spans="1:6" x14ac:dyDescent="0.25">
      <c r="A7" s="1">
        <v>45170</v>
      </c>
      <c r="B7">
        <v>8.5</v>
      </c>
      <c r="C7">
        <v>80.2</v>
      </c>
      <c r="D7">
        <v>11.3</v>
      </c>
      <c r="E7">
        <v>48.6</v>
      </c>
      <c r="F7" s="2" t="s">
        <v>9</v>
      </c>
    </row>
    <row r="8" spans="1:6" x14ac:dyDescent="0.25">
      <c r="A8" s="1">
        <v>45139</v>
      </c>
      <c r="B8">
        <v>8.9</v>
      </c>
      <c r="C8">
        <v>65.8</v>
      </c>
      <c r="D8">
        <v>25.3</v>
      </c>
      <c r="E8">
        <v>41.8</v>
      </c>
      <c r="F8" s="2" t="s">
        <v>9</v>
      </c>
    </row>
    <row r="9" spans="1:6" x14ac:dyDescent="0.25">
      <c r="A9" s="1">
        <v>45108</v>
      </c>
      <c r="B9">
        <v>15.8</v>
      </c>
      <c r="C9">
        <v>72.599999999999994</v>
      </c>
      <c r="D9">
        <v>11.6</v>
      </c>
      <c r="E9">
        <v>52.1</v>
      </c>
      <c r="F9" s="2" t="s">
        <v>9</v>
      </c>
    </row>
    <row r="10" spans="1:6" x14ac:dyDescent="0.25">
      <c r="A10" s="1">
        <v>45047</v>
      </c>
      <c r="B10">
        <v>9.5</v>
      </c>
      <c r="C10">
        <v>62.8</v>
      </c>
      <c r="D10">
        <v>27.7</v>
      </c>
      <c r="E10">
        <v>40.9</v>
      </c>
      <c r="F10" s="2" t="s">
        <v>9</v>
      </c>
    </row>
    <row r="11" spans="1:6" x14ac:dyDescent="0.25">
      <c r="A11" s="1">
        <v>45017</v>
      </c>
      <c r="B11">
        <v>10.9</v>
      </c>
      <c r="C11">
        <v>77.599999999999994</v>
      </c>
      <c r="D11">
        <v>11.5</v>
      </c>
      <c r="E11">
        <v>49.7</v>
      </c>
      <c r="F11" s="2" t="s">
        <v>9</v>
      </c>
    </row>
    <row r="12" spans="1:6" x14ac:dyDescent="0.25">
      <c r="A12" s="1">
        <v>44986</v>
      </c>
      <c r="B12">
        <v>9.5</v>
      </c>
      <c r="C12">
        <v>77.900000000000006</v>
      </c>
      <c r="D12">
        <v>12.6</v>
      </c>
      <c r="E12">
        <v>48.5</v>
      </c>
      <c r="F12" s="2" t="s">
        <v>9</v>
      </c>
    </row>
    <row r="13" spans="1:6" x14ac:dyDescent="0.25">
      <c r="A13" s="1">
        <v>44958</v>
      </c>
      <c r="B13">
        <v>15.9</v>
      </c>
      <c r="C13">
        <v>73.7</v>
      </c>
      <c r="D13">
        <v>10.4</v>
      </c>
      <c r="E13">
        <v>52.8</v>
      </c>
      <c r="F13" s="2" t="s">
        <v>9</v>
      </c>
    </row>
    <row r="14" spans="1:6" x14ac:dyDescent="0.25">
      <c r="A14" s="1">
        <v>44927</v>
      </c>
      <c r="B14">
        <v>23.8</v>
      </c>
      <c r="C14">
        <v>58.2</v>
      </c>
      <c r="D14">
        <v>18</v>
      </c>
      <c r="E14">
        <v>52.9</v>
      </c>
      <c r="F14" s="2" t="s">
        <v>9</v>
      </c>
    </row>
    <row r="15" spans="1:6" x14ac:dyDescent="0.25">
      <c r="A15" s="1">
        <v>44896</v>
      </c>
      <c r="B15">
        <v>15.6</v>
      </c>
      <c r="C15">
        <v>71.8</v>
      </c>
      <c r="D15">
        <v>12.6</v>
      </c>
      <c r="E15">
        <v>51.5</v>
      </c>
      <c r="F15" s="2" t="s">
        <v>9</v>
      </c>
    </row>
    <row r="16" spans="1:6" x14ac:dyDescent="0.25">
      <c r="A16" s="1">
        <v>44866</v>
      </c>
      <c r="B16">
        <v>19.399999999999999</v>
      </c>
      <c r="C16">
        <v>64.7</v>
      </c>
      <c r="D16">
        <v>15.9</v>
      </c>
      <c r="E16">
        <v>51.8</v>
      </c>
      <c r="F16" s="2" t="s">
        <v>9</v>
      </c>
    </row>
    <row r="17" spans="1:6" x14ac:dyDescent="0.25">
      <c r="A17" s="1">
        <v>44835</v>
      </c>
      <c r="B17">
        <v>25.2</v>
      </c>
      <c r="C17">
        <v>53.9</v>
      </c>
      <c r="D17">
        <v>20.9</v>
      </c>
      <c r="E17">
        <v>52.2</v>
      </c>
      <c r="F17" s="2" t="s">
        <v>9</v>
      </c>
    </row>
    <row r="18" spans="1:6" x14ac:dyDescent="0.25">
      <c r="A18" s="1">
        <v>44805</v>
      </c>
      <c r="B18">
        <v>23.2</v>
      </c>
      <c r="C18">
        <v>58.5</v>
      </c>
      <c r="D18">
        <v>18.3</v>
      </c>
      <c r="E18">
        <v>52.5</v>
      </c>
      <c r="F18" s="2" t="s">
        <v>9</v>
      </c>
    </row>
    <row r="19" spans="1:6" x14ac:dyDescent="0.25">
      <c r="A19" s="1">
        <v>44774</v>
      </c>
      <c r="B19">
        <v>21.7</v>
      </c>
      <c r="C19">
        <v>64.5</v>
      </c>
      <c r="D19">
        <v>13.8</v>
      </c>
      <c r="E19">
        <v>53.9</v>
      </c>
      <c r="F19" s="2" t="s">
        <v>9</v>
      </c>
    </row>
    <row r="20" spans="1:6" x14ac:dyDescent="0.25">
      <c r="A20" s="1">
        <v>44743</v>
      </c>
      <c r="B20">
        <v>31.3</v>
      </c>
      <c r="C20">
        <v>53.9</v>
      </c>
      <c r="D20">
        <v>14.8</v>
      </c>
      <c r="E20">
        <v>58.3</v>
      </c>
      <c r="F20" s="2" t="s">
        <v>9</v>
      </c>
    </row>
    <row r="21" spans="1:6" x14ac:dyDescent="0.25">
      <c r="A21" s="1">
        <v>44713</v>
      </c>
      <c r="B21">
        <v>32</v>
      </c>
      <c r="C21">
        <v>57.1</v>
      </c>
      <c r="D21">
        <v>10.9</v>
      </c>
      <c r="E21">
        <v>60.5</v>
      </c>
      <c r="F21" s="2" t="s">
        <v>9</v>
      </c>
    </row>
    <row r="22" spans="1:6" x14ac:dyDescent="0.25">
      <c r="A22" s="1">
        <v>44682</v>
      </c>
      <c r="B22">
        <v>17.399999999999999</v>
      </c>
      <c r="C22">
        <v>69.2</v>
      </c>
      <c r="D22">
        <v>13.4</v>
      </c>
      <c r="E22">
        <v>52</v>
      </c>
      <c r="F22" s="2" t="s">
        <v>9</v>
      </c>
    </row>
    <row r="23" spans="1:6" x14ac:dyDescent="0.25">
      <c r="A23" s="1">
        <v>44652</v>
      </c>
      <c r="B23">
        <v>26.4</v>
      </c>
      <c r="C23">
        <v>66.099999999999994</v>
      </c>
      <c r="D23">
        <v>7.5</v>
      </c>
      <c r="E23">
        <v>59.4</v>
      </c>
      <c r="F23" s="2" t="s">
        <v>9</v>
      </c>
    </row>
    <row r="24" spans="1:6" x14ac:dyDescent="0.25">
      <c r="A24" s="1">
        <v>44621</v>
      </c>
      <c r="B24">
        <v>33.1</v>
      </c>
      <c r="C24">
        <v>62.9</v>
      </c>
      <c r="D24">
        <v>4</v>
      </c>
      <c r="E24">
        <v>64.5</v>
      </c>
      <c r="F24" s="2" t="s">
        <v>9</v>
      </c>
    </row>
    <row r="25" spans="1:6" x14ac:dyDescent="0.25">
      <c r="A25" s="1">
        <v>44593</v>
      </c>
      <c r="B25">
        <v>34.6</v>
      </c>
      <c r="C25">
        <v>59.2</v>
      </c>
      <c r="D25">
        <v>6.2</v>
      </c>
      <c r="E25">
        <v>64.2</v>
      </c>
      <c r="F25" s="2" t="s">
        <v>9</v>
      </c>
    </row>
    <row r="26" spans="1:6" x14ac:dyDescent="0.25">
      <c r="A26" s="1">
        <v>44562</v>
      </c>
      <c r="B26">
        <v>26.7</v>
      </c>
      <c r="C26">
        <v>61.5</v>
      </c>
      <c r="D26">
        <v>11.8</v>
      </c>
      <c r="E26">
        <v>57.4</v>
      </c>
      <c r="F26" s="2" t="s">
        <v>9</v>
      </c>
    </row>
    <row r="27" spans="1:6" x14ac:dyDescent="0.25">
      <c r="A27" s="1">
        <v>44531</v>
      </c>
      <c r="B27">
        <v>35.4</v>
      </c>
      <c r="C27">
        <v>53.8</v>
      </c>
      <c r="D27">
        <v>10.8</v>
      </c>
      <c r="E27">
        <v>62.3</v>
      </c>
      <c r="F27" s="2" t="s">
        <v>9</v>
      </c>
    </row>
    <row r="28" spans="1:6" x14ac:dyDescent="0.25">
      <c r="A28" s="1">
        <v>44501</v>
      </c>
      <c r="B28">
        <v>38.799999999999997</v>
      </c>
      <c r="C28">
        <v>54.1</v>
      </c>
      <c r="D28">
        <v>7.1</v>
      </c>
      <c r="E28">
        <v>65.900000000000006</v>
      </c>
      <c r="F28" s="2" t="s">
        <v>9</v>
      </c>
    </row>
    <row r="29" spans="1:6" x14ac:dyDescent="0.25">
      <c r="A29" s="1">
        <v>44470</v>
      </c>
      <c r="B29">
        <v>38.6</v>
      </c>
      <c r="C29">
        <v>57.3</v>
      </c>
      <c r="D29">
        <v>4.0999999999999996</v>
      </c>
      <c r="E29">
        <v>67.3</v>
      </c>
      <c r="F29" s="2" t="s">
        <v>9</v>
      </c>
    </row>
    <row r="30" spans="1:6" x14ac:dyDescent="0.25">
      <c r="A30" s="1">
        <v>44440</v>
      </c>
      <c r="B30">
        <v>34</v>
      </c>
      <c r="C30">
        <v>55.9</v>
      </c>
      <c r="D30">
        <v>10.1</v>
      </c>
      <c r="E30">
        <v>61.9</v>
      </c>
      <c r="F30" s="2" t="s">
        <v>9</v>
      </c>
    </row>
    <row r="31" spans="1:6" x14ac:dyDescent="0.25">
      <c r="A31" s="1">
        <v>44409</v>
      </c>
      <c r="B31">
        <v>35.4</v>
      </c>
      <c r="C31">
        <v>51.8</v>
      </c>
      <c r="D31">
        <v>12.8</v>
      </c>
      <c r="E31">
        <v>61.3</v>
      </c>
      <c r="F31" s="2" t="s">
        <v>9</v>
      </c>
    </row>
    <row r="32" spans="1:6" x14ac:dyDescent="0.25">
      <c r="A32" s="1">
        <v>44378</v>
      </c>
      <c r="B32">
        <v>32.799999999999997</v>
      </c>
      <c r="C32">
        <v>61.3</v>
      </c>
      <c r="D32">
        <v>5.9</v>
      </c>
      <c r="E32">
        <v>63.5</v>
      </c>
      <c r="F32" s="2" t="s">
        <v>9</v>
      </c>
    </row>
    <row r="33" spans="1:6" x14ac:dyDescent="0.25">
      <c r="A33" s="1">
        <v>44348</v>
      </c>
      <c r="B33">
        <v>35.4</v>
      </c>
      <c r="C33">
        <v>60.7</v>
      </c>
      <c r="D33">
        <v>3.9</v>
      </c>
      <c r="E33">
        <v>65.8</v>
      </c>
      <c r="F33" s="2" t="s">
        <v>9</v>
      </c>
    </row>
    <row r="34" spans="1:6" x14ac:dyDescent="0.25">
      <c r="A34" s="1">
        <v>44317</v>
      </c>
      <c r="B34">
        <v>32.1</v>
      </c>
      <c r="C34">
        <v>58.1</v>
      </c>
      <c r="D34">
        <v>9.8000000000000007</v>
      </c>
      <c r="E34">
        <v>61.1</v>
      </c>
      <c r="F34" s="2" t="s">
        <v>9</v>
      </c>
    </row>
    <row r="35" spans="1:6" x14ac:dyDescent="0.25">
      <c r="A35" s="1">
        <v>44287</v>
      </c>
      <c r="B35">
        <v>21.9</v>
      </c>
      <c r="C35">
        <v>67.7</v>
      </c>
      <c r="D35">
        <v>10.4</v>
      </c>
      <c r="E35">
        <v>55.7</v>
      </c>
      <c r="F35" s="2" t="s">
        <v>9</v>
      </c>
    </row>
    <row r="36" spans="1:6" x14ac:dyDescent="0.25">
      <c r="A36" s="1">
        <v>44256</v>
      </c>
      <c r="B36">
        <v>16.600000000000001</v>
      </c>
      <c r="C36">
        <v>67.3</v>
      </c>
      <c r="D36">
        <v>16.100000000000001</v>
      </c>
      <c r="E36">
        <v>50.2</v>
      </c>
      <c r="F36" s="2" t="s">
        <v>9</v>
      </c>
    </row>
    <row r="37" spans="1:6" x14ac:dyDescent="0.25">
      <c r="A37" s="1">
        <v>44228</v>
      </c>
      <c r="B37">
        <v>25.2</v>
      </c>
      <c r="C37">
        <v>60.1</v>
      </c>
      <c r="D37">
        <v>14.7</v>
      </c>
      <c r="E37">
        <v>55.2</v>
      </c>
      <c r="F37" s="2" t="s">
        <v>9</v>
      </c>
    </row>
    <row r="38" spans="1:6" x14ac:dyDescent="0.25">
      <c r="A38" s="1">
        <v>44197</v>
      </c>
      <c r="B38">
        <v>13.9</v>
      </c>
      <c r="C38">
        <v>74</v>
      </c>
      <c r="D38">
        <v>12.1</v>
      </c>
      <c r="E38">
        <v>50.9</v>
      </c>
      <c r="F38" s="2" t="s">
        <v>9</v>
      </c>
    </row>
    <row r="39" spans="1:6" x14ac:dyDescent="0.25">
      <c r="A39" s="1">
        <v>44166</v>
      </c>
      <c r="B39">
        <v>15.2</v>
      </c>
      <c r="C39">
        <v>67</v>
      </c>
      <c r="D39">
        <v>17.8</v>
      </c>
      <c r="E39">
        <v>48.7</v>
      </c>
      <c r="F39" s="2" t="s">
        <v>9</v>
      </c>
    </row>
    <row r="40" spans="1:6" x14ac:dyDescent="0.25">
      <c r="A40" s="1">
        <v>44136</v>
      </c>
      <c r="B40">
        <v>19</v>
      </c>
      <c r="C40">
        <v>63.3</v>
      </c>
      <c r="D40">
        <v>17.600000000000001</v>
      </c>
      <c r="E40">
        <v>50.7</v>
      </c>
      <c r="F40" s="2" t="s">
        <v>9</v>
      </c>
    </row>
    <row r="41" spans="1:6" x14ac:dyDescent="0.25">
      <c r="A41" s="1">
        <v>44105</v>
      </c>
      <c r="B41">
        <v>21.3</v>
      </c>
      <c r="C41">
        <v>66.2</v>
      </c>
      <c r="D41">
        <v>12.5</v>
      </c>
      <c r="E41">
        <v>54.4</v>
      </c>
      <c r="F41" s="2" t="s">
        <v>9</v>
      </c>
    </row>
    <row r="42" spans="1:6" x14ac:dyDescent="0.25">
      <c r="A42" s="1">
        <v>44075</v>
      </c>
      <c r="B42">
        <v>14.6</v>
      </c>
      <c r="C42">
        <v>70.900000000000006</v>
      </c>
      <c r="D42">
        <v>14.5</v>
      </c>
      <c r="E42">
        <v>50.1</v>
      </c>
      <c r="F42" s="2" t="s">
        <v>9</v>
      </c>
    </row>
    <row r="43" spans="1:6" x14ac:dyDescent="0.25">
      <c r="A43" s="1">
        <v>44044</v>
      </c>
      <c r="B43">
        <v>24.7</v>
      </c>
      <c r="C43">
        <v>63.9</v>
      </c>
      <c r="D43">
        <v>11.4</v>
      </c>
      <c r="E43">
        <v>56.6</v>
      </c>
      <c r="F43" s="2" t="s">
        <v>9</v>
      </c>
    </row>
    <row r="44" spans="1:6" x14ac:dyDescent="0.25">
      <c r="A44" s="1">
        <v>44013</v>
      </c>
      <c r="B44">
        <v>28.5</v>
      </c>
      <c r="C44">
        <v>54.9</v>
      </c>
      <c r="D44">
        <v>16.600000000000001</v>
      </c>
      <c r="E44">
        <v>55.9</v>
      </c>
      <c r="F44" s="2" t="s">
        <v>9</v>
      </c>
    </row>
    <row r="45" spans="1:6" x14ac:dyDescent="0.25">
      <c r="A45" s="1">
        <v>43983</v>
      </c>
      <c r="B45">
        <v>18.100000000000001</v>
      </c>
      <c r="C45">
        <v>67.5</v>
      </c>
      <c r="D45">
        <v>14.4</v>
      </c>
      <c r="E45">
        <v>51.9</v>
      </c>
      <c r="F45" s="2" t="s">
        <v>9</v>
      </c>
    </row>
    <row r="46" spans="1:6" x14ac:dyDescent="0.25">
      <c r="A46" s="1">
        <v>43952</v>
      </c>
      <c r="B46">
        <v>24.6</v>
      </c>
      <c r="C46">
        <v>43.7</v>
      </c>
      <c r="D46">
        <v>31.7</v>
      </c>
      <c r="E46">
        <v>46.4</v>
      </c>
      <c r="F46" s="2" t="s">
        <v>9</v>
      </c>
    </row>
    <row r="47" spans="1:6" x14ac:dyDescent="0.25">
      <c r="A47" s="1">
        <v>43922</v>
      </c>
      <c r="B47">
        <v>30.1</v>
      </c>
      <c r="C47">
        <v>35.1</v>
      </c>
      <c r="D47">
        <v>34.700000000000003</v>
      </c>
      <c r="E47">
        <v>47.7</v>
      </c>
      <c r="F47" s="2" t="s">
        <v>9</v>
      </c>
    </row>
    <row r="48" spans="1:6" x14ac:dyDescent="0.25">
      <c r="A48" s="1">
        <v>43891</v>
      </c>
      <c r="B48">
        <v>22.5</v>
      </c>
      <c r="C48">
        <v>65.099999999999994</v>
      </c>
      <c r="D48">
        <v>12.4</v>
      </c>
      <c r="E48">
        <v>55</v>
      </c>
      <c r="F48" s="2" t="s">
        <v>9</v>
      </c>
    </row>
    <row r="49" spans="1:6" x14ac:dyDescent="0.25">
      <c r="A49" s="1">
        <v>43862</v>
      </c>
      <c r="B49">
        <v>21</v>
      </c>
      <c r="C49">
        <v>64.3</v>
      </c>
      <c r="D49">
        <v>14.7</v>
      </c>
      <c r="E49">
        <v>53.2</v>
      </c>
      <c r="F49" s="2" t="s">
        <v>9</v>
      </c>
    </row>
    <row r="50" spans="1:6" x14ac:dyDescent="0.25">
      <c r="A50" s="1">
        <v>43831</v>
      </c>
      <c r="B50">
        <v>12.7</v>
      </c>
      <c r="C50">
        <v>65.7</v>
      </c>
      <c r="D50">
        <v>21.7</v>
      </c>
      <c r="E50">
        <v>45.5</v>
      </c>
      <c r="F50" s="2" t="s">
        <v>9</v>
      </c>
    </row>
    <row r="51" spans="1:6" x14ac:dyDescent="0.25">
      <c r="A51" s="1">
        <v>43800</v>
      </c>
      <c r="B51">
        <v>11</v>
      </c>
      <c r="C51">
        <v>73</v>
      </c>
      <c r="D51">
        <v>16</v>
      </c>
      <c r="E51">
        <v>47.5</v>
      </c>
      <c r="F51" s="2" t="s">
        <v>9</v>
      </c>
    </row>
    <row r="52" spans="1:6" x14ac:dyDescent="0.25">
      <c r="A52" s="1">
        <v>43770</v>
      </c>
      <c r="B52">
        <v>14</v>
      </c>
      <c r="C52">
        <v>69</v>
      </c>
      <c r="D52">
        <v>17</v>
      </c>
      <c r="E52">
        <v>48.5</v>
      </c>
      <c r="F52" s="2" t="s">
        <v>9</v>
      </c>
    </row>
    <row r="53" spans="1:6" x14ac:dyDescent="0.25">
      <c r="A53" s="1">
        <v>43739</v>
      </c>
      <c r="B53">
        <v>14</v>
      </c>
      <c r="C53">
        <v>69</v>
      </c>
      <c r="D53">
        <v>17</v>
      </c>
      <c r="E53">
        <v>48.5</v>
      </c>
      <c r="F53" s="2" t="s">
        <v>9</v>
      </c>
    </row>
    <row r="54" spans="1:6" x14ac:dyDescent="0.25">
      <c r="A54" s="1">
        <v>43709</v>
      </c>
      <c r="B54">
        <v>18</v>
      </c>
      <c r="C54">
        <v>72</v>
      </c>
      <c r="D54">
        <v>10</v>
      </c>
      <c r="E54">
        <v>54</v>
      </c>
      <c r="F54" s="2" t="s">
        <v>9</v>
      </c>
    </row>
    <row r="55" spans="1:6" x14ac:dyDescent="0.25">
      <c r="A55" s="1">
        <v>43678</v>
      </c>
      <c r="B55">
        <v>12</v>
      </c>
      <c r="C55">
        <v>74</v>
      </c>
      <c r="D55">
        <v>14</v>
      </c>
      <c r="E55">
        <v>49</v>
      </c>
      <c r="F55" s="2" t="s">
        <v>9</v>
      </c>
    </row>
    <row r="56" spans="1:6" x14ac:dyDescent="0.25">
      <c r="A56" s="1">
        <v>43647</v>
      </c>
      <c r="B56">
        <v>18</v>
      </c>
      <c r="C56">
        <v>71</v>
      </c>
      <c r="D56">
        <v>11</v>
      </c>
      <c r="E56">
        <v>53.5</v>
      </c>
      <c r="F56" s="2" t="s">
        <v>9</v>
      </c>
    </row>
    <row r="57" spans="1:6" x14ac:dyDescent="0.25">
      <c r="A57" s="1">
        <v>43617</v>
      </c>
      <c r="B57">
        <v>23</v>
      </c>
      <c r="C57">
        <v>66</v>
      </c>
      <c r="D57">
        <v>11</v>
      </c>
      <c r="E57">
        <v>56</v>
      </c>
      <c r="F57" s="2" t="s">
        <v>9</v>
      </c>
    </row>
    <row r="58" spans="1:6" x14ac:dyDescent="0.25">
      <c r="A58" s="1">
        <v>43586</v>
      </c>
      <c r="B58">
        <v>14</v>
      </c>
      <c r="C58">
        <v>77</v>
      </c>
      <c r="D58">
        <v>9</v>
      </c>
      <c r="E58">
        <v>52.5</v>
      </c>
      <c r="F58" s="2" t="s">
        <v>9</v>
      </c>
    </row>
    <row r="59" spans="1:6" x14ac:dyDescent="0.25">
      <c r="A59" s="1">
        <v>43556</v>
      </c>
      <c r="B59">
        <v>20</v>
      </c>
      <c r="C59">
        <v>70</v>
      </c>
      <c r="D59">
        <v>10</v>
      </c>
      <c r="E59">
        <v>55</v>
      </c>
      <c r="F59" s="2" t="s">
        <v>9</v>
      </c>
    </row>
    <row r="60" spans="1:6" x14ac:dyDescent="0.25">
      <c r="A60" s="1">
        <v>43525</v>
      </c>
      <c r="B60">
        <v>22</v>
      </c>
      <c r="C60">
        <v>69</v>
      </c>
      <c r="D60">
        <v>9</v>
      </c>
      <c r="E60">
        <v>56.5</v>
      </c>
      <c r="F60" s="2" t="s">
        <v>9</v>
      </c>
    </row>
    <row r="61" spans="1:6" x14ac:dyDescent="0.25">
      <c r="A61" s="1">
        <v>43497</v>
      </c>
      <c r="B61">
        <v>24</v>
      </c>
      <c r="C61">
        <v>63</v>
      </c>
      <c r="D61">
        <v>13</v>
      </c>
      <c r="E61">
        <v>55.5</v>
      </c>
      <c r="F61" s="2" t="s">
        <v>9</v>
      </c>
    </row>
    <row r="62" spans="1:6" x14ac:dyDescent="0.25">
      <c r="A62" s="1">
        <v>43466</v>
      </c>
      <c r="B62">
        <v>20</v>
      </c>
      <c r="C62">
        <v>65</v>
      </c>
      <c r="D62">
        <v>15</v>
      </c>
      <c r="E62">
        <v>52.5</v>
      </c>
      <c r="F62" s="2" t="s">
        <v>9</v>
      </c>
    </row>
    <row r="63" spans="1:6" x14ac:dyDescent="0.25">
      <c r="A63" s="1">
        <v>43435</v>
      </c>
      <c r="B63">
        <v>20</v>
      </c>
      <c r="C63">
        <v>61</v>
      </c>
      <c r="D63">
        <v>19</v>
      </c>
      <c r="E63">
        <v>50.5</v>
      </c>
      <c r="F63" s="2" t="s">
        <v>9</v>
      </c>
    </row>
    <row r="64" spans="1:6" x14ac:dyDescent="0.25">
      <c r="A64" s="1">
        <v>43405</v>
      </c>
      <c r="B64">
        <v>22</v>
      </c>
      <c r="C64">
        <v>67</v>
      </c>
      <c r="D64">
        <v>11</v>
      </c>
      <c r="E64">
        <v>55.5</v>
      </c>
      <c r="F64" s="2" t="s">
        <v>9</v>
      </c>
    </row>
    <row r="65" spans="1:6" x14ac:dyDescent="0.25">
      <c r="A65" s="1">
        <v>43374</v>
      </c>
      <c r="B65">
        <v>19</v>
      </c>
      <c r="C65">
        <v>69</v>
      </c>
      <c r="D65">
        <v>12</v>
      </c>
      <c r="E65">
        <v>53.5</v>
      </c>
      <c r="F65" s="2" t="s">
        <v>9</v>
      </c>
    </row>
    <row r="66" spans="1:6" x14ac:dyDescent="0.25">
      <c r="A66" s="1">
        <v>43344</v>
      </c>
      <c r="B66">
        <v>24</v>
      </c>
      <c r="C66">
        <v>69</v>
      </c>
      <c r="D66">
        <v>7</v>
      </c>
      <c r="E66">
        <v>58.5</v>
      </c>
      <c r="F66" s="2" t="s">
        <v>9</v>
      </c>
    </row>
    <row r="67" spans="1:6" x14ac:dyDescent="0.25">
      <c r="A67" s="1">
        <v>43313</v>
      </c>
      <c r="B67">
        <v>23</v>
      </c>
      <c r="C67">
        <v>67</v>
      </c>
      <c r="D67">
        <v>10</v>
      </c>
      <c r="E67">
        <v>56.5</v>
      </c>
      <c r="F67" s="2" t="s">
        <v>9</v>
      </c>
    </row>
    <row r="68" spans="1:6" x14ac:dyDescent="0.25">
      <c r="A68" s="1">
        <v>43282</v>
      </c>
      <c r="B68">
        <v>14</v>
      </c>
      <c r="C68">
        <v>75</v>
      </c>
      <c r="D68">
        <v>11</v>
      </c>
      <c r="E68">
        <v>51.5</v>
      </c>
      <c r="F68" s="2" t="s">
        <v>9</v>
      </c>
    </row>
    <row r="69" spans="1:6" x14ac:dyDescent="0.25">
      <c r="A69" s="1">
        <v>43252</v>
      </c>
      <c r="B69">
        <v>19</v>
      </c>
      <c r="C69">
        <v>75</v>
      </c>
      <c r="D69">
        <v>6</v>
      </c>
      <c r="E69">
        <v>56.5</v>
      </c>
      <c r="F69" s="2" t="s">
        <v>9</v>
      </c>
    </row>
    <row r="70" spans="1:6" x14ac:dyDescent="0.25">
      <c r="A70" s="1">
        <v>43221</v>
      </c>
      <c r="B70">
        <v>28</v>
      </c>
      <c r="C70">
        <v>65</v>
      </c>
      <c r="D70">
        <v>7</v>
      </c>
      <c r="E70">
        <v>60.5</v>
      </c>
      <c r="F70" s="2" t="s">
        <v>9</v>
      </c>
    </row>
    <row r="71" spans="1:6" x14ac:dyDescent="0.25">
      <c r="A71" s="1">
        <v>43191</v>
      </c>
      <c r="B71">
        <v>13</v>
      </c>
      <c r="C71">
        <v>78</v>
      </c>
      <c r="D71">
        <v>9</v>
      </c>
      <c r="E71">
        <v>52</v>
      </c>
      <c r="F71" s="2" t="s">
        <v>9</v>
      </c>
    </row>
    <row r="72" spans="1:6" x14ac:dyDescent="0.25">
      <c r="A72" s="1">
        <v>43160</v>
      </c>
      <c r="B72">
        <v>23</v>
      </c>
      <c r="C72">
        <v>67</v>
      </c>
      <c r="D72">
        <v>10</v>
      </c>
      <c r="E72">
        <v>56.5</v>
      </c>
      <c r="F72" s="2" t="s">
        <v>9</v>
      </c>
    </row>
    <row r="73" spans="1:6" x14ac:dyDescent="0.25">
      <c r="A73" s="1">
        <v>43132</v>
      </c>
      <c r="B73">
        <v>19</v>
      </c>
      <c r="C73">
        <v>74</v>
      </c>
      <c r="D73">
        <v>7</v>
      </c>
      <c r="E73">
        <v>56</v>
      </c>
      <c r="F73" s="2" t="s">
        <v>9</v>
      </c>
    </row>
    <row r="74" spans="1:6" x14ac:dyDescent="0.25">
      <c r="A74" s="1">
        <v>43101</v>
      </c>
      <c r="B74">
        <v>16</v>
      </c>
      <c r="C74">
        <v>69</v>
      </c>
      <c r="D74">
        <v>15</v>
      </c>
      <c r="E74">
        <v>50.5</v>
      </c>
      <c r="F74" s="2" t="s">
        <v>9</v>
      </c>
    </row>
    <row r="75" spans="1:6" x14ac:dyDescent="0.25">
      <c r="A75" s="1">
        <v>43070</v>
      </c>
      <c r="B75">
        <v>13</v>
      </c>
      <c r="C75">
        <v>74</v>
      </c>
      <c r="D75">
        <v>13</v>
      </c>
      <c r="E75">
        <v>50</v>
      </c>
      <c r="F75" s="2" t="s">
        <v>9</v>
      </c>
    </row>
    <row r="76" spans="1:6" x14ac:dyDescent="0.25">
      <c r="A76" s="1">
        <v>43040</v>
      </c>
      <c r="B76">
        <v>16</v>
      </c>
      <c r="C76">
        <v>71</v>
      </c>
      <c r="D76">
        <v>13</v>
      </c>
      <c r="E76">
        <v>51.5</v>
      </c>
      <c r="F76" s="2" t="s">
        <v>9</v>
      </c>
    </row>
    <row r="77" spans="1:6" x14ac:dyDescent="0.25">
      <c r="A77" s="1">
        <v>43009</v>
      </c>
      <c r="B77">
        <v>18</v>
      </c>
      <c r="C77">
        <v>71</v>
      </c>
      <c r="D77">
        <v>11</v>
      </c>
      <c r="E77">
        <v>53.5</v>
      </c>
      <c r="F77" s="2" t="s">
        <v>9</v>
      </c>
    </row>
    <row r="78" spans="1:6" x14ac:dyDescent="0.25">
      <c r="A78" s="1">
        <v>42979</v>
      </c>
      <c r="B78">
        <v>22</v>
      </c>
      <c r="C78">
        <v>68</v>
      </c>
      <c r="D78">
        <v>10</v>
      </c>
      <c r="E78">
        <v>56</v>
      </c>
      <c r="F78" s="2" t="s">
        <v>9</v>
      </c>
    </row>
    <row r="79" spans="1:6" x14ac:dyDescent="0.25">
      <c r="A79" s="1">
        <v>42948</v>
      </c>
      <c r="B79">
        <v>20</v>
      </c>
      <c r="C79">
        <v>67</v>
      </c>
      <c r="D79">
        <v>13</v>
      </c>
      <c r="E79">
        <v>53.5</v>
      </c>
      <c r="F79" s="2" t="s">
        <v>9</v>
      </c>
    </row>
    <row r="80" spans="1:6" x14ac:dyDescent="0.25">
      <c r="A80" s="1">
        <v>42917</v>
      </c>
      <c r="B80">
        <v>15</v>
      </c>
      <c r="C80">
        <v>74</v>
      </c>
      <c r="D80">
        <v>11</v>
      </c>
      <c r="E80">
        <v>52</v>
      </c>
      <c r="F80" s="2" t="s">
        <v>9</v>
      </c>
    </row>
    <row r="81" spans="1:6" x14ac:dyDescent="0.25">
      <c r="A81" s="1">
        <v>42887</v>
      </c>
      <c r="B81">
        <v>15</v>
      </c>
      <c r="C81">
        <v>75</v>
      </c>
      <c r="D81">
        <v>10</v>
      </c>
      <c r="E81">
        <v>52.5</v>
      </c>
      <c r="F81" s="2" t="s">
        <v>9</v>
      </c>
    </row>
    <row r="82" spans="1:6" x14ac:dyDescent="0.25">
      <c r="A82" s="1">
        <v>42856</v>
      </c>
      <c r="B82">
        <v>19</v>
      </c>
      <c r="C82">
        <v>76</v>
      </c>
      <c r="D82">
        <v>5</v>
      </c>
      <c r="E82">
        <v>57</v>
      </c>
      <c r="F82" s="2" t="s">
        <v>9</v>
      </c>
    </row>
    <row r="83" spans="1:6" x14ac:dyDescent="0.25">
      <c r="A83" s="1">
        <v>42826</v>
      </c>
      <c r="B83">
        <v>15</v>
      </c>
      <c r="C83">
        <v>77</v>
      </c>
      <c r="D83">
        <v>8</v>
      </c>
      <c r="E83">
        <v>53.5</v>
      </c>
      <c r="F83" s="2" t="s">
        <v>9</v>
      </c>
    </row>
    <row r="84" spans="1:6" x14ac:dyDescent="0.25">
      <c r="A84" s="1">
        <v>42795</v>
      </c>
      <c r="B84">
        <v>17</v>
      </c>
      <c r="C84">
        <v>72</v>
      </c>
      <c r="D84">
        <v>11</v>
      </c>
      <c r="E84">
        <v>53</v>
      </c>
      <c r="F84" s="2" t="s">
        <v>9</v>
      </c>
    </row>
    <row r="85" spans="1:6" x14ac:dyDescent="0.25">
      <c r="A85" s="1">
        <v>42767</v>
      </c>
      <c r="B85">
        <v>18</v>
      </c>
      <c r="C85">
        <v>72</v>
      </c>
      <c r="D85">
        <v>10</v>
      </c>
      <c r="E85">
        <v>54</v>
      </c>
      <c r="F85" s="2" t="s">
        <v>9</v>
      </c>
    </row>
    <row r="86" spans="1:6" x14ac:dyDescent="0.25">
      <c r="A86" s="1">
        <v>42736</v>
      </c>
      <c r="B86">
        <v>14</v>
      </c>
      <c r="C86">
        <v>72</v>
      </c>
      <c r="D86">
        <v>14</v>
      </c>
      <c r="E86">
        <v>50</v>
      </c>
      <c r="F86" s="2" t="s">
        <v>9</v>
      </c>
    </row>
    <row r="87" spans="1:6" x14ac:dyDescent="0.25">
      <c r="A87" s="1">
        <v>42705</v>
      </c>
      <c r="B87">
        <v>13</v>
      </c>
      <c r="C87">
        <v>70</v>
      </c>
      <c r="D87">
        <v>17</v>
      </c>
      <c r="E87">
        <v>48</v>
      </c>
      <c r="F87" s="2" t="s">
        <v>9</v>
      </c>
    </row>
    <row r="88" spans="1:6" x14ac:dyDescent="0.25">
      <c r="A88" s="1">
        <v>42675</v>
      </c>
      <c r="B88">
        <v>16</v>
      </c>
      <c r="C88">
        <v>70</v>
      </c>
      <c r="D88">
        <v>14</v>
      </c>
      <c r="E88">
        <v>51</v>
      </c>
      <c r="F88" s="2" t="s">
        <v>9</v>
      </c>
    </row>
    <row r="89" spans="1:6" x14ac:dyDescent="0.25">
      <c r="A89" s="1">
        <v>42644</v>
      </c>
      <c r="B89">
        <v>19</v>
      </c>
      <c r="C89">
        <v>66</v>
      </c>
      <c r="D89">
        <v>15</v>
      </c>
      <c r="E89">
        <v>52</v>
      </c>
      <c r="F89" s="2" t="s">
        <v>9</v>
      </c>
    </row>
    <row r="90" spans="1:6" x14ac:dyDescent="0.25">
      <c r="A90" s="1">
        <v>42614</v>
      </c>
      <c r="B90">
        <v>15</v>
      </c>
      <c r="C90">
        <v>74</v>
      </c>
      <c r="D90">
        <v>11</v>
      </c>
      <c r="E90">
        <v>52</v>
      </c>
      <c r="F90" s="2" t="s">
        <v>9</v>
      </c>
    </row>
    <row r="91" spans="1:6" x14ac:dyDescent="0.25">
      <c r="A91" s="1">
        <v>42583</v>
      </c>
      <c r="B91">
        <v>12</v>
      </c>
      <c r="C91">
        <v>75</v>
      </c>
      <c r="D91">
        <v>13</v>
      </c>
      <c r="E91">
        <v>49.5</v>
      </c>
      <c r="F91" s="2" t="s">
        <v>9</v>
      </c>
    </row>
    <row r="92" spans="1:6" x14ac:dyDescent="0.25">
      <c r="A92" s="1">
        <v>42552</v>
      </c>
      <c r="B92">
        <v>17</v>
      </c>
      <c r="C92">
        <v>68</v>
      </c>
      <c r="D92">
        <v>15</v>
      </c>
      <c r="E92">
        <v>51</v>
      </c>
      <c r="F92" s="2" t="s">
        <v>9</v>
      </c>
    </row>
    <row r="93" spans="1:6" x14ac:dyDescent="0.25">
      <c r="A93" s="1">
        <v>42522</v>
      </c>
      <c r="B93">
        <v>12</v>
      </c>
      <c r="C93">
        <v>71</v>
      </c>
      <c r="D93">
        <v>17</v>
      </c>
      <c r="E93">
        <v>47.5</v>
      </c>
      <c r="F93" s="2" t="s">
        <v>9</v>
      </c>
    </row>
    <row r="94" spans="1:6" x14ac:dyDescent="0.25">
      <c r="A94" s="1">
        <v>42491</v>
      </c>
      <c r="B94">
        <v>15</v>
      </c>
      <c r="C94">
        <v>70</v>
      </c>
      <c r="D94">
        <v>15</v>
      </c>
      <c r="E94">
        <v>50</v>
      </c>
      <c r="F94" s="2" t="s">
        <v>9</v>
      </c>
    </row>
    <row r="95" spans="1:6" x14ac:dyDescent="0.25">
      <c r="A95" s="1">
        <v>42461</v>
      </c>
      <c r="B95">
        <v>18</v>
      </c>
      <c r="C95">
        <v>67</v>
      </c>
      <c r="D95">
        <v>15</v>
      </c>
      <c r="E95">
        <v>51.5</v>
      </c>
      <c r="F95" s="2" t="s">
        <v>9</v>
      </c>
    </row>
    <row r="96" spans="1:6" x14ac:dyDescent="0.25">
      <c r="A96" s="1">
        <v>42430</v>
      </c>
      <c r="B96">
        <v>18</v>
      </c>
      <c r="C96">
        <v>68</v>
      </c>
      <c r="D96">
        <v>14</v>
      </c>
      <c r="E96">
        <v>52</v>
      </c>
      <c r="F96" s="2" t="s">
        <v>9</v>
      </c>
    </row>
    <row r="97" spans="1:6" x14ac:dyDescent="0.25">
      <c r="A97" s="1">
        <v>42401</v>
      </c>
      <c r="B97">
        <v>18</v>
      </c>
      <c r="C97">
        <v>68</v>
      </c>
      <c r="D97">
        <v>14</v>
      </c>
      <c r="E97">
        <v>52</v>
      </c>
      <c r="F97" s="2" t="s">
        <v>9</v>
      </c>
    </row>
    <row r="98" spans="1:6" x14ac:dyDescent="0.25">
      <c r="A98" s="1">
        <v>42370</v>
      </c>
      <c r="B98">
        <v>21</v>
      </c>
      <c r="C98">
        <v>62</v>
      </c>
      <c r="D98">
        <v>17</v>
      </c>
      <c r="E98">
        <v>52</v>
      </c>
      <c r="F98" s="2" t="s">
        <v>9</v>
      </c>
    </row>
    <row r="99" spans="1:6" x14ac:dyDescent="0.25">
      <c r="A99" s="1">
        <v>42339</v>
      </c>
      <c r="B99">
        <v>17</v>
      </c>
      <c r="C99">
        <v>66</v>
      </c>
      <c r="D99">
        <v>17</v>
      </c>
      <c r="E99">
        <v>50</v>
      </c>
      <c r="F99" s="2" t="s">
        <v>9</v>
      </c>
    </row>
    <row r="100" spans="1:6" x14ac:dyDescent="0.25">
      <c r="A100" s="1">
        <v>42309</v>
      </c>
      <c r="B100">
        <v>18</v>
      </c>
      <c r="C100">
        <v>67</v>
      </c>
      <c r="D100">
        <v>15</v>
      </c>
      <c r="E100">
        <v>51.5</v>
      </c>
      <c r="F100" s="2" t="s">
        <v>9</v>
      </c>
    </row>
    <row r="101" spans="1:6" x14ac:dyDescent="0.25">
      <c r="A101" s="1">
        <v>42278</v>
      </c>
      <c r="B101">
        <v>20</v>
      </c>
      <c r="C101">
        <v>69</v>
      </c>
      <c r="D101">
        <v>11</v>
      </c>
      <c r="E101">
        <v>54.5</v>
      </c>
      <c r="F101" s="2" t="s">
        <v>9</v>
      </c>
    </row>
    <row r="102" spans="1:6" x14ac:dyDescent="0.25">
      <c r="A102" s="1">
        <v>42248</v>
      </c>
      <c r="B102">
        <v>20</v>
      </c>
      <c r="C102">
        <v>69</v>
      </c>
      <c r="D102">
        <v>11</v>
      </c>
      <c r="E102">
        <v>54.5</v>
      </c>
      <c r="F102" s="2" t="s">
        <v>9</v>
      </c>
    </row>
    <row r="103" spans="1:6" x14ac:dyDescent="0.25">
      <c r="A103" s="1">
        <v>42217</v>
      </c>
      <c r="B103">
        <v>24</v>
      </c>
      <c r="C103">
        <v>65</v>
      </c>
      <c r="D103">
        <v>11</v>
      </c>
      <c r="E103">
        <v>56.5</v>
      </c>
      <c r="F103" s="2" t="s">
        <v>9</v>
      </c>
    </row>
    <row r="104" spans="1:6" x14ac:dyDescent="0.25">
      <c r="A104" s="1">
        <v>42186</v>
      </c>
      <c r="B104">
        <v>21</v>
      </c>
      <c r="C104">
        <v>66</v>
      </c>
      <c r="D104">
        <v>13</v>
      </c>
      <c r="E104">
        <v>54</v>
      </c>
      <c r="F104" s="2" t="s">
        <v>9</v>
      </c>
    </row>
    <row r="105" spans="1:6" x14ac:dyDescent="0.25">
      <c r="A105" s="1">
        <v>42156</v>
      </c>
      <c r="B105">
        <v>15</v>
      </c>
      <c r="C105">
        <v>71</v>
      </c>
      <c r="D105">
        <v>14</v>
      </c>
      <c r="E105">
        <v>50.5</v>
      </c>
      <c r="F105" s="2" t="s">
        <v>9</v>
      </c>
    </row>
    <row r="106" spans="1:6" x14ac:dyDescent="0.25">
      <c r="A106" s="1">
        <v>42125</v>
      </c>
      <c r="B106">
        <v>14</v>
      </c>
      <c r="C106">
        <v>69</v>
      </c>
      <c r="D106">
        <v>17</v>
      </c>
      <c r="E106">
        <v>48.5</v>
      </c>
      <c r="F106" s="2" t="s">
        <v>9</v>
      </c>
    </row>
    <row r="107" spans="1:6" x14ac:dyDescent="0.25">
      <c r="A107" s="1">
        <v>42095</v>
      </c>
      <c r="B107">
        <v>20</v>
      </c>
      <c r="C107">
        <v>69</v>
      </c>
      <c r="D107">
        <v>11</v>
      </c>
      <c r="E107">
        <v>54.5</v>
      </c>
      <c r="F107" s="2" t="s">
        <v>9</v>
      </c>
    </row>
    <row r="108" spans="1:6" x14ac:dyDescent="0.25">
      <c r="A108" s="1">
        <v>42064</v>
      </c>
      <c r="B108">
        <v>21</v>
      </c>
      <c r="C108">
        <v>65</v>
      </c>
      <c r="D108">
        <v>14</v>
      </c>
      <c r="E108">
        <v>53.5</v>
      </c>
      <c r="F108" s="2" t="s">
        <v>9</v>
      </c>
    </row>
    <row r="109" spans="1:6" x14ac:dyDescent="0.25">
      <c r="A109" s="1">
        <v>42036</v>
      </c>
      <c r="B109">
        <v>18</v>
      </c>
      <c r="C109">
        <v>70</v>
      </c>
      <c r="D109">
        <v>12</v>
      </c>
      <c r="E109">
        <v>53</v>
      </c>
      <c r="F109" s="2" t="s">
        <v>9</v>
      </c>
    </row>
    <row r="110" spans="1:6" x14ac:dyDescent="0.25">
      <c r="A110" s="1">
        <v>42005</v>
      </c>
      <c r="B110">
        <v>15</v>
      </c>
      <c r="C110">
        <v>68</v>
      </c>
      <c r="D110">
        <v>17</v>
      </c>
      <c r="E110">
        <v>49</v>
      </c>
      <c r="F110" s="2" t="s">
        <v>9</v>
      </c>
    </row>
    <row r="111" spans="1:6" x14ac:dyDescent="0.25">
      <c r="A111" s="1">
        <v>41974</v>
      </c>
      <c r="B111">
        <v>14</v>
      </c>
      <c r="C111">
        <v>71</v>
      </c>
      <c r="D111">
        <v>15</v>
      </c>
      <c r="E111">
        <v>49.5</v>
      </c>
      <c r="F111" s="2" t="s">
        <v>9</v>
      </c>
    </row>
    <row r="112" spans="1:6" x14ac:dyDescent="0.25">
      <c r="A112" s="1">
        <v>41944</v>
      </c>
      <c r="B112">
        <v>18</v>
      </c>
      <c r="C112">
        <v>75</v>
      </c>
      <c r="D112">
        <v>7</v>
      </c>
      <c r="E112">
        <v>55.5</v>
      </c>
      <c r="F112" s="2" t="s">
        <v>9</v>
      </c>
    </row>
    <row r="113" spans="1:6" x14ac:dyDescent="0.25">
      <c r="A113" s="1">
        <v>41913</v>
      </c>
      <c r="B113">
        <v>14</v>
      </c>
      <c r="C113">
        <v>75</v>
      </c>
      <c r="D113">
        <v>11</v>
      </c>
      <c r="E113">
        <v>51.5</v>
      </c>
      <c r="F113" s="2" t="s">
        <v>9</v>
      </c>
    </row>
    <row r="114" spans="1:6" x14ac:dyDescent="0.25">
      <c r="A114" s="1">
        <v>41883</v>
      </c>
      <c r="B114">
        <v>14</v>
      </c>
      <c r="C114">
        <v>76</v>
      </c>
      <c r="D114">
        <v>10</v>
      </c>
      <c r="E114">
        <v>52</v>
      </c>
      <c r="F114" s="2" t="s">
        <v>9</v>
      </c>
    </row>
    <row r="115" spans="1:6" x14ac:dyDescent="0.25">
      <c r="A115" s="1">
        <v>41852</v>
      </c>
      <c r="B115">
        <v>19</v>
      </c>
      <c r="C115">
        <v>71</v>
      </c>
      <c r="D115">
        <v>10</v>
      </c>
      <c r="E115">
        <v>54.5</v>
      </c>
      <c r="F115" s="2" t="s">
        <v>9</v>
      </c>
    </row>
    <row r="116" spans="1:6" x14ac:dyDescent="0.25">
      <c r="A116" s="1">
        <v>41821</v>
      </c>
      <c r="B116">
        <v>13</v>
      </c>
      <c r="C116">
        <v>80</v>
      </c>
      <c r="D116">
        <v>7</v>
      </c>
      <c r="E116">
        <v>53</v>
      </c>
      <c r="F116" s="2" t="s">
        <v>9</v>
      </c>
    </row>
    <row r="117" spans="1:6" x14ac:dyDescent="0.25">
      <c r="A117" s="1">
        <v>41791</v>
      </c>
      <c r="B117">
        <v>17</v>
      </c>
      <c r="C117">
        <v>72</v>
      </c>
      <c r="D117">
        <v>11</v>
      </c>
      <c r="E117">
        <v>53</v>
      </c>
      <c r="F117" s="2" t="s">
        <v>9</v>
      </c>
    </row>
    <row r="118" spans="1:6" x14ac:dyDescent="0.25">
      <c r="A118" s="1">
        <v>41760</v>
      </c>
      <c r="B118">
        <v>17</v>
      </c>
      <c r="C118">
        <v>74</v>
      </c>
      <c r="D118">
        <v>9</v>
      </c>
      <c r="E118">
        <v>54</v>
      </c>
      <c r="F118" s="2" t="s">
        <v>9</v>
      </c>
    </row>
    <row r="119" spans="1:6" x14ac:dyDescent="0.25">
      <c r="A119" s="1">
        <v>41730</v>
      </c>
      <c r="B119">
        <v>14</v>
      </c>
      <c r="C119">
        <v>70</v>
      </c>
      <c r="D119">
        <v>16</v>
      </c>
      <c r="E119">
        <v>49</v>
      </c>
      <c r="F119" s="2" t="s">
        <v>29</v>
      </c>
    </row>
    <row r="120" spans="1:6" x14ac:dyDescent="0.25">
      <c r="A120" s="1">
        <v>41699</v>
      </c>
      <c r="B120">
        <v>17</v>
      </c>
      <c r="C120">
        <v>69</v>
      </c>
      <c r="D120">
        <v>14</v>
      </c>
      <c r="E120">
        <v>51.5</v>
      </c>
      <c r="F120" s="2" t="s">
        <v>30</v>
      </c>
    </row>
    <row r="121" spans="1:6" x14ac:dyDescent="0.25">
      <c r="A121" s="1">
        <v>41671</v>
      </c>
      <c r="B121">
        <v>15</v>
      </c>
      <c r="C121">
        <v>74</v>
      </c>
      <c r="D121">
        <v>11</v>
      </c>
      <c r="E121">
        <v>52</v>
      </c>
      <c r="F121" s="2" t="s">
        <v>31</v>
      </c>
    </row>
    <row r="122" spans="1:6" x14ac:dyDescent="0.25">
      <c r="A122" s="1">
        <v>41640</v>
      </c>
      <c r="B122">
        <v>13</v>
      </c>
      <c r="C122">
        <v>72</v>
      </c>
      <c r="D122">
        <v>15</v>
      </c>
      <c r="E122">
        <v>49</v>
      </c>
      <c r="F122" s="2" t="s">
        <v>32</v>
      </c>
    </row>
    <row r="123" spans="1:6" x14ac:dyDescent="0.25">
      <c r="A123" s="1">
        <v>41609</v>
      </c>
      <c r="B123">
        <v>10</v>
      </c>
      <c r="C123">
        <v>72</v>
      </c>
      <c r="D123">
        <v>18</v>
      </c>
      <c r="E123">
        <v>46</v>
      </c>
      <c r="F123" s="2" t="s">
        <v>33</v>
      </c>
    </row>
    <row r="124" spans="1:6" x14ac:dyDescent="0.25">
      <c r="A124" s="1">
        <v>41579</v>
      </c>
      <c r="B124">
        <v>11</v>
      </c>
      <c r="C124">
        <v>76</v>
      </c>
      <c r="D124">
        <v>13</v>
      </c>
      <c r="E124">
        <v>49</v>
      </c>
      <c r="F124" s="2" t="s">
        <v>22</v>
      </c>
    </row>
    <row r="125" spans="1:6" x14ac:dyDescent="0.25">
      <c r="A125" s="1">
        <v>41548</v>
      </c>
      <c r="B125">
        <v>12</v>
      </c>
      <c r="C125">
        <v>76</v>
      </c>
      <c r="D125">
        <v>12</v>
      </c>
      <c r="E125">
        <v>50</v>
      </c>
      <c r="F125" s="2" t="s">
        <v>21</v>
      </c>
    </row>
    <row r="126" spans="1:6" x14ac:dyDescent="0.25">
      <c r="A126" s="1">
        <v>41518</v>
      </c>
      <c r="B126">
        <v>15</v>
      </c>
      <c r="C126">
        <v>71</v>
      </c>
      <c r="D126">
        <v>14</v>
      </c>
      <c r="E126">
        <v>50.5</v>
      </c>
      <c r="F126" s="2" t="s">
        <v>33</v>
      </c>
    </row>
    <row r="127" spans="1:6" x14ac:dyDescent="0.25">
      <c r="A127" s="1">
        <v>41487</v>
      </c>
      <c r="B127">
        <v>12</v>
      </c>
      <c r="C127">
        <v>77</v>
      </c>
      <c r="D127">
        <v>11</v>
      </c>
      <c r="E127">
        <v>50.5</v>
      </c>
      <c r="F127" s="2" t="s">
        <v>22</v>
      </c>
    </row>
    <row r="128" spans="1:6" x14ac:dyDescent="0.25">
      <c r="A128" s="1">
        <v>41456</v>
      </c>
      <c r="B128">
        <v>11</v>
      </c>
      <c r="C128">
        <v>71</v>
      </c>
      <c r="D128">
        <v>18</v>
      </c>
      <c r="E128">
        <v>46.5</v>
      </c>
      <c r="F128" s="2" t="s">
        <v>22</v>
      </c>
    </row>
    <row r="129" spans="1:6" x14ac:dyDescent="0.25">
      <c r="A129" s="1">
        <v>41426</v>
      </c>
      <c r="B129">
        <v>13</v>
      </c>
      <c r="C129">
        <v>78</v>
      </c>
      <c r="D129">
        <v>9</v>
      </c>
      <c r="E129">
        <v>52</v>
      </c>
      <c r="F129" s="2" t="s">
        <v>34</v>
      </c>
    </row>
    <row r="130" spans="1:6" x14ac:dyDescent="0.25">
      <c r="A130" s="1">
        <v>41395</v>
      </c>
      <c r="B130">
        <v>14</v>
      </c>
      <c r="C130">
        <v>75</v>
      </c>
      <c r="D130">
        <v>11</v>
      </c>
      <c r="E130">
        <v>51.5</v>
      </c>
      <c r="F130" s="2" t="s">
        <v>29</v>
      </c>
    </row>
    <row r="131" spans="1:6" x14ac:dyDescent="0.25">
      <c r="A131" s="1">
        <v>41365</v>
      </c>
      <c r="B131">
        <v>15</v>
      </c>
      <c r="C131">
        <v>73</v>
      </c>
      <c r="D131">
        <v>12</v>
      </c>
      <c r="E131">
        <v>51.5</v>
      </c>
      <c r="F131" s="2" t="s">
        <v>30</v>
      </c>
    </row>
    <row r="132" spans="1:6" x14ac:dyDescent="0.25">
      <c r="A132" s="1">
        <v>41334</v>
      </c>
      <c r="B132">
        <v>18</v>
      </c>
      <c r="C132">
        <v>73</v>
      </c>
      <c r="D132">
        <v>9</v>
      </c>
      <c r="E132">
        <v>54.5</v>
      </c>
      <c r="F132" s="2" t="s">
        <v>34</v>
      </c>
    </row>
    <row r="133" spans="1:6" x14ac:dyDescent="0.25">
      <c r="A133" s="1">
        <v>41306</v>
      </c>
      <c r="B133">
        <v>18</v>
      </c>
      <c r="C133">
        <v>73</v>
      </c>
      <c r="D133">
        <v>9</v>
      </c>
      <c r="E133">
        <v>54.5</v>
      </c>
      <c r="F133" s="2" t="s">
        <v>34</v>
      </c>
    </row>
    <row r="134" spans="1:6" x14ac:dyDescent="0.25">
      <c r="A134" s="1">
        <v>41275</v>
      </c>
      <c r="B134">
        <v>15</v>
      </c>
      <c r="C134">
        <v>68</v>
      </c>
      <c r="D134">
        <v>17</v>
      </c>
      <c r="E134">
        <v>49</v>
      </c>
      <c r="F134" s="2" t="s">
        <v>32</v>
      </c>
    </row>
    <row r="135" spans="1:6" x14ac:dyDescent="0.25">
      <c r="A135" s="1">
        <v>41244</v>
      </c>
      <c r="B135">
        <v>14</v>
      </c>
      <c r="C135">
        <v>71</v>
      </c>
      <c r="D135">
        <v>15</v>
      </c>
      <c r="E135">
        <v>49.5</v>
      </c>
      <c r="F135" s="2" t="s">
        <v>33</v>
      </c>
    </row>
    <row r="136" spans="1:6" x14ac:dyDescent="0.25">
      <c r="A136" s="1">
        <v>41214</v>
      </c>
      <c r="B136">
        <v>17</v>
      </c>
      <c r="C136">
        <v>73</v>
      </c>
      <c r="D136">
        <v>10</v>
      </c>
      <c r="E136">
        <v>53.5</v>
      </c>
      <c r="F136" s="2" t="s">
        <v>35</v>
      </c>
    </row>
    <row r="137" spans="1:6" x14ac:dyDescent="0.25">
      <c r="A137" s="1">
        <v>41183</v>
      </c>
      <c r="B137">
        <v>15</v>
      </c>
      <c r="C137">
        <v>68</v>
      </c>
      <c r="D137">
        <v>17</v>
      </c>
      <c r="E137">
        <v>49</v>
      </c>
      <c r="F137" s="2" t="s">
        <v>32</v>
      </c>
    </row>
    <row r="138" spans="1:6" x14ac:dyDescent="0.25">
      <c r="A138" s="1">
        <v>41153</v>
      </c>
      <c r="B138">
        <v>14</v>
      </c>
      <c r="C138">
        <v>68</v>
      </c>
      <c r="D138">
        <v>18</v>
      </c>
      <c r="E138">
        <v>48</v>
      </c>
      <c r="F138" s="2" t="s">
        <v>32</v>
      </c>
    </row>
    <row r="139" spans="1:6" x14ac:dyDescent="0.25">
      <c r="A139" s="1">
        <v>41122</v>
      </c>
      <c r="B139">
        <v>16</v>
      </c>
      <c r="C139">
        <v>69</v>
      </c>
      <c r="D139">
        <v>15</v>
      </c>
      <c r="E139">
        <v>50.5</v>
      </c>
      <c r="F139" s="2" t="s">
        <v>36</v>
      </c>
    </row>
    <row r="140" spans="1:6" x14ac:dyDescent="0.25">
      <c r="A140" s="1">
        <v>41091</v>
      </c>
      <c r="B140">
        <v>10</v>
      </c>
      <c r="C140">
        <v>69</v>
      </c>
      <c r="D140">
        <v>21</v>
      </c>
      <c r="E140">
        <v>44.5</v>
      </c>
      <c r="F140" s="2" t="s">
        <v>31</v>
      </c>
    </row>
    <row r="141" spans="1:6" x14ac:dyDescent="0.25">
      <c r="A141" s="1">
        <v>41061</v>
      </c>
      <c r="B141">
        <v>13</v>
      </c>
      <c r="C141">
        <v>69</v>
      </c>
      <c r="D141">
        <v>18</v>
      </c>
      <c r="E141">
        <v>47.5</v>
      </c>
      <c r="F141" s="2" t="s">
        <v>29</v>
      </c>
    </row>
    <row r="142" spans="1:6" x14ac:dyDescent="0.25">
      <c r="A142" s="1">
        <v>41030</v>
      </c>
      <c r="B142">
        <v>16</v>
      </c>
      <c r="C142">
        <v>74</v>
      </c>
      <c r="D142">
        <v>10</v>
      </c>
      <c r="E142">
        <v>53</v>
      </c>
      <c r="F142" s="2" t="s">
        <v>29</v>
      </c>
    </row>
    <row r="143" spans="1:6" x14ac:dyDescent="0.25">
      <c r="A143" s="1">
        <v>41000</v>
      </c>
      <c r="B143">
        <v>15</v>
      </c>
      <c r="C143">
        <v>76</v>
      </c>
      <c r="D143">
        <v>9</v>
      </c>
      <c r="E143">
        <v>53</v>
      </c>
      <c r="F143" s="2" t="s">
        <v>29</v>
      </c>
    </row>
    <row r="144" spans="1:6" x14ac:dyDescent="0.25">
      <c r="A144" s="1">
        <v>40969</v>
      </c>
      <c r="B144">
        <v>14</v>
      </c>
      <c r="C144">
        <v>71</v>
      </c>
      <c r="D144">
        <v>15</v>
      </c>
      <c r="E144">
        <v>49.5</v>
      </c>
      <c r="F144" s="2" t="s">
        <v>30</v>
      </c>
    </row>
    <row r="145" spans="1:6" x14ac:dyDescent="0.25">
      <c r="A145" s="1">
        <v>40940</v>
      </c>
      <c r="B145">
        <v>20</v>
      </c>
      <c r="C145">
        <v>66</v>
      </c>
      <c r="D145">
        <v>14</v>
      </c>
      <c r="E145">
        <v>53</v>
      </c>
      <c r="F145" s="2" t="s">
        <v>20</v>
      </c>
    </row>
    <row r="146" spans="1:6" x14ac:dyDescent="0.25">
      <c r="A146" s="1">
        <v>40909</v>
      </c>
      <c r="B146">
        <v>16</v>
      </c>
      <c r="C146">
        <v>67</v>
      </c>
      <c r="D146">
        <v>17</v>
      </c>
      <c r="E146">
        <v>49.5</v>
      </c>
      <c r="F146" s="2" t="s">
        <v>30</v>
      </c>
    </row>
    <row r="147" spans="1:6" x14ac:dyDescent="0.25">
      <c r="A147" s="1">
        <v>40878</v>
      </c>
      <c r="B147">
        <v>11</v>
      </c>
      <c r="C147">
        <v>69</v>
      </c>
      <c r="D147">
        <v>20</v>
      </c>
      <c r="E147">
        <v>45.5</v>
      </c>
      <c r="F147" s="2" t="s">
        <v>32</v>
      </c>
    </row>
    <row r="148" spans="1:6" x14ac:dyDescent="0.25">
      <c r="A148" s="1">
        <v>40848</v>
      </c>
      <c r="B148">
        <v>13</v>
      </c>
      <c r="C148">
        <v>70</v>
      </c>
      <c r="D148">
        <v>17</v>
      </c>
      <c r="E148">
        <v>48</v>
      </c>
      <c r="F148" s="2" t="s">
        <v>32</v>
      </c>
    </row>
    <row r="149" spans="1:6" x14ac:dyDescent="0.25">
      <c r="A149" s="1">
        <v>40817</v>
      </c>
      <c r="B149">
        <v>10</v>
      </c>
      <c r="C149">
        <v>74</v>
      </c>
      <c r="D149">
        <v>16</v>
      </c>
      <c r="E149">
        <v>47</v>
      </c>
      <c r="F149" s="2" t="s">
        <v>33</v>
      </c>
    </row>
    <row r="150" spans="1:6" x14ac:dyDescent="0.25">
      <c r="A150" s="1">
        <v>40787</v>
      </c>
      <c r="B150">
        <v>13</v>
      </c>
      <c r="C150">
        <v>79</v>
      </c>
      <c r="D150">
        <v>8</v>
      </c>
      <c r="E150">
        <v>52.5</v>
      </c>
      <c r="F150" s="2" t="s">
        <v>35</v>
      </c>
    </row>
    <row r="151" spans="1:6" x14ac:dyDescent="0.25">
      <c r="A151" s="1">
        <v>40756</v>
      </c>
      <c r="B151">
        <v>14</v>
      </c>
      <c r="C151">
        <v>67</v>
      </c>
      <c r="D151">
        <v>19</v>
      </c>
      <c r="E151">
        <v>47.5</v>
      </c>
      <c r="F151" s="2" t="s">
        <v>30</v>
      </c>
    </row>
    <row r="152" spans="1:6" x14ac:dyDescent="0.25">
      <c r="A152" s="1">
        <v>40725</v>
      </c>
      <c r="B152">
        <v>6</v>
      </c>
      <c r="C152">
        <v>76</v>
      </c>
      <c r="D152">
        <v>18</v>
      </c>
      <c r="E152">
        <v>44</v>
      </c>
      <c r="F152" s="2" t="s">
        <v>37</v>
      </c>
    </row>
    <row r="153" spans="1:6" x14ac:dyDescent="0.25">
      <c r="A153" s="1">
        <v>40695</v>
      </c>
      <c r="B153">
        <v>12</v>
      </c>
      <c r="C153">
        <v>73</v>
      </c>
      <c r="D153">
        <v>15</v>
      </c>
      <c r="E153">
        <v>48.5</v>
      </c>
      <c r="F153" s="2" t="s">
        <v>35</v>
      </c>
    </row>
    <row r="154" spans="1:6" x14ac:dyDescent="0.25">
      <c r="A154" s="1">
        <v>40664</v>
      </c>
      <c r="B154">
        <v>18</v>
      </c>
      <c r="C154">
        <v>74</v>
      </c>
      <c r="D154">
        <v>8</v>
      </c>
      <c r="E154">
        <v>55</v>
      </c>
      <c r="F154" s="2" t="s">
        <v>33</v>
      </c>
    </row>
    <row r="155" spans="1:6" x14ac:dyDescent="0.25">
      <c r="A155" s="1">
        <v>40634</v>
      </c>
      <c r="B155">
        <v>20</v>
      </c>
      <c r="C155">
        <v>71</v>
      </c>
      <c r="D155">
        <v>9</v>
      </c>
      <c r="E155">
        <v>55.5</v>
      </c>
      <c r="F155" s="2" t="s">
        <v>34</v>
      </c>
    </row>
    <row r="156" spans="1:6" x14ac:dyDescent="0.25">
      <c r="A156" s="1">
        <v>40603</v>
      </c>
      <c r="B156">
        <v>20</v>
      </c>
      <c r="C156">
        <v>72</v>
      </c>
      <c r="D156">
        <v>8</v>
      </c>
      <c r="E156">
        <v>56</v>
      </c>
      <c r="F156" s="2" t="s">
        <v>37</v>
      </c>
    </row>
    <row r="157" spans="1:6" x14ac:dyDescent="0.25">
      <c r="A157" s="1">
        <v>40575</v>
      </c>
      <c r="B157">
        <v>15</v>
      </c>
      <c r="C157">
        <v>74</v>
      </c>
      <c r="D157">
        <v>11</v>
      </c>
      <c r="E157">
        <v>52</v>
      </c>
      <c r="F157" s="2" t="s">
        <v>31</v>
      </c>
    </row>
    <row r="158" spans="1:6" x14ac:dyDescent="0.25">
      <c r="A158" s="1">
        <v>40544</v>
      </c>
      <c r="B158">
        <v>17</v>
      </c>
      <c r="C158">
        <v>67</v>
      </c>
      <c r="D158">
        <v>16</v>
      </c>
      <c r="E158">
        <v>50.5</v>
      </c>
      <c r="F158" s="2" t="s">
        <v>35</v>
      </c>
    </row>
    <row r="159" spans="1:6" x14ac:dyDescent="0.25">
      <c r="A159" s="1">
        <v>40513</v>
      </c>
      <c r="B159">
        <v>15</v>
      </c>
      <c r="C159">
        <v>67</v>
      </c>
      <c r="D159">
        <v>18</v>
      </c>
      <c r="E159">
        <v>48.5</v>
      </c>
      <c r="F159" s="2" t="s">
        <v>35</v>
      </c>
    </row>
    <row r="160" spans="1:6" x14ac:dyDescent="0.25">
      <c r="A160" s="1">
        <v>40483</v>
      </c>
      <c r="B160">
        <v>17</v>
      </c>
      <c r="C160">
        <v>69</v>
      </c>
      <c r="D160">
        <v>14</v>
      </c>
      <c r="E160">
        <v>51.5</v>
      </c>
      <c r="F160" s="2" t="s">
        <v>37</v>
      </c>
    </row>
    <row r="161" spans="1:6" x14ac:dyDescent="0.25">
      <c r="A161" s="1">
        <v>40452</v>
      </c>
      <c r="B161">
        <v>16</v>
      </c>
      <c r="C161">
        <v>72</v>
      </c>
      <c r="D161">
        <v>12</v>
      </c>
      <c r="E161">
        <v>52</v>
      </c>
      <c r="F161" s="2" t="s">
        <v>34</v>
      </c>
    </row>
    <row r="162" spans="1:6" x14ac:dyDescent="0.25">
      <c r="A162" s="1">
        <v>40422</v>
      </c>
      <c r="B162">
        <v>15</v>
      </c>
      <c r="C162">
        <v>66</v>
      </c>
      <c r="D162">
        <v>19</v>
      </c>
      <c r="E162">
        <v>48</v>
      </c>
      <c r="F162" s="2" t="s">
        <v>38</v>
      </c>
    </row>
    <row r="163" spans="1:6" x14ac:dyDescent="0.25">
      <c r="A163" s="1">
        <v>40391</v>
      </c>
      <c r="B163">
        <v>18</v>
      </c>
      <c r="C163">
        <v>65</v>
      </c>
      <c r="D163">
        <v>17</v>
      </c>
      <c r="E163">
        <v>50.5</v>
      </c>
      <c r="F163" s="2" t="s">
        <v>37</v>
      </c>
    </row>
    <row r="164" spans="1:6" x14ac:dyDescent="0.25">
      <c r="A164" s="1">
        <v>40360</v>
      </c>
      <c r="B164">
        <v>13</v>
      </c>
      <c r="C164">
        <v>78</v>
      </c>
      <c r="D164">
        <v>9</v>
      </c>
      <c r="E164">
        <v>52</v>
      </c>
      <c r="F164" s="2" t="s">
        <v>39</v>
      </c>
    </row>
    <row r="165" spans="1:6" x14ac:dyDescent="0.25">
      <c r="A165" s="1">
        <v>40330</v>
      </c>
      <c r="B165">
        <v>20</v>
      </c>
      <c r="C165">
        <v>71</v>
      </c>
      <c r="D165">
        <v>9</v>
      </c>
      <c r="E165">
        <v>55.5</v>
      </c>
      <c r="F165" s="2" t="s">
        <v>36</v>
      </c>
    </row>
    <row r="166" spans="1:6" x14ac:dyDescent="0.25">
      <c r="A166" s="1">
        <v>40299</v>
      </c>
      <c r="B166">
        <v>18</v>
      </c>
      <c r="C166">
        <v>76</v>
      </c>
      <c r="D166">
        <v>6</v>
      </c>
      <c r="E166">
        <v>56</v>
      </c>
      <c r="F166" s="2" t="s">
        <v>36</v>
      </c>
    </row>
    <row r="167" spans="1:6" x14ac:dyDescent="0.25">
      <c r="A167" s="1">
        <v>40269</v>
      </c>
      <c r="B167">
        <v>18</v>
      </c>
      <c r="C167">
        <v>63</v>
      </c>
      <c r="D167">
        <v>19</v>
      </c>
      <c r="E167">
        <v>49.5</v>
      </c>
      <c r="F167" s="2" t="s">
        <v>40</v>
      </c>
    </row>
    <row r="168" spans="1:6" x14ac:dyDescent="0.25">
      <c r="A168" s="1">
        <v>40238</v>
      </c>
      <c r="B168">
        <v>22</v>
      </c>
      <c r="C168">
        <v>67</v>
      </c>
      <c r="D168">
        <v>11</v>
      </c>
      <c r="E168">
        <v>55.5</v>
      </c>
      <c r="F168" s="2" t="s">
        <v>39</v>
      </c>
    </row>
    <row r="169" spans="1:6" x14ac:dyDescent="0.25">
      <c r="A169" s="1">
        <v>40210</v>
      </c>
      <c r="B169">
        <v>10</v>
      </c>
      <c r="C169">
        <v>72</v>
      </c>
      <c r="D169">
        <v>18</v>
      </c>
      <c r="E169">
        <v>46</v>
      </c>
      <c r="F169" s="2" t="s">
        <v>41</v>
      </c>
    </row>
    <row r="170" spans="1:6" x14ac:dyDescent="0.25">
      <c r="A170" s="1">
        <v>40179</v>
      </c>
      <c r="B170">
        <v>13</v>
      </c>
      <c r="C170">
        <v>65</v>
      </c>
      <c r="D170">
        <v>22</v>
      </c>
      <c r="E170">
        <v>45.5</v>
      </c>
      <c r="F170" s="2" t="s">
        <v>35</v>
      </c>
    </row>
    <row r="171" spans="1:6" x14ac:dyDescent="0.25">
      <c r="A171" s="1">
        <v>40148</v>
      </c>
      <c r="B171">
        <v>13</v>
      </c>
      <c r="C171">
        <v>70</v>
      </c>
      <c r="D171">
        <v>17</v>
      </c>
      <c r="E171">
        <v>48</v>
      </c>
      <c r="F171" s="2" t="s">
        <v>37</v>
      </c>
    </row>
    <row r="172" spans="1:6" x14ac:dyDescent="0.25">
      <c r="A172" s="1">
        <v>40118</v>
      </c>
      <c r="B172">
        <v>16</v>
      </c>
      <c r="C172">
        <v>65</v>
      </c>
      <c r="D172">
        <v>19</v>
      </c>
      <c r="E172">
        <v>48.5</v>
      </c>
      <c r="F172" s="2" t="s">
        <v>39</v>
      </c>
    </row>
    <row r="173" spans="1:6" x14ac:dyDescent="0.25">
      <c r="A173" s="1">
        <v>40087</v>
      </c>
      <c r="B173">
        <v>19</v>
      </c>
      <c r="C173">
        <v>69</v>
      </c>
      <c r="D173">
        <v>12</v>
      </c>
      <c r="E173">
        <v>53.5</v>
      </c>
      <c r="F173" s="2" t="s">
        <v>31</v>
      </c>
    </row>
    <row r="174" spans="1:6" x14ac:dyDescent="0.25">
      <c r="A174" s="1">
        <v>40057</v>
      </c>
      <c r="B174">
        <v>19</v>
      </c>
      <c r="C174">
        <v>65</v>
      </c>
      <c r="D174">
        <v>16</v>
      </c>
      <c r="E174">
        <v>51.5</v>
      </c>
      <c r="F174" s="2" t="s">
        <v>42</v>
      </c>
    </row>
    <row r="175" spans="1:6" x14ac:dyDescent="0.25">
      <c r="A175" s="1">
        <v>40026</v>
      </c>
      <c r="B175">
        <v>11</v>
      </c>
      <c r="C175">
        <v>60</v>
      </c>
      <c r="D175">
        <v>29</v>
      </c>
      <c r="E175">
        <v>41</v>
      </c>
      <c r="F175" s="2" t="s">
        <v>31</v>
      </c>
    </row>
    <row r="176" spans="1:6" x14ac:dyDescent="0.25">
      <c r="A176" s="1">
        <v>39995</v>
      </c>
      <c r="B176">
        <v>10</v>
      </c>
      <c r="C176">
        <v>64</v>
      </c>
      <c r="D176">
        <v>26</v>
      </c>
      <c r="E176">
        <v>42</v>
      </c>
      <c r="F176" s="2" t="s">
        <v>35</v>
      </c>
    </row>
    <row r="177" spans="1:6" x14ac:dyDescent="0.25">
      <c r="A177" s="1">
        <v>39965</v>
      </c>
      <c r="B177">
        <v>11</v>
      </c>
      <c r="C177">
        <v>70</v>
      </c>
      <c r="D177">
        <v>19</v>
      </c>
      <c r="E177">
        <v>46</v>
      </c>
      <c r="F177" s="2" t="s">
        <v>37</v>
      </c>
    </row>
    <row r="178" spans="1:6" x14ac:dyDescent="0.25">
      <c r="A178" s="1">
        <v>39934</v>
      </c>
      <c r="B178">
        <v>6</v>
      </c>
      <c r="C178">
        <v>68</v>
      </c>
      <c r="D178">
        <v>26</v>
      </c>
      <c r="E178">
        <v>40</v>
      </c>
      <c r="F178" s="2" t="s">
        <v>36</v>
      </c>
    </row>
    <row r="179" spans="1:6" x14ac:dyDescent="0.25">
      <c r="A179" s="1">
        <v>39904</v>
      </c>
      <c r="B179">
        <v>8</v>
      </c>
      <c r="C179">
        <v>72</v>
      </c>
      <c r="D179">
        <v>20</v>
      </c>
      <c r="E179">
        <v>44</v>
      </c>
      <c r="F179" s="2" t="s">
        <v>35</v>
      </c>
    </row>
    <row r="180" spans="1:6" x14ac:dyDescent="0.25">
      <c r="A180" s="1">
        <v>39873</v>
      </c>
      <c r="B180">
        <v>6</v>
      </c>
      <c r="C180">
        <v>70</v>
      </c>
      <c r="D180">
        <v>24</v>
      </c>
      <c r="E180">
        <v>41</v>
      </c>
      <c r="F180" s="2" t="s">
        <v>36</v>
      </c>
    </row>
    <row r="181" spans="1:6" x14ac:dyDescent="0.25">
      <c r="A181" s="1">
        <v>39845</v>
      </c>
      <c r="B181">
        <v>3</v>
      </c>
      <c r="C181">
        <v>67</v>
      </c>
      <c r="D181">
        <v>30</v>
      </c>
      <c r="E181">
        <v>36.5</v>
      </c>
      <c r="F181" s="2" t="s">
        <v>35</v>
      </c>
    </row>
    <row r="182" spans="1:6" x14ac:dyDescent="0.25">
      <c r="A182" s="1">
        <v>39814</v>
      </c>
      <c r="B182">
        <v>5</v>
      </c>
      <c r="C182">
        <v>65</v>
      </c>
      <c r="D182">
        <v>30</v>
      </c>
      <c r="E182">
        <v>37.5</v>
      </c>
      <c r="F182" s="2" t="s">
        <v>31</v>
      </c>
    </row>
    <row r="183" spans="1:6" x14ac:dyDescent="0.25">
      <c r="A183" s="1">
        <v>39783</v>
      </c>
      <c r="B183">
        <v>15</v>
      </c>
      <c r="C183">
        <v>55</v>
      </c>
      <c r="D183">
        <v>30</v>
      </c>
      <c r="E183">
        <v>42.5</v>
      </c>
      <c r="F183" s="2" t="s">
        <v>36</v>
      </c>
    </row>
    <row r="184" spans="1:6" x14ac:dyDescent="0.25">
      <c r="A184" s="1">
        <v>39753</v>
      </c>
      <c r="B184">
        <v>10</v>
      </c>
      <c r="C184">
        <v>59</v>
      </c>
      <c r="D184">
        <v>31</v>
      </c>
      <c r="E184">
        <v>39.5</v>
      </c>
      <c r="F184" s="2" t="s">
        <v>42</v>
      </c>
    </row>
    <row r="185" spans="1:6" x14ac:dyDescent="0.25">
      <c r="A185" s="1">
        <v>39722</v>
      </c>
      <c r="B185">
        <v>12</v>
      </c>
      <c r="C185">
        <v>64</v>
      </c>
      <c r="D185">
        <v>24</v>
      </c>
      <c r="E185">
        <v>44</v>
      </c>
      <c r="F185" s="2" t="s">
        <v>35</v>
      </c>
    </row>
    <row r="186" spans="1:6" x14ac:dyDescent="0.25">
      <c r="A186" s="1">
        <v>39692</v>
      </c>
      <c r="B186">
        <v>13</v>
      </c>
      <c r="C186">
        <v>67</v>
      </c>
      <c r="D186">
        <v>20</v>
      </c>
      <c r="E186">
        <v>46.5</v>
      </c>
      <c r="F186" s="2" t="s">
        <v>29</v>
      </c>
    </row>
    <row r="187" spans="1:6" x14ac:dyDescent="0.25">
      <c r="A187" s="1">
        <v>39661</v>
      </c>
      <c r="B187">
        <v>14</v>
      </c>
      <c r="C187">
        <v>70</v>
      </c>
      <c r="D187">
        <v>16</v>
      </c>
      <c r="E187">
        <v>49</v>
      </c>
      <c r="F187" s="2" t="s">
        <v>36</v>
      </c>
    </row>
    <row r="188" spans="1:6" x14ac:dyDescent="0.25">
      <c r="A188" s="1">
        <v>39630</v>
      </c>
      <c r="B188">
        <v>20</v>
      </c>
      <c r="C188">
        <v>64</v>
      </c>
      <c r="D188">
        <v>16</v>
      </c>
      <c r="E188">
        <v>52</v>
      </c>
      <c r="F188" s="2" t="s">
        <v>36</v>
      </c>
    </row>
    <row r="189" spans="1:6" x14ac:dyDescent="0.25">
      <c r="A189" s="1">
        <v>39600</v>
      </c>
      <c r="B189">
        <v>14</v>
      </c>
      <c r="C189">
        <v>70</v>
      </c>
      <c r="D189">
        <v>16</v>
      </c>
      <c r="E189">
        <v>49</v>
      </c>
      <c r="F189" s="2" t="s">
        <v>40</v>
      </c>
    </row>
    <row r="190" spans="1:6" x14ac:dyDescent="0.25">
      <c r="A190" s="1">
        <v>39569</v>
      </c>
      <c r="B190">
        <v>16</v>
      </c>
      <c r="C190">
        <v>66</v>
      </c>
      <c r="D190">
        <v>18</v>
      </c>
      <c r="E190">
        <v>49</v>
      </c>
      <c r="F190" s="2" t="s">
        <v>37</v>
      </c>
    </row>
    <row r="191" spans="1:6" x14ac:dyDescent="0.25">
      <c r="A191" s="1">
        <v>39539</v>
      </c>
      <c r="B191">
        <v>15</v>
      </c>
      <c r="C191">
        <v>70</v>
      </c>
      <c r="D191">
        <v>15</v>
      </c>
      <c r="E191">
        <v>50</v>
      </c>
      <c r="F191" s="2" t="s">
        <v>30</v>
      </c>
    </row>
    <row r="192" spans="1:6" x14ac:dyDescent="0.25">
      <c r="A192" s="1">
        <v>39508</v>
      </c>
      <c r="B192">
        <v>14</v>
      </c>
      <c r="C192">
        <v>67</v>
      </c>
      <c r="D192">
        <v>19</v>
      </c>
      <c r="E192">
        <v>47.5</v>
      </c>
      <c r="F192" s="2" t="s">
        <v>42</v>
      </c>
    </row>
    <row r="193" spans="1:6" x14ac:dyDescent="0.25">
      <c r="A193" s="1">
        <v>39479</v>
      </c>
      <c r="B193">
        <v>23</v>
      </c>
      <c r="C193">
        <v>53</v>
      </c>
      <c r="D193">
        <v>24</v>
      </c>
      <c r="E193">
        <v>49.5</v>
      </c>
      <c r="F193" s="2" t="s">
        <v>29</v>
      </c>
    </row>
    <row r="194" spans="1:6" x14ac:dyDescent="0.25">
      <c r="A194" s="1">
        <v>39448</v>
      </c>
      <c r="B194">
        <v>13</v>
      </c>
      <c r="C194">
        <v>66</v>
      </c>
      <c r="D194">
        <v>21</v>
      </c>
      <c r="E194">
        <v>46</v>
      </c>
      <c r="F194" s="2" t="s">
        <v>36</v>
      </c>
    </row>
    <row r="195" spans="1:6" x14ac:dyDescent="0.25">
      <c r="A195" s="1">
        <v>39417</v>
      </c>
      <c r="B195">
        <v>20</v>
      </c>
      <c r="C195">
        <v>58</v>
      </c>
      <c r="D195">
        <v>22</v>
      </c>
      <c r="E195">
        <v>49</v>
      </c>
      <c r="F195" s="2" t="s">
        <v>30</v>
      </c>
    </row>
    <row r="196" spans="1:6" x14ac:dyDescent="0.25">
      <c r="A196" s="1">
        <v>39387</v>
      </c>
      <c r="B196">
        <v>17</v>
      </c>
      <c r="C196">
        <v>63</v>
      </c>
      <c r="D196">
        <v>20</v>
      </c>
      <c r="E196">
        <v>48.5</v>
      </c>
      <c r="F196" s="2" t="s">
        <v>11</v>
      </c>
    </row>
    <row r="197" spans="1:6" x14ac:dyDescent="0.25">
      <c r="A197" s="1">
        <v>39356</v>
      </c>
      <c r="B197">
        <v>4</v>
      </c>
      <c r="C197">
        <v>79</v>
      </c>
      <c r="D197">
        <v>17</v>
      </c>
      <c r="E197">
        <v>43.5</v>
      </c>
      <c r="F197" s="2" t="s">
        <v>35</v>
      </c>
    </row>
    <row r="198" spans="1:6" x14ac:dyDescent="0.25">
      <c r="A198" s="1">
        <v>39326</v>
      </c>
      <c r="B198">
        <v>13</v>
      </c>
      <c r="C198">
        <v>68</v>
      </c>
      <c r="D198">
        <v>19</v>
      </c>
      <c r="E198">
        <v>47</v>
      </c>
      <c r="F198" s="2" t="s">
        <v>42</v>
      </c>
    </row>
    <row r="199" spans="1:6" x14ac:dyDescent="0.25">
      <c r="A199" s="1">
        <v>39295</v>
      </c>
      <c r="B199">
        <v>23</v>
      </c>
      <c r="C199">
        <v>68</v>
      </c>
      <c r="D199">
        <v>9</v>
      </c>
      <c r="E199">
        <v>58.6</v>
      </c>
      <c r="F199" s="2" t="s">
        <v>42</v>
      </c>
    </row>
    <row r="200" spans="1:6" x14ac:dyDescent="0.25">
      <c r="A200" s="1">
        <v>39264</v>
      </c>
      <c r="B200">
        <v>14</v>
      </c>
      <c r="C200">
        <v>78</v>
      </c>
      <c r="D200">
        <v>8</v>
      </c>
      <c r="E200">
        <v>53</v>
      </c>
      <c r="F200" s="2" t="s">
        <v>35</v>
      </c>
    </row>
    <row r="201" spans="1:6" x14ac:dyDescent="0.25">
      <c r="A201" s="1">
        <v>39234</v>
      </c>
      <c r="B201">
        <v>14</v>
      </c>
      <c r="C201">
        <v>65</v>
      </c>
      <c r="D201">
        <v>21</v>
      </c>
      <c r="E201">
        <v>46.5</v>
      </c>
      <c r="F201" s="2" t="s">
        <v>37</v>
      </c>
    </row>
    <row r="202" spans="1:6" x14ac:dyDescent="0.25">
      <c r="A202" s="1">
        <v>39203</v>
      </c>
      <c r="B202">
        <v>13</v>
      </c>
      <c r="C202">
        <v>70</v>
      </c>
      <c r="D202">
        <v>17</v>
      </c>
      <c r="E202">
        <v>48</v>
      </c>
      <c r="F202" s="2" t="s">
        <v>35</v>
      </c>
    </row>
    <row r="203" spans="1:6" x14ac:dyDescent="0.25">
      <c r="A203" s="1">
        <v>39173</v>
      </c>
      <c r="B203">
        <v>20</v>
      </c>
      <c r="C203">
        <v>60</v>
      </c>
      <c r="D203">
        <v>20</v>
      </c>
      <c r="E203">
        <v>50</v>
      </c>
      <c r="F203" s="2" t="s">
        <v>35</v>
      </c>
    </row>
    <row r="204" spans="1:6" x14ac:dyDescent="0.25">
      <c r="A204" s="1">
        <v>39142</v>
      </c>
      <c r="B204">
        <v>20</v>
      </c>
      <c r="C204">
        <v>65</v>
      </c>
      <c r="D204">
        <v>15</v>
      </c>
      <c r="E204">
        <v>52.5</v>
      </c>
      <c r="F204" s="2" t="s">
        <v>36</v>
      </c>
    </row>
    <row r="205" spans="1:6" x14ac:dyDescent="0.25">
      <c r="A205" s="1">
        <v>39114</v>
      </c>
      <c r="B205">
        <v>15</v>
      </c>
      <c r="C205">
        <v>64</v>
      </c>
      <c r="D205">
        <v>21</v>
      </c>
      <c r="E205">
        <v>47</v>
      </c>
      <c r="F205" s="2" t="s">
        <v>37</v>
      </c>
    </row>
    <row r="206" spans="1:6" x14ac:dyDescent="0.25">
      <c r="A206" s="1">
        <v>39083</v>
      </c>
      <c r="B206">
        <v>17</v>
      </c>
      <c r="C206">
        <v>64</v>
      </c>
      <c r="D206">
        <v>19</v>
      </c>
      <c r="E206">
        <v>49</v>
      </c>
      <c r="F206" s="2" t="s">
        <v>36</v>
      </c>
    </row>
    <row r="207" spans="1:6" x14ac:dyDescent="0.25">
      <c r="A207" s="1">
        <v>39052</v>
      </c>
      <c r="B207">
        <v>13</v>
      </c>
      <c r="C207">
        <v>70</v>
      </c>
      <c r="D207">
        <v>17</v>
      </c>
      <c r="E207">
        <v>48</v>
      </c>
      <c r="F207" s="2" t="s">
        <v>40</v>
      </c>
    </row>
    <row r="208" spans="1:6" x14ac:dyDescent="0.25">
      <c r="A208" s="1">
        <v>39022</v>
      </c>
      <c r="B208">
        <v>25</v>
      </c>
      <c r="C208">
        <v>59</v>
      </c>
      <c r="D208">
        <v>16</v>
      </c>
      <c r="E208">
        <v>54.5</v>
      </c>
      <c r="F208" s="2" t="s">
        <v>31</v>
      </c>
    </row>
    <row r="209" spans="1:6" x14ac:dyDescent="0.25">
      <c r="A209" s="1">
        <v>38991</v>
      </c>
      <c r="B209">
        <v>22</v>
      </c>
      <c r="C209">
        <v>59</v>
      </c>
      <c r="D209">
        <v>19</v>
      </c>
      <c r="E209">
        <v>51.5</v>
      </c>
      <c r="F209" s="2" t="s">
        <v>38</v>
      </c>
    </row>
    <row r="210" spans="1:6" x14ac:dyDescent="0.25">
      <c r="A210" s="1">
        <v>38961</v>
      </c>
      <c r="B210">
        <v>22</v>
      </c>
      <c r="C210">
        <v>62</v>
      </c>
      <c r="D210">
        <v>16</v>
      </c>
      <c r="E210">
        <v>53</v>
      </c>
      <c r="F210" s="2" t="s">
        <v>40</v>
      </c>
    </row>
    <row r="211" spans="1:6" x14ac:dyDescent="0.25">
      <c r="A211" s="1">
        <v>38930</v>
      </c>
      <c r="B211">
        <v>17</v>
      </c>
      <c r="C211">
        <v>65</v>
      </c>
      <c r="D211">
        <v>18</v>
      </c>
      <c r="E211">
        <v>49.5</v>
      </c>
      <c r="F211" s="2" t="s">
        <v>40</v>
      </c>
    </row>
    <row r="212" spans="1:6" x14ac:dyDescent="0.25">
      <c r="A212" s="1">
        <v>38899</v>
      </c>
      <c r="B212">
        <v>22</v>
      </c>
      <c r="C212">
        <v>68</v>
      </c>
      <c r="D212">
        <v>10</v>
      </c>
      <c r="E212">
        <v>56</v>
      </c>
      <c r="F212" s="2" t="s">
        <v>43</v>
      </c>
    </row>
    <row r="213" spans="1:6" x14ac:dyDescent="0.25">
      <c r="A213" s="1">
        <v>38869</v>
      </c>
      <c r="B213">
        <v>25</v>
      </c>
      <c r="C213">
        <v>61</v>
      </c>
      <c r="D213">
        <v>14</v>
      </c>
      <c r="E213">
        <v>55</v>
      </c>
      <c r="F213" s="2" t="s">
        <v>39</v>
      </c>
    </row>
    <row r="214" spans="1:6" x14ac:dyDescent="0.25">
      <c r="A214" s="1">
        <v>38838</v>
      </c>
      <c r="B214">
        <v>15</v>
      </c>
      <c r="C214">
        <v>74</v>
      </c>
      <c r="D214">
        <v>11</v>
      </c>
      <c r="E214">
        <v>52</v>
      </c>
      <c r="F214" s="2" t="s">
        <v>40</v>
      </c>
    </row>
    <row r="215" spans="1:6" x14ac:dyDescent="0.25">
      <c r="A215" s="1">
        <v>38808</v>
      </c>
      <c r="B215">
        <v>22</v>
      </c>
      <c r="C215">
        <v>64</v>
      </c>
      <c r="D215">
        <v>14</v>
      </c>
      <c r="E215">
        <v>54</v>
      </c>
      <c r="F215" s="2" t="s">
        <v>35</v>
      </c>
    </row>
    <row r="216" spans="1:6" x14ac:dyDescent="0.25">
      <c r="A216" s="1">
        <v>38777</v>
      </c>
      <c r="B216">
        <v>11</v>
      </c>
      <c r="C216">
        <v>79</v>
      </c>
      <c r="D216">
        <v>10</v>
      </c>
      <c r="E216">
        <v>50.5</v>
      </c>
      <c r="F216" s="2" t="s">
        <v>31</v>
      </c>
    </row>
    <row r="217" spans="1:6" x14ac:dyDescent="0.25">
      <c r="A217" s="1">
        <v>38749</v>
      </c>
      <c r="B217">
        <v>18</v>
      </c>
      <c r="C217">
        <v>72</v>
      </c>
      <c r="D217">
        <v>10</v>
      </c>
      <c r="E217">
        <v>54</v>
      </c>
      <c r="F217" s="2" t="s">
        <v>39</v>
      </c>
    </row>
    <row r="218" spans="1:6" x14ac:dyDescent="0.25">
      <c r="A218" s="1">
        <v>38718</v>
      </c>
      <c r="B218">
        <v>19</v>
      </c>
      <c r="C218">
        <v>67</v>
      </c>
      <c r="D218">
        <v>14</v>
      </c>
      <c r="E218">
        <v>52.5</v>
      </c>
      <c r="F218" s="2" t="s">
        <v>37</v>
      </c>
    </row>
    <row r="219" spans="1:6" x14ac:dyDescent="0.25">
      <c r="A219" s="1">
        <v>38687</v>
      </c>
      <c r="B219">
        <v>21</v>
      </c>
      <c r="C219">
        <v>66</v>
      </c>
      <c r="D219">
        <v>13</v>
      </c>
      <c r="E219">
        <v>54</v>
      </c>
      <c r="F219" s="2" t="s">
        <v>37</v>
      </c>
    </row>
    <row r="220" spans="1:6" x14ac:dyDescent="0.25">
      <c r="A220" s="1">
        <v>38657</v>
      </c>
      <c r="B220">
        <v>22</v>
      </c>
      <c r="C220">
        <v>64</v>
      </c>
      <c r="D220">
        <v>14</v>
      </c>
      <c r="E220">
        <v>54</v>
      </c>
      <c r="F220" s="2" t="s">
        <v>34</v>
      </c>
    </row>
    <row r="221" spans="1:6" x14ac:dyDescent="0.25">
      <c r="A221" s="1">
        <v>38626</v>
      </c>
      <c r="B221">
        <v>23</v>
      </c>
      <c r="C221">
        <v>64</v>
      </c>
      <c r="D221">
        <v>13</v>
      </c>
      <c r="E221">
        <v>55</v>
      </c>
      <c r="F221" s="2" t="s">
        <v>36</v>
      </c>
    </row>
    <row r="222" spans="1:6" x14ac:dyDescent="0.25">
      <c r="A222" s="1">
        <v>38596</v>
      </c>
      <c r="B222">
        <v>19</v>
      </c>
      <c r="C222">
        <v>66</v>
      </c>
      <c r="D222">
        <v>15</v>
      </c>
      <c r="E222">
        <v>52</v>
      </c>
      <c r="F222" s="2" t="s">
        <v>37</v>
      </c>
    </row>
    <row r="223" spans="1:6" x14ac:dyDescent="0.25">
      <c r="A223" s="1">
        <v>38565</v>
      </c>
      <c r="B223">
        <v>12</v>
      </c>
      <c r="C223">
        <v>80</v>
      </c>
      <c r="D223">
        <v>8</v>
      </c>
      <c r="E223">
        <v>52</v>
      </c>
      <c r="F223" s="2" t="s">
        <v>41</v>
      </c>
    </row>
    <row r="224" spans="1:6" x14ac:dyDescent="0.25">
      <c r="A224" s="1">
        <v>38534</v>
      </c>
      <c r="B224">
        <v>19</v>
      </c>
      <c r="C224">
        <v>69</v>
      </c>
      <c r="D224">
        <v>12</v>
      </c>
      <c r="E224">
        <v>53.5</v>
      </c>
      <c r="F224" s="2" t="s">
        <v>40</v>
      </c>
    </row>
    <row r="225" spans="1:6" x14ac:dyDescent="0.25">
      <c r="A225" s="1">
        <v>38504</v>
      </c>
      <c r="B225">
        <v>11</v>
      </c>
      <c r="C225">
        <v>83</v>
      </c>
      <c r="D225">
        <v>6</v>
      </c>
      <c r="E225">
        <v>52.5</v>
      </c>
      <c r="F225" s="2" t="s">
        <v>35</v>
      </c>
    </row>
    <row r="226" spans="1:6" x14ac:dyDescent="0.25">
      <c r="A226" s="1">
        <v>38473</v>
      </c>
      <c r="B226">
        <v>17</v>
      </c>
      <c r="C226">
        <v>79</v>
      </c>
      <c r="D226">
        <v>4</v>
      </c>
      <c r="E226">
        <v>56.5</v>
      </c>
      <c r="F226" s="2" t="s">
        <v>31</v>
      </c>
    </row>
    <row r="227" spans="1:6" x14ac:dyDescent="0.25">
      <c r="A227" s="1">
        <v>38443</v>
      </c>
      <c r="B227">
        <v>18</v>
      </c>
      <c r="C227">
        <v>72</v>
      </c>
      <c r="D227">
        <v>10</v>
      </c>
      <c r="E227">
        <v>54</v>
      </c>
      <c r="F227" s="2" t="s">
        <v>36</v>
      </c>
    </row>
    <row r="228" spans="1:6" x14ac:dyDescent="0.25">
      <c r="A228" s="1">
        <v>38412</v>
      </c>
      <c r="B228">
        <v>17</v>
      </c>
      <c r="C228">
        <v>79</v>
      </c>
      <c r="D228">
        <v>4</v>
      </c>
      <c r="E228">
        <v>56.5</v>
      </c>
      <c r="F228" s="2" t="s">
        <v>42</v>
      </c>
    </row>
    <row r="229" spans="1:6" x14ac:dyDescent="0.25">
      <c r="A229" s="1">
        <v>38384</v>
      </c>
      <c r="B229">
        <v>15</v>
      </c>
      <c r="C229">
        <v>73</v>
      </c>
      <c r="D229">
        <v>12</v>
      </c>
      <c r="E229">
        <v>51.5</v>
      </c>
      <c r="F229" s="2" t="s">
        <v>31</v>
      </c>
    </row>
    <row r="230" spans="1:6" x14ac:dyDescent="0.25">
      <c r="A230" s="1">
        <v>38353</v>
      </c>
      <c r="B230">
        <v>12</v>
      </c>
      <c r="C230">
        <v>72</v>
      </c>
      <c r="D230">
        <v>16</v>
      </c>
      <c r="E230">
        <v>48</v>
      </c>
      <c r="F230" s="2" t="s">
        <v>34</v>
      </c>
    </row>
    <row r="231" spans="1:6" x14ac:dyDescent="0.25">
      <c r="A231" s="1">
        <v>38322</v>
      </c>
      <c r="B231">
        <v>21</v>
      </c>
      <c r="C231">
        <v>71</v>
      </c>
      <c r="D231">
        <v>8</v>
      </c>
      <c r="E231">
        <v>56.5</v>
      </c>
      <c r="F231" s="2" t="s">
        <v>36</v>
      </c>
    </row>
    <row r="232" spans="1:6" x14ac:dyDescent="0.25">
      <c r="A232" s="1">
        <v>38292</v>
      </c>
      <c r="B232">
        <v>18</v>
      </c>
      <c r="C232">
        <v>72</v>
      </c>
      <c r="D232">
        <v>10</v>
      </c>
      <c r="E232">
        <v>54</v>
      </c>
      <c r="F232" s="2" t="s">
        <v>35</v>
      </c>
    </row>
    <row r="233" spans="1:6" x14ac:dyDescent="0.25">
      <c r="A233" s="1">
        <v>38261</v>
      </c>
      <c r="B233">
        <v>17</v>
      </c>
      <c r="C233">
        <v>71</v>
      </c>
      <c r="D233">
        <v>12</v>
      </c>
      <c r="E233">
        <v>52.5</v>
      </c>
      <c r="F233" s="2" t="s">
        <v>42</v>
      </c>
    </row>
    <row r="234" spans="1:6" x14ac:dyDescent="0.25">
      <c r="A234" s="1">
        <v>38231</v>
      </c>
      <c r="B234">
        <v>20</v>
      </c>
      <c r="C234">
        <v>65</v>
      </c>
      <c r="D234">
        <v>15</v>
      </c>
      <c r="E234">
        <v>52.5</v>
      </c>
      <c r="F234" s="2" t="s">
        <v>35</v>
      </c>
    </row>
    <row r="235" spans="1:6" x14ac:dyDescent="0.25">
      <c r="A235" s="1">
        <v>38200</v>
      </c>
      <c r="B235">
        <v>18</v>
      </c>
      <c r="C235">
        <v>70</v>
      </c>
      <c r="D235">
        <v>12</v>
      </c>
      <c r="E235">
        <v>53</v>
      </c>
      <c r="F235" s="2" t="s">
        <v>34</v>
      </c>
    </row>
    <row r="236" spans="1:6" x14ac:dyDescent="0.25">
      <c r="A236" s="1">
        <v>38169</v>
      </c>
      <c r="B236">
        <v>23</v>
      </c>
      <c r="C236">
        <v>64</v>
      </c>
      <c r="D236">
        <v>13</v>
      </c>
      <c r="E236">
        <v>55</v>
      </c>
      <c r="F236" s="2" t="s">
        <v>35</v>
      </c>
    </row>
    <row r="237" spans="1:6" x14ac:dyDescent="0.25">
      <c r="A237" s="1">
        <v>38139</v>
      </c>
      <c r="B237">
        <v>18</v>
      </c>
      <c r="C237">
        <v>75</v>
      </c>
      <c r="D237">
        <v>7</v>
      </c>
      <c r="E237">
        <v>55.5</v>
      </c>
      <c r="F237" s="2" t="s">
        <v>34</v>
      </c>
    </row>
    <row r="238" spans="1:6" x14ac:dyDescent="0.25">
      <c r="A238" s="1">
        <v>38108</v>
      </c>
      <c r="B238">
        <v>21</v>
      </c>
      <c r="C238">
        <v>71</v>
      </c>
      <c r="D238">
        <v>8</v>
      </c>
      <c r="E238">
        <v>56.5</v>
      </c>
      <c r="F238" s="2" t="s">
        <v>34</v>
      </c>
    </row>
    <row r="239" spans="1:6" x14ac:dyDescent="0.25">
      <c r="A239" s="1">
        <v>38078</v>
      </c>
      <c r="B239">
        <v>20</v>
      </c>
      <c r="C239">
        <v>67</v>
      </c>
      <c r="D239">
        <v>13</v>
      </c>
      <c r="E239">
        <v>53.5</v>
      </c>
      <c r="F239" s="2" t="s">
        <v>34</v>
      </c>
    </row>
    <row r="240" spans="1:6" x14ac:dyDescent="0.25">
      <c r="A240" s="1">
        <v>38047</v>
      </c>
      <c r="B240">
        <v>18</v>
      </c>
      <c r="C240">
        <v>69</v>
      </c>
      <c r="D240">
        <v>13</v>
      </c>
      <c r="E240">
        <v>52.5</v>
      </c>
      <c r="F240" s="2" t="s">
        <v>31</v>
      </c>
    </row>
    <row r="241" spans="1:6" x14ac:dyDescent="0.25">
      <c r="A241" s="1">
        <v>38018</v>
      </c>
      <c r="B241">
        <v>17</v>
      </c>
      <c r="C241">
        <v>72</v>
      </c>
      <c r="D241">
        <v>11</v>
      </c>
      <c r="E241">
        <v>53</v>
      </c>
      <c r="F241" s="2" t="s">
        <v>31</v>
      </c>
    </row>
    <row r="242" spans="1:6" x14ac:dyDescent="0.25">
      <c r="A242" s="1">
        <v>37987</v>
      </c>
      <c r="B242">
        <v>19</v>
      </c>
      <c r="C242">
        <v>69</v>
      </c>
      <c r="D242">
        <v>12</v>
      </c>
      <c r="E242">
        <v>53.5</v>
      </c>
      <c r="F242" s="2" t="s">
        <v>42</v>
      </c>
    </row>
    <row r="243" spans="1:6" x14ac:dyDescent="0.25">
      <c r="A243" s="1">
        <v>37956</v>
      </c>
      <c r="B243">
        <v>22</v>
      </c>
      <c r="C243">
        <v>67</v>
      </c>
      <c r="D243">
        <v>11</v>
      </c>
      <c r="E243">
        <v>55.5</v>
      </c>
      <c r="F243" s="2" t="s">
        <v>22</v>
      </c>
    </row>
    <row r="244" spans="1:6" x14ac:dyDescent="0.25">
      <c r="A244" s="1">
        <v>37926</v>
      </c>
      <c r="B244">
        <v>17</v>
      </c>
      <c r="C244">
        <v>71</v>
      </c>
      <c r="D244">
        <v>12</v>
      </c>
      <c r="E244">
        <v>52.5</v>
      </c>
      <c r="F244" s="2" t="s">
        <v>32</v>
      </c>
    </row>
    <row r="245" spans="1:6" x14ac:dyDescent="0.25">
      <c r="A245" s="1">
        <v>37895</v>
      </c>
      <c r="B245">
        <v>20</v>
      </c>
      <c r="C245">
        <v>68</v>
      </c>
      <c r="D245">
        <v>12</v>
      </c>
      <c r="E245">
        <v>54</v>
      </c>
      <c r="F245" s="2" t="s">
        <v>34</v>
      </c>
    </row>
    <row r="246" spans="1:6" x14ac:dyDescent="0.25">
      <c r="A246" s="1">
        <v>37865</v>
      </c>
      <c r="B246">
        <v>22</v>
      </c>
      <c r="C246">
        <v>70</v>
      </c>
      <c r="D246">
        <v>8</v>
      </c>
      <c r="E246">
        <v>57</v>
      </c>
      <c r="F246" s="2" t="s">
        <v>33</v>
      </c>
    </row>
    <row r="247" spans="1:6" x14ac:dyDescent="0.25">
      <c r="A247" s="1">
        <v>37834</v>
      </c>
      <c r="B247">
        <v>16</v>
      </c>
      <c r="C247">
        <v>71</v>
      </c>
      <c r="D247">
        <v>13</v>
      </c>
      <c r="E247">
        <v>51.5</v>
      </c>
      <c r="F247" s="2" t="s">
        <v>31</v>
      </c>
    </row>
    <row r="248" spans="1:6" x14ac:dyDescent="0.25">
      <c r="A248" s="1">
        <v>37803</v>
      </c>
      <c r="B248">
        <v>18</v>
      </c>
      <c r="C248">
        <v>73</v>
      </c>
      <c r="D248">
        <v>9</v>
      </c>
      <c r="E248">
        <v>54.5</v>
      </c>
      <c r="F248" s="2" t="s">
        <v>31</v>
      </c>
    </row>
    <row r="249" spans="1:6" x14ac:dyDescent="0.25">
      <c r="A249" s="1">
        <v>37773</v>
      </c>
      <c r="B249">
        <v>19</v>
      </c>
      <c r="C249">
        <v>65</v>
      </c>
      <c r="D249">
        <v>16</v>
      </c>
      <c r="E249">
        <v>51.5</v>
      </c>
      <c r="F249" s="2" t="s">
        <v>34</v>
      </c>
    </row>
    <row r="250" spans="1:6" x14ac:dyDescent="0.25">
      <c r="A250" s="1">
        <v>37742</v>
      </c>
      <c r="B250">
        <v>12</v>
      </c>
      <c r="C250">
        <v>78</v>
      </c>
      <c r="D250">
        <v>10</v>
      </c>
      <c r="E250">
        <v>51</v>
      </c>
      <c r="F250" s="2" t="s">
        <v>35</v>
      </c>
    </row>
    <row r="251" spans="1:6" x14ac:dyDescent="0.25">
      <c r="A251" s="1">
        <v>37712</v>
      </c>
      <c r="B251">
        <v>11</v>
      </c>
      <c r="C251">
        <v>70</v>
      </c>
      <c r="D251">
        <v>19</v>
      </c>
      <c r="E251">
        <v>46</v>
      </c>
      <c r="F251" s="2" t="s">
        <v>34</v>
      </c>
    </row>
    <row r="252" spans="1:6" x14ac:dyDescent="0.25">
      <c r="A252" s="1">
        <v>37681</v>
      </c>
      <c r="B252">
        <v>12</v>
      </c>
      <c r="C252">
        <v>71</v>
      </c>
      <c r="D252">
        <v>17</v>
      </c>
      <c r="E252">
        <v>47.5</v>
      </c>
      <c r="F252" s="2" t="s">
        <v>34</v>
      </c>
    </row>
    <row r="253" spans="1:6" x14ac:dyDescent="0.25">
      <c r="A253" s="1">
        <v>37653</v>
      </c>
      <c r="B253">
        <v>12</v>
      </c>
      <c r="C253">
        <v>76</v>
      </c>
      <c r="D253">
        <v>12</v>
      </c>
      <c r="E253">
        <v>50</v>
      </c>
      <c r="F253" s="2" t="s">
        <v>31</v>
      </c>
    </row>
    <row r="254" spans="1:6" x14ac:dyDescent="0.25">
      <c r="A254" s="1">
        <v>37622</v>
      </c>
      <c r="B254">
        <v>12</v>
      </c>
      <c r="C254">
        <v>72</v>
      </c>
      <c r="D254">
        <v>16</v>
      </c>
      <c r="E254">
        <v>48</v>
      </c>
      <c r="F254" s="2" t="s">
        <v>43</v>
      </c>
    </row>
    <row r="255" spans="1:6" x14ac:dyDescent="0.25">
      <c r="A255" s="1">
        <v>37591</v>
      </c>
      <c r="B255">
        <v>18</v>
      </c>
      <c r="C255">
        <v>67</v>
      </c>
      <c r="D255">
        <v>15</v>
      </c>
      <c r="E255">
        <v>51.5</v>
      </c>
      <c r="F255" s="2" t="s">
        <v>42</v>
      </c>
    </row>
    <row r="256" spans="1:6" x14ac:dyDescent="0.25">
      <c r="A256" s="1">
        <v>37561</v>
      </c>
      <c r="B256">
        <v>15</v>
      </c>
      <c r="C256">
        <v>71</v>
      </c>
      <c r="D256">
        <v>14</v>
      </c>
      <c r="E256">
        <v>50.5</v>
      </c>
      <c r="F256" s="2" t="s">
        <v>34</v>
      </c>
    </row>
    <row r="257" spans="1:6" x14ac:dyDescent="0.25">
      <c r="A257" s="1">
        <v>37530</v>
      </c>
      <c r="B257">
        <v>19</v>
      </c>
      <c r="C257">
        <v>66</v>
      </c>
      <c r="D257">
        <v>15</v>
      </c>
      <c r="E257">
        <v>52</v>
      </c>
      <c r="F257" s="2" t="s">
        <v>34</v>
      </c>
    </row>
    <row r="258" spans="1:6" x14ac:dyDescent="0.25">
      <c r="A258" s="1">
        <v>37500</v>
      </c>
      <c r="B258">
        <v>15</v>
      </c>
      <c r="C258">
        <v>72</v>
      </c>
      <c r="D258">
        <v>13</v>
      </c>
      <c r="E258">
        <v>51</v>
      </c>
      <c r="F258" s="2" t="s">
        <v>33</v>
      </c>
    </row>
    <row r="259" spans="1:6" x14ac:dyDescent="0.25">
      <c r="A259" s="1">
        <v>37469</v>
      </c>
      <c r="B259">
        <v>15</v>
      </c>
      <c r="C259">
        <v>66</v>
      </c>
      <c r="D259">
        <v>19</v>
      </c>
      <c r="E259">
        <v>48</v>
      </c>
      <c r="F259" s="2" t="s">
        <v>30</v>
      </c>
    </row>
    <row r="260" spans="1:6" x14ac:dyDescent="0.25">
      <c r="A260" s="1">
        <v>37438</v>
      </c>
      <c r="B260">
        <v>12</v>
      </c>
      <c r="C260">
        <v>63</v>
      </c>
      <c r="D260">
        <v>25</v>
      </c>
      <c r="E260">
        <v>43.5</v>
      </c>
      <c r="F260" s="2" t="s">
        <v>36</v>
      </c>
    </row>
    <row r="261" spans="1:6" x14ac:dyDescent="0.25">
      <c r="A261" s="1">
        <v>37408</v>
      </c>
      <c r="B261">
        <v>13</v>
      </c>
      <c r="C261">
        <v>72</v>
      </c>
      <c r="D261">
        <v>15</v>
      </c>
      <c r="E261">
        <v>49</v>
      </c>
      <c r="F261" s="2" t="s">
        <v>34</v>
      </c>
    </row>
    <row r="262" spans="1:6" x14ac:dyDescent="0.25">
      <c r="A262" s="1">
        <v>37377</v>
      </c>
      <c r="B262">
        <v>15</v>
      </c>
      <c r="C262">
        <v>77</v>
      </c>
      <c r="D262">
        <v>8</v>
      </c>
      <c r="E262">
        <v>53.5</v>
      </c>
      <c r="F262" s="2" t="s">
        <v>31</v>
      </c>
    </row>
    <row r="263" spans="1:6" x14ac:dyDescent="0.25">
      <c r="A263" s="1">
        <v>37347</v>
      </c>
      <c r="B263">
        <v>10</v>
      </c>
      <c r="C263">
        <v>77</v>
      </c>
      <c r="D263">
        <v>13</v>
      </c>
      <c r="E263">
        <v>48.5</v>
      </c>
      <c r="F263" s="2" t="s">
        <v>21</v>
      </c>
    </row>
    <row r="264" spans="1:6" x14ac:dyDescent="0.25">
      <c r="A264" s="1">
        <v>37316</v>
      </c>
      <c r="B264">
        <v>15</v>
      </c>
      <c r="C264">
        <v>69</v>
      </c>
      <c r="D264">
        <v>16</v>
      </c>
      <c r="E264">
        <v>49.5</v>
      </c>
      <c r="F264" s="2" t="s">
        <v>31</v>
      </c>
    </row>
    <row r="265" spans="1:6" x14ac:dyDescent="0.25">
      <c r="A265" s="1">
        <v>37288</v>
      </c>
      <c r="B265">
        <v>11</v>
      </c>
      <c r="C265">
        <v>73</v>
      </c>
      <c r="D265">
        <v>16</v>
      </c>
      <c r="E265">
        <v>47.5</v>
      </c>
      <c r="F265" s="2" t="s">
        <v>22</v>
      </c>
    </row>
    <row r="266" spans="1:6" x14ac:dyDescent="0.25">
      <c r="A266" s="1">
        <v>37257</v>
      </c>
      <c r="B266">
        <v>11</v>
      </c>
      <c r="C266">
        <v>69</v>
      </c>
      <c r="D266">
        <v>20</v>
      </c>
      <c r="E266">
        <v>45.5</v>
      </c>
      <c r="F266" s="2" t="s">
        <v>10</v>
      </c>
    </row>
    <row r="267" spans="1:6" x14ac:dyDescent="0.25">
      <c r="A267" s="1">
        <v>37226</v>
      </c>
      <c r="B267">
        <v>12</v>
      </c>
      <c r="C267">
        <v>69</v>
      </c>
      <c r="D267">
        <v>19</v>
      </c>
      <c r="E267">
        <v>46.5</v>
      </c>
      <c r="F267" s="2" t="s">
        <v>21</v>
      </c>
    </row>
    <row r="268" spans="1:6" x14ac:dyDescent="0.25">
      <c r="A268" s="1">
        <v>37196</v>
      </c>
      <c r="B268">
        <v>11</v>
      </c>
      <c r="C268">
        <v>62</v>
      </c>
      <c r="D268">
        <v>27</v>
      </c>
      <c r="E268">
        <v>42</v>
      </c>
      <c r="F268" s="2" t="s">
        <v>10</v>
      </c>
    </row>
    <row r="269" spans="1:6" x14ac:dyDescent="0.25">
      <c r="A269" s="1">
        <v>37165</v>
      </c>
      <c r="B269">
        <v>7</v>
      </c>
      <c r="C269">
        <v>67</v>
      </c>
      <c r="D269">
        <v>26</v>
      </c>
      <c r="E269">
        <v>40.5</v>
      </c>
      <c r="F269" s="2" t="s">
        <v>10</v>
      </c>
    </row>
    <row r="270" spans="1:6" x14ac:dyDescent="0.25">
      <c r="A270" s="1">
        <v>37135</v>
      </c>
      <c r="B270">
        <v>13</v>
      </c>
      <c r="C270">
        <v>71</v>
      </c>
      <c r="D270">
        <v>16</v>
      </c>
      <c r="E270">
        <v>48.5</v>
      </c>
      <c r="F270" s="2" t="s">
        <v>12</v>
      </c>
    </row>
    <row r="271" spans="1:6" x14ac:dyDescent="0.25">
      <c r="A271" s="1">
        <v>37104</v>
      </c>
      <c r="B271">
        <v>10</v>
      </c>
      <c r="C271">
        <v>63</v>
      </c>
      <c r="D271">
        <v>27</v>
      </c>
      <c r="E271">
        <v>41.5</v>
      </c>
      <c r="F271" s="2" t="s">
        <v>12</v>
      </c>
    </row>
    <row r="272" spans="1:6" x14ac:dyDescent="0.25">
      <c r="A272" s="1">
        <v>37073</v>
      </c>
      <c r="B272">
        <v>9</v>
      </c>
      <c r="C272">
        <v>67</v>
      </c>
      <c r="D272">
        <v>24</v>
      </c>
      <c r="E272">
        <v>42.5</v>
      </c>
      <c r="F272" s="2" t="s">
        <v>10</v>
      </c>
    </row>
    <row r="273" spans="1:6" x14ac:dyDescent="0.25">
      <c r="A273" s="1">
        <v>37043</v>
      </c>
      <c r="B273">
        <v>13</v>
      </c>
      <c r="C273">
        <v>72</v>
      </c>
      <c r="D273">
        <v>15</v>
      </c>
      <c r="E273">
        <v>49</v>
      </c>
      <c r="F273" s="2" t="s">
        <v>11</v>
      </c>
    </row>
    <row r="274" spans="1:6" x14ac:dyDescent="0.25">
      <c r="A274" s="1">
        <v>37012</v>
      </c>
      <c r="B274">
        <v>16</v>
      </c>
      <c r="C274">
        <v>61</v>
      </c>
      <c r="D274">
        <v>23</v>
      </c>
      <c r="E274">
        <v>46.5</v>
      </c>
      <c r="F274" s="2" t="s">
        <v>10</v>
      </c>
    </row>
    <row r="275" spans="1:6" x14ac:dyDescent="0.25">
      <c r="A275" s="1">
        <v>36982</v>
      </c>
      <c r="B275">
        <v>10</v>
      </c>
      <c r="C275">
        <v>68</v>
      </c>
      <c r="D275">
        <v>22</v>
      </c>
      <c r="E275">
        <v>44</v>
      </c>
      <c r="F275" s="2" t="s">
        <v>10</v>
      </c>
    </row>
    <row r="276" spans="1:6" x14ac:dyDescent="0.25">
      <c r="A276" s="1">
        <v>36951</v>
      </c>
      <c r="B276">
        <v>12</v>
      </c>
      <c r="C276">
        <v>71</v>
      </c>
      <c r="D276">
        <v>17</v>
      </c>
      <c r="E276">
        <v>47.5</v>
      </c>
      <c r="F276" s="2" t="s">
        <v>10</v>
      </c>
    </row>
    <row r="277" spans="1:6" x14ac:dyDescent="0.25">
      <c r="A277" s="1">
        <v>36923</v>
      </c>
      <c r="B277">
        <v>12</v>
      </c>
      <c r="C277">
        <v>67</v>
      </c>
      <c r="D277">
        <v>21</v>
      </c>
      <c r="E277">
        <v>45.5</v>
      </c>
      <c r="F277" s="2" t="s">
        <v>17</v>
      </c>
    </row>
    <row r="278" spans="1:6" x14ac:dyDescent="0.25">
      <c r="A278" s="1">
        <v>36892</v>
      </c>
      <c r="B278">
        <v>12</v>
      </c>
      <c r="C278">
        <v>61</v>
      </c>
      <c r="D278">
        <v>27</v>
      </c>
      <c r="E278">
        <v>42.5</v>
      </c>
      <c r="F278" s="2" t="s">
        <v>11</v>
      </c>
    </row>
    <row r="279" spans="1:6" x14ac:dyDescent="0.25">
      <c r="A279" s="1">
        <v>36861</v>
      </c>
      <c r="B279">
        <v>20</v>
      </c>
      <c r="C279">
        <v>61</v>
      </c>
      <c r="D279">
        <v>19</v>
      </c>
      <c r="E279">
        <v>50.5</v>
      </c>
      <c r="F279" s="2" t="s">
        <v>10</v>
      </c>
    </row>
    <row r="280" spans="1:6" x14ac:dyDescent="0.25">
      <c r="A280" s="1">
        <v>36831</v>
      </c>
      <c r="B280">
        <v>16</v>
      </c>
      <c r="C280">
        <v>67</v>
      </c>
      <c r="D280">
        <v>17</v>
      </c>
      <c r="E280">
        <v>49.5</v>
      </c>
      <c r="F280" s="2" t="s">
        <v>14</v>
      </c>
    </row>
    <row r="281" spans="1:6" x14ac:dyDescent="0.25">
      <c r="A281" s="1">
        <v>36800</v>
      </c>
      <c r="B281">
        <v>21</v>
      </c>
      <c r="C281">
        <v>65</v>
      </c>
      <c r="D281">
        <v>14</v>
      </c>
      <c r="E281">
        <v>53.5</v>
      </c>
      <c r="F281" s="2" t="s">
        <v>17</v>
      </c>
    </row>
    <row r="282" spans="1:6" x14ac:dyDescent="0.25">
      <c r="A282" s="1">
        <v>36770</v>
      </c>
      <c r="B282">
        <v>22</v>
      </c>
      <c r="C282">
        <v>69</v>
      </c>
      <c r="D282">
        <v>9</v>
      </c>
      <c r="E282">
        <v>56.5</v>
      </c>
      <c r="F282" s="2" t="s">
        <v>20</v>
      </c>
    </row>
    <row r="283" spans="1:6" x14ac:dyDescent="0.25">
      <c r="A283" s="1">
        <v>36739</v>
      </c>
      <c r="B283">
        <v>19</v>
      </c>
      <c r="C283">
        <v>66</v>
      </c>
      <c r="D283">
        <v>15</v>
      </c>
      <c r="E283">
        <v>52</v>
      </c>
      <c r="F283" s="2" t="s">
        <v>17</v>
      </c>
    </row>
    <row r="284" spans="1:6" x14ac:dyDescent="0.25">
      <c r="A284" s="1">
        <v>36708</v>
      </c>
      <c r="B284">
        <v>18</v>
      </c>
      <c r="C284">
        <v>65</v>
      </c>
      <c r="D284">
        <v>17</v>
      </c>
      <c r="E284">
        <v>50.5</v>
      </c>
      <c r="F284" s="2" t="s">
        <v>17</v>
      </c>
    </row>
    <row r="285" spans="1:6" x14ac:dyDescent="0.25">
      <c r="A285" s="1">
        <v>36678</v>
      </c>
      <c r="B285">
        <v>24</v>
      </c>
      <c r="C285">
        <v>65</v>
      </c>
      <c r="D285">
        <v>11</v>
      </c>
      <c r="E285">
        <v>56.5</v>
      </c>
      <c r="F285" s="2" t="s">
        <v>17</v>
      </c>
    </row>
    <row r="286" spans="1:6" x14ac:dyDescent="0.25">
      <c r="A286" s="1">
        <v>36647</v>
      </c>
      <c r="B286">
        <v>20</v>
      </c>
      <c r="C286">
        <v>67</v>
      </c>
      <c r="D286">
        <v>13</v>
      </c>
      <c r="E286">
        <v>53.5</v>
      </c>
      <c r="F286" s="2" t="s">
        <v>16</v>
      </c>
    </row>
    <row r="287" spans="1:6" x14ac:dyDescent="0.25">
      <c r="A287" s="1">
        <v>36617</v>
      </c>
      <c r="B287">
        <v>18</v>
      </c>
      <c r="C287">
        <v>75</v>
      </c>
      <c r="D287">
        <v>7</v>
      </c>
      <c r="E287">
        <v>55.5</v>
      </c>
      <c r="F287" s="2" t="s">
        <v>10</v>
      </c>
    </row>
    <row r="288" spans="1:6" x14ac:dyDescent="0.25">
      <c r="A288" s="1">
        <v>36586</v>
      </c>
      <c r="B288">
        <v>17</v>
      </c>
      <c r="C288">
        <v>72</v>
      </c>
      <c r="D288">
        <v>11</v>
      </c>
      <c r="E288">
        <v>53</v>
      </c>
      <c r="F288" s="2" t="s">
        <v>10</v>
      </c>
    </row>
    <row r="289" spans="1:6" x14ac:dyDescent="0.25">
      <c r="A289" s="1">
        <v>36557</v>
      </c>
      <c r="B289">
        <v>17</v>
      </c>
      <c r="C289">
        <v>70</v>
      </c>
      <c r="D289">
        <v>13</v>
      </c>
      <c r="E289">
        <v>52</v>
      </c>
      <c r="F289" s="2" t="s">
        <v>12</v>
      </c>
    </row>
    <row r="290" spans="1:6" x14ac:dyDescent="0.25">
      <c r="A290" s="1">
        <v>36526</v>
      </c>
      <c r="B290">
        <v>15</v>
      </c>
      <c r="C290">
        <v>67</v>
      </c>
      <c r="D290">
        <v>18</v>
      </c>
      <c r="E290">
        <v>48.5</v>
      </c>
      <c r="F290" s="2" t="s">
        <v>10</v>
      </c>
    </row>
    <row r="291" spans="1:6" x14ac:dyDescent="0.25">
      <c r="A291" s="1">
        <v>36495</v>
      </c>
      <c r="B291">
        <v>12</v>
      </c>
      <c r="C291">
        <v>74</v>
      </c>
      <c r="D291">
        <v>14</v>
      </c>
      <c r="E291">
        <v>49</v>
      </c>
      <c r="F291" s="2" t="s">
        <v>10</v>
      </c>
    </row>
    <row r="292" spans="1:6" x14ac:dyDescent="0.25">
      <c r="A292" s="1">
        <v>36465</v>
      </c>
      <c r="B292">
        <v>13</v>
      </c>
      <c r="C292">
        <v>72</v>
      </c>
      <c r="D292">
        <v>15</v>
      </c>
      <c r="E292">
        <v>49</v>
      </c>
      <c r="F292" s="2" t="s">
        <v>10</v>
      </c>
    </row>
    <row r="293" spans="1:6" x14ac:dyDescent="0.25">
      <c r="A293" s="1">
        <v>36434</v>
      </c>
      <c r="B293">
        <v>19</v>
      </c>
      <c r="C293">
        <v>66</v>
      </c>
      <c r="D293">
        <v>15</v>
      </c>
      <c r="E293">
        <v>52</v>
      </c>
      <c r="F293" s="2" t="s">
        <v>13</v>
      </c>
    </row>
    <row r="294" spans="1:6" x14ac:dyDescent="0.25">
      <c r="A294" s="1">
        <v>36404</v>
      </c>
      <c r="B294">
        <v>16</v>
      </c>
      <c r="C294">
        <v>73</v>
      </c>
      <c r="D294">
        <v>11</v>
      </c>
      <c r="E294">
        <v>52.5</v>
      </c>
      <c r="F294" s="2" t="s">
        <v>16</v>
      </c>
    </row>
    <row r="295" spans="1:6" x14ac:dyDescent="0.25">
      <c r="A295" s="1">
        <v>36373</v>
      </c>
      <c r="B295">
        <v>18</v>
      </c>
      <c r="C295">
        <v>67</v>
      </c>
      <c r="D295">
        <v>15</v>
      </c>
      <c r="E295">
        <v>51.5</v>
      </c>
      <c r="F295" s="2" t="s">
        <v>13</v>
      </c>
    </row>
    <row r="296" spans="1:6" x14ac:dyDescent="0.25">
      <c r="A296" s="1">
        <v>36342</v>
      </c>
      <c r="B296">
        <v>16</v>
      </c>
      <c r="C296">
        <v>68</v>
      </c>
      <c r="D296">
        <v>16</v>
      </c>
      <c r="E296">
        <v>50</v>
      </c>
      <c r="F296" s="2" t="s">
        <v>17</v>
      </c>
    </row>
    <row r="297" spans="1:6" x14ac:dyDescent="0.25">
      <c r="A297" s="1">
        <v>36312</v>
      </c>
      <c r="B297">
        <v>17</v>
      </c>
      <c r="C297">
        <v>70</v>
      </c>
      <c r="D297">
        <v>13</v>
      </c>
      <c r="E297">
        <v>52</v>
      </c>
      <c r="F297" s="2" t="s">
        <v>17</v>
      </c>
    </row>
    <row r="298" spans="1:6" x14ac:dyDescent="0.25">
      <c r="A298" s="1">
        <v>36281</v>
      </c>
      <c r="B298">
        <v>13</v>
      </c>
      <c r="C298">
        <v>75</v>
      </c>
      <c r="D298">
        <v>12</v>
      </c>
      <c r="E298">
        <v>50.5</v>
      </c>
      <c r="F298" s="2" t="s">
        <v>14</v>
      </c>
    </row>
    <row r="299" spans="1:6" x14ac:dyDescent="0.25">
      <c r="A299" s="1">
        <v>36251</v>
      </c>
      <c r="B299">
        <v>17</v>
      </c>
      <c r="C299">
        <v>68</v>
      </c>
      <c r="D299">
        <v>15</v>
      </c>
      <c r="E299">
        <v>51</v>
      </c>
      <c r="F299" s="2" t="s">
        <v>14</v>
      </c>
    </row>
    <row r="300" spans="1:6" x14ac:dyDescent="0.25">
      <c r="A300" s="1">
        <v>36220</v>
      </c>
      <c r="B300">
        <v>22</v>
      </c>
      <c r="C300">
        <v>67</v>
      </c>
      <c r="D300">
        <v>11</v>
      </c>
      <c r="E300">
        <v>55.5</v>
      </c>
      <c r="F300" s="2" t="s">
        <v>16</v>
      </c>
    </row>
    <row r="301" spans="1:6" x14ac:dyDescent="0.25">
      <c r="A301" s="1">
        <v>36192</v>
      </c>
      <c r="B301">
        <v>14</v>
      </c>
      <c r="C301">
        <v>75</v>
      </c>
      <c r="D301">
        <v>11</v>
      </c>
      <c r="E301">
        <v>51.5</v>
      </c>
      <c r="F301" s="2" t="s">
        <v>17</v>
      </c>
    </row>
    <row r="302" spans="1:6" x14ac:dyDescent="0.25">
      <c r="A302" s="1">
        <v>36161</v>
      </c>
      <c r="B302">
        <v>15</v>
      </c>
      <c r="C302">
        <v>68</v>
      </c>
      <c r="D302">
        <v>17</v>
      </c>
      <c r="E302">
        <v>49</v>
      </c>
      <c r="F302" s="2" t="s">
        <v>17</v>
      </c>
    </row>
    <row r="303" spans="1:6" x14ac:dyDescent="0.25">
      <c r="A303" s="1">
        <v>36130</v>
      </c>
      <c r="B303">
        <v>13</v>
      </c>
      <c r="C303">
        <v>68</v>
      </c>
      <c r="D303">
        <v>19</v>
      </c>
      <c r="E303">
        <v>47</v>
      </c>
      <c r="F303" s="2" t="s">
        <v>17</v>
      </c>
    </row>
    <row r="304" spans="1:6" x14ac:dyDescent="0.25">
      <c r="A304" s="1">
        <v>36100</v>
      </c>
      <c r="B304">
        <v>8</v>
      </c>
      <c r="C304">
        <v>77</v>
      </c>
      <c r="D304">
        <v>15</v>
      </c>
      <c r="E304">
        <v>46.5</v>
      </c>
      <c r="F304" s="2" t="s">
        <v>14</v>
      </c>
    </row>
    <row r="305" spans="1:6" x14ac:dyDescent="0.25">
      <c r="A305" s="1">
        <v>36069</v>
      </c>
      <c r="B305">
        <v>17</v>
      </c>
      <c r="C305">
        <v>64</v>
      </c>
      <c r="D305">
        <v>19</v>
      </c>
      <c r="E305">
        <v>49</v>
      </c>
      <c r="F305" s="2" t="s">
        <v>16</v>
      </c>
    </row>
    <row r="306" spans="1:6" x14ac:dyDescent="0.25">
      <c r="A306" s="1">
        <v>36039</v>
      </c>
      <c r="B306">
        <v>19</v>
      </c>
      <c r="C306">
        <v>70</v>
      </c>
      <c r="D306">
        <v>11</v>
      </c>
      <c r="E306">
        <v>54</v>
      </c>
      <c r="F306" s="2" t="s">
        <v>24</v>
      </c>
    </row>
    <row r="307" spans="1:6" x14ac:dyDescent="0.25">
      <c r="A307" s="1">
        <v>36008</v>
      </c>
      <c r="B307">
        <v>24</v>
      </c>
      <c r="C307">
        <v>65</v>
      </c>
      <c r="D307">
        <v>11</v>
      </c>
      <c r="E307">
        <v>56.5</v>
      </c>
      <c r="F307" s="2" t="s">
        <v>23</v>
      </c>
    </row>
    <row r="308" spans="1:6" x14ac:dyDescent="0.25">
      <c r="A308" s="1">
        <v>35977</v>
      </c>
      <c r="B308">
        <v>21</v>
      </c>
      <c r="C308">
        <v>62</v>
      </c>
      <c r="D308">
        <v>17</v>
      </c>
      <c r="E308">
        <v>52</v>
      </c>
      <c r="F308" s="2" t="s">
        <v>17</v>
      </c>
    </row>
    <row r="309" spans="1:6" x14ac:dyDescent="0.25">
      <c r="A309" s="1">
        <v>35947</v>
      </c>
      <c r="B309">
        <v>17</v>
      </c>
      <c r="C309">
        <v>66</v>
      </c>
      <c r="D309">
        <v>17</v>
      </c>
      <c r="E309">
        <v>50</v>
      </c>
      <c r="F309" s="2" t="s">
        <v>23</v>
      </c>
    </row>
    <row r="310" spans="1:6" x14ac:dyDescent="0.25">
      <c r="A310" s="1">
        <v>35916</v>
      </c>
      <c r="B310">
        <v>22</v>
      </c>
      <c r="C310">
        <v>62</v>
      </c>
      <c r="D310">
        <v>16</v>
      </c>
      <c r="E310">
        <v>53</v>
      </c>
      <c r="F310" s="2" t="s">
        <v>16</v>
      </c>
    </row>
    <row r="311" spans="1:6" x14ac:dyDescent="0.25">
      <c r="A311" s="1">
        <v>35886</v>
      </c>
      <c r="B311">
        <v>15</v>
      </c>
      <c r="C311">
        <v>72</v>
      </c>
      <c r="D311">
        <v>13</v>
      </c>
      <c r="E311">
        <v>51</v>
      </c>
      <c r="F311" s="2" t="s">
        <v>16</v>
      </c>
    </row>
    <row r="312" spans="1:6" x14ac:dyDescent="0.25">
      <c r="A312" s="1">
        <v>35855</v>
      </c>
      <c r="B312">
        <v>15</v>
      </c>
      <c r="C312">
        <v>73</v>
      </c>
      <c r="D312">
        <v>12</v>
      </c>
      <c r="E312">
        <v>51.5</v>
      </c>
      <c r="F312" s="2" t="s">
        <v>14</v>
      </c>
    </row>
    <row r="313" spans="1:6" x14ac:dyDescent="0.25">
      <c r="A313" s="1">
        <v>35827</v>
      </c>
      <c r="B313">
        <v>14</v>
      </c>
      <c r="C313">
        <v>75</v>
      </c>
      <c r="D313">
        <v>11</v>
      </c>
      <c r="E313">
        <v>51.5</v>
      </c>
      <c r="F313" s="2" t="s">
        <v>12</v>
      </c>
    </row>
    <row r="314" spans="1:6" x14ac:dyDescent="0.25">
      <c r="A314" s="1">
        <v>35796</v>
      </c>
      <c r="B314">
        <v>15</v>
      </c>
      <c r="C314">
        <v>68</v>
      </c>
      <c r="D314">
        <v>17</v>
      </c>
      <c r="E314">
        <v>49</v>
      </c>
      <c r="F314" s="2" t="s">
        <v>16</v>
      </c>
    </row>
    <row r="315" spans="1:6" x14ac:dyDescent="0.25">
      <c r="A315" s="1">
        <v>35765</v>
      </c>
      <c r="B315">
        <v>14</v>
      </c>
      <c r="C315">
        <v>70</v>
      </c>
      <c r="D315">
        <v>16</v>
      </c>
      <c r="E315">
        <v>49</v>
      </c>
      <c r="F315" s="2" t="s">
        <v>18</v>
      </c>
    </row>
    <row r="316" spans="1:6" x14ac:dyDescent="0.25">
      <c r="A316" s="1">
        <v>35735</v>
      </c>
      <c r="B316">
        <v>21</v>
      </c>
      <c r="C316">
        <v>70</v>
      </c>
      <c r="D316">
        <v>9</v>
      </c>
      <c r="E316">
        <v>56</v>
      </c>
      <c r="F316" s="2" t="s">
        <v>19</v>
      </c>
    </row>
    <row r="317" spans="1:6" x14ac:dyDescent="0.25">
      <c r="A317" s="1">
        <v>35704</v>
      </c>
      <c r="B317">
        <v>15</v>
      </c>
      <c r="C317">
        <v>74</v>
      </c>
      <c r="D317">
        <v>11</v>
      </c>
      <c r="E317">
        <v>52</v>
      </c>
      <c r="F317" s="2" t="s">
        <v>11</v>
      </c>
    </row>
    <row r="318" spans="1:6" x14ac:dyDescent="0.25">
      <c r="A318" s="1">
        <v>35674</v>
      </c>
      <c r="B318">
        <v>14</v>
      </c>
      <c r="C318">
        <v>71</v>
      </c>
      <c r="D318">
        <v>15</v>
      </c>
      <c r="E318">
        <v>49.5</v>
      </c>
      <c r="F318" s="2" t="s">
        <v>11</v>
      </c>
    </row>
    <row r="319" spans="1:6" x14ac:dyDescent="0.25">
      <c r="A319" s="1">
        <v>35643</v>
      </c>
      <c r="B319">
        <v>26</v>
      </c>
      <c r="C319">
        <v>61</v>
      </c>
      <c r="D319">
        <v>13</v>
      </c>
      <c r="E319">
        <v>56.5</v>
      </c>
      <c r="F319" s="2" t="s">
        <v>17</v>
      </c>
    </row>
    <row r="320" spans="1:6" x14ac:dyDescent="0.25">
      <c r="A320" s="1">
        <v>35612</v>
      </c>
      <c r="B320">
        <v>18</v>
      </c>
      <c r="C320">
        <v>62</v>
      </c>
      <c r="D320">
        <v>20</v>
      </c>
      <c r="E320">
        <v>49</v>
      </c>
      <c r="F320" s="2" t="s"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9C9F49-716B-4158-A68D-E55A5F94B9ED}">
  <sheetPr>
    <tabColor theme="4"/>
  </sheetPr>
  <dimension ref="A1:E320"/>
  <sheetViews>
    <sheetView workbookViewId="0">
      <selection activeCell="H13" sqref="H13"/>
    </sheetView>
  </sheetViews>
  <sheetFormatPr baseColWidth="10" defaultRowHeight="15" x14ac:dyDescent="0.25"/>
  <cols>
    <col min="1" max="1" width="10.7109375" bestFit="1" customWidth="1"/>
    <col min="2" max="2" width="13" bestFit="1" customWidth="1"/>
    <col min="3" max="3" width="15.7109375" bestFit="1" customWidth="1"/>
    <col min="4" max="4" width="12.5703125" bestFit="1" customWidth="1"/>
    <col min="5" max="5" width="16.85546875" bestFit="1" customWidth="1"/>
  </cols>
  <sheetData>
    <row r="1" spans="1:5" x14ac:dyDescent="0.25">
      <c r="A1" t="s">
        <v>0</v>
      </c>
      <c r="B1" t="s">
        <v>77</v>
      </c>
      <c r="C1" t="s">
        <v>78</v>
      </c>
      <c r="D1" t="s">
        <v>79</v>
      </c>
      <c r="E1" t="s">
        <v>5</v>
      </c>
    </row>
    <row r="2" spans="1:5" x14ac:dyDescent="0.25">
      <c r="A2" s="1">
        <v>45323</v>
      </c>
      <c r="B2">
        <v>18.8</v>
      </c>
      <c r="C2">
        <v>75.7</v>
      </c>
      <c r="D2">
        <v>5.5</v>
      </c>
      <c r="E2">
        <v>56.7</v>
      </c>
    </row>
    <row r="3" spans="1:5" x14ac:dyDescent="0.25">
      <c r="A3" s="1">
        <v>45292</v>
      </c>
      <c r="B3">
        <v>23.7</v>
      </c>
      <c r="C3">
        <v>71.2</v>
      </c>
      <c r="D3">
        <v>5.0999999999999996</v>
      </c>
      <c r="E3">
        <v>59.3</v>
      </c>
    </row>
    <row r="4" spans="1:5" x14ac:dyDescent="0.25">
      <c r="A4" s="1">
        <v>45261</v>
      </c>
      <c r="B4">
        <v>17.600000000000001</v>
      </c>
      <c r="C4">
        <v>75.400000000000006</v>
      </c>
      <c r="D4">
        <v>7</v>
      </c>
      <c r="E4">
        <v>55.3</v>
      </c>
    </row>
    <row r="5" spans="1:5" x14ac:dyDescent="0.25">
      <c r="A5" s="1">
        <v>45231</v>
      </c>
      <c r="B5">
        <v>27.9</v>
      </c>
      <c r="C5">
        <v>68.599999999999994</v>
      </c>
      <c r="D5">
        <v>3.5</v>
      </c>
      <c r="E5">
        <v>62.2</v>
      </c>
    </row>
    <row r="6" spans="1:5" x14ac:dyDescent="0.25">
      <c r="A6" s="1">
        <v>45200</v>
      </c>
      <c r="B6">
        <v>14.6</v>
      </c>
      <c r="C6">
        <v>79.5</v>
      </c>
      <c r="D6">
        <v>5.9</v>
      </c>
      <c r="E6">
        <v>54.4</v>
      </c>
    </row>
    <row r="7" spans="1:5" x14ac:dyDescent="0.25">
      <c r="A7" s="1">
        <v>45170</v>
      </c>
      <c r="B7">
        <v>13.7</v>
      </c>
      <c r="C7">
        <v>82.1</v>
      </c>
      <c r="D7">
        <v>4.2</v>
      </c>
      <c r="E7">
        <v>54.8</v>
      </c>
    </row>
    <row r="8" spans="1:5" x14ac:dyDescent="0.25">
      <c r="A8" s="1">
        <v>45139</v>
      </c>
      <c r="B8">
        <v>27.8</v>
      </c>
      <c r="C8">
        <v>67.400000000000006</v>
      </c>
      <c r="D8">
        <v>4.8</v>
      </c>
      <c r="E8">
        <v>61.5</v>
      </c>
    </row>
    <row r="9" spans="1:5" x14ac:dyDescent="0.25">
      <c r="A9" s="1">
        <v>45108</v>
      </c>
      <c r="B9">
        <v>19</v>
      </c>
      <c r="C9">
        <v>75.2</v>
      </c>
      <c r="D9">
        <v>5.8</v>
      </c>
      <c r="E9">
        <v>56.6</v>
      </c>
    </row>
    <row r="10" spans="1:5" x14ac:dyDescent="0.25">
      <c r="A10" s="1">
        <v>45047</v>
      </c>
      <c r="B10">
        <v>28.5</v>
      </c>
      <c r="C10">
        <v>64.900000000000006</v>
      </c>
      <c r="D10">
        <v>6.6</v>
      </c>
      <c r="E10">
        <v>61</v>
      </c>
    </row>
    <row r="11" spans="1:5" x14ac:dyDescent="0.25">
      <c r="A11" s="1">
        <v>45017</v>
      </c>
      <c r="B11">
        <v>17.399999999999999</v>
      </c>
      <c r="C11">
        <v>63</v>
      </c>
      <c r="D11">
        <v>19.600000000000001</v>
      </c>
      <c r="E11">
        <v>48.9</v>
      </c>
    </row>
    <row r="12" spans="1:5" x14ac:dyDescent="0.25">
      <c r="A12" s="1">
        <v>44986</v>
      </c>
      <c r="B12">
        <v>24</v>
      </c>
      <c r="C12">
        <v>67.8</v>
      </c>
      <c r="D12">
        <v>8.1999999999999993</v>
      </c>
      <c r="E12">
        <v>57.9</v>
      </c>
    </row>
    <row r="13" spans="1:5" x14ac:dyDescent="0.25">
      <c r="A13" s="1">
        <v>44958</v>
      </c>
      <c r="B13">
        <v>22.3</v>
      </c>
      <c r="C13">
        <v>66</v>
      </c>
      <c r="D13">
        <v>11.7</v>
      </c>
      <c r="E13">
        <v>55.3</v>
      </c>
    </row>
    <row r="14" spans="1:5" x14ac:dyDescent="0.25">
      <c r="A14" s="1">
        <v>44927</v>
      </c>
      <c r="B14">
        <v>27.6</v>
      </c>
      <c r="C14">
        <v>56.3</v>
      </c>
      <c r="D14">
        <v>16.100000000000001</v>
      </c>
      <c r="E14">
        <v>55.8</v>
      </c>
    </row>
    <row r="15" spans="1:5" x14ac:dyDescent="0.25">
      <c r="A15" s="1">
        <v>44896</v>
      </c>
      <c r="B15">
        <v>21.4</v>
      </c>
      <c r="C15">
        <v>69</v>
      </c>
      <c r="D15">
        <v>9.6</v>
      </c>
      <c r="E15">
        <v>55.9</v>
      </c>
    </row>
    <row r="16" spans="1:5" x14ac:dyDescent="0.25">
      <c r="A16" s="1">
        <v>44866</v>
      </c>
      <c r="B16">
        <v>16.8</v>
      </c>
      <c r="C16">
        <v>54.7</v>
      </c>
      <c r="D16">
        <v>28.5</v>
      </c>
      <c r="E16">
        <v>44.2</v>
      </c>
    </row>
    <row r="17" spans="1:5" x14ac:dyDescent="0.25">
      <c r="A17" s="1">
        <v>44835</v>
      </c>
      <c r="B17">
        <v>19.7</v>
      </c>
      <c r="C17">
        <v>53.4</v>
      </c>
      <c r="D17">
        <v>26.9</v>
      </c>
      <c r="E17">
        <v>46.4</v>
      </c>
    </row>
    <row r="18" spans="1:5" x14ac:dyDescent="0.25">
      <c r="A18" s="1">
        <v>44805</v>
      </c>
      <c r="B18">
        <v>18.899999999999999</v>
      </c>
      <c r="C18">
        <v>56.5</v>
      </c>
      <c r="D18">
        <v>24.6</v>
      </c>
      <c r="E18">
        <v>47.2</v>
      </c>
    </row>
    <row r="19" spans="1:5" x14ac:dyDescent="0.25">
      <c r="A19" s="1">
        <v>44774</v>
      </c>
      <c r="B19">
        <v>22.9</v>
      </c>
      <c r="C19">
        <v>48.3</v>
      </c>
      <c r="D19">
        <v>28.8</v>
      </c>
      <c r="E19">
        <v>47.1</v>
      </c>
    </row>
    <row r="20" spans="1:5" x14ac:dyDescent="0.25">
      <c r="A20" s="1">
        <v>44743</v>
      </c>
      <c r="B20">
        <v>23.4</v>
      </c>
      <c r="C20">
        <v>53.5</v>
      </c>
      <c r="D20">
        <v>23.1</v>
      </c>
      <c r="E20">
        <v>50.1</v>
      </c>
    </row>
    <row r="21" spans="1:5" x14ac:dyDescent="0.25">
      <c r="A21" s="1">
        <v>44713</v>
      </c>
      <c r="B21">
        <v>19.399999999999999</v>
      </c>
      <c r="C21">
        <v>53.6</v>
      </c>
      <c r="D21">
        <v>27</v>
      </c>
      <c r="E21">
        <v>46.2</v>
      </c>
    </row>
    <row r="22" spans="1:5" x14ac:dyDescent="0.25">
      <c r="A22" s="1">
        <v>44682</v>
      </c>
      <c r="B22">
        <v>21.7</v>
      </c>
      <c r="C22">
        <v>45.6</v>
      </c>
      <c r="D22">
        <v>32.700000000000003</v>
      </c>
      <c r="E22">
        <v>44.5</v>
      </c>
    </row>
    <row r="23" spans="1:5" x14ac:dyDescent="0.25">
      <c r="A23" s="1">
        <v>44652</v>
      </c>
      <c r="B23">
        <v>21</v>
      </c>
      <c r="C23">
        <v>51.4</v>
      </c>
      <c r="D23">
        <v>27.6</v>
      </c>
      <c r="E23">
        <v>46.7</v>
      </c>
    </row>
    <row r="24" spans="1:5" x14ac:dyDescent="0.25">
      <c r="A24" s="1">
        <v>44621</v>
      </c>
      <c r="B24">
        <v>12.2</v>
      </c>
      <c r="C24">
        <v>55.9</v>
      </c>
      <c r="D24">
        <v>31.9</v>
      </c>
      <c r="E24">
        <v>40.200000000000003</v>
      </c>
    </row>
    <row r="25" spans="1:5" x14ac:dyDescent="0.25">
      <c r="A25" s="1">
        <v>44593</v>
      </c>
      <c r="B25">
        <v>28.7</v>
      </c>
      <c r="C25">
        <v>53.2</v>
      </c>
      <c r="D25">
        <v>18.100000000000001</v>
      </c>
      <c r="E25">
        <v>55.3</v>
      </c>
    </row>
    <row r="26" spans="1:5" x14ac:dyDescent="0.25">
      <c r="A26" s="1">
        <v>44562</v>
      </c>
      <c r="B26">
        <v>18.8</v>
      </c>
      <c r="C26">
        <v>57.3</v>
      </c>
      <c r="D26">
        <v>23.9</v>
      </c>
      <c r="E26">
        <v>47.5</v>
      </c>
    </row>
    <row r="27" spans="1:5" x14ac:dyDescent="0.25">
      <c r="A27" s="1">
        <v>44531</v>
      </c>
      <c r="B27">
        <v>11.5</v>
      </c>
      <c r="C27">
        <v>53.7</v>
      </c>
      <c r="D27">
        <v>34.799999999999997</v>
      </c>
      <c r="E27">
        <v>38.299999999999997</v>
      </c>
    </row>
    <row r="28" spans="1:5" x14ac:dyDescent="0.25">
      <c r="A28" s="1">
        <v>44501</v>
      </c>
      <c r="B28">
        <v>10</v>
      </c>
      <c r="C28">
        <v>52.7</v>
      </c>
      <c r="D28">
        <v>37.299999999999997</v>
      </c>
      <c r="E28">
        <v>36.4</v>
      </c>
    </row>
    <row r="29" spans="1:5" x14ac:dyDescent="0.25">
      <c r="A29" s="1">
        <v>44470</v>
      </c>
      <c r="B29">
        <v>12.3</v>
      </c>
      <c r="C29">
        <v>49.9</v>
      </c>
      <c r="D29">
        <v>37.799999999999997</v>
      </c>
      <c r="E29">
        <v>37.299999999999997</v>
      </c>
    </row>
    <row r="30" spans="1:5" x14ac:dyDescent="0.25">
      <c r="A30" s="1">
        <v>44440</v>
      </c>
      <c r="B30">
        <v>13.3</v>
      </c>
      <c r="C30">
        <v>65.900000000000006</v>
      </c>
      <c r="D30">
        <v>20.8</v>
      </c>
      <c r="E30">
        <v>46.3</v>
      </c>
    </row>
    <row r="31" spans="1:5" x14ac:dyDescent="0.25">
      <c r="A31" s="1">
        <v>44409</v>
      </c>
      <c r="B31">
        <v>12.5</v>
      </c>
      <c r="C31">
        <v>57.8</v>
      </c>
      <c r="D31">
        <v>29.7</v>
      </c>
      <c r="E31">
        <v>41.4</v>
      </c>
    </row>
    <row r="32" spans="1:5" x14ac:dyDescent="0.25">
      <c r="A32" s="1">
        <v>44378</v>
      </c>
      <c r="B32">
        <v>9.5</v>
      </c>
      <c r="C32">
        <v>61.6</v>
      </c>
      <c r="D32">
        <v>28.9</v>
      </c>
      <c r="E32">
        <v>40.299999999999997</v>
      </c>
    </row>
    <row r="33" spans="1:5" x14ac:dyDescent="0.25">
      <c r="A33" s="1">
        <v>44348</v>
      </c>
      <c r="B33">
        <v>8.6</v>
      </c>
      <c r="C33">
        <v>57.2</v>
      </c>
      <c r="D33">
        <v>34.200000000000003</v>
      </c>
      <c r="E33">
        <v>37.200000000000003</v>
      </c>
    </row>
    <row r="34" spans="1:5" x14ac:dyDescent="0.25">
      <c r="A34" s="1">
        <v>44317</v>
      </c>
      <c r="B34">
        <v>13</v>
      </c>
      <c r="C34">
        <v>55</v>
      </c>
      <c r="D34">
        <v>32</v>
      </c>
      <c r="E34">
        <v>40.5</v>
      </c>
    </row>
    <row r="35" spans="1:5" x14ac:dyDescent="0.25">
      <c r="A35" s="1">
        <v>44287</v>
      </c>
      <c r="B35">
        <v>9.6999999999999993</v>
      </c>
      <c r="C35">
        <v>74.2</v>
      </c>
      <c r="D35">
        <v>16.100000000000001</v>
      </c>
      <c r="E35">
        <v>46.8</v>
      </c>
    </row>
    <row r="36" spans="1:5" x14ac:dyDescent="0.25">
      <c r="A36" s="1">
        <v>44256</v>
      </c>
      <c r="B36">
        <v>16.8</v>
      </c>
      <c r="C36">
        <v>71.7</v>
      </c>
      <c r="D36">
        <v>11.5</v>
      </c>
      <c r="E36">
        <v>52.7</v>
      </c>
    </row>
    <row r="37" spans="1:5" x14ac:dyDescent="0.25">
      <c r="A37" s="1">
        <v>44228</v>
      </c>
      <c r="B37">
        <v>19.399999999999999</v>
      </c>
      <c r="C37">
        <v>69.7</v>
      </c>
      <c r="D37">
        <v>10.9</v>
      </c>
      <c r="E37">
        <v>54.3</v>
      </c>
    </row>
    <row r="38" spans="1:5" x14ac:dyDescent="0.25">
      <c r="A38" s="1">
        <v>44197</v>
      </c>
      <c r="B38">
        <v>13</v>
      </c>
      <c r="C38">
        <v>73.400000000000006</v>
      </c>
      <c r="D38">
        <v>13.6</v>
      </c>
      <c r="E38">
        <v>49.7</v>
      </c>
    </row>
    <row r="39" spans="1:5" x14ac:dyDescent="0.25">
      <c r="A39" s="1">
        <v>44166</v>
      </c>
      <c r="B39">
        <v>10.199999999999999</v>
      </c>
      <c r="C39">
        <v>75.099999999999994</v>
      </c>
      <c r="D39">
        <v>14.8</v>
      </c>
      <c r="E39">
        <v>47.7</v>
      </c>
    </row>
    <row r="40" spans="1:5" x14ac:dyDescent="0.25">
      <c r="A40" s="1">
        <v>44136</v>
      </c>
      <c r="B40">
        <v>12.3</v>
      </c>
      <c r="C40">
        <v>75.3</v>
      </c>
      <c r="D40">
        <v>12.4</v>
      </c>
      <c r="E40">
        <v>49.9</v>
      </c>
    </row>
    <row r="41" spans="1:5" x14ac:dyDescent="0.25">
      <c r="A41" s="1">
        <v>44105</v>
      </c>
      <c r="B41">
        <v>14</v>
      </c>
      <c r="C41">
        <v>74.2</v>
      </c>
      <c r="D41">
        <v>11.8</v>
      </c>
      <c r="E41">
        <v>51.1</v>
      </c>
    </row>
    <row r="42" spans="1:5" x14ac:dyDescent="0.25">
      <c r="A42" s="1">
        <v>44075</v>
      </c>
      <c r="B42">
        <v>18.3</v>
      </c>
      <c r="C42">
        <v>74.3</v>
      </c>
      <c r="D42">
        <v>7.4</v>
      </c>
      <c r="E42">
        <v>55.4</v>
      </c>
    </row>
    <row r="43" spans="1:5" x14ac:dyDescent="0.25">
      <c r="A43" s="1">
        <v>44044</v>
      </c>
      <c r="B43">
        <v>15.2</v>
      </c>
      <c r="C43">
        <v>74.7</v>
      </c>
      <c r="D43">
        <v>10.199999999999999</v>
      </c>
      <c r="E43">
        <v>52.5</v>
      </c>
    </row>
    <row r="44" spans="1:5" x14ac:dyDescent="0.25">
      <c r="A44" s="1">
        <v>44013</v>
      </c>
      <c r="B44">
        <v>12.2</v>
      </c>
      <c r="C44">
        <v>75.8</v>
      </c>
      <c r="D44">
        <v>12.1</v>
      </c>
      <c r="E44">
        <v>50</v>
      </c>
    </row>
    <row r="45" spans="1:5" x14ac:dyDescent="0.25">
      <c r="A45" s="1">
        <v>43983</v>
      </c>
      <c r="B45">
        <v>26.3</v>
      </c>
      <c r="C45">
        <v>59.2</v>
      </c>
      <c r="D45">
        <v>14.5</v>
      </c>
      <c r="E45">
        <v>55.9</v>
      </c>
    </row>
    <row r="46" spans="1:5" x14ac:dyDescent="0.25">
      <c r="A46" s="1">
        <v>43952</v>
      </c>
      <c r="B46">
        <v>24</v>
      </c>
      <c r="C46">
        <v>62.2</v>
      </c>
      <c r="D46">
        <v>13.8</v>
      </c>
      <c r="E46">
        <v>55.1</v>
      </c>
    </row>
    <row r="47" spans="1:5" x14ac:dyDescent="0.25">
      <c r="A47" s="1">
        <v>43922</v>
      </c>
      <c r="B47">
        <v>39.9</v>
      </c>
      <c r="C47">
        <v>45.3</v>
      </c>
      <c r="D47">
        <v>14.8</v>
      </c>
      <c r="E47">
        <v>62.6</v>
      </c>
    </row>
    <row r="48" spans="1:5" x14ac:dyDescent="0.25">
      <c r="A48" s="1">
        <v>43891</v>
      </c>
      <c r="B48">
        <v>18</v>
      </c>
      <c r="C48">
        <v>59.6</v>
      </c>
      <c r="D48">
        <v>22.4</v>
      </c>
      <c r="E48">
        <v>47.8</v>
      </c>
    </row>
    <row r="49" spans="1:5" x14ac:dyDescent="0.25">
      <c r="A49" s="1">
        <v>43862</v>
      </c>
      <c r="B49">
        <v>23.2</v>
      </c>
      <c r="C49">
        <v>72.099999999999994</v>
      </c>
      <c r="D49">
        <v>4.7</v>
      </c>
      <c r="E49">
        <v>59.3</v>
      </c>
    </row>
    <row r="50" spans="1:5" x14ac:dyDescent="0.25">
      <c r="A50" s="1">
        <v>43831</v>
      </c>
      <c r="B50">
        <v>14.4</v>
      </c>
      <c r="C50">
        <v>80.900000000000006</v>
      </c>
      <c r="D50">
        <v>4.7</v>
      </c>
      <c r="E50">
        <v>54.9</v>
      </c>
    </row>
    <row r="51" spans="1:5" x14ac:dyDescent="0.25">
      <c r="A51" s="1">
        <v>43800</v>
      </c>
      <c r="B51">
        <v>25</v>
      </c>
      <c r="C51">
        <v>70</v>
      </c>
      <c r="D51">
        <v>5</v>
      </c>
      <c r="E51">
        <v>60</v>
      </c>
    </row>
    <row r="52" spans="1:5" x14ac:dyDescent="0.25">
      <c r="A52" s="1">
        <v>43770</v>
      </c>
      <c r="B52">
        <v>23</v>
      </c>
      <c r="C52">
        <v>71</v>
      </c>
      <c r="D52">
        <v>6</v>
      </c>
      <c r="E52">
        <v>58.5</v>
      </c>
    </row>
    <row r="53" spans="1:5" x14ac:dyDescent="0.25">
      <c r="A53" s="1">
        <v>43739</v>
      </c>
      <c r="B53">
        <v>20</v>
      </c>
      <c r="C53">
        <v>74</v>
      </c>
      <c r="D53">
        <v>6</v>
      </c>
      <c r="E53">
        <v>57</v>
      </c>
    </row>
    <row r="54" spans="1:5" x14ac:dyDescent="0.25">
      <c r="A54" s="1">
        <v>43709</v>
      </c>
      <c r="B54">
        <v>20</v>
      </c>
      <c r="C54">
        <v>76</v>
      </c>
      <c r="D54">
        <v>4</v>
      </c>
      <c r="E54">
        <v>58</v>
      </c>
    </row>
    <row r="55" spans="1:5" x14ac:dyDescent="0.25">
      <c r="A55" s="1">
        <v>43678</v>
      </c>
      <c r="B55">
        <v>17</v>
      </c>
      <c r="C55">
        <v>78</v>
      </c>
      <c r="D55">
        <v>5</v>
      </c>
      <c r="E55">
        <v>56</v>
      </c>
    </row>
    <row r="56" spans="1:5" x14ac:dyDescent="0.25">
      <c r="A56" s="1">
        <v>43647</v>
      </c>
      <c r="B56">
        <v>23</v>
      </c>
      <c r="C56">
        <v>75</v>
      </c>
      <c r="D56">
        <v>2</v>
      </c>
      <c r="E56">
        <v>60.5</v>
      </c>
    </row>
    <row r="57" spans="1:5" x14ac:dyDescent="0.25">
      <c r="A57" s="1">
        <v>43617</v>
      </c>
      <c r="B57">
        <v>23</v>
      </c>
      <c r="C57">
        <v>71</v>
      </c>
      <c r="D57">
        <v>6</v>
      </c>
      <c r="E57">
        <v>58.5</v>
      </c>
    </row>
    <row r="58" spans="1:5" x14ac:dyDescent="0.25">
      <c r="A58" s="1">
        <v>43586</v>
      </c>
      <c r="B58">
        <v>21</v>
      </c>
      <c r="C58">
        <v>75</v>
      </c>
      <c r="D58">
        <v>4</v>
      </c>
      <c r="E58">
        <v>58.5</v>
      </c>
    </row>
    <row r="59" spans="1:5" x14ac:dyDescent="0.25">
      <c r="A59" s="1">
        <v>43556</v>
      </c>
      <c r="B59">
        <v>24</v>
      </c>
      <c r="C59">
        <v>72</v>
      </c>
      <c r="D59">
        <v>4</v>
      </c>
      <c r="E59">
        <v>60</v>
      </c>
    </row>
    <row r="60" spans="1:5" x14ac:dyDescent="0.25">
      <c r="A60" s="1">
        <v>43525</v>
      </c>
      <c r="B60">
        <v>27</v>
      </c>
      <c r="C60">
        <v>71</v>
      </c>
      <c r="D60">
        <v>2</v>
      </c>
      <c r="E60">
        <v>62.5</v>
      </c>
    </row>
    <row r="61" spans="1:5" x14ac:dyDescent="0.25">
      <c r="A61" s="1">
        <v>43497</v>
      </c>
      <c r="B61">
        <v>24</v>
      </c>
      <c r="C61">
        <v>70</v>
      </c>
      <c r="D61">
        <v>6</v>
      </c>
      <c r="E61">
        <v>59</v>
      </c>
    </row>
    <row r="62" spans="1:5" x14ac:dyDescent="0.25">
      <c r="A62" s="1">
        <v>43466</v>
      </c>
      <c r="B62">
        <v>26</v>
      </c>
      <c r="C62">
        <v>69</v>
      </c>
      <c r="D62">
        <v>5</v>
      </c>
      <c r="E62">
        <v>60.5</v>
      </c>
    </row>
    <row r="63" spans="1:5" x14ac:dyDescent="0.25">
      <c r="A63" s="1">
        <v>43435</v>
      </c>
      <c r="B63">
        <v>22</v>
      </c>
      <c r="C63">
        <v>74</v>
      </c>
      <c r="D63">
        <v>4</v>
      </c>
      <c r="E63">
        <v>59</v>
      </c>
    </row>
    <row r="64" spans="1:5" x14ac:dyDescent="0.25">
      <c r="A64" s="1">
        <v>43405</v>
      </c>
      <c r="B64">
        <v>24</v>
      </c>
      <c r="C64">
        <v>72</v>
      </c>
      <c r="D64">
        <v>4</v>
      </c>
      <c r="E64">
        <v>60</v>
      </c>
    </row>
    <row r="65" spans="1:5" x14ac:dyDescent="0.25">
      <c r="A65" s="1">
        <v>43374</v>
      </c>
      <c r="B65">
        <v>26</v>
      </c>
      <c r="C65">
        <v>72</v>
      </c>
      <c r="D65">
        <v>2</v>
      </c>
      <c r="E65">
        <v>62</v>
      </c>
    </row>
    <row r="66" spans="1:5" x14ac:dyDescent="0.25">
      <c r="A66" s="1">
        <v>43344</v>
      </c>
      <c r="B66">
        <v>23</v>
      </c>
      <c r="C66">
        <v>73</v>
      </c>
      <c r="D66">
        <v>4</v>
      </c>
      <c r="E66">
        <v>59.5</v>
      </c>
    </row>
    <row r="67" spans="1:5" x14ac:dyDescent="0.25">
      <c r="A67" s="1">
        <v>43313</v>
      </c>
      <c r="B67">
        <v>23</v>
      </c>
      <c r="C67">
        <v>73</v>
      </c>
      <c r="D67">
        <v>4</v>
      </c>
      <c r="E67">
        <v>59.5</v>
      </c>
    </row>
    <row r="68" spans="1:5" x14ac:dyDescent="0.25">
      <c r="A68" s="1">
        <v>43282</v>
      </c>
      <c r="B68">
        <v>22</v>
      </c>
      <c r="C68">
        <v>72</v>
      </c>
      <c r="D68">
        <v>6</v>
      </c>
      <c r="E68">
        <v>58</v>
      </c>
    </row>
    <row r="69" spans="1:5" x14ac:dyDescent="0.25">
      <c r="A69" s="1">
        <v>43252</v>
      </c>
      <c r="B69">
        <v>20</v>
      </c>
      <c r="C69">
        <v>75</v>
      </c>
      <c r="D69">
        <v>5</v>
      </c>
      <c r="E69">
        <v>57.5</v>
      </c>
    </row>
    <row r="70" spans="1:5" x14ac:dyDescent="0.25">
      <c r="A70" s="1">
        <v>43221</v>
      </c>
      <c r="B70">
        <v>25</v>
      </c>
      <c r="C70">
        <v>72</v>
      </c>
      <c r="D70">
        <v>3</v>
      </c>
      <c r="E70">
        <v>61</v>
      </c>
    </row>
    <row r="71" spans="1:5" x14ac:dyDescent="0.25">
      <c r="A71" s="1">
        <v>43191</v>
      </c>
      <c r="B71">
        <v>22</v>
      </c>
      <c r="C71">
        <v>76</v>
      </c>
      <c r="D71">
        <v>2</v>
      </c>
      <c r="E71">
        <v>60</v>
      </c>
    </row>
    <row r="72" spans="1:5" x14ac:dyDescent="0.25">
      <c r="A72" s="1">
        <v>43160</v>
      </c>
      <c r="B72">
        <v>20</v>
      </c>
      <c r="C72">
        <v>77</v>
      </c>
      <c r="D72">
        <v>3</v>
      </c>
      <c r="E72">
        <v>58.5</v>
      </c>
    </row>
    <row r="73" spans="1:5" x14ac:dyDescent="0.25">
      <c r="A73" s="1">
        <v>43132</v>
      </c>
      <c r="B73">
        <v>24</v>
      </c>
      <c r="C73">
        <v>74</v>
      </c>
      <c r="D73">
        <v>2</v>
      </c>
      <c r="E73">
        <v>61</v>
      </c>
    </row>
    <row r="74" spans="1:5" x14ac:dyDescent="0.25">
      <c r="A74" s="1">
        <v>43101</v>
      </c>
      <c r="B74">
        <v>29</v>
      </c>
      <c r="C74">
        <v>64</v>
      </c>
      <c r="D74">
        <v>7</v>
      </c>
      <c r="E74">
        <v>61</v>
      </c>
    </row>
    <row r="75" spans="1:5" x14ac:dyDescent="0.25">
      <c r="A75" s="1">
        <v>43070</v>
      </c>
      <c r="B75">
        <v>29</v>
      </c>
      <c r="C75">
        <v>67</v>
      </c>
      <c r="D75">
        <v>4</v>
      </c>
      <c r="E75">
        <v>62.5</v>
      </c>
    </row>
    <row r="76" spans="1:5" x14ac:dyDescent="0.25">
      <c r="A76" s="1">
        <v>43040</v>
      </c>
      <c r="B76">
        <v>22</v>
      </c>
      <c r="C76">
        <v>68</v>
      </c>
      <c r="D76">
        <v>10</v>
      </c>
      <c r="E76">
        <v>56</v>
      </c>
    </row>
    <row r="77" spans="1:5" x14ac:dyDescent="0.25">
      <c r="A77" s="1">
        <v>43009</v>
      </c>
      <c r="B77">
        <v>27</v>
      </c>
      <c r="C77">
        <v>68</v>
      </c>
      <c r="D77">
        <v>5</v>
      </c>
      <c r="E77">
        <v>61</v>
      </c>
    </row>
    <row r="78" spans="1:5" x14ac:dyDescent="0.25">
      <c r="A78" s="1">
        <v>42979</v>
      </c>
      <c r="B78">
        <v>24</v>
      </c>
      <c r="C78">
        <v>69</v>
      </c>
      <c r="D78">
        <v>7</v>
      </c>
      <c r="E78">
        <v>58.5</v>
      </c>
    </row>
    <row r="79" spans="1:5" x14ac:dyDescent="0.25">
      <c r="A79" s="1">
        <v>42948</v>
      </c>
      <c r="B79">
        <v>26</v>
      </c>
      <c r="C79">
        <v>70</v>
      </c>
      <c r="D79">
        <v>4</v>
      </c>
      <c r="E79">
        <v>61</v>
      </c>
    </row>
    <row r="80" spans="1:5" x14ac:dyDescent="0.25">
      <c r="A80" s="1">
        <v>42917</v>
      </c>
      <c r="B80">
        <v>35</v>
      </c>
      <c r="C80">
        <v>65</v>
      </c>
      <c r="D80">
        <v>0</v>
      </c>
      <c r="E80">
        <v>67.5</v>
      </c>
    </row>
    <row r="81" spans="1:5" x14ac:dyDescent="0.25">
      <c r="A81" s="1">
        <v>42887</v>
      </c>
      <c r="B81">
        <v>29</v>
      </c>
      <c r="C81">
        <v>66</v>
      </c>
      <c r="D81">
        <v>5</v>
      </c>
      <c r="E81">
        <v>62</v>
      </c>
    </row>
    <row r="82" spans="1:5" x14ac:dyDescent="0.25">
      <c r="A82" s="1">
        <v>42856</v>
      </c>
      <c r="B82">
        <v>28</v>
      </c>
      <c r="C82">
        <v>70</v>
      </c>
      <c r="D82">
        <v>2</v>
      </c>
      <c r="E82">
        <v>63</v>
      </c>
    </row>
    <row r="83" spans="1:5" x14ac:dyDescent="0.25">
      <c r="A83" s="1">
        <v>42826</v>
      </c>
      <c r="B83">
        <v>26</v>
      </c>
      <c r="C83">
        <v>68</v>
      </c>
      <c r="D83">
        <v>6</v>
      </c>
      <c r="E83">
        <v>60</v>
      </c>
    </row>
    <row r="84" spans="1:5" x14ac:dyDescent="0.25">
      <c r="A84" s="1">
        <v>42795</v>
      </c>
      <c r="B84">
        <v>34</v>
      </c>
      <c r="C84">
        <v>62</v>
      </c>
      <c r="D84">
        <v>4</v>
      </c>
      <c r="E84">
        <v>65</v>
      </c>
    </row>
    <row r="85" spans="1:5" x14ac:dyDescent="0.25">
      <c r="A85" s="1">
        <v>42767</v>
      </c>
      <c r="B85">
        <v>31</v>
      </c>
      <c r="C85">
        <v>67</v>
      </c>
      <c r="D85">
        <v>2</v>
      </c>
      <c r="E85">
        <v>64.5</v>
      </c>
    </row>
    <row r="86" spans="1:5" x14ac:dyDescent="0.25">
      <c r="A86" s="1">
        <v>42736</v>
      </c>
      <c r="B86">
        <v>24</v>
      </c>
      <c r="C86">
        <v>76</v>
      </c>
      <c r="D86">
        <v>0</v>
      </c>
      <c r="E86">
        <v>62</v>
      </c>
    </row>
    <row r="87" spans="1:5" x14ac:dyDescent="0.25">
      <c r="A87" s="1">
        <v>42705</v>
      </c>
      <c r="B87">
        <v>29</v>
      </c>
      <c r="C87">
        <v>65</v>
      </c>
      <c r="D87">
        <v>6</v>
      </c>
      <c r="E87">
        <v>61.5</v>
      </c>
    </row>
    <row r="88" spans="1:5" x14ac:dyDescent="0.25">
      <c r="A88" s="1">
        <v>42675</v>
      </c>
      <c r="B88">
        <v>27</v>
      </c>
      <c r="C88">
        <v>67</v>
      </c>
      <c r="D88">
        <v>6</v>
      </c>
      <c r="E88">
        <v>60.5</v>
      </c>
    </row>
    <row r="89" spans="1:5" x14ac:dyDescent="0.25">
      <c r="A89" s="1">
        <v>42644</v>
      </c>
      <c r="B89">
        <v>29</v>
      </c>
      <c r="C89">
        <v>66</v>
      </c>
      <c r="D89">
        <v>5</v>
      </c>
      <c r="E89">
        <v>62</v>
      </c>
    </row>
    <row r="90" spans="1:5" x14ac:dyDescent="0.25">
      <c r="A90" s="1">
        <v>42614</v>
      </c>
      <c r="B90">
        <v>30</v>
      </c>
      <c r="C90">
        <v>69</v>
      </c>
      <c r="D90">
        <v>1</v>
      </c>
      <c r="E90">
        <v>64.5</v>
      </c>
    </row>
    <row r="91" spans="1:5" x14ac:dyDescent="0.25">
      <c r="A91" s="1">
        <v>42583</v>
      </c>
      <c r="B91">
        <v>32</v>
      </c>
      <c r="C91">
        <v>64</v>
      </c>
      <c r="D91">
        <v>4</v>
      </c>
      <c r="E91">
        <v>64</v>
      </c>
    </row>
    <row r="92" spans="1:5" x14ac:dyDescent="0.25">
      <c r="A92" s="1">
        <v>42552</v>
      </c>
      <c r="B92">
        <v>31</v>
      </c>
      <c r="C92">
        <v>64</v>
      </c>
      <c r="D92">
        <v>5</v>
      </c>
      <c r="E92">
        <v>63</v>
      </c>
    </row>
    <row r="93" spans="1:5" x14ac:dyDescent="0.25">
      <c r="A93" s="1">
        <v>42522</v>
      </c>
      <c r="B93">
        <v>26</v>
      </c>
      <c r="C93">
        <v>73</v>
      </c>
      <c r="D93">
        <v>1</v>
      </c>
      <c r="E93">
        <v>62.5</v>
      </c>
    </row>
    <row r="94" spans="1:5" x14ac:dyDescent="0.25">
      <c r="A94" s="1">
        <v>42491</v>
      </c>
      <c r="B94">
        <v>26</v>
      </c>
      <c r="C94">
        <v>68</v>
      </c>
      <c r="D94">
        <v>6</v>
      </c>
      <c r="E94">
        <v>60</v>
      </c>
    </row>
    <row r="95" spans="1:5" x14ac:dyDescent="0.25">
      <c r="A95" s="1">
        <v>42461</v>
      </c>
      <c r="B95">
        <v>25</v>
      </c>
      <c r="C95">
        <v>72</v>
      </c>
      <c r="D95">
        <v>3</v>
      </c>
      <c r="E95">
        <v>61</v>
      </c>
    </row>
    <row r="96" spans="1:5" x14ac:dyDescent="0.25">
      <c r="A96" s="1">
        <v>42430</v>
      </c>
      <c r="B96">
        <v>30</v>
      </c>
      <c r="C96">
        <v>65</v>
      </c>
      <c r="D96">
        <v>5</v>
      </c>
      <c r="E96">
        <v>62.5</v>
      </c>
    </row>
    <row r="97" spans="1:5" x14ac:dyDescent="0.25">
      <c r="A97" s="1">
        <v>42401</v>
      </c>
      <c r="B97">
        <v>28</v>
      </c>
      <c r="C97">
        <v>68</v>
      </c>
      <c r="D97">
        <v>4</v>
      </c>
      <c r="E97">
        <v>62</v>
      </c>
    </row>
    <row r="98" spans="1:5" x14ac:dyDescent="0.25">
      <c r="A98" s="1">
        <v>42370</v>
      </c>
      <c r="B98">
        <v>31</v>
      </c>
      <c r="C98">
        <v>61</v>
      </c>
      <c r="D98">
        <v>8</v>
      </c>
      <c r="E98">
        <v>61.5</v>
      </c>
    </row>
    <row r="99" spans="1:5" x14ac:dyDescent="0.25">
      <c r="A99" s="1">
        <v>42339</v>
      </c>
      <c r="B99">
        <v>34</v>
      </c>
      <c r="C99">
        <v>61</v>
      </c>
      <c r="D99">
        <v>5</v>
      </c>
      <c r="E99">
        <v>64.5</v>
      </c>
    </row>
    <row r="100" spans="1:5" x14ac:dyDescent="0.25">
      <c r="A100" s="1">
        <v>42309</v>
      </c>
      <c r="B100">
        <v>37</v>
      </c>
      <c r="C100">
        <v>53</v>
      </c>
      <c r="D100">
        <v>10</v>
      </c>
      <c r="E100">
        <v>63.5</v>
      </c>
    </row>
    <row r="101" spans="1:5" x14ac:dyDescent="0.25">
      <c r="A101" s="1">
        <v>42278</v>
      </c>
      <c r="B101">
        <v>30</v>
      </c>
      <c r="C101">
        <v>66</v>
      </c>
      <c r="D101">
        <v>4</v>
      </c>
      <c r="E101">
        <v>63</v>
      </c>
    </row>
    <row r="102" spans="1:5" x14ac:dyDescent="0.25">
      <c r="A102" s="1">
        <v>42248</v>
      </c>
      <c r="B102">
        <v>34</v>
      </c>
      <c r="C102">
        <v>62</v>
      </c>
      <c r="D102">
        <v>4</v>
      </c>
      <c r="E102">
        <v>65</v>
      </c>
    </row>
    <row r="103" spans="1:5" x14ac:dyDescent="0.25">
      <c r="A103" s="1">
        <v>42217</v>
      </c>
      <c r="B103">
        <v>39</v>
      </c>
      <c r="C103">
        <v>60</v>
      </c>
      <c r="D103">
        <v>1</v>
      </c>
      <c r="E103">
        <v>69</v>
      </c>
    </row>
    <row r="104" spans="1:5" x14ac:dyDescent="0.25">
      <c r="A104" s="1">
        <v>42186</v>
      </c>
      <c r="B104">
        <v>33</v>
      </c>
      <c r="C104">
        <v>61</v>
      </c>
      <c r="D104">
        <v>6</v>
      </c>
      <c r="E104">
        <v>63.5</v>
      </c>
    </row>
    <row r="105" spans="1:5" x14ac:dyDescent="0.25">
      <c r="A105" s="1">
        <v>42156</v>
      </c>
      <c r="B105">
        <v>33</v>
      </c>
      <c r="C105">
        <v>64</v>
      </c>
      <c r="D105">
        <v>3</v>
      </c>
      <c r="E105">
        <v>65</v>
      </c>
    </row>
    <row r="106" spans="1:5" x14ac:dyDescent="0.25">
      <c r="A106" s="1">
        <v>42125</v>
      </c>
      <c r="B106">
        <v>24</v>
      </c>
      <c r="C106">
        <v>70</v>
      </c>
      <c r="D106">
        <v>6</v>
      </c>
      <c r="E106">
        <v>59</v>
      </c>
    </row>
    <row r="107" spans="1:5" x14ac:dyDescent="0.25">
      <c r="A107" s="1">
        <v>42095</v>
      </c>
      <c r="B107">
        <v>24</v>
      </c>
      <c r="C107">
        <v>71</v>
      </c>
      <c r="D107">
        <v>5</v>
      </c>
      <c r="E107">
        <v>59.5</v>
      </c>
    </row>
    <row r="108" spans="1:5" x14ac:dyDescent="0.25">
      <c r="A108" s="1">
        <v>42064</v>
      </c>
      <c r="B108">
        <v>29</v>
      </c>
      <c r="C108">
        <v>64</v>
      </c>
      <c r="D108">
        <v>7</v>
      </c>
      <c r="E108">
        <v>61</v>
      </c>
    </row>
    <row r="109" spans="1:5" x14ac:dyDescent="0.25">
      <c r="A109" s="1">
        <v>42036</v>
      </c>
      <c r="B109">
        <v>34</v>
      </c>
      <c r="C109">
        <v>56</v>
      </c>
      <c r="D109">
        <v>10</v>
      </c>
      <c r="E109">
        <v>62</v>
      </c>
    </row>
    <row r="110" spans="1:5" x14ac:dyDescent="0.25">
      <c r="A110" s="1">
        <v>42005</v>
      </c>
      <c r="B110">
        <v>26</v>
      </c>
      <c r="C110">
        <v>71</v>
      </c>
      <c r="D110">
        <v>3</v>
      </c>
      <c r="E110">
        <v>61.5</v>
      </c>
    </row>
    <row r="111" spans="1:5" x14ac:dyDescent="0.25">
      <c r="A111" s="1">
        <v>41974</v>
      </c>
      <c r="B111">
        <v>23</v>
      </c>
      <c r="C111">
        <v>72</v>
      </c>
      <c r="D111">
        <v>5</v>
      </c>
      <c r="E111">
        <v>59</v>
      </c>
    </row>
    <row r="112" spans="1:5" x14ac:dyDescent="0.25">
      <c r="A112" s="1">
        <v>41944</v>
      </c>
      <c r="B112">
        <v>30</v>
      </c>
      <c r="C112">
        <v>66</v>
      </c>
      <c r="D112">
        <v>4</v>
      </c>
      <c r="E112">
        <v>63</v>
      </c>
    </row>
    <row r="113" spans="1:5" x14ac:dyDescent="0.25">
      <c r="A113" s="1">
        <v>41913</v>
      </c>
      <c r="B113">
        <v>23</v>
      </c>
      <c r="C113">
        <v>71</v>
      </c>
      <c r="D113">
        <v>6</v>
      </c>
      <c r="E113">
        <v>58.5</v>
      </c>
    </row>
    <row r="114" spans="1:5" x14ac:dyDescent="0.25">
      <c r="A114" s="1">
        <v>41883</v>
      </c>
      <c r="B114">
        <v>27</v>
      </c>
      <c r="C114">
        <v>66</v>
      </c>
      <c r="D114">
        <v>7</v>
      </c>
      <c r="E114">
        <v>60</v>
      </c>
    </row>
    <row r="115" spans="1:5" x14ac:dyDescent="0.25">
      <c r="A115" s="1">
        <v>41852</v>
      </c>
      <c r="B115">
        <v>20</v>
      </c>
      <c r="C115">
        <v>70</v>
      </c>
      <c r="D115">
        <v>10</v>
      </c>
      <c r="E115">
        <v>55</v>
      </c>
    </row>
    <row r="116" spans="1:5" x14ac:dyDescent="0.25">
      <c r="A116" s="1">
        <v>41821</v>
      </c>
      <c r="B116">
        <v>19</v>
      </c>
      <c r="C116">
        <v>78</v>
      </c>
      <c r="D116">
        <v>3</v>
      </c>
      <c r="E116">
        <v>58</v>
      </c>
    </row>
    <row r="117" spans="1:5" x14ac:dyDescent="0.25">
      <c r="A117" s="1">
        <v>41791</v>
      </c>
      <c r="B117">
        <v>25</v>
      </c>
      <c r="C117">
        <v>71</v>
      </c>
      <c r="D117">
        <v>4</v>
      </c>
      <c r="E117">
        <v>60.5</v>
      </c>
    </row>
    <row r="118" spans="1:5" x14ac:dyDescent="0.25">
      <c r="A118" s="1">
        <v>41760</v>
      </c>
      <c r="B118">
        <v>27</v>
      </c>
      <c r="C118">
        <v>72</v>
      </c>
      <c r="D118">
        <v>1</v>
      </c>
      <c r="E118">
        <v>63</v>
      </c>
    </row>
    <row r="119" spans="1:5" x14ac:dyDescent="0.25">
      <c r="A119" s="1">
        <v>41730</v>
      </c>
      <c r="B119">
        <v>31</v>
      </c>
      <c r="C119">
        <v>68</v>
      </c>
      <c r="D119">
        <v>1</v>
      </c>
      <c r="E119">
        <v>65</v>
      </c>
    </row>
    <row r="120" spans="1:5" x14ac:dyDescent="0.25">
      <c r="A120" s="1">
        <v>41699</v>
      </c>
      <c r="B120">
        <v>28</v>
      </c>
      <c r="C120">
        <v>65</v>
      </c>
      <c r="D120">
        <v>7</v>
      </c>
      <c r="E120">
        <v>60.5</v>
      </c>
    </row>
    <row r="121" spans="1:5" x14ac:dyDescent="0.25">
      <c r="A121" s="1">
        <v>41671</v>
      </c>
      <c r="B121">
        <v>28</v>
      </c>
      <c r="C121">
        <v>68</v>
      </c>
      <c r="D121">
        <v>4</v>
      </c>
      <c r="E121">
        <v>62</v>
      </c>
    </row>
    <row r="122" spans="1:5" x14ac:dyDescent="0.25">
      <c r="A122" s="1">
        <v>41640</v>
      </c>
      <c r="B122">
        <v>31</v>
      </c>
      <c r="C122">
        <v>64</v>
      </c>
      <c r="D122">
        <v>5</v>
      </c>
      <c r="E122">
        <v>63</v>
      </c>
    </row>
    <row r="123" spans="1:5" x14ac:dyDescent="0.25">
      <c r="A123" s="1">
        <v>41609</v>
      </c>
      <c r="B123">
        <v>21</v>
      </c>
      <c r="C123">
        <v>73</v>
      </c>
      <c r="D123">
        <v>6</v>
      </c>
      <c r="E123">
        <v>57.5</v>
      </c>
    </row>
    <row r="124" spans="1:5" x14ac:dyDescent="0.25">
      <c r="A124" s="1">
        <v>41579</v>
      </c>
      <c r="B124">
        <v>25</v>
      </c>
      <c r="C124">
        <v>71</v>
      </c>
      <c r="D124">
        <v>4</v>
      </c>
      <c r="E124">
        <v>60.5</v>
      </c>
    </row>
    <row r="125" spans="1:5" x14ac:dyDescent="0.25">
      <c r="A125" s="1">
        <v>41548</v>
      </c>
      <c r="B125">
        <v>28</v>
      </c>
      <c r="C125">
        <v>69</v>
      </c>
      <c r="D125">
        <v>3</v>
      </c>
      <c r="E125">
        <v>62.5</v>
      </c>
    </row>
    <row r="126" spans="1:5" x14ac:dyDescent="0.25">
      <c r="A126" s="1">
        <v>41518</v>
      </c>
      <c r="B126">
        <v>31</v>
      </c>
      <c r="C126">
        <v>62</v>
      </c>
      <c r="D126">
        <v>7</v>
      </c>
      <c r="E126">
        <v>62</v>
      </c>
    </row>
    <row r="127" spans="1:5" x14ac:dyDescent="0.25">
      <c r="A127" s="1">
        <v>41487</v>
      </c>
      <c r="B127">
        <v>34</v>
      </c>
      <c r="C127">
        <v>59</v>
      </c>
      <c r="D127">
        <v>7</v>
      </c>
      <c r="E127">
        <v>63.5</v>
      </c>
    </row>
    <row r="128" spans="1:5" x14ac:dyDescent="0.25">
      <c r="A128" s="1">
        <v>41456</v>
      </c>
      <c r="B128">
        <v>32</v>
      </c>
      <c r="C128">
        <v>64</v>
      </c>
      <c r="D128">
        <v>4</v>
      </c>
      <c r="E128">
        <v>64</v>
      </c>
    </row>
    <row r="129" spans="1:5" x14ac:dyDescent="0.25">
      <c r="A129" s="1">
        <v>41426</v>
      </c>
      <c r="B129">
        <v>27</v>
      </c>
      <c r="C129">
        <v>69</v>
      </c>
      <c r="D129">
        <v>4</v>
      </c>
      <c r="E129">
        <v>61.5</v>
      </c>
    </row>
    <row r="130" spans="1:5" x14ac:dyDescent="0.25">
      <c r="A130" s="1">
        <v>41395</v>
      </c>
      <c r="B130">
        <v>30</v>
      </c>
      <c r="C130">
        <v>65</v>
      </c>
      <c r="D130">
        <v>5</v>
      </c>
      <c r="E130">
        <v>62.5</v>
      </c>
    </row>
    <row r="131" spans="1:5" x14ac:dyDescent="0.25">
      <c r="A131" s="1">
        <v>41365</v>
      </c>
      <c r="B131">
        <v>27</v>
      </c>
      <c r="C131">
        <v>67</v>
      </c>
      <c r="D131">
        <v>6</v>
      </c>
      <c r="E131">
        <v>60.5</v>
      </c>
    </row>
    <row r="132" spans="1:5" x14ac:dyDescent="0.25">
      <c r="A132" s="1">
        <v>41334</v>
      </c>
      <c r="B132">
        <v>24</v>
      </c>
      <c r="C132">
        <v>71</v>
      </c>
      <c r="D132">
        <v>5</v>
      </c>
      <c r="E132">
        <v>59.5</v>
      </c>
    </row>
    <row r="133" spans="1:5" x14ac:dyDescent="0.25">
      <c r="A133" s="1">
        <v>41306</v>
      </c>
      <c r="B133">
        <v>27</v>
      </c>
      <c r="C133">
        <v>71</v>
      </c>
      <c r="D133">
        <v>2</v>
      </c>
      <c r="E133">
        <v>62.5</v>
      </c>
    </row>
    <row r="134" spans="1:5" x14ac:dyDescent="0.25">
      <c r="A134" s="1">
        <v>41275</v>
      </c>
      <c r="B134">
        <v>33</v>
      </c>
      <c r="C134">
        <v>62</v>
      </c>
      <c r="D134">
        <v>5</v>
      </c>
      <c r="E134">
        <v>64</v>
      </c>
    </row>
    <row r="135" spans="1:5" x14ac:dyDescent="0.25">
      <c r="A135" s="1">
        <v>41244</v>
      </c>
      <c r="B135">
        <v>24</v>
      </c>
      <c r="C135">
        <v>68</v>
      </c>
      <c r="D135">
        <v>8</v>
      </c>
      <c r="E135">
        <v>58</v>
      </c>
    </row>
    <row r="136" spans="1:5" x14ac:dyDescent="0.25">
      <c r="A136" s="1">
        <v>41214</v>
      </c>
      <c r="B136">
        <v>29</v>
      </c>
      <c r="C136">
        <v>67</v>
      </c>
      <c r="D136">
        <v>4</v>
      </c>
      <c r="E136">
        <v>62.5</v>
      </c>
    </row>
    <row r="137" spans="1:5" x14ac:dyDescent="0.25">
      <c r="A137" s="1">
        <v>41183</v>
      </c>
      <c r="B137">
        <v>31</v>
      </c>
      <c r="C137">
        <v>66</v>
      </c>
      <c r="D137">
        <v>3</v>
      </c>
      <c r="E137">
        <v>64</v>
      </c>
    </row>
    <row r="138" spans="1:5" x14ac:dyDescent="0.25">
      <c r="A138" s="1">
        <v>41153</v>
      </c>
      <c r="B138">
        <v>31</v>
      </c>
      <c r="C138">
        <v>68</v>
      </c>
      <c r="D138">
        <v>1</v>
      </c>
      <c r="E138">
        <v>65</v>
      </c>
    </row>
    <row r="139" spans="1:5" x14ac:dyDescent="0.25">
      <c r="A139" s="1">
        <v>41122</v>
      </c>
      <c r="B139">
        <v>35</v>
      </c>
      <c r="C139">
        <v>64</v>
      </c>
      <c r="D139">
        <v>1</v>
      </c>
      <c r="E139">
        <v>67</v>
      </c>
    </row>
    <row r="140" spans="1:5" x14ac:dyDescent="0.25">
      <c r="A140" s="1">
        <v>41091</v>
      </c>
      <c r="B140">
        <v>20</v>
      </c>
      <c r="C140">
        <v>78</v>
      </c>
      <c r="D140">
        <v>2</v>
      </c>
      <c r="E140">
        <v>59</v>
      </c>
    </row>
    <row r="141" spans="1:5" x14ac:dyDescent="0.25">
      <c r="A141" s="1">
        <v>41061</v>
      </c>
      <c r="B141">
        <v>31</v>
      </c>
      <c r="C141">
        <v>67</v>
      </c>
      <c r="D141">
        <v>2</v>
      </c>
      <c r="E141">
        <v>64.5</v>
      </c>
    </row>
    <row r="142" spans="1:5" x14ac:dyDescent="0.25">
      <c r="A142" s="1">
        <v>41030</v>
      </c>
      <c r="B142">
        <v>33</v>
      </c>
      <c r="C142">
        <v>60</v>
      </c>
      <c r="D142">
        <v>7</v>
      </c>
      <c r="E142">
        <v>63</v>
      </c>
    </row>
    <row r="143" spans="1:5" x14ac:dyDescent="0.25">
      <c r="A143" s="1">
        <v>41000</v>
      </c>
      <c r="B143">
        <v>30</v>
      </c>
      <c r="C143">
        <v>62</v>
      </c>
      <c r="D143">
        <v>8</v>
      </c>
      <c r="E143">
        <v>61</v>
      </c>
    </row>
    <row r="144" spans="1:5" x14ac:dyDescent="0.25">
      <c r="A144" s="1">
        <v>40969</v>
      </c>
      <c r="B144">
        <v>23</v>
      </c>
      <c r="C144">
        <v>71</v>
      </c>
      <c r="D144">
        <v>6</v>
      </c>
      <c r="E144">
        <v>58.5</v>
      </c>
    </row>
    <row r="145" spans="1:5" x14ac:dyDescent="0.25">
      <c r="A145" s="1">
        <v>40940</v>
      </c>
      <c r="B145">
        <v>29</v>
      </c>
      <c r="C145">
        <v>65</v>
      </c>
      <c r="D145">
        <v>6</v>
      </c>
      <c r="E145">
        <v>61.5</v>
      </c>
    </row>
    <row r="146" spans="1:5" x14ac:dyDescent="0.25">
      <c r="A146" s="1">
        <v>40909</v>
      </c>
      <c r="B146">
        <v>24</v>
      </c>
      <c r="C146">
        <v>69</v>
      </c>
      <c r="D146">
        <v>7</v>
      </c>
      <c r="E146">
        <v>58.5</v>
      </c>
    </row>
    <row r="147" spans="1:5" x14ac:dyDescent="0.25">
      <c r="A147" s="1">
        <v>40878</v>
      </c>
      <c r="B147">
        <v>26</v>
      </c>
      <c r="C147">
        <v>67</v>
      </c>
      <c r="D147">
        <v>7</v>
      </c>
      <c r="E147">
        <v>59.5</v>
      </c>
    </row>
    <row r="148" spans="1:5" x14ac:dyDescent="0.25">
      <c r="A148" s="1">
        <v>40848</v>
      </c>
      <c r="B148">
        <v>31</v>
      </c>
      <c r="C148">
        <v>64</v>
      </c>
      <c r="D148">
        <v>5</v>
      </c>
      <c r="E148">
        <v>63</v>
      </c>
    </row>
    <row r="149" spans="1:5" x14ac:dyDescent="0.25">
      <c r="A149" s="1">
        <v>40817</v>
      </c>
      <c r="B149">
        <v>20</v>
      </c>
      <c r="C149">
        <v>75</v>
      </c>
      <c r="D149">
        <v>5</v>
      </c>
      <c r="E149">
        <v>57.5</v>
      </c>
    </row>
    <row r="150" spans="1:5" x14ac:dyDescent="0.25">
      <c r="A150" s="1">
        <v>40787</v>
      </c>
      <c r="B150">
        <v>21</v>
      </c>
      <c r="C150">
        <v>76</v>
      </c>
      <c r="D150">
        <v>3</v>
      </c>
      <c r="E150">
        <v>59</v>
      </c>
    </row>
    <row r="151" spans="1:5" x14ac:dyDescent="0.25">
      <c r="A151" s="1">
        <v>40756</v>
      </c>
      <c r="B151">
        <v>23</v>
      </c>
      <c r="C151">
        <v>66</v>
      </c>
      <c r="D151">
        <v>11</v>
      </c>
      <c r="E151">
        <v>56</v>
      </c>
    </row>
    <row r="152" spans="1:5" x14ac:dyDescent="0.25">
      <c r="A152" s="1">
        <v>40725</v>
      </c>
      <c r="B152">
        <v>27</v>
      </c>
      <c r="C152">
        <v>65</v>
      </c>
      <c r="D152">
        <v>8</v>
      </c>
      <c r="E152">
        <v>59.5</v>
      </c>
    </row>
    <row r="153" spans="1:5" x14ac:dyDescent="0.25">
      <c r="A153" s="1">
        <v>40695</v>
      </c>
      <c r="B153">
        <v>24</v>
      </c>
      <c r="C153">
        <v>69</v>
      </c>
      <c r="D153">
        <v>7</v>
      </c>
      <c r="E153">
        <v>58.5</v>
      </c>
    </row>
    <row r="154" spans="1:5" x14ac:dyDescent="0.25">
      <c r="A154" s="1">
        <v>40664</v>
      </c>
      <c r="B154">
        <v>23</v>
      </c>
      <c r="C154">
        <v>64</v>
      </c>
      <c r="D154">
        <v>13</v>
      </c>
      <c r="E154">
        <v>55</v>
      </c>
    </row>
    <row r="155" spans="1:5" x14ac:dyDescent="0.25">
      <c r="A155" s="1">
        <v>40634</v>
      </c>
      <c r="B155">
        <v>21</v>
      </c>
      <c r="C155">
        <v>73</v>
      </c>
      <c r="D155">
        <v>6</v>
      </c>
      <c r="E155">
        <v>57.5</v>
      </c>
    </row>
    <row r="156" spans="1:5" x14ac:dyDescent="0.25">
      <c r="A156" s="1">
        <v>40603</v>
      </c>
      <c r="B156">
        <v>37</v>
      </c>
      <c r="C156">
        <v>60</v>
      </c>
      <c r="D156">
        <v>3</v>
      </c>
      <c r="E156">
        <v>67</v>
      </c>
    </row>
    <row r="157" spans="1:5" x14ac:dyDescent="0.25">
      <c r="A157" s="1">
        <v>40575</v>
      </c>
      <c r="B157">
        <v>23</v>
      </c>
      <c r="C157">
        <v>69</v>
      </c>
      <c r="D157">
        <v>8</v>
      </c>
      <c r="E157">
        <v>57.5</v>
      </c>
    </row>
    <row r="158" spans="1:5" x14ac:dyDescent="0.25">
      <c r="A158" s="1">
        <v>40544</v>
      </c>
      <c r="B158">
        <v>26</v>
      </c>
      <c r="C158">
        <v>68</v>
      </c>
      <c r="D158">
        <v>6</v>
      </c>
      <c r="E158">
        <v>60</v>
      </c>
    </row>
    <row r="159" spans="1:5" x14ac:dyDescent="0.25">
      <c r="A159" s="1">
        <v>40513</v>
      </c>
      <c r="B159">
        <v>25</v>
      </c>
      <c r="C159">
        <v>73</v>
      </c>
      <c r="D159">
        <v>2</v>
      </c>
      <c r="E159">
        <v>61.5</v>
      </c>
    </row>
    <row r="160" spans="1:5" x14ac:dyDescent="0.25">
      <c r="A160" s="1">
        <v>40483</v>
      </c>
      <c r="B160">
        <v>27</v>
      </c>
      <c r="C160">
        <v>66</v>
      </c>
      <c r="D160">
        <v>7</v>
      </c>
      <c r="E160">
        <v>60</v>
      </c>
    </row>
    <row r="161" spans="1:5" x14ac:dyDescent="0.25">
      <c r="A161" s="1">
        <v>40452</v>
      </c>
      <c r="B161">
        <v>28</v>
      </c>
      <c r="C161">
        <v>67</v>
      </c>
      <c r="D161">
        <v>5</v>
      </c>
      <c r="E161">
        <v>61.5</v>
      </c>
    </row>
    <row r="162" spans="1:5" x14ac:dyDescent="0.25">
      <c r="A162" s="1">
        <v>40422</v>
      </c>
      <c r="B162">
        <v>27</v>
      </c>
      <c r="C162">
        <v>65</v>
      </c>
      <c r="D162">
        <v>8</v>
      </c>
      <c r="E162">
        <v>59.5</v>
      </c>
    </row>
    <row r="163" spans="1:5" x14ac:dyDescent="0.25">
      <c r="A163" s="1">
        <v>40391</v>
      </c>
      <c r="B163">
        <v>27</v>
      </c>
      <c r="C163">
        <v>66</v>
      </c>
      <c r="D163">
        <v>7</v>
      </c>
      <c r="E163">
        <v>60</v>
      </c>
    </row>
    <row r="164" spans="1:5" x14ac:dyDescent="0.25">
      <c r="A164" s="1">
        <v>40360</v>
      </c>
      <c r="B164">
        <v>27</v>
      </c>
      <c r="C164">
        <v>64</v>
      </c>
      <c r="D164">
        <v>9</v>
      </c>
      <c r="E164">
        <v>59</v>
      </c>
    </row>
    <row r="165" spans="1:5" x14ac:dyDescent="0.25">
      <c r="A165" s="1">
        <v>40330</v>
      </c>
      <c r="B165">
        <v>25</v>
      </c>
      <c r="C165">
        <v>68</v>
      </c>
      <c r="D165">
        <v>7</v>
      </c>
      <c r="E165">
        <v>59</v>
      </c>
    </row>
    <row r="166" spans="1:5" x14ac:dyDescent="0.25">
      <c r="A166" s="1">
        <v>40299</v>
      </c>
      <c r="B166">
        <v>27</v>
      </c>
      <c r="C166">
        <v>67</v>
      </c>
      <c r="D166">
        <v>6</v>
      </c>
      <c r="E166">
        <v>60.5</v>
      </c>
    </row>
    <row r="167" spans="1:5" x14ac:dyDescent="0.25">
      <c r="A167" s="1">
        <v>40269</v>
      </c>
      <c r="B167">
        <v>15</v>
      </c>
      <c r="C167">
        <v>77</v>
      </c>
      <c r="D167">
        <v>8</v>
      </c>
      <c r="E167">
        <v>53.5</v>
      </c>
    </row>
    <row r="168" spans="1:5" x14ac:dyDescent="0.25">
      <c r="A168" s="1">
        <v>40238</v>
      </c>
      <c r="B168">
        <v>20</v>
      </c>
      <c r="C168">
        <v>65</v>
      </c>
      <c r="D168">
        <v>15</v>
      </c>
      <c r="E168">
        <v>52.5</v>
      </c>
    </row>
    <row r="169" spans="1:5" x14ac:dyDescent="0.25">
      <c r="A169" s="1">
        <v>40210</v>
      </c>
      <c r="B169">
        <v>26</v>
      </c>
      <c r="C169">
        <v>68</v>
      </c>
      <c r="D169">
        <v>6</v>
      </c>
      <c r="E169">
        <v>60</v>
      </c>
    </row>
    <row r="170" spans="1:5" x14ac:dyDescent="0.25">
      <c r="A170" s="1">
        <v>40179</v>
      </c>
      <c r="B170">
        <v>33</v>
      </c>
      <c r="C170">
        <v>63</v>
      </c>
      <c r="D170">
        <v>4</v>
      </c>
      <c r="E170">
        <v>64.5</v>
      </c>
    </row>
    <row r="171" spans="1:5" x14ac:dyDescent="0.25">
      <c r="A171" s="1">
        <v>40148</v>
      </c>
      <c r="B171">
        <v>23</v>
      </c>
      <c r="C171">
        <v>76</v>
      </c>
      <c r="D171">
        <v>1</v>
      </c>
      <c r="E171">
        <v>61</v>
      </c>
    </row>
    <row r="172" spans="1:5" x14ac:dyDescent="0.25">
      <c r="A172" s="1">
        <v>40118</v>
      </c>
      <c r="B172">
        <v>30</v>
      </c>
      <c r="C172">
        <v>63</v>
      </c>
      <c r="D172">
        <v>7</v>
      </c>
      <c r="E172">
        <v>61.5</v>
      </c>
    </row>
    <row r="173" spans="1:5" x14ac:dyDescent="0.25">
      <c r="A173" s="1">
        <v>40087</v>
      </c>
      <c r="B173">
        <v>30</v>
      </c>
      <c r="C173">
        <v>67</v>
      </c>
      <c r="D173">
        <v>3</v>
      </c>
      <c r="E173">
        <v>63.5</v>
      </c>
    </row>
    <row r="174" spans="1:5" x14ac:dyDescent="0.25">
      <c r="A174" s="1">
        <v>40057</v>
      </c>
      <c r="B174">
        <v>30</v>
      </c>
      <c r="C174">
        <v>64</v>
      </c>
      <c r="D174">
        <v>6</v>
      </c>
      <c r="E174">
        <v>62</v>
      </c>
    </row>
    <row r="175" spans="1:5" x14ac:dyDescent="0.25">
      <c r="A175" s="1">
        <v>40026</v>
      </c>
      <c r="B175">
        <v>38</v>
      </c>
      <c r="C175">
        <v>59</v>
      </c>
      <c r="D175">
        <v>3</v>
      </c>
      <c r="E175">
        <v>67.5</v>
      </c>
    </row>
    <row r="176" spans="1:5" x14ac:dyDescent="0.25">
      <c r="A176" s="1">
        <v>39995</v>
      </c>
      <c r="B176">
        <v>28</v>
      </c>
      <c r="C176">
        <v>69</v>
      </c>
      <c r="D176">
        <v>3</v>
      </c>
      <c r="E176">
        <v>62.5</v>
      </c>
    </row>
    <row r="177" spans="1:5" x14ac:dyDescent="0.25">
      <c r="A177" s="1">
        <v>39965</v>
      </c>
      <c r="B177">
        <v>38</v>
      </c>
      <c r="C177">
        <v>58</v>
      </c>
      <c r="D177">
        <v>4</v>
      </c>
      <c r="E177">
        <v>67</v>
      </c>
    </row>
    <row r="178" spans="1:5" x14ac:dyDescent="0.25">
      <c r="A178" s="1">
        <v>39934</v>
      </c>
      <c r="B178">
        <v>28</v>
      </c>
      <c r="C178">
        <v>69</v>
      </c>
      <c r="D178">
        <v>3</v>
      </c>
      <c r="E178">
        <v>62.5</v>
      </c>
    </row>
    <row r="179" spans="1:5" x14ac:dyDescent="0.25">
      <c r="A179" s="1">
        <v>39904</v>
      </c>
      <c r="B179">
        <v>34</v>
      </c>
      <c r="C179">
        <v>57</v>
      </c>
      <c r="D179">
        <v>9</v>
      </c>
      <c r="E179">
        <v>62.5</v>
      </c>
    </row>
    <row r="180" spans="1:5" x14ac:dyDescent="0.25">
      <c r="A180" s="1">
        <v>39873</v>
      </c>
      <c r="B180">
        <v>30</v>
      </c>
      <c r="C180">
        <v>60</v>
      </c>
      <c r="D180">
        <v>10</v>
      </c>
      <c r="E180">
        <v>60</v>
      </c>
    </row>
    <row r="181" spans="1:5" x14ac:dyDescent="0.25">
      <c r="A181" s="1">
        <v>39845</v>
      </c>
      <c r="B181">
        <v>39</v>
      </c>
      <c r="C181">
        <v>55</v>
      </c>
      <c r="D181">
        <v>6</v>
      </c>
      <c r="E181">
        <v>66.5</v>
      </c>
    </row>
    <row r="182" spans="1:5" x14ac:dyDescent="0.25">
      <c r="A182" s="1">
        <v>39814</v>
      </c>
      <c r="B182">
        <v>31</v>
      </c>
      <c r="C182">
        <v>63</v>
      </c>
      <c r="D182">
        <v>6</v>
      </c>
      <c r="E182">
        <v>62.5</v>
      </c>
    </row>
    <row r="183" spans="1:5" x14ac:dyDescent="0.25">
      <c r="A183" s="1">
        <v>39783</v>
      </c>
      <c r="B183">
        <v>37</v>
      </c>
      <c r="C183">
        <v>57</v>
      </c>
      <c r="D183">
        <v>6</v>
      </c>
      <c r="E183">
        <v>65.5</v>
      </c>
    </row>
    <row r="184" spans="1:5" x14ac:dyDescent="0.25">
      <c r="A184" s="1">
        <v>39753</v>
      </c>
      <c r="B184">
        <v>34</v>
      </c>
      <c r="C184">
        <v>62</v>
      </c>
      <c r="D184">
        <v>4</v>
      </c>
      <c r="E184">
        <v>65</v>
      </c>
    </row>
    <row r="185" spans="1:5" x14ac:dyDescent="0.25">
      <c r="A185" s="1">
        <v>39722</v>
      </c>
      <c r="B185">
        <v>42</v>
      </c>
      <c r="C185">
        <v>51</v>
      </c>
      <c r="D185">
        <v>7</v>
      </c>
      <c r="E185">
        <v>67.5</v>
      </c>
    </row>
    <row r="186" spans="1:5" x14ac:dyDescent="0.25">
      <c r="A186" s="1">
        <v>39692</v>
      </c>
      <c r="B186">
        <v>33</v>
      </c>
      <c r="C186">
        <v>59</v>
      </c>
      <c r="D186">
        <v>8</v>
      </c>
      <c r="E186">
        <v>62.5</v>
      </c>
    </row>
    <row r="187" spans="1:5" x14ac:dyDescent="0.25">
      <c r="A187" s="1">
        <v>39661</v>
      </c>
      <c r="B187">
        <v>34</v>
      </c>
      <c r="C187">
        <v>64</v>
      </c>
      <c r="D187">
        <v>2</v>
      </c>
      <c r="E187">
        <v>66</v>
      </c>
    </row>
    <row r="188" spans="1:5" x14ac:dyDescent="0.25">
      <c r="A188" s="1">
        <v>39630</v>
      </c>
      <c r="B188">
        <v>29</v>
      </c>
      <c r="C188">
        <v>67</v>
      </c>
      <c r="D188">
        <v>4</v>
      </c>
      <c r="E188">
        <v>62.5</v>
      </c>
    </row>
    <row r="189" spans="1:5" x14ac:dyDescent="0.25">
      <c r="A189" s="1">
        <v>39600</v>
      </c>
      <c r="B189">
        <v>28</v>
      </c>
      <c r="C189">
        <v>64</v>
      </c>
      <c r="D189">
        <v>8</v>
      </c>
      <c r="E189">
        <v>60</v>
      </c>
    </row>
    <row r="190" spans="1:5" x14ac:dyDescent="0.25">
      <c r="A190" s="1">
        <v>39569</v>
      </c>
      <c r="B190">
        <v>35</v>
      </c>
      <c r="C190">
        <v>63</v>
      </c>
      <c r="D190">
        <v>2</v>
      </c>
      <c r="E190">
        <v>66.5</v>
      </c>
    </row>
    <row r="191" spans="1:5" x14ac:dyDescent="0.25">
      <c r="A191" s="1">
        <v>39539</v>
      </c>
      <c r="B191">
        <v>28</v>
      </c>
      <c r="C191">
        <v>70</v>
      </c>
      <c r="D191">
        <v>2</v>
      </c>
      <c r="E191">
        <v>63</v>
      </c>
    </row>
    <row r="192" spans="1:5" x14ac:dyDescent="0.25">
      <c r="A192" s="1">
        <v>39508</v>
      </c>
      <c r="B192">
        <v>24</v>
      </c>
      <c r="C192">
        <v>73</v>
      </c>
      <c r="D192">
        <v>3</v>
      </c>
      <c r="E192">
        <v>60.5</v>
      </c>
    </row>
    <row r="193" spans="1:5" x14ac:dyDescent="0.25">
      <c r="A193" s="1">
        <v>39479</v>
      </c>
      <c r="B193">
        <v>29</v>
      </c>
      <c r="C193">
        <v>63</v>
      </c>
      <c r="D193">
        <v>8</v>
      </c>
      <c r="E193">
        <v>60.5</v>
      </c>
    </row>
    <row r="194" spans="1:5" x14ac:dyDescent="0.25">
      <c r="A194" s="1">
        <v>39448</v>
      </c>
      <c r="B194">
        <v>23</v>
      </c>
      <c r="C194">
        <v>68</v>
      </c>
      <c r="D194">
        <v>9</v>
      </c>
      <c r="E194">
        <v>57</v>
      </c>
    </row>
    <row r="195" spans="1:5" x14ac:dyDescent="0.25">
      <c r="A195" s="1">
        <v>39417</v>
      </c>
      <c r="B195">
        <v>32</v>
      </c>
      <c r="C195">
        <v>65</v>
      </c>
      <c r="D195">
        <v>3</v>
      </c>
      <c r="E195">
        <v>64.5</v>
      </c>
    </row>
    <row r="196" spans="1:5" x14ac:dyDescent="0.25">
      <c r="A196" s="1">
        <v>39387</v>
      </c>
      <c r="B196">
        <v>28</v>
      </c>
      <c r="C196">
        <v>67</v>
      </c>
      <c r="D196">
        <v>5</v>
      </c>
      <c r="E196">
        <v>61.5</v>
      </c>
    </row>
    <row r="197" spans="1:5" x14ac:dyDescent="0.25">
      <c r="A197" s="1">
        <v>39356</v>
      </c>
      <c r="B197">
        <v>26</v>
      </c>
      <c r="C197">
        <v>68</v>
      </c>
      <c r="D197">
        <v>6</v>
      </c>
      <c r="E197">
        <v>60</v>
      </c>
    </row>
    <row r="198" spans="1:5" x14ac:dyDescent="0.25">
      <c r="A198" s="1">
        <v>39326</v>
      </c>
      <c r="B198">
        <v>27</v>
      </c>
      <c r="C198">
        <v>70</v>
      </c>
      <c r="D198">
        <v>3</v>
      </c>
      <c r="E198">
        <v>62</v>
      </c>
    </row>
    <row r="199" spans="1:5" x14ac:dyDescent="0.25">
      <c r="A199" s="1">
        <v>39295</v>
      </c>
      <c r="B199">
        <v>27</v>
      </c>
      <c r="C199">
        <v>69</v>
      </c>
      <c r="D199">
        <v>4</v>
      </c>
      <c r="E199">
        <v>61.5</v>
      </c>
    </row>
    <row r="200" spans="1:5" x14ac:dyDescent="0.25">
      <c r="A200" s="1">
        <v>39264</v>
      </c>
      <c r="B200">
        <v>35</v>
      </c>
      <c r="C200">
        <v>60</v>
      </c>
      <c r="D200">
        <v>5</v>
      </c>
      <c r="E200">
        <v>65</v>
      </c>
    </row>
    <row r="201" spans="1:5" x14ac:dyDescent="0.25">
      <c r="A201" s="1">
        <v>39234</v>
      </c>
      <c r="B201">
        <v>23</v>
      </c>
      <c r="C201">
        <v>75</v>
      </c>
      <c r="D201">
        <v>2</v>
      </c>
      <c r="E201">
        <v>60.5</v>
      </c>
    </row>
    <row r="202" spans="1:5" x14ac:dyDescent="0.25">
      <c r="A202" s="1">
        <v>39203</v>
      </c>
      <c r="B202">
        <v>26</v>
      </c>
      <c r="C202">
        <v>70</v>
      </c>
      <c r="D202">
        <v>4</v>
      </c>
      <c r="E202">
        <v>61</v>
      </c>
    </row>
    <row r="203" spans="1:5" x14ac:dyDescent="0.25">
      <c r="A203" s="1">
        <v>39173</v>
      </c>
      <c r="B203">
        <v>27</v>
      </c>
      <c r="C203">
        <v>67</v>
      </c>
      <c r="D203">
        <v>6</v>
      </c>
      <c r="E203">
        <v>60.5</v>
      </c>
    </row>
    <row r="204" spans="1:5" x14ac:dyDescent="0.25">
      <c r="A204" s="1">
        <v>39142</v>
      </c>
      <c r="B204">
        <v>32</v>
      </c>
      <c r="C204">
        <v>62</v>
      </c>
      <c r="D204">
        <v>6</v>
      </c>
      <c r="E204">
        <v>63</v>
      </c>
    </row>
    <row r="205" spans="1:5" x14ac:dyDescent="0.25">
      <c r="A205" s="1">
        <v>39114</v>
      </c>
      <c r="B205">
        <v>30</v>
      </c>
      <c r="C205">
        <v>63</v>
      </c>
      <c r="D205">
        <v>7</v>
      </c>
      <c r="E205">
        <v>61.5</v>
      </c>
    </row>
    <row r="206" spans="1:5" x14ac:dyDescent="0.25">
      <c r="A206" s="1">
        <v>39083</v>
      </c>
      <c r="B206">
        <v>35</v>
      </c>
      <c r="C206">
        <v>61</v>
      </c>
      <c r="D206">
        <v>4</v>
      </c>
      <c r="E206">
        <v>65.5</v>
      </c>
    </row>
    <row r="207" spans="1:5" x14ac:dyDescent="0.25">
      <c r="A207" s="1">
        <v>39052</v>
      </c>
      <c r="B207">
        <v>34</v>
      </c>
      <c r="C207">
        <v>59</v>
      </c>
      <c r="D207">
        <v>7</v>
      </c>
      <c r="E207">
        <v>63.5</v>
      </c>
    </row>
    <row r="208" spans="1:5" x14ac:dyDescent="0.25">
      <c r="A208" s="1">
        <v>39022</v>
      </c>
      <c r="B208">
        <v>24</v>
      </c>
      <c r="C208">
        <v>66</v>
      </c>
      <c r="D208">
        <v>10</v>
      </c>
      <c r="E208">
        <v>57</v>
      </c>
    </row>
    <row r="209" spans="1:5" x14ac:dyDescent="0.25">
      <c r="A209" s="1">
        <v>38991</v>
      </c>
      <c r="B209">
        <v>33</v>
      </c>
      <c r="C209">
        <v>63</v>
      </c>
      <c r="D209">
        <v>4</v>
      </c>
      <c r="E209">
        <v>64.5</v>
      </c>
    </row>
    <row r="210" spans="1:5" x14ac:dyDescent="0.25">
      <c r="A210" s="1">
        <v>38961</v>
      </c>
      <c r="B210">
        <v>32</v>
      </c>
      <c r="C210">
        <v>63</v>
      </c>
      <c r="D210">
        <v>5</v>
      </c>
      <c r="E210">
        <v>63.5</v>
      </c>
    </row>
    <row r="211" spans="1:5" x14ac:dyDescent="0.25">
      <c r="A211" s="1">
        <v>38930</v>
      </c>
      <c r="B211">
        <v>28</v>
      </c>
      <c r="C211">
        <v>62</v>
      </c>
      <c r="D211">
        <v>10</v>
      </c>
      <c r="E211">
        <v>59</v>
      </c>
    </row>
    <row r="212" spans="1:5" x14ac:dyDescent="0.25">
      <c r="A212" s="1">
        <v>38899</v>
      </c>
      <c r="B212">
        <v>28</v>
      </c>
      <c r="C212">
        <v>64</v>
      </c>
      <c r="D212">
        <v>8</v>
      </c>
      <c r="E212">
        <v>60</v>
      </c>
    </row>
    <row r="213" spans="1:5" x14ac:dyDescent="0.25">
      <c r="A213" s="1">
        <v>38869</v>
      </c>
      <c r="B213">
        <v>30</v>
      </c>
      <c r="C213">
        <v>66</v>
      </c>
      <c r="D213">
        <v>4</v>
      </c>
      <c r="E213">
        <v>63</v>
      </c>
    </row>
    <row r="214" spans="1:5" x14ac:dyDescent="0.25">
      <c r="A214" s="1">
        <v>38838</v>
      </c>
      <c r="B214">
        <v>24</v>
      </c>
      <c r="C214">
        <v>70</v>
      </c>
      <c r="D214">
        <v>6</v>
      </c>
      <c r="E214">
        <v>59</v>
      </c>
    </row>
    <row r="215" spans="1:5" x14ac:dyDescent="0.25">
      <c r="A215" s="1">
        <v>38808</v>
      </c>
      <c r="B215">
        <v>27</v>
      </c>
      <c r="C215">
        <v>66</v>
      </c>
      <c r="D215">
        <v>7</v>
      </c>
      <c r="E215">
        <v>60</v>
      </c>
    </row>
    <row r="216" spans="1:5" x14ac:dyDescent="0.25">
      <c r="A216" s="1">
        <v>38777</v>
      </c>
      <c r="B216">
        <v>28</v>
      </c>
      <c r="C216">
        <v>70</v>
      </c>
      <c r="D216">
        <v>2</v>
      </c>
      <c r="E216">
        <v>63</v>
      </c>
    </row>
    <row r="217" spans="1:5" x14ac:dyDescent="0.25">
      <c r="A217" s="1">
        <v>38749</v>
      </c>
      <c r="B217">
        <v>33</v>
      </c>
      <c r="C217">
        <v>61</v>
      </c>
      <c r="D217">
        <v>6</v>
      </c>
      <c r="E217">
        <v>63.5</v>
      </c>
    </row>
    <row r="218" spans="1:5" x14ac:dyDescent="0.25">
      <c r="A218" s="1">
        <v>38718</v>
      </c>
      <c r="B218">
        <v>31</v>
      </c>
      <c r="C218">
        <v>64</v>
      </c>
      <c r="D218">
        <v>5</v>
      </c>
      <c r="E218">
        <v>63</v>
      </c>
    </row>
    <row r="219" spans="1:5" x14ac:dyDescent="0.25">
      <c r="A219" s="1">
        <v>38687</v>
      </c>
      <c r="B219">
        <v>27</v>
      </c>
      <c r="C219">
        <v>64</v>
      </c>
      <c r="D219">
        <v>9</v>
      </c>
      <c r="E219">
        <v>59</v>
      </c>
    </row>
    <row r="220" spans="1:5" x14ac:dyDescent="0.25">
      <c r="A220" s="1">
        <v>38657</v>
      </c>
      <c r="B220">
        <v>26</v>
      </c>
      <c r="C220">
        <v>68</v>
      </c>
      <c r="D220">
        <v>6</v>
      </c>
      <c r="E220">
        <v>60</v>
      </c>
    </row>
    <row r="221" spans="1:5" x14ac:dyDescent="0.25">
      <c r="A221" s="1">
        <v>38626</v>
      </c>
      <c r="B221">
        <v>22</v>
      </c>
      <c r="C221">
        <v>66</v>
      </c>
      <c r="D221">
        <v>12</v>
      </c>
      <c r="E221">
        <v>55</v>
      </c>
    </row>
    <row r="222" spans="1:5" x14ac:dyDescent="0.25">
      <c r="A222" s="1">
        <v>38596</v>
      </c>
      <c r="B222">
        <v>33</v>
      </c>
      <c r="C222">
        <v>62</v>
      </c>
      <c r="D222">
        <v>5</v>
      </c>
      <c r="E222">
        <v>64</v>
      </c>
    </row>
    <row r="223" spans="1:5" x14ac:dyDescent="0.25">
      <c r="A223" s="1">
        <v>38565</v>
      </c>
      <c r="B223">
        <v>37</v>
      </c>
      <c r="C223">
        <v>60</v>
      </c>
      <c r="D223">
        <v>3</v>
      </c>
      <c r="E223">
        <v>67</v>
      </c>
    </row>
    <row r="224" spans="1:5" x14ac:dyDescent="0.25">
      <c r="A224" s="1">
        <v>38534</v>
      </c>
      <c r="B224">
        <v>35</v>
      </c>
      <c r="C224">
        <v>58</v>
      </c>
      <c r="D224">
        <v>7</v>
      </c>
      <c r="E224">
        <v>64</v>
      </c>
    </row>
    <row r="225" spans="1:5" x14ac:dyDescent="0.25">
      <c r="A225" s="1">
        <v>38504</v>
      </c>
      <c r="B225">
        <v>33</v>
      </c>
      <c r="C225">
        <v>63</v>
      </c>
      <c r="D225">
        <v>4</v>
      </c>
      <c r="E225">
        <v>64.5</v>
      </c>
    </row>
    <row r="226" spans="1:5" x14ac:dyDescent="0.25">
      <c r="A226" s="1">
        <v>38473</v>
      </c>
      <c r="B226">
        <v>30</v>
      </c>
      <c r="C226">
        <v>66</v>
      </c>
      <c r="D226">
        <v>4</v>
      </c>
      <c r="E226">
        <v>63</v>
      </c>
    </row>
    <row r="227" spans="1:5" x14ac:dyDescent="0.25">
      <c r="A227" s="1">
        <v>38443</v>
      </c>
      <c r="B227">
        <v>28</v>
      </c>
      <c r="C227">
        <v>65</v>
      </c>
      <c r="D227">
        <v>7</v>
      </c>
      <c r="E227">
        <v>60.5</v>
      </c>
    </row>
    <row r="228" spans="1:5" x14ac:dyDescent="0.25">
      <c r="A228" s="1">
        <v>38412</v>
      </c>
      <c r="B228">
        <v>32</v>
      </c>
      <c r="C228">
        <v>65</v>
      </c>
      <c r="D228">
        <v>3</v>
      </c>
      <c r="E228">
        <v>64.5</v>
      </c>
    </row>
    <row r="229" spans="1:5" x14ac:dyDescent="0.25">
      <c r="A229" s="1">
        <v>38384</v>
      </c>
      <c r="B229">
        <v>35</v>
      </c>
      <c r="C229">
        <v>59</v>
      </c>
      <c r="D229">
        <v>6</v>
      </c>
      <c r="E229">
        <v>64.5</v>
      </c>
    </row>
    <row r="230" spans="1:5" x14ac:dyDescent="0.25">
      <c r="A230" s="1">
        <v>38353</v>
      </c>
      <c r="B230">
        <v>35</v>
      </c>
      <c r="C230">
        <v>59</v>
      </c>
      <c r="D230">
        <v>6</v>
      </c>
      <c r="E230">
        <v>64.5</v>
      </c>
    </row>
    <row r="231" spans="1:5" x14ac:dyDescent="0.25">
      <c r="A231" s="1">
        <v>38322</v>
      </c>
      <c r="B231">
        <v>36</v>
      </c>
      <c r="C231">
        <v>56</v>
      </c>
      <c r="D231">
        <v>8</v>
      </c>
      <c r="E231">
        <v>64</v>
      </c>
    </row>
    <row r="232" spans="1:5" x14ac:dyDescent="0.25">
      <c r="A232" s="1">
        <v>38292</v>
      </c>
      <c r="B232">
        <v>29</v>
      </c>
      <c r="C232">
        <v>65</v>
      </c>
      <c r="D232">
        <v>6</v>
      </c>
      <c r="E232">
        <v>61.5</v>
      </c>
    </row>
    <row r="233" spans="1:5" x14ac:dyDescent="0.25">
      <c r="A233" s="1">
        <v>38261</v>
      </c>
      <c r="B233">
        <v>26</v>
      </c>
      <c r="C233">
        <v>69</v>
      </c>
      <c r="D233">
        <v>5</v>
      </c>
      <c r="E233">
        <v>60.5</v>
      </c>
    </row>
    <row r="234" spans="1:5" x14ac:dyDescent="0.25">
      <c r="A234" s="1">
        <v>38231</v>
      </c>
      <c r="B234">
        <v>31</v>
      </c>
      <c r="C234">
        <v>61</v>
      </c>
      <c r="D234">
        <v>8</v>
      </c>
      <c r="E234">
        <v>61.5</v>
      </c>
    </row>
    <row r="235" spans="1:5" x14ac:dyDescent="0.25">
      <c r="A235" s="1">
        <v>38200</v>
      </c>
      <c r="B235">
        <v>34</v>
      </c>
      <c r="C235">
        <v>57</v>
      </c>
      <c r="D235">
        <v>9</v>
      </c>
      <c r="E235">
        <v>62.5</v>
      </c>
    </row>
    <row r="236" spans="1:5" x14ac:dyDescent="0.25">
      <c r="A236" s="1">
        <v>38169</v>
      </c>
      <c r="B236">
        <v>36</v>
      </c>
      <c r="C236">
        <v>56</v>
      </c>
      <c r="D236">
        <v>8</v>
      </c>
      <c r="E236">
        <v>64</v>
      </c>
    </row>
    <row r="237" spans="1:5" x14ac:dyDescent="0.25">
      <c r="A237" s="1">
        <v>38139</v>
      </c>
      <c r="B237">
        <v>28</v>
      </c>
      <c r="C237">
        <v>65</v>
      </c>
      <c r="D237">
        <v>7</v>
      </c>
      <c r="E237">
        <v>60.5</v>
      </c>
    </row>
    <row r="238" spans="1:5" x14ac:dyDescent="0.25">
      <c r="A238" s="1">
        <v>38108</v>
      </c>
      <c r="B238">
        <v>30</v>
      </c>
      <c r="C238">
        <v>60</v>
      </c>
      <c r="D238">
        <v>10</v>
      </c>
      <c r="E238">
        <v>60</v>
      </c>
    </row>
    <row r="239" spans="1:5" x14ac:dyDescent="0.25">
      <c r="A239" s="1">
        <v>38078</v>
      </c>
      <c r="B239">
        <v>26</v>
      </c>
      <c r="C239">
        <v>64</v>
      </c>
      <c r="D239">
        <v>10</v>
      </c>
      <c r="E239">
        <v>58</v>
      </c>
    </row>
    <row r="240" spans="1:5" x14ac:dyDescent="0.25">
      <c r="A240" s="1">
        <v>38047</v>
      </c>
      <c r="B240">
        <v>26</v>
      </c>
      <c r="C240">
        <v>69</v>
      </c>
      <c r="D240">
        <v>5</v>
      </c>
      <c r="E240">
        <v>60.5</v>
      </c>
    </row>
    <row r="241" spans="1:5" x14ac:dyDescent="0.25">
      <c r="A241" s="1">
        <v>38018</v>
      </c>
      <c r="B241">
        <v>26</v>
      </c>
      <c r="C241">
        <v>64</v>
      </c>
      <c r="D241">
        <v>10</v>
      </c>
      <c r="E241">
        <v>58</v>
      </c>
    </row>
    <row r="242" spans="1:5" x14ac:dyDescent="0.25">
      <c r="A242" s="1">
        <v>37987</v>
      </c>
      <c r="B242">
        <v>27</v>
      </c>
      <c r="C242">
        <v>64</v>
      </c>
      <c r="D242">
        <v>9</v>
      </c>
      <c r="E242">
        <v>59</v>
      </c>
    </row>
    <row r="243" spans="1:5" x14ac:dyDescent="0.25">
      <c r="A243" s="1">
        <v>37956</v>
      </c>
      <c r="B243">
        <v>31</v>
      </c>
      <c r="C243">
        <v>62</v>
      </c>
      <c r="D243">
        <v>7</v>
      </c>
      <c r="E243">
        <v>62</v>
      </c>
    </row>
    <row r="244" spans="1:5" x14ac:dyDescent="0.25">
      <c r="A244" s="1">
        <v>37926</v>
      </c>
      <c r="B244">
        <v>30</v>
      </c>
      <c r="C244">
        <v>64</v>
      </c>
      <c r="D244">
        <v>6</v>
      </c>
      <c r="E244">
        <v>62</v>
      </c>
    </row>
    <row r="245" spans="1:5" x14ac:dyDescent="0.25">
      <c r="A245" s="1">
        <v>37895</v>
      </c>
      <c r="B245">
        <v>27</v>
      </c>
      <c r="C245">
        <v>66</v>
      </c>
      <c r="D245">
        <v>7</v>
      </c>
      <c r="E245">
        <v>60</v>
      </c>
    </row>
    <row r="246" spans="1:5" x14ac:dyDescent="0.25">
      <c r="A246" s="1">
        <v>37865</v>
      </c>
      <c r="B246">
        <v>26</v>
      </c>
      <c r="C246">
        <v>69</v>
      </c>
      <c r="D246">
        <v>5</v>
      </c>
      <c r="E246">
        <v>60.5</v>
      </c>
    </row>
    <row r="247" spans="1:5" x14ac:dyDescent="0.25">
      <c r="A247" s="1">
        <v>37834</v>
      </c>
      <c r="B247">
        <v>30</v>
      </c>
      <c r="C247">
        <v>64</v>
      </c>
      <c r="D247">
        <v>6</v>
      </c>
      <c r="E247">
        <v>62</v>
      </c>
    </row>
    <row r="248" spans="1:5" x14ac:dyDescent="0.25">
      <c r="A248" s="1">
        <v>37803</v>
      </c>
      <c r="B248">
        <v>30</v>
      </c>
      <c r="C248">
        <v>60</v>
      </c>
      <c r="D248">
        <v>10</v>
      </c>
      <c r="E248">
        <v>60</v>
      </c>
    </row>
    <row r="249" spans="1:5" x14ac:dyDescent="0.25">
      <c r="A249" s="1">
        <v>37773</v>
      </c>
      <c r="B249">
        <v>29</v>
      </c>
      <c r="C249">
        <v>66</v>
      </c>
      <c r="D249">
        <v>5</v>
      </c>
      <c r="E249">
        <v>62</v>
      </c>
    </row>
    <row r="250" spans="1:5" x14ac:dyDescent="0.25">
      <c r="A250" s="1">
        <v>37742</v>
      </c>
      <c r="B250">
        <v>31</v>
      </c>
      <c r="C250">
        <v>64</v>
      </c>
      <c r="D250">
        <v>5</v>
      </c>
      <c r="E250">
        <v>63</v>
      </c>
    </row>
    <row r="251" spans="1:5" x14ac:dyDescent="0.25">
      <c r="A251" s="1">
        <v>37712</v>
      </c>
      <c r="B251">
        <v>31</v>
      </c>
      <c r="C251">
        <v>63</v>
      </c>
      <c r="D251">
        <v>6</v>
      </c>
      <c r="E251">
        <v>62.5</v>
      </c>
    </row>
    <row r="252" spans="1:5" x14ac:dyDescent="0.25">
      <c r="A252" s="1">
        <v>37681</v>
      </c>
      <c r="B252">
        <v>34</v>
      </c>
      <c r="C252">
        <v>64</v>
      </c>
      <c r="D252">
        <v>2</v>
      </c>
      <c r="E252">
        <v>66</v>
      </c>
    </row>
    <row r="253" spans="1:5" x14ac:dyDescent="0.25">
      <c r="A253" s="1">
        <v>37653</v>
      </c>
      <c r="B253">
        <v>38</v>
      </c>
      <c r="C253">
        <v>57</v>
      </c>
      <c r="D253">
        <v>5</v>
      </c>
      <c r="E253">
        <v>66.5</v>
      </c>
    </row>
    <row r="254" spans="1:5" x14ac:dyDescent="0.25">
      <c r="A254" s="1">
        <v>37622</v>
      </c>
      <c r="B254">
        <v>32</v>
      </c>
      <c r="C254">
        <v>65</v>
      </c>
      <c r="D254">
        <v>3</v>
      </c>
      <c r="E254">
        <v>64.5</v>
      </c>
    </row>
    <row r="255" spans="1:5" x14ac:dyDescent="0.25">
      <c r="A255" s="1">
        <v>37591</v>
      </c>
      <c r="B255">
        <v>35</v>
      </c>
      <c r="C255">
        <v>56</v>
      </c>
      <c r="D255">
        <v>9</v>
      </c>
      <c r="E255">
        <v>63</v>
      </c>
    </row>
    <row r="256" spans="1:5" x14ac:dyDescent="0.25">
      <c r="A256" s="1">
        <v>37561</v>
      </c>
      <c r="B256">
        <v>26</v>
      </c>
      <c r="C256">
        <v>70</v>
      </c>
      <c r="D256">
        <v>4</v>
      </c>
      <c r="E256">
        <v>61</v>
      </c>
    </row>
    <row r="257" spans="1:5" x14ac:dyDescent="0.25">
      <c r="A257" s="1">
        <v>37530</v>
      </c>
      <c r="B257">
        <v>34</v>
      </c>
      <c r="C257">
        <v>61</v>
      </c>
      <c r="D257">
        <v>5</v>
      </c>
      <c r="E257">
        <v>64.5</v>
      </c>
    </row>
    <row r="258" spans="1:5" x14ac:dyDescent="0.25">
      <c r="A258" s="1">
        <v>37500</v>
      </c>
      <c r="B258">
        <v>38</v>
      </c>
      <c r="C258">
        <v>56</v>
      </c>
      <c r="D258">
        <v>6</v>
      </c>
      <c r="E258">
        <v>66</v>
      </c>
    </row>
    <row r="259" spans="1:5" x14ac:dyDescent="0.25">
      <c r="A259" s="1">
        <v>37469</v>
      </c>
      <c r="B259">
        <v>30</v>
      </c>
      <c r="C259">
        <v>64</v>
      </c>
      <c r="D259">
        <v>6</v>
      </c>
      <c r="E259">
        <v>62</v>
      </c>
    </row>
    <row r="260" spans="1:5" x14ac:dyDescent="0.25">
      <c r="A260" s="1">
        <v>37438</v>
      </c>
      <c r="B260">
        <v>35</v>
      </c>
      <c r="C260">
        <v>62</v>
      </c>
      <c r="D260">
        <v>3</v>
      </c>
      <c r="E260">
        <v>66</v>
      </c>
    </row>
    <row r="261" spans="1:5" x14ac:dyDescent="0.25">
      <c r="A261" s="1">
        <v>37408</v>
      </c>
      <c r="B261">
        <v>35</v>
      </c>
      <c r="C261">
        <v>62</v>
      </c>
      <c r="D261">
        <v>3</v>
      </c>
      <c r="E261">
        <v>66</v>
      </c>
    </row>
    <row r="262" spans="1:5" x14ac:dyDescent="0.25">
      <c r="A262" s="1">
        <v>37377</v>
      </c>
      <c r="B262">
        <v>32</v>
      </c>
      <c r="C262">
        <v>66</v>
      </c>
      <c r="D262">
        <v>2</v>
      </c>
      <c r="E262">
        <v>65</v>
      </c>
    </row>
    <row r="263" spans="1:5" x14ac:dyDescent="0.25">
      <c r="A263" s="1">
        <v>37347</v>
      </c>
      <c r="B263">
        <v>33</v>
      </c>
      <c r="C263">
        <v>60</v>
      </c>
      <c r="D263">
        <v>7</v>
      </c>
      <c r="E263">
        <v>63</v>
      </c>
    </row>
    <row r="264" spans="1:5" x14ac:dyDescent="0.25">
      <c r="A264" s="1">
        <v>37316</v>
      </c>
      <c r="B264">
        <v>35</v>
      </c>
      <c r="C264">
        <v>61</v>
      </c>
      <c r="D264">
        <v>4</v>
      </c>
      <c r="E264">
        <v>65.5</v>
      </c>
    </row>
    <row r="265" spans="1:5" x14ac:dyDescent="0.25">
      <c r="A265" s="1">
        <v>37288</v>
      </c>
      <c r="B265">
        <v>36</v>
      </c>
      <c r="C265">
        <v>61</v>
      </c>
      <c r="D265">
        <v>3</v>
      </c>
      <c r="E265">
        <v>66.5</v>
      </c>
    </row>
    <row r="266" spans="1:5" x14ac:dyDescent="0.25">
      <c r="A266" s="1">
        <v>37257</v>
      </c>
      <c r="B266">
        <v>36</v>
      </c>
      <c r="C266">
        <v>57</v>
      </c>
      <c r="D266">
        <v>7</v>
      </c>
      <c r="E266">
        <v>64.5</v>
      </c>
    </row>
    <row r="267" spans="1:5" x14ac:dyDescent="0.25">
      <c r="A267" s="1">
        <v>37226</v>
      </c>
      <c r="B267">
        <v>37</v>
      </c>
      <c r="C267">
        <v>59</v>
      </c>
      <c r="D267">
        <v>4</v>
      </c>
      <c r="E267">
        <v>66.5</v>
      </c>
    </row>
    <row r="268" spans="1:5" x14ac:dyDescent="0.25">
      <c r="A268" s="1">
        <v>37196</v>
      </c>
      <c r="B268">
        <v>38</v>
      </c>
      <c r="C268">
        <v>58</v>
      </c>
      <c r="D268">
        <v>4</v>
      </c>
      <c r="E268">
        <v>67</v>
      </c>
    </row>
    <row r="269" spans="1:5" x14ac:dyDescent="0.25">
      <c r="A269" s="1">
        <v>37165</v>
      </c>
      <c r="B269">
        <v>40</v>
      </c>
      <c r="C269">
        <v>57</v>
      </c>
      <c r="D269">
        <v>3</v>
      </c>
      <c r="E269">
        <v>68.5</v>
      </c>
    </row>
    <row r="270" spans="1:5" x14ac:dyDescent="0.25">
      <c r="A270" s="1">
        <v>37135</v>
      </c>
      <c r="B270">
        <v>35</v>
      </c>
      <c r="C270">
        <v>58</v>
      </c>
      <c r="D270">
        <v>7</v>
      </c>
      <c r="E270">
        <v>64</v>
      </c>
    </row>
    <row r="271" spans="1:5" x14ac:dyDescent="0.25">
      <c r="A271" s="1">
        <v>37104</v>
      </c>
      <c r="B271">
        <v>38</v>
      </c>
      <c r="C271">
        <v>55</v>
      </c>
      <c r="D271">
        <v>7</v>
      </c>
      <c r="E271">
        <v>65.5</v>
      </c>
    </row>
    <row r="272" spans="1:5" x14ac:dyDescent="0.25">
      <c r="A272" s="1">
        <v>37073</v>
      </c>
      <c r="B272">
        <v>32</v>
      </c>
      <c r="C272">
        <v>59</v>
      </c>
      <c r="D272">
        <v>9</v>
      </c>
      <c r="E272">
        <v>61.5</v>
      </c>
    </row>
    <row r="273" spans="1:5" x14ac:dyDescent="0.25">
      <c r="A273" s="1">
        <v>37043</v>
      </c>
      <c r="B273">
        <v>36</v>
      </c>
      <c r="C273">
        <v>58</v>
      </c>
      <c r="D273">
        <v>6</v>
      </c>
      <c r="E273">
        <v>65</v>
      </c>
    </row>
    <row r="274" spans="1:5" x14ac:dyDescent="0.25">
      <c r="A274" s="1">
        <v>37012</v>
      </c>
      <c r="B274">
        <v>35</v>
      </c>
      <c r="C274">
        <v>57</v>
      </c>
      <c r="D274">
        <v>8</v>
      </c>
      <c r="E274">
        <v>63.5</v>
      </c>
    </row>
    <row r="275" spans="1:5" x14ac:dyDescent="0.25">
      <c r="A275" s="1">
        <v>36982</v>
      </c>
      <c r="B275">
        <v>32</v>
      </c>
      <c r="C275">
        <v>64</v>
      </c>
      <c r="D275">
        <v>4</v>
      </c>
      <c r="E275">
        <v>64</v>
      </c>
    </row>
    <row r="276" spans="1:5" x14ac:dyDescent="0.25">
      <c r="A276" s="1">
        <v>36951</v>
      </c>
      <c r="B276">
        <v>43</v>
      </c>
      <c r="C276">
        <v>52</v>
      </c>
      <c r="D276">
        <v>5</v>
      </c>
      <c r="E276">
        <v>69</v>
      </c>
    </row>
    <row r="277" spans="1:5" x14ac:dyDescent="0.25">
      <c r="A277" s="1">
        <v>36923</v>
      </c>
      <c r="B277">
        <v>37</v>
      </c>
      <c r="C277">
        <v>56</v>
      </c>
      <c r="D277">
        <v>7</v>
      </c>
      <c r="E277">
        <v>65</v>
      </c>
    </row>
    <row r="278" spans="1:5" x14ac:dyDescent="0.25">
      <c r="A278" s="1">
        <v>36892</v>
      </c>
      <c r="B278">
        <v>36</v>
      </c>
      <c r="C278">
        <v>63</v>
      </c>
      <c r="D278">
        <v>1</v>
      </c>
      <c r="E278">
        <v>67.5</v>
      </c>
    </row>
    <row r="279" spans="1:5" x14ac:dyDescent="0.25">
      <c r="A279" s="1">
        <v>36861</v>
      </c>
      <c r="B279">
        <v>35</v>
      </c>
      <c r="C279">
        <v>60</v>
      </c>
      <c r="D279">
        <v>5</v>
      </c>
      <c r="E279">
        <v>65</v>
      </c>
    </row>
    <row r="280" spans="1:5" x14ac:dyDescent="0.25">
      <c r="A280" s="1">
        <v>36831</v>
      </c>
      <c r="B280">
        <v>37</v>
      </c>
      <c r="C280">
        <v>58</v>
      </c>
      <c r="D280">
        <v>5</v>
      </c>
      <c r="E280">
        <v>66</v>
      </c>
    </row>
    <row r="281" spans="1:5" x14ac:dyDescent="0.25">
      <c r="A281" s="1">
        <v>36800</v>
      </c>
      <c r="B281">
        <v>38</v>
      </c>
      <c r="C281">
        <v>59</v>
      </c>
      <c r="D281">
        <v>3</v>
      </c>
      <c r="E281">
        <v>67.5</v>
      </c>
    </row>
    <row r="282" spans="1:5" x14ac:dyDescent="0.25">
      <c r="A282" s="1">
        <v>36770</v>
      </c>
      <c r="B282">
        <v>40</v>
      </c>
      <c r="C282">
        <v>50</v>
      </c>
      <c r="D282">
        <v>10</v>
      </c>
      <c r="E282">
        <v>65</v>
      </c>
    </row>
    <row r="283" spans="1:5" x14ac:dyDescent="0.25">
      <c r="A283" s="1">
        <v>36739</v>
      </c>
      <c r="B283">
        <v>28</v>
      </c>
      <c r="C283">
        <v>67</v>
      </c>
      <c r="D283">
        <v>5</v>
      </c>
      <c r="E283">
        <v>61.5</v>
      </c>
    </row>
    <row r="284" spans="1:5" x14ac:dyDescent="0.25">
      <c r="A284" s="1">
        <v>36708</v>
      </c>
      <c r="B284">
        <v>40</v>
      </c>
      <c r="C284">
        <v>56</v>
      </c>
      <c r="D284">
        <v>4</v>
      </c>
      <c r="E284">
        <v>68</v>
      </c>
    </row>
    <row r="285" spans="1:5" x14ac:dyDescent="0.25">
      <c r="A285" s="1">
        <v>36678</v>
      </c>
      <c r="B285">
        <v>38</v>
      </c>
      <c r="C285">
        <v>57</v>
      </c>
      <c r="D285">
        <v>5</v>
      </c>
      <c r="E285">
        <v>66.5</v>
      </c>
    </row>
    <row r="286" spans="1:5" x14ac:dyDescent="0.25">
      <c r="A286" s="1">
        <v>36647</v>
      </c>
      <c r="B286">
        <v>32</v>
      </c>
      <c r="C286">
        <v>62</v>
      </c>
      <c r="D286">
        <v>6</v>
      </c>
      <c r="E286">
        <v>63</v>
      </c>
    </row>
    <row r="287" spans="1:5" x14ac:dyDescent="0.25">
      <c r="A287" s="1">
        <v>36617</v>
      </c>
      <c r="B287">
        <v>31</v>
      </c>
      <c r="C287">
        <v>66</v>
      </c>
      <c r="D287">
        <v>3</v>
      </c>
      <c r="E287">
        <v>64</v>
      </c>
    </row>
    <row r="288" spans="1:5" x14ac:dyDescent="0.25">
      <c r="A288" s="1">
        <v>36586</v>
      </c>
      <c r="B288">
        <v>29</v>
      </c>
      <c r="C288">
        <v>63</v>
      </c>
      <c r="D288">
        <v>8</v>
      </c>
      <c r="E288">
        <v>60.5</v>
      </c>
    </row>
    <row r="289" spans="1:5" x14ac:dyDescent="0.25">
      <c r="A289" s="1">
        <v>36557</v>
      </c>
      <c r="B289">
        <v>39</v>
      </c>
      <c r="C289">
        <v>55</v>
      </c>
      <c r="D289">
        <v>6</v>
      </c>
      <c r="E289">
        <v>66.5</v>
      </c>
    </row>
    <row r="290" spans="1:5" x14ac:dyDescent="0.25">
      <c r="A290" s="1">
        <v>36526</v>
      </c>
      <c r="B290">
        <v>40</v>
      </c>
      <c r="C290">
        <v>54</v>
      </c>
      <c r="D290">
        <v>6</v>
      </c>
      <c r="E290">
        <v>67</v>
      </c>
    </row>
    <row r="291" spans="1:5" x14ac:dyDescent="0.25">
      <c r="A291" s="1">
        <v>36495</v>
      </c>
      <c r="B291">
        <v>31</v>
      </c>
      <c r="C291">
        <v>61</v>
      </c>
      <c r="D291">
        <v>8</v>
      </c>
      <c r="E291">
        <v>61.5</v>
      </c>
    </row>
    <row r="292" spans="1:5" x14ac:dyDescent="0.25">
      <c r="A292" s="1">
        <v>36465</v>
      </c>
      <c r="B292">
        <v>34</v>
      </c>
      <c r="C292">
        <v>57</v>
      </c>
      <c r="D292">
        <v>9</v>
      </c>
      <c r="E292">
        <v>62.5</v>
      </c>
    </row>
    <row r="293" spans="1:5" x14ac:dyDescent="0.25">
      <c r="A293" s="1">
        <v>36434</v>
      </c>
      <c r="B293">
        <v>28</v>
      </c>
      <c r="C293">
        <v>60</v>
      </c>
      <c r="D293">
        <v>12</v>
      </c>
      <c r="E293">
        <v>58</v>
      </c>
    </row>
    <row r="294" spans="1:5" x14ac:dyDescent="0.25">
      <c r="A294" s="1">
        <v>36404</v>
      </c>
      <c r="B294">
        <v>29</v>
      </c>
      <c r="C294">
        <v>65</v>
      </c>
      <c r="D294">
        <v>6</v>
      </c>
      <c r="E294">
        <v>61.5</v>
      </c>
    </row>
    <row r="295" spans="1:5" x14ac:dyDescent="0.25">
      <c r="A295" s="1">
        <v>36373</v>
      </c>
      <c r="B295">
        <v>38</v>
      </c>
      <c r="C295">
        <v>50</v>
      </c>
      <c r="D295">
        <v>12</v>
      </c>
      <c r="E295">
        <v>63</v>
      </c>
    </row>
    <row r="296" spans="1:5" x14ac:dyDescent="0.25">
      <c r="A296" s="1">
        <v>36342</v>
      </c>
      <c r="B296">
        <v>33</v>
      </c>
      <c r="C296">
        <v>56</v>
      </c>
      <c r="D296">
        <v>11</v>
      </c>
      <c r="E296">
        <v>61</v>
      </c>
    </row>
    <row r="297" spans="1:5" x14ac:dyDescent="0.25">
      <c r="A297" s="1">
        <v>36312</v>
      </c>
      <c r="B297">
        <v>30</v>
      </c>
      <c r="C297">
        <v>62</v>
      </c>
      <c r="D297">
        <v>8</v>
      </c>
      <c r="E297">
        <v>61</v>
      </c>
    </row>
    <row r="298" spans="1:5" x14ac:dyDescent="0.25">
      <c r="A298" s="1">
        <v>36281</v>
      </c>
      <c r="B298">
        <v>30</v>
      </c>
      <c r="C298">
        <v>62</v>
      </c>
      <c r="D298">
        <v>8</v>
      </c>
      <c r="E298">
        <v>61</v>
      </c>
    </row>
    <row r="299" spans="1:5" x14ac:dyDescent="0.25">
      <c r="A299" s="1">
        <v>36251</v>
      </c>
      <c r="B299">
        <v>32</v>
      </c>
      <c r="C299">
        <v>62</v>
      </c>
      <c r="D299">
        <v>6</v>
      </c>
      <c r="E299">
        <v>63</v>
      </c>
    </row>
    <row r="300" spans="1:5" x14ac:dyDescent="0.25">
      <c r="A300" s="1">
        <v>36220</v>
      </c>
      <c r="B300">
        <v>28</v>
      </c>
      <c r="C300">
        <v>67</v>
      </c>
      <c r="D300">
        <v>5</v>
      </c>
      <c r="E300">
        <v>61.5</v>
      </c>
    </row>
    <row r="301" spans="1:5" x14ac:dyDescent="0.25">
      <c r="A301" s="1">
        <v>36192</v>
      </c>
      <c r="B301">
        <v>29</v>
      </c>
      <c r="C301">
        <v>63</v>
      </c>
      <c r="D301">
        <v>8</v>
      </c>
      <c r="E301">
        <v>60.5</v>
      </c>
    </row>
    <row r="302" spans="1:5" x14ac:dyDescent="0.25">
      <c r="A302" s="1">
        <v>36161</v>
      </c>
      <c r="B302">
        <v>29</v>
      </c>
      <c r="C302">
        <v>64</v>
      </c>
      <c r="D302">
        <v>7</v>
      </c>
      <c r="E302">
        <v>61</v>
      </c>
    </row>
    <row r="303" spans="1:5" x14ac:dyDescent="0.25">
      <c r="A303" s="1">
        <v>36130</v>
      </c>
      <c r="B303">
        <v>36</v>
      </c>
      <c r="C303">
        <v>57</v>
      </c>
      <c r="D303">
        <v>7</v>
      </c>
      <c r="E303">
        <v>64.5</v>
      </c>
    </row>
    <row r="304" spans="1:5" x14ac:dyDescent="0.25">
      <c r="A304" s="1">
        <v>36100</v>
      </c>
      <c r="B304">
        <v>30</v>
      </c>
      <c r="C304">
        <v>66</v>
      </c>
      <c r="D304">
        <v>4</v>
      </c>
      <c r="E304">
        <v>63</v>
      </c>
    </row>
    <row r="305" spans="1:5" x14ac:dyDescent="0.25">
      <c r="A305" s="1">
        <v>36069</v>
      </c>
      <c r="B305">
        <v>39</v>
      </c>
      <c r="C305">
        <v>53</v>
      </c>
      <c r="D305">
        <v>8</v>
      </c>
      <c r="E305">
        <v>65.5</v>
      </c>
    </row>
    <row r="306" spans="1:5" x14ac:dyDescent="0.25">
      <c r="A306" s="1">
        <v>36039</v>
      </c>
      <c r="B306">
        <v>36</v>
      </c>
      <c r="C306">
        <v>58</v>
      </c>
      <c r="D306">
        <v>6</v>
      </c>
      <c r="E306">
        <v>65</v>
      </c>
    </row>
    <row r="307" spans="1:5" x14ac:dyDescent="0.25">
      <c r="A307" s="1">
        <v>36008</v>
      </c>
      <c r="B307">
        <v>34</v>
      </c>
      <c r="C307">
        <v>57</v>
      </c>
      <c r="D307">
        <v>9</v>
      </c>
      <c r="E307">
        <v>62.5</v>
      </c>
    </row>
    <row r="308" spans="1:5" x14ac:dyDescent="0.25">
      <c r="A308" s="1">
        <v>35977</v>
      </c>
      <c r="B308">
        <v>30</v>
      </c>
      <c r="C308">
        <v>61</v>
      </c>
      <c r="D308">
        <v>9</v>
      </c>
      <c r="E308">
        <v>60.5</v>
      </c>
    </row>
    <row r="309" spans="1:5" x14ac:dyDescent="0.25">
      <c r="A309" s="1">
        <v>35947</v>
      </c>
      <c r="B309">
        <v>40</v>
      </c>
      <c r="C309">
        <v>58</v>
      </c>
      <c r="D309">
        <v>2</v>
      </c>
      <c r="E309">
        <v>69</v>
      </c>
    </row>
    <row r="310" spans="1:5" x14ac:dyDescent="0.25">
      <c r="A310" s="1">
        <v>35916</v>
      </c>
      <c r="B310">
        <v>34</v>
      </c>
      <c r="C310">
        <v>59</v>
      </c>
      <c r="D310">
        <v>7</v>
      </c>
      <c r="E310">
        <v>63.5</v>
      </c>
    </row>
    <row r="311" spans="1:5" x14ac:dyDescent="0.25">
      <c r="A311" s="1">
        <v>35886</v>
      </c>
      <c r="B311">
        <v>38</v>
      </c>
      <c r="C311">
        <v>57</v>
      </c>
      <c r="D311">
        <v>5</v>
      </c>
      <c r="E311">
        <v>66.5</v>
      </c>
    </row>
    <row r="312" spans="1:5" x14ac:dyDescent="0.25">
      <c r="A312" s="1">
        <v>35855</v>
      </c>
      <c r="B312">
        <v>31</v>
      </c>
      <c r="C312">
        <v>66</v>
      </c>
      <c r="D312">
        <v>3</v>
      </c>
      <c r="E312">
        <v>64</v>
      </c>
    </row>
    <row r="313" spans="1:5" x14ac:dyDescent="0.25">
      <c r="A313" s="1">
        <v>35827</v>
      </c>
      <c r="B313">
        <v>26</v>
      </c>
      <c r="C313">
        <v>67</v>
      </c>
      <c r="D313">
        <v>7</v>
      </c>
      <c r="E313">
        <v>59.5</v>
      </c>
    </row>
    <row r="314" spans="1:5" x14ac:dyDescent="0.25">
      <c r="A314" s="1">
        <v>35796</v>
      </c>
      <c r="B314">
        <v>26</v>
      </c>
      <c r="C314">
        <v>71</v>
      </c>
      <c r="D314">
        <v>3</v>
      </c>
      <c r="E314">
        <v>61.5</v>
      </c>
    </row>
    <row r="315" spans="1:5" x14ac:dyDescent="0.25">
      <c r="A315" s="1">
        <v>35765</v>
      </c>
      <c r="B315">
        <v>37</v>
      </c>
      <c r="C315">
        <v>60</v>
      </c>
      <c r="D315">
        <v>3</v>
      </c>
      <c r="E315">
        <v>67</v>
      </c>
    </row>
    <row r="316" spans="1:5" x14ac:dyDescent="0.25">
      <c r="A316" s="1">
        <v>35735</v>
      </c>
      <c r="B316">
        <v>35</v>
      </c>
      <c r="C316">
        <v>59</v>
      </c>
      <c r="D316">
        <v>6</v>
      </c>
      <c r="E316">
        <v>64.5</v>
      </c>
    </row>
    <row r="317" spans="1:5" x14ac:dyDescent="0.25">
      <c r="A317" s="1">
        <v>35704</v>
      </c>
      <c r="B317">
        <v>37</v>
      </c>
      <c r="C317">
        <v>58</v>
      </c>
      <c r="D317">
        <v>5</v>
      </c>
      <c r="E317">
        <v>66</v>
      </c>
    </row>
    <row r="318" spans="1:5" x14ac:dyDescent="0.25">
      <c r="A318" s="1">
        <v>35674</v>
      </c>
      <c r="B318">
        <v>34</v>
      </c>
      <c r="C318">
        <v>58</v>
      </c>
      <c r="D318">
        <v>8</v>
      </c>
      <c r="E318">
        <v>63</v>
      </c>
    </row>
    <row r="319" spans="1:5" x14ac:dyDescent="0.25">
      <c r="A319" s="1">
        <v>35643</v>
      </c>
      <c r="B319">
        <v>32</v>
      </c>
      <c r="C319">
        <v>60</v>
      </c>
      <c r="D319">
        <v>8</v>
      </c>
      <c r="E319">
        <v>62</v>
      </c>
    </row>
    <row r="320" spans="1:5" x14ac:dyDescent="0.25">
      <c r="A320" s="1">
        <v>35612</v>
      </c>
      <c r="B320">
        <v>27</v>
      </c>
      <c r="C320">
        <v>59</v>
      </c>
      <c r="D320">
        <v>14</v>
      </c>
      <c r="E320">
        <v>56.5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E30B7-94D9-44E6-BAC3-902F1EA61B00}">
  <dimension ref="A1:W19"/>
  <sheetViews>
    <sheetView workbookViewId="0">
      <selection activeCell="A16" sqref="A16:XFD16"/>
    </sheetView>
  </sheetViews>
  <sheetFormatPr baseColWidth="10" defaultRowHeight="15" x14ac:dyDescent="0.25"/>
  <cols>
    <col min="1" max="1" width="43.5703125" bestFit="1" customWidth="1"/>
    <col min="2" max="19" width="12.7109375" bestFit="1" customWidth="1"/>
    <col min="20" max="23" width="12.7109375" customWidth="1"/>
  </cols>
  <sheetData>
    <row r="1" spans="1:23" x14ac:dyDescent="0.25">
      <c r="A1" s="20" t="s">
        <v>0</v>
      </c>
      <c r="B1" s="20" t="s">
        <v>128</v>
      </c>
      <c r="C1" s="20" t="s">
        <v>129</v>
      </c>
      <c r="D1" s="20" t="s">
        <v>130</v>
      </c>
      <c r="E1" s="20" t="s">
        <v>131</v>
      </c>
      <c r="F1" s="20" t="s">
        <v>127</v>
      </c>
      <c r="G1" s="20" t="s">
        <v>92</v>
      </c>
      <c r="H1" s="20" t="s">
        <v>93</v>
      </c>
      <c r="I1" s="20" t="s">
        <v>94</v>
      </c>
      <c r="J1" s="20" t="s">
        <v>95</v>
      </c>
      <c r="K1" s="20" t="s">
        <v>96</v>
      </c>
      <c r="L1" s="20" t="s">
        <v>97</v>
      </c>
      <c r="M1" s="20" t="s">
        <v>98</v>
      </c>
      <c r="N1" s="20" t="s">
        <v>99</v>
      </c>
      <c r="O1" s="20" t="s">
        <v>100</v>
      </c>
      <c r="P1" s="20" t="s">
        <v>101</v>
      </c>
      <c r="Q1" s="20" t="s">
        <v>102</v>
      </c>
      <c r="R1" s="20" t="s">
        <v>103</v>
      </c>
      <c r="S1" s="20" t="s">
        <v>104</v>
      </c>
      <c r="T1" s="20" t="s">
        <v>105</v>
      </c>
      <c r="U1" s="20" t="s">
        <v>106</v>
      </c>
      <c r="V1" s="20" t="s">
        <v>107</v>
      </c>
      <c r="W1" s="20" t="s">
        <v>108</v>
      </c>
    </row>
    <row r="2" spans="1:23" x14ac:dyDescent="0.25">
      <c r="A2" s="2" t="s">
        <v>109</v>
      </c>
      <c r="B2">
        <v>10</v>
      </c>
      <c r="C2">
        <v>5</v>
      </c>
      <c r="D2">
        <v>8</v>
      </c>
      <c r="E2">
        <v>8</v>
      </c>
      <c r="F2">
        <v>0</v>
      </c>
      <c r="G2" s="2">
        <v>-3</v>
      </c>
      <c r="H2" s="2">
        <v>12</v>
      </c>
      <c r="I2" s="2">
        <v>12</v>
      </c>
      <c r="J2" s="2">
        <v>11</v>
      </c>
      <c r="K2" s="2">
        <v>11</v>
      </c>
      <c r="L2" s="2">
        <v>10</v>
      </c>
      <c r="M2" s="2">
        <v>1</v>
      </c>
      <c r="N2" s="2">
        <v>4</v>
      </c>
      <c r="O2" s="2">
        <v>5</v>
      </c>
      <c r="P2" s="2">
        <v>4</v>
      </c>
      <c r="Q2" s="2">
        <v>12</v>
      </c>
      <c r="R2" s="2">
        <v>-1</v>
      </c>
      <c r="S2" s="2">
        <v>0</v>
      </c>
      <c r="T2" s="2">
        <v>0</v>
      </c>
      <c r="U2" s="2">
        <v>7</v>
      </c>
      <c r="V2" s="2">
        <v>7</v>
      </c>
      <c r="W2" s="2">
        <v>13</v>
      </c>
    </row>
    <row r="3" spans="1:23" x14ac:dyDescent="0.25">
      <c r="A3" s="2" t="s">
        <v>110</v>
      </c>
      <c r="B3">
        <v>5</v>
      </c>
      <c r="C3">
        <v>9</v>
      </c>
      <c r="D3">
        <v>9</v>
      </c>
      <c r="E3">
        <v>15</v>
      </c>
      <c r="F3">
        <v>-2</v>
      </c>
      <c r="G3" s="2">
        <v>-1</v>
      </c>
      <c r="H3" s="2">
        <v>-1</v>
      </c>
      <c r="I3" s="2">
        <v>-2</v>
      </c>
      <c r="J3" s="2">
        <v>-2</v>
      </c>
      <c r="K3" s="2">
        <v>-2</v>
      </c>
      <c r="L3" s="2">
        <v>6</v>
      </c>
      <c r="M3" s="2">
        <v>13</v>
      </c>
      <c r="N3" s="2">
        <v>10</v>
      </c>
      <c r="O3" s="2">
        <v>0</v>
      </c>
      <c r="P3" s="2">
        <v>11</v>
      </c>
      <c r="Q3" s="2">
        <v>15</v>
      </c>
      <c r="R3" s="2">
        <v>12</v>
      </c>
      <c r="S3" s="2">
        <v>-1</v>
      </c>
      <c r="T3" s="2">
        <v>-1</v>
      </c>
      <c r="U3" s="2">
        <v>4</v>
      </c>
      <c r="V3" s="2">
        <v>-1</v>
      </c>
      <c r="W3" s="2">
        <v>1</v>
      </c>
    </row>
    <row r="4" spans="1:23" x14ac:dyDescent="0.25">
      <c r="A4" s="2" t="s">
        <v>111</v>
      </c>
      <c r="B4">
        <v>-1</v>
      </c>
      <c r="C4">
        <v>-5</v>
      </c>
      <c r="D4">
        <v>-2</v>
      </c>
      <c r="E4">
        <v>12</v>
      </c>
      <c r="F4">
        <v>12</v>
      </c>
      <c r="G4" s="2">
        <v>-2</v>
      </c>
      <c r="H4" s="2">
        <v>10</v>
      </c>
      <c r="I4" s="2">
        <v>-3</v>
      </c>
      <c r="J4" s="2">
        <v>6</v>
      </c>
      <c r="K4" s="2">
        <v>14</v>
      </c>
      <c r="L4" s="2">
        <v>12</v>
      </c>
      <c r="M4" s="2">
        <v>4</v>
      </c>
      <c r="N4" s="2">
        <v>-3</v>
      </c>
      <c r="O4" s="2">
        <v>7</v>
      </c>
      <c r="P4" s="2">
        <v>0</v>
      </c>
      <c r="Q4" s="2">
        <v>14</v>
      </c>
      <c r="R4" s="2">
        <v>-2</v>
      </c>
      <c r="S4" s="2">
        <v>-2</v>
      </c>
      <c r="T4" s="2">
        <v>0</v>
      </c>
      <c r="U4" s="2">
        <v>14</v>
      </c>
      <c r="V4" s="2">
        <v>4</v>
      </c>
      <c r="W4" s="2">
        <v>2</v>
      </c>
    </row>
    <row r="5" spans="1:23" x14ac:dyDescent="0.25">
      <c r="A5" s="2" t="s">
        <v>112</v>
      </c>
      <c r="B5">
        <v>14</v>
      </c>
      <c r="C5">
        <v>4</v>
      </c>
      <c r="D5">
        <v>-8</v>
      </c>
      <c r="E5">
        <v>3</v>
      </c>
      <c r="F5">
        <v>9</v>
      </c>
      <c r="G5" s="2">
        <v>6</v>
      </c>
      <c r="H5" s="2">
        <v>4</v>
      </c>
      <c r="I5" s="2">
        <v>13</v>
      </c>
      <c r="J5" s="2">
        <v>5</v>
      </c>
      <c r="K5" s="2">
        <v>3</v>
      </c>
      <c r="L5" s="2">
        <v>2</v>
      </c>
      <c r="M5" s="2">
        <v>11</v>
      </c>
      <c r="N5" s="2">
        <v>-5</v>
      </c>
      <c r="O5" s="2">
        <v>-5</v>
      </c>
      <c r="P5" s="2">
        <v>9</v>
      </c>
      <c r="Q5" s="2">
        <v>11</v>
      </c>
      <c r="R5" s="2">
        <v>2</v>
      </c>
      <c r="S5" s="2">
        <v>11</v>
      </c>
      <c r="T5" s="2">
        <v>9</v>
      </c>
      <c r="U5" s="2">
        <v>15</v>
      </c>
      <c r="V5" s="2">
        <v>13</v>
      </c>
      <c r="W5" s="2">
        <v>17</v>
      </c>
    </row>
    <row r="6" spans="1:23" x14ac:dyDescent="0.25">
      <c r="A6" s="2" t="s">
        <v>113</v>
      </c>
      <c r="B6">
        <v>2</v>
      </c>
      <c r="C6">
        <v>2</v>
      </c>
      <c r="D6">
        <v>-6</v>
      </c>
      <c r="E6">
        <v>1</v>
      </c>
      <c r="F6">
        <v>4</v>
      </c>
      <c r="G6" s="2">
        <v>1</v>
      </c>
      <c r="H6" s="2">
        <v>5</v>
      </c>
      <c r="I6" s="2">
        <v>4</v>
      </c>
      <c r="J6" s="2">
        <v>1</v>
      </c>
      <c r="K6" s="2">
        <v>6</v>
      </c>
      <c r="L6" s="2">
        <v>11</v>
      </c>
      <c r="M6" s="2">
        <v>6</v>
      </c>
      <c r="N6" s="2">
        <v>5</v>
      </c>
      <c r="O6" s="2">
        <v>-6</v>
      </c>
      <c r="P6" s="2">
        <v>1</v>
      </c>
      <c r="Q6" s="2">
        <v>5</v>
      </c>
      <c r="R6" s="2">
        <v>13</v>
      </c>
      <c r="S6" s="2">
        <v>10</v>
      </c>
      <c r="T6" s="2">
        <v>8</v>
      </c>
      <c r="U6" s="2">
        <v>1</v>
      </c>
      <c r="V6" s="2">
        <v>11</v>
      </c>
      <c r="W6" s="2">
        <v>10</v>
      </c>
    </row>
    <row r="7" spans="1:23" x14ac:dyDescent="0.25">
      <c r="A7" s="2" t="s">
        <v>114</v>
      </c>
      <c r="B7">
        <v>6</v>
      </c>
      <c r="C7">
        <v>-7</v>
      </c>
      <c r="D7">
        <v>-9</v>
      </c>
      <c r="E7">
        <v>5</v>
      </c>
      <c r="F7">
        <v>8</v>
      </c>
      <c r="G7" s="2">
        <v>7</v>
      </c>
      <c r="H7" s="2">
        <v>3</v>
      </c>
      <c r="I7" s="2">
        <v>-4</v>
      </c>
      <c r="J7" s="2">
        <v>-7</v>
      </c>
      <c r="K7" s="2">
        <v>2</v>
      </c>
      <c r="L7" s="2">
        <v>-1</v>
      </c>
      <c r="M7" s="2">
        <v>5</v>
      </c>
      <c r="N7" s="2">
        <v>-7</v>
      </c>
      <c r="O7" s="2">
        <v>1</v>
      </c>
      <c r="P7" s="2">
        <v>0</v>
      </c>
      <c r="Q7" s="2">
        <v>4</v>
      </c>
      <c r="R7" s="2">
        <v>4</v>
      </c>
      <c r="S7" s="2">
        <v>4</v>
      </c>
      <c r="T7" s="2">
        <v>-3</v>
      </c>
      <c r="U7" s="2">
        <v>5</v>
      </c>
      <c r="V7" s="2">
        <v>0</v>
      </c>
      <c r="W7" s="2">
        <v>6</v>
      </c>
    </row>
    <row r="8" spans="1:23" x14ac:dyDescent="0.25">
      <c r="A8" s="2" t="s">
        <v>115</v>
      </c>
      <c r="B8">
        <v>11</v>
      </c>
      <c r="C8">
        <v>10</v>
      </c>
      <c r="D8">
        <v>7</v>
      </c>
      <c r="E8">
        <v>14</v>
      </c>
      <c r="F8">
        <v>3</v>
      </c>
      <c r="G8" s="2">
        <v>8</v>
      </c>
      <c r="H8" s="2">
        <v>-4</v>
      </c>
      <c r="I8" s="2">
        <v>5</v>
      </c>
      <c r="J8" s="2">
        <v>-6</v>
      </c>
      <c r="K8" s="2">
        <v>5</v>
      </c>
      <c r="L8" s="2">
        <v>3</v>
      </c>
      <c r="M8" s="2">
        <v>2</v>
      </c>
      <c r="N8" s="2">
        <v>2</v>
      </c>
      <c r="O8" s="2">
        <v>10</v>
      </c>
      <c r="P8" s="2">
        <v>8</v>
      </c>
      <c r="Q8" s="2">
        <v>2</v>
      </c>
      <c r="R8" s="2">
        <v>5</v>
      </c>
      <c r="S8" s="2">
        <v>6</v>
      </c>
      <c r="T8" s="2">
        <v>4</v>
      </c>
      <c r="U8" s="2">
        <v>10</v>
      </c>
      <c r="V8" s="2">
        <v>2</v>
      </c>
      <c r="W8" s="2">
        <v>4</v>
      </c>
    </row>
    <row r="9" spans="1:23" x14ac:dyDescent="0.25">
      <c r="A9" s="2" t="s">
        <v>116</v>
      </c>
      <c r="B9">
        <v>3</v>
      </c>
      <c r="C9">
        <v>-1</v>
      </c>
      <c r="D9">
        <v>-5</v>
      </c>
      <c r="E9">
        <v>-1</v>
      </c>
      <c r="F9">
        <v>1</v>
      </c>
      <c r="G9" s="2">
        <v>3</v>
      </c>
      <c r="H9" s="2">
        <v>6</v>
      </c>
      <c r="I9" s="2">
        <v>2</v>
      </c>
      <c r="J9" s="2">
        <v>-5</v>
      </c>
      <c r="K9" s="2">
        <v>1</v>
      </c>
      <c r="L9" s="2">
        <v>1</v>
      </c>
      <c r="M9" s="2">
        <v>-3</v>
      </c>
      <c r="N9" s="2">
        <v>-6</v>
      </c>
      <c r="O9" s="2">
        <v>-4</v>
      </c>
      <c r="P9" s="2">
        <v>-3</v>
      </c>
      <c r="Q9" s="2">
        <v>8</v>
      </c>
      <c r="R9" s="2">
        <v>8</v>
      </c>
      <c r="S9" s="2">
        <v>9</v>
      </c>
      <c r="T9" s="2">
        <v>1</v>
      </c>
      <c r="U9" s="2">
        <v>3</v>
      </c>
      <c r="V9" s="2">
        <v>-3</v>
      </c>
      <c r="W9" s="2">
        <v>-1</v>
      </c>
    </row>
    <row r="10" spans="1:23" x14ac:dyDescent="0.25">
      <c r="A10" s="2" t="s">
        <v>117</v>
      </c>
      <c r="B10">
        <v>7</v>
      </c>
      <c r="C10">
        <v>1</v>
      </c>
      <c r="D10">
        <v>-7</v>
      </c>
      <c r="E10">
        <v>6</v>
      </c>
      <c r="F10">
        <v>2</v>
      </c>
      <c r="G10" s="2">
        <v>-4</v>
      </c>
      <c r="H10" s="2">
        <v>-5</v>
      </c>
      <c r="I10" s="2">
        <v>10</v>
      </c>
      <c r="J10" s="2">
        <v>10</v>
      </c>
      <c r="K10" s="2">
        <v>0</v>
      </c>
      <c r="L10" s="2">
        <v>7</v>
      </c>
      <c r="M10" s="2">
        <v>-4</v>
      </c>
      <c r="N10" s="2">
        <v>7</v>
      </c>
      <c r="O10" s="2">
        <v>3</v>
      </c>
      <c r="P10" s="2">
        <v>-1</v>
      </c>
      <c r="Q10" s="2">
        <v>-1</v>
      </c>
      <c r="R10" s="2">
        <v>1</v>
      </c>
      <c r="S10" s="2">
        <v>3</v>
      </c>
      <c r="T10" s="2">
        <v>10</v>
      </c>
      <c r="U10" s="2">
        <v>17</v>
      </c>
      <c r="V10" s="2">
        <v>9</v>
      </c>
      <c r="W10" s="2">
        <v>15</v>
      </c>
    </row>
    <row r="11" spans="1:23" x14ac:dyDescent="0.25">
      <c r="A11" s="2" t="s">
        <v>118</v>
      </c>
      <c r="B11">
        <v>-2</v>
      </c>
      <c r="C11">
        <v>-4</v>
      </c>
      <c r="D11">
        <v>-4</v>
      </c>
      <c r="E11">
        <v>-2</v>
      </c>
      <c r="F11">
        <v>-3</v>
      </c>
      <c r="G11" s="2">
        <v>11</v>
      </c>
      <c r="H11" s="2">
        <v>-2</v>
      </c>
      <c r="I11" s="2">
        <v>-1</v>
      </c>
      <c r="J11" s="2">
        <v>-1</v>
      </c>
      <c r="K11" s="2">
        <v>-1</v>
      </c>
      <c r="L11" s="2">
        <v>8</v>
      </c>
      <c r="M11" s="2">
        <v>0</v>
      </c>
      <c r="N11" s="2">
        <v>-4</v>
      </c>
      <c r="O11" s="2">
        <v>6</v>
      </c>
      <c r="P11" s="2">
        <v>12</v>
      </c>
      <c r="Q11" s="2">
        <v>16</v>
      </c>
      <c r="R11" s="2">
        <v>15</v>
      </c>
      <c r="S11" s="2">
        <v>14</v>
      </c>
      <c r="T11" s="2">
        <v>13</v>
      </c>
      <c r="U11" s="2">
        <v>18</v>
      </c>
      <c r="V11" s="2">
        <v>14</v>
      </c>
      <c r="W11" s="2">
        <v>9</v>
      </c>
    </row>
    <row r="12" spans="1:23" x14ac:dyDescent="0.25">
      <c r="A12" s="2" t="s">
        <v>119</v>
      </c>
      <c r="B12">
        <v>0</v>
      </c>
      <c r="C12">
        <v>3</v>
      </c>
      <c r="D12">
        <v>5</v>
      </c>
      <c r="E12">
        <v>7</v>
      </c>
      <c r="F12">
        <v>10</v>
      </c>
      <c r="G12" s="2">
        <v>10</v>
      </c>
      <c r="H12" s="2">
        <v>11</v>
      </c>
      <c r="I12" s="2">
        <v>14</v>
      </c>
      <c r="J12" s="2">
        <v>4</v>
      </c>
      <c r="K12" s="2">
        <v>13</v>
      </c>
      <c r="L12" s="2">
        <v>13</v>
      </c>
      <c r="M12" s="2">
        <v>7</v>
      </c>
      <c r="N12" s="2">
        <v>8</v>
      </c>
      <c r="O12" s="2">
        <v>-3</v>
      </c>
      <c r="P12" s="2">
        <v>10</v>
      </c>
      <c r="Q12" s="2">
        <v>9</v>
      </c>
      <c r="R12" s="2">
        <v>14</v>
      </c>
      <c r="S12" s="2">
        <v>1</v>
      </c>
      <c r="T12" s="2">
        <v>7</v>
      </c>
      <c r="U12" s="2">
        <v>16</v>
      </c>
      <c r="V12" s="2">
        <v>3</v>
      </c>
      <c r="W12" s="2">
        <v>5</v>
      </c>
    </row>
    <row r="13" spans="1:23" x14ac:dyDescent="0.25">
      <c r="A13" s="2" t="s">
        <v>120</v>
      </c>
      <c r="B13">
        <v>8</v>
      </c>
      <c r="C13">
        <v>8</v>
      </c>
      <c r="D13">
        <v>2</v>
      </c>
      <c r="E13">
        <v>-3</v>
      </c>
      <c r="F13">
        <v>-5</v>
      </c>
      <c r="G13" s="2">
        <v>5</v>
      </c>
      <c r="H13" s="2">
        <v>1</v>
      </c>
      <c r="I13" s="2">
        <v>6</v>
      </c>
      <c r="J13" s="2">
        <v>9</v>
      </c>
      <c r="K13" s="2">
        <v>7</v>
      </c>
      <c r="L13" s="2">
        <v>5</v>
      </c>
      <c r="M13" s="2">
        <v>10</v>
      </c>
      <c r="N13" s="2">
        <v>1</v>
      </c>
      <c r="O13" s="2">
        <v>2</v>
      </c>
      <c r="P13" s="2">
        <v>5</v>
      </c>
      <c r="Q13" s="2">
        <v>6</v>
      </c>
      <c r="R13" s="2">
        <v>6</v>
      </c>
      <c r="S13" s="2">
        <v>2</v>
      </c>
      <c r="T13" s="2">
        <v>5</v>
      </c>
      <c r="U13" s="2">
        <v>9</v>
      </c>
      <c r="V13" s="2">
        <v>5</v>
      </c>
      <c r="W13" s="2">
        <v>11</v>
      </c>
    </row>
    <row r="14" spans="1:23" x14ac:dyDescent="0.25">
      <c r="A14" s="2" t="s">
        <v>121</v>
      </c>
      <c r="B14">
        <v>12</v>
      </c>
      <c r="C14">
        <v>7</v>
      </c>
      <c r="D14">
        <v>1</v>
      </c>
      <c r="E14">
        <v>4</v>
      </c>
      <c r="F14">
        <v>7</v>
      </c>
      <c r="G14" s="2">
        <v>4</v>
      </c>
      <c r="H14" s="2">
        <v>7</v>
      </c>
      <c r="I14" s="2">
        <v>11</v>
      </c>
      <c r="J14" s="2">
        <v>2</v>
      </c>
      <c r="K14" s="2">
        <v>9</v>
      </c>
      <c r="L14" s="2">
        <v>9</v>
      </c>
      <c r="M14" s="2">
        <v>12</v>
      </c>
      <c r="N14" s="2">
        <v>6</v>
      </c>
      <c r="O14" s="2">
        <v>8</v>
      </c>
      <c r="P14" s="2">
        <v>7</v>
      </c>
      <c r="Q14" s="2">
        <v>3</v>
      </c>
      <c r="R14" s="2">
        <v>11</v>
      </c>
      <c r="S14" s="2">
        <v>5</v>
      </c>
      <c r="T14" s="2">
        <v>11</v>
      </c>
      <c r="U14" s="2">
        <v>12</v>
      </c>
      <c r="V14" s="2">
        <v>1</v>
      </c>
      <c r="W14" s="2">
        <v>12</v>
      </c>
    </row>
    <row r="15" spans="1:23" x14ac:dyDescent="0.25">
      <c r="A15" s="2" t="s">
        <v>122</v>
      </c>
      <c r="B15">
        <v>-3</v>
      </c>
      <c r="C15">
        <v>-3</v>
      </c>
      <c r="D15">
        <v>-1</v>
      </c>
      <c r="E15">
        <v>13</v>
      </c>
      <c r="F15">
        <v>-1</v>
      </c>
      <c r="G15" s="2">
        <v>13</v>
      </c>
      <c r="H15" s="2">
        <v>13</v>
      </c>
      <c r="I15" s="2">
        <v>7</v>
      </c>
      <c r="J15" s="2">
        <v>-3</v>
      </c>
      <c r="K15" s="2">
        <v>12</v>
      </c>
      <c r="L15" s="2">
        <v>-3</v>
      </c>
      <c r="M15" s="2">
        <v>3</v>
      </c>
      <c r="N15" s="2">
        <v>3</v>
      </c>
      <c r="O15" s="2">
        <v>-1</v>
      </c>
      <c r="P15" s="2">
        <v>13</v>
      </c>
      <c r="Q15" s="2">
        <v>-2</v>
      </c>
      <c r="R15" s="2">
        <v>3</v>
      </c>
      <c r="S15" s="2">
        <v>13</v>
      </c>
      <c r="T15" s="2">
        <v>12</v>
      </c>
      <c r="U15" s="2">
        <v>2</v>
      </c>
      <c r="V15" s="2">
        <v>12</v>
      </c>
      <c r="W15" s="2">
        <v>14</v>
      </c>
    </row>
    <row r="16" spans="1:23" x14ac:dyDescent="0.25">
      <c r="A16" s="2" t="s">
        <v>123</v>
      </c>
      <c r="B16">
        <v>13</v>
      </c>
      <c r="C16">
        <v>-2</v>
      </c>
      <c r="D16">
        <v>3</v>
      </c>
      <c r="E16">
        <v>10</v>
      </c>
      <c r="F16">
        <v>11</v>
      </c>
      <c r="G16" s="2">
        <v>12</v>
      </c>
      <c r="H16" s="2">
        <v>8</v>
      </c>
      <c r="I16" s="2">
        <v>3</v>
      </c>
      <c r="J16" s="2">
        <v>7</v>
      </c>
      <c r="K16" s="2">
        <v>4</v>
      </c>
      <c r="L16" s="2">
        <v>-5</v>
      </c>
      <c r="M16" s="2">
        <v>9</v>
      </c>
      <c r="N16" s="2">
        <v>-2</v>
      </c>
      <c r="O16" s="2">
        <v>11</v>
      </c>
      <c r="P16" s="2">
        <v>6</v>
      </c>
      <c r="Q16" s="2">
        <v>7</v>
      </c>
      <c r="R16" s="2">
        <v>10</v>
      </c>
      <c r="S16" s="2">
        <v>0</v>
      </c>
      <c r="T16" s="2">
        <v>-2</v>
      </c>
      <c r="U16" s="2">
        <v>6</v>
      </c>
      <c r="V16" s="2">
        <v>-2</v>
      </c>
      <c r="W16" s="2">
        <v>3</v>
      </c>
    </row>
    <row r="17" spans="1:23" x14ac:dyDescent="0.25">
      <c r="A17" s="2" t="s">
        <v>124</v>
      </c>
      <c r="B17">
        <v>1</v>
      </c>
      <c r="C17">
        <v>0</v>
      </c>
      <c r="D17">
        <v>6</v>
      </c>
      <c r="E17">
        <v>11</v>
      </c>
      <c r="F17">
        <v>6</v>
      </c>
      <c r="G17" s="2">
        <v>2</v>
      </c>
      <c r="H17" s="2">
        <v>2</v>
      </c>
      <c r="I17" s="2">
        <v>9</v>
      </c>
      <c r="J17" s="2">
        <v>3</v>
      </c>
      <c r="K17" s="2">
        <v>8</v>
      </c>
      <c r="L17" s="2">
        <v>-4</v>
      </c>
      <c r="M17" s="2">
        <v>-2</v>
      </c>
      <c r="N17" s="2">
        <v>-1</v>
      </c>
      <c r="O17" s="2">
        <v>4</v>
      </c>
      <c r="P17" s="2">
        <v>2</v>
      </c>
      <c r="Q17" s="2">
        <v>13</v>
      </c>
      <c r="R17" s="2">
        <v>-3</v>
      </c>
      <c r="S17" s="2">
        <v>8</v>
      </c>
      <c r="T17" s="2">
        <v>3</v>
      </c>
      <c r="U17" s="2">
        <v>8</v>
      </c>
      <c r="V17" s="2">
        <v>10</v>
      </c>
      <c r="W17" s="2">
        <v>8</v>
      </c>
    </row>
    <row r="18" spans="1:23" x14ac:dyDescent="0.25">
      <c r="A18" s="2" t="s">
        <v>125</v>
      </c>
      <c r="B18">
        <v>9</v>
      </c>
      <c r="C18">
        <v>6</v>
      </c>
      <c r="D18">
        <v>4</v>
      </c>
      <c r="E18">
        <v>9</v>
      </c>
      <c r="F18">
        <v>5</v>
      </c>
      <c r="G18" s="2">
        <v>9</v>
      </c>
      <c r="H18" s="2">
        <v>9</v>
      </c>
      <c r="I18" s="2">
        <v>8</v>
      </c>
      <c r="J18" s="2">
        <v>8</v>
      </c>
      <c r="K18" s="2">
        <v>10</v>
      </c>
      <c r="L18" s="2">
        <v>4</v>
      </c>
      <c r="M18" s="2">
        <v>8</v>
      </c>
      <c r="N18" s="2">
        <v>9</v>
      </c>
      <c r="O18" s="2">
        <v>9</v>
      </c>
      <c r="P18" s="2">
        <v>3</v>
      </c>
      <c r="Q18" s="2">
        <v>10</v>
      </c>
      <c r="R18" s="2">
        <v>7</v>
      </c>
      <c r="S18" s="2">
        <v>12</v>
      </c>
      <c r="T18" s="2">
        <v>6</v>
      </c>
      <c r="U18" s="2">
        <v>13</v>
      </c>
      <c r="V18" s="2">
        <v>8</v>
      </c>
      <c r="W18" s="2">
        <v>16</v>
      </c>
    </row>
    <row r="19" spans="1:23" x14ac:dyDescent="0.25">
      <c r="A19" s="2" t="s">
        <v>126</v>
      </c>
      <c r="B19">
        <v>4</v>
      </c>
      <c r="C19">
        <v>-6</v>
      </c>
      <c r="D19">
        <v>-3</v>
      </c>
      <c r="E19">
        <v>2</v>
      </c>
      <c r="F19">
        <v>-4</v>
      </c>
      <c r="G19" s="2">
        <v>-5</v>
      </c>
      <c r="H19" s="2">
        <v>-3</v>
      </c>
      <c r="I19" s="2">
        <v>1</v>
      </c>
      <c r="J19" s="2">
        <v>-4</v>
      </c>
      <c r="K19" s="2">
        <v>-3</v>
      </c>
      <c r="L19" s="2">
        <v>-2</v>
      </c>
      <c r="M19" s="2">
        <v>-1</v>
      </c>
      <c r="N19" s="2">
        <v>-8</v>
      </c>
      <c r="O19" s="2">
        <v>-2</v>
      </c>
      <c r="P19" s="2">
        <v>-2</v>
      </c>
      <c r="Q19" s="2">
        <v>1</v>
      </c>
      <c r="R19" s="2">
        <v>9</v>
      </c>
      <c r="S19" s="2">
        <v>7</v>
      </c>
      <c r="T19" s="2">
        <v>2</v>
      </c>
      <c r="U19" s="2">
        <v>11</v>
      </c>
      <c r="V19" s="2">
        <v>6</v>
      </c>
      <c r="W19" s="2">
        <v>7</v>
      </c>
    </row>
  </sheetData>
  <conditionalFormatting sqref="G1:G19 B20:B104857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9 C20:C104857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9 D20:D104857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9 E20:E1048576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9 F20:F104857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9 G20:G1048576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9 H20:H1048576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9 I20:I1048576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1:O19 J20:J104857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1:P19 K20:K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:Q19 L20:L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R1:R19 M20:M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S1:S19 N20:N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:T19 O20:O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:U19 P20:P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:V19 Q20:Q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1:W19 R20:W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9 B20:B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B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78BCF9-3308-4594-90DE-35B0746D381C}">
  <dimension ref="B1:M258"/>
  <sheetViews>
    <sheetView showGridLines="0" topLeftCell="B2" workbookViewId="0">
      <selection activeCell="G4" sqref="G4"/>
    </sheetView>
  </sheetViews>
  <sheetFormatPr baseColWidth="10" defaultRowHeight="15" x14ac:dyDescent="0.25"/>
  <cols>
    <col min="2" max="5" width="15.7109375" style="3" customWidth="1"/>
    <col min="6" max="6" width="15.7109375" style="16" customWidth="1"/>
    <col min="7" max="13" width="15.7109375" style="3" customWidth="1"/>
  </cols>
  <sheetData>
    <row r="1" spans="2:13" ht="15.75" thickBot="1" x14ac:dyDescent="0.3"/>
    <row r="2" spans="2:13" ht="16.5" thickBot="1" x14ac:dyDescent="0.3">
      <c r="B2" s="7" t="s">
        <v>80</v>
      </c>
      <c r="C2" s="5" t="s">
        <v>81</v>
      </c>
      <c r="D2" s="4" t="s">
        <v>82</v>
      </c>
      <c r="E2" s="5" t="s">
        <v>83</v>
      </c>
      <c r="F2" s="17" t="s">
        <v>84</v>
      </c>
      <c r="G2" s="6" t="s">
        <v>85</v>
      </c>
      <c r="H2" s="5" t="s">
        <v>86</v>
      </c>
      <c r="I2" s="5" t="s">
        <v>87</v>
      </c>
      <c r="J2" s="5" t="s">
        <v>88</v>
      </c>
      <c r="K2" s="5" t="s">
        <v>89</v>
      </c>
      <c r="L2" s="5" t="s">
        <v>90</v>
      </c>
      <c r="M2" s="6" t="s">
        <v>91</v>
      </c>
    </row>
    <row r="3" spans="2:13" x14ac:dyDescent="0.25">
      <c r="B3" s="8">
        <f>'Business Activity (Lead)'!A2</f>
        <v>45323</v>
      </c>
      <c r="C3" s="10">
        <f>IF(ISBLANK(NMI!B2), ROUND((D3+E3+F3+G3)/4, 1), NMI!B2)</f>
        <v>52.6</v>
      </c>
      <c r="D3" s="14">
        <f>'Business Activity (Lead)'!E2</f>
        <v>57.2</v>
      </c>
      <c r="E3" s="10">
        <f>'New Orders (Lead)'!E2</f>
        <v>56.1</v>
      </c>
      <c r="F3" s="18">
        <f>'Employment (Lag)'!E2</f>
        <v>48</v>
      </c>
      <c r="G3" s="11">
        <f>'Deliveries (Lag)'!E2</f>
        <v>48.9</v>
      </c>
      <c r="H3" s="10">
        <f>Inventories!E2</f>
        <v>47.1</v>
      </c>
      <c r="I3" s="10">
        <f>Prices!E2</f>
        <v>58.6</v>
      </c>
      <c r="J3" s="10">
        <f>Imports!E2</f>
        <v>54.3</v>
      </c>
      <c r="K3" s="10">
        <f>Exports!E2</f>
        <v>51.6</v>
      </c>
      <c r="L3" s="10">
        <f>Backlog!E2</f>
        <v>50.3</v>
      </c>
      <c r="M3" s="11">
        <f>'Inv. Sentiment'!E2</f>
        <v>56.7</v>
      </c>
    </row>
    <row r="4" spans="2:13" x14ac:dyDescent="0.25">
      <c r="B4" s="8">
        <f>'Business Activity (Lead)'!A3</f>
        <v>45292</v>
      </c>
      <c r="C4" s="10">
        <f>IF(ISBLANK(NMI!B3), ROUND((D4+E4+F4+G4)/4, 1), NMI!B3)</f>
        <v>53.4</v>
      </c>
      <c r="D4" s="14">
        <f>'Business Activity (Lead)'!E3</f>
        <v>55.8</v>
      </c>
      <c r="E4" s="10">
        <f>'New Orders (Lead)'!E3</f>
        <v>55</v>
      </c>
      <c r="F4" s="18">
        <f>'Employment (Lag)'!E3</f>
        <v>50.5</v>
      </c>
      <c r="G4" s="11">
        <f>'Deliveries (Lag)'!E3</f>
        <v>52.4</v>
      </c>
      <c r="H4" s="10">
        <f>Inventories!E3</f>
        <v>49.1</v>
      </c>
      <c r="I4" s="10">
        <f>Prices!E3</f>
        <v>64</v>
      </c>
      <c r="J4" s="10">
        <f>Imports!E3</f>
        <v>59.9</v>
      </c>
      <c r="K4" s="10">
        <f>Exports!E3</f>
        <v>56.1</v>
      </c>
      <c r="L4" s="10">
        <f>Backlog!E3</f>
        <v>51.4</v>
      </c>
      <c r="M4" s="11">
        <f>'Inv. Sentiment'!E3</f>
        <v>59.3</v>
      </c>
    </row>
    <row r="5" spans="2:13" x14ac:dyDescent="0.25">
      <c r="B5" s="8">
        <f>'Business Activity (Lead)'!A4</f>
        <v>45261</v>
      </c>
      <c r="C5" s="10">
        <f>IF(ISBLANK(NMI!B4), ROUND((D5+E5+F5+G5)/4, 1), NMI!B4)</f>
        <v>50.6</v>
      </c>
      <c r="D5" s="14">
        <f>'Business Activity (Lead)'!E4</f>
        <v>56.6</v>
      </c>
      <c r="E5" s="10">
        <f>'New Orders (Lead)'!E4</f>
        <v>52.8</v>
      </c>
      <c r="F5" s="18">
        <f>'Employment (Lag)'!E4</f>
        <v>43.3</v>
      </c>
      <c r="G5" s="11">
        <f>'Deliveries (Lag)'!E4</f>
        <v>49.5</v>
      </c>
      <c r="H5" s="10">
        <f>Inventories!E4</f>
        <v>49.6</v>
      </c>
      <c r="I5" s="10">
        <f>Prices!E4</f>
        <v>57.4</v>
      </c>
      <c r="J5" s="10">
        <f>Imports!E4</f>
        <v>49.3</v>
      </c>
      <c r="K5" s="10">
        <f>Exports!E4</f>
        <v>50.4</v>
      </c>
      <c r="L5" s="10">
        <f>Backlog!E4</f>
        <v>49.4</v>
      </c>
      <c r="M5" s="11">
        <f>'Inv. Sentiment'!E4</f>
        <v>55.3</v>
      </c>
    </row>
    <row r="6" spans="2:13" x14ac:dyDescent="0.25">
      <c r="B6" s="8">
        <f>'Business Activity (Lead)'!A5</f>
        <v>45231</v>
      </c>
      <c r="C6" s="10">
        <f>IF(ISBLANK(NMI!B5), ROUND((D6+E6+F6+G6)/4, 1), NMI!B5)</f>
        <v>52.7</v>
      </c>
      <c r="D6" s="14">
        <f>'Business Activity (Lead)'!E5</f>
        <v>55.1</v>
      </c>
      <c r="E6" s="10">
        <f>'New Orders (Lead)'!E5</f>
        <v>55.5</v>
      </c>
      <c r="F6" s="18">
        <f>'Employment (Lag)'!E5</f>
        <v>50.7</v>
      </c>
      <c r="G6" s="11">
        <f>'Deliveries (Lag)'!E5</f>
        <v>49.6</v>
      </c>
      <c r="H6" s="10">
        <f>Inventories!E5</f>
        <v>55.4</v>
      </c>
      <c r="I6" s="10">
        <f>Prices!E5</f>
        <v>58.3</v>
      </c>
      <c r="J6" s="10">
        <f>Imports!E5</f>
        <v>53.7</v>
      </c>
      <c r="K6" s="10">
        <f>Exports!E5</f>
        <v>53.6</v>
      </c>
      <c r="L6" s="10">
        <f>Backlog!E5</f>
        <v>49.1</v>
      </c>
      <c r="M6" s="11">
        <f>'Inv. Sentiment'!E5</f>
        <v>62.2</v>
      </c>
    </row>
    <row r="7" spans="2:13" x14ac:dyDescent="0.25">
      <c r="B7" s="8">
        <f>'Business Activity (Lead)'!A6</f>
        <v>45200</v>
      </c>
      <c r="C7" s="10">
        <f>IF(ISBLANK(NMI!B6), ROUND((D7+E7+F7+G7)/4, 1), NMI!B6)</f>
        <v>51.8</v>
      </c>
      <c r="D7" s="14">
        <f>'Business Activity (Lead)'!E6</f>
        <v>54.1</v>
      </c>
      <c r="E7" s="10">
        <f>'New Orders (Lead)'!E6</f>
        <v>55.5</v>
      </c>
      <c r="F7" s="18">
        <f>'Employment (Lag)'!E6</f>
        <v>50.2</v>
      </c>
      <c r="G7" s="11">
        <f>'Deliveries (Lag)'!E6</f>
        <v>47.5</v>
      </c>
      <c r="H7" s="10">
        <f>Inventories!E6</f>
        <v>49.5</v>
      </c>
      <c r="I7" s="10">
        <f>Prices!E6</f>
        <v>58.6</v>
      </c>
      <c r="J7" s="10">
        <f>Imports!E6</f>
        <v>60</v>
      </c>
      <c r="K7" s="10">
        <f>Exports!E6</f>
        <v>48.8</v>
      </c>
      <c r="L7" s="10">
        <f>Backlog!E6</f>
        <v>50.9</v>
      </c>
      <c r="M7" s="11">
        <f>'Inv. Sentiment'!E6</f>
        <v>54.4</v>
      </c>
    </row>
    <row r="8" spans="2:13" x14ac:dyDescent="0.25">
      <c r="B8" s="8">
        <f>'Business Activity (Lead)'!A7</f>
        <v>45170</v>
      </c>
      <c r="C8" s="10">
        <f>IF(ISBLANK(NMI!B7), ROUND((D8+E8+F8+G8)/4, 1), NMI!B7)</f>
        <v>53.6</v>
      </c>
      <c r="D8" s="14">
        <f>'Business Activity (Lead)'!E7</f>
        <v>58.8</v>
      </c>
      <c r="E8" s="10">
        <f>'New Orders (Lead)'!E7</f>
        <v>51.8</v>
      </c>
      <c r="F8" s="18">
        <f>'Employment (Lag)'!E7</f>
        <v>53.4</v>
      </c>
      <c r="G8" s="11">
        <f>'Deliveries (Lag)'!E7</f>
        <v>50.4</v>
      </c>
      <c r="H8" s="10">
        <f>Inventories!E7</f>
        <v>54.2</v>
      </c>
      <c r="I8" s="10">
        <f>Prices!E7</f>
        <v>58.9</v>
      </c>
      <c r="J8" s="10">
        <f>Imports!E7</f>
        <v>50.6</v>
      </c>
      <c r="K8" s="10">
        <f>Exports!E7</f>
        <v>63.7</v>
      </c>
      <c r="L8" s="10">
        <f>Backlog!E7</f>
        <v>48.6</v>
      </c>
      <c r="M8" s="11">
        <f>'Inv. Sentiment'!E7</f>
        <v>54.8</v>
      </c>
    </row>
    <row r="9" spans="2:13" x14ac:dyDescent="0.25">
      <c r="B9" s="8">
        <f>'Business Activity (Lead)'!A8</f>
        <v>45139</v>
      </c>
      <c r="C9" s="10">
        <f>IF(ISBLANK(NMI!B8), ROUND((D9+E9+F9+G9)/4, 1), NMI!B8)</f>
        <v>54.5</v>
      </c>
      <c r="D9" s="14">
        <f>'Business Activity (Lead)'!E8</f>
        <v>57.3</v>
      </c>
      <c r="E9" s="10">
        <f>'New Orders (Lead)'!E8</f>
        <v>57.5</v>
      </c>
      <c r="F9" s="18">
        <f>'Employment (Lag)'!E8</f>
        <v>54.7</v>
      </c>
      <c r="G9" s="11">
        <f>'Deliveries (Lag)'!E8</f>
        <v>48.5</v>
      </c>
      <c r="H9" s="10">
        <f>Inventories!E8</f>
        <v>57.7</v>
      </c>
      <c r="I9" s="10">
        <f>Prices!E8</f>
        <v>58.9</v>
      </c>
      <c r="J9" s="10">
        <f>Imports!E8</f>
        <v>52.3</v>
      </c>
      <c r="K9" s="10">
        <f>Exports!E8</f>
        <v>62.1</v>
      </c>
      <c r="L9" s="10">
        <f>Backlog!E8</f>
        <v>41.8</v>
      </c>
      <c r="M9" s="11">
        <f>'Inv. Sentiment'!E8</f>
        <v>61.5</v>
      </c>
    </row>
    <row r="10" spans="2:13" x14ac:dyDescent="0.25">
      <c r="B10" s="8">
        <f>'Business Activity (Lead)'!A9</f>
        <v>45108</v>
      </c>
      <c r="C10" s="10">
        <f>IF(ISBLANK(NMI!B9), ROUND((D10+E10+F10+G10)/4, 1), NMI!B9)</f>
        <v>52.7</v>
      </c>
      <c r="D10" s="14">
        <f>'Business Activity (Lead)'!E9</f>
        <v>57.1</v>
      </c>
      <c r="E10" s="10">
        <f>'New Orders (Lead)'!E9</f>
        <v>55</v>
      </c>
      <c r="F10" s="18">
        <f>'Employment (Lag)'!E9</f>
        <v>50.7</v>
      </c>
      <c r="G10" s="11">
        <f>'Deliveries (Lag)'!E9</f>
        <v>48.1</v>
      </c>
      <c r="H10" s="10">
        <f>Inventories!E9</f>
        <v>50.4</v>
      </c>
      <c r="I10" s="10">
        <f>Prices!E9</f>
        <v>56.8</v>
      </c>
      <c r="J10" s="10">
        <f>Imports!E9</f>
        <v>52.3</v>
      </c>
      <c r="K10" s="10">
        <f>Exports!E9</f>
        <v>61.1</v>
      </c>
      <c r="L10" s="10">
        <f>Backlog!E9</f>
        <v>52.1</v>
      </c>
      <c r="M10" s="11">
        <f>'Inv. Sentiment'!E9</f>
        <v>56.6</v>
      </c>
    </row>
    <row r="11" spans="2:13" x14ac:dyDescent="0.25">
      <c r="B11" s="8">
        <f>'Business Activity (Lead)'!A10</f>
        <v>45047</v>
      </c>
      <c r="C11" s="10">
        <f>IF(ISBLANK(NMI!B10), ROUND((D11+E11+F11+G11)/4, 1), NMI!B10)</f>
        <v>50.3</v>
      </c>
      <c r="D11" s="14">
        <f>'Business Activity (Lead)'!E10</f>
        <v>51.5</v>
      </c>
      <c r="E11" s="10">
        <f>'New Orders (Lead)'!E10</f>
        <v>52.9</v>
      </c>
      <c r="F11" s="18">
        <f>'Employment (Lag)'!E10</f>
        <v>49.2</v>
      </c>
      <c r="G11" s="11">
        <f>'Deliveries (Lag)'!E10</f>
        <v>47.7</v>
      </c>
      <c r="H11" s="10">
        <f>Inventories!E10</f>
        <v>58.3</v>
      </c>
      <c r="I11" s="10">
        <f>Prices!E10</f>
        <v>56.2</v>
      </c>
      <c r="J11" s="10">
        <f>Imports!E10</f>
        <v>50</v>
      </c>
      <c r="K11" s="10">
        <f>Exports!E10</f>
        <v>59</v>
      </c>
      <c r="L11" s="10">
        <f>Backlog!E10</f>
        <v>40.9</v>
      </c>
      <c r="M11" s="11">
        <f>'Inv. Sentiment'!E10</f>
        <v>61</v>
      </c>
    </row>
    <row r="12" spans="2:13" x14ac:dyDescent="0.25">
      <c r="B12" s="8">
        <f>'Business Activity (Lead)'!A11</f>
        <v>45017</v>
      </c>
      <c r="C12" s="10">
        <f>IF(ISBLANK(NMI!B11), ROUND((D12+E12+F12+G12)/4, 1), NMI!B11)</f>
        <v>51.9</v>
      </c>
      <c r="D12" s="14">
        <f>'Business Activity (Lead)'!E11</f>
        <v>52</v>
      </c>
      <c r="E12" s="10">
        <f>'New Orders (Lead)'!E11</f>
        <v>56.1</v>
      </c>
      <c r="F12" s="18">
        <f>'Employment (Lag)'!E11</f>
        <v>50.8</v>
      </c>
      <c r="G12" s="11">
        <f>'Deliveries (Lag)'!E11</f>
        <v>48.6</v>
      </c>
      <c r="H12" s="10">
        <f>Inventories!E11</f>
        <v>47.2</v>
      </c>
      <c r="I12" s="10">
        <f>Prices!E11</f>
        <v>59.6</v>
      </c>
      <c r="J12" s="10">
        <f>Imports!E11</f>
        <v>51.3</v>
      </c>
      <c r="K12" s="10">
        <f>Exports!E11</f>
        <v>60.9</v>
      </c>
      <c r="L12" s="10">
        <f>Backlog!E11</f>
        <v>49.7</v>
      </c>
      <c r="M12" s="11">
        <f>'Inv. Sentiment'!E11</f>
        <v>48.9</v>
      </c>
    </row>
    <row r="13" spans="2:13" x14ac:dyDescent="0.25">
      <c r="B13" s="8">
        <f>'Business Activity (Lead)'!A12</f>
        <v>44986</v>
      </c>
      <c r="C13" s="10">
        <f>IF(ISBLANK(NMI!B12), ROUND((D13+E13+F13+G13)/4, 1), NMI!B12)</f>
        <v>51.2</v>
      </c>
      <c r="D13" s="14">
        <f>'Business Activity (Lead)'!E12</f>
        <v>55.4</v>
      </c>
      <c r="E13" s="10">
        <f>'New Orders (Lead)'!E12</f>
        <v>52.2</v>
      </c>
      <c r="F13" s="18">
        <f>'Employment (Lag)'!E12</f>
        <v>51.3</v>
      </c>
      <c r="G13" s="11">
        <f>'Deliveries (Lag)'!E12</f>
        <v>45.8</v>
      </c>
      <c r="H13" s="10">
        <f>Inventories!E12</f>
        <v>52.8</v>
      </c>
      <c r="I13" s="10">
        <f>Prices!E12</f>
        <v>59.5</v>
      </c>
      <c r="J13" s="10">
        <f>Imports!E12</f>
        <v>43.6</v>
      </c>
      <c r="K13" s="10">
        <f>Exports!E12</f>
        <v>43.7</v>
      </c>
      <c r="L13" s="10">
        <f>Backlog!E12</f>
        <v>48.5</v>
      </c>
      <c r="M13" s="11">
        <f>'Inv. Sentiment'!E12</f>
        <v>57.9</v>
      </c>
    </row>
    <row r="14" spans="2:13" x14ac:dyDescent="0.25">
      <c r="B14" s="8">
        <f>'Business Activity (Lead)'!A13</f>
        <v>44958</v>
      </c>
      <c r="C14" s="10">
        <f>IF(ISBLANK(NMI!B13), ROUND((D14+E14+F14+G14)/4, 1), NMI!B13)</f>
        <v>55.1</v>
      </c>
      <c r="D14" s="14">
        <f>'Business Activity (Lead)'!E13</f>
        <v>56.3</v>
      </c>
      <c r="E14" s="10">
        <f>'New Orders (Lead)'!E13</f>
        <v>62.6</v>
      </c>
      <c r="F14" s="18">
        <f>'Employment (Lag)'!E13</f>
        <v>54</v>
      </c>
      <c r="G14" s="11">
        <f>'Deliveries (Lag)'!E13</f>
        <v>47.6</v>
      </c>
      <c r="H14" s="10">
        <f>Inventories!E13</f>
        <v>50.6</v>
      </c>
      <c r="I14" s="10">
        <f>Prices!E13</f>
        <v>65.599999999999994</v>
      </c>
      <c r="J14" s="10">
        <f>Imports!E13</f>
        <v>52.6</v>
      </c>
      <c r="K14" s="10">
        <f>Exports!E13</f>
        <v>61.7</v>
      </c>
      <c r="L14" s="10">
        <f>Backlog!E13</f>
        <v>52.8</v>
      </c>
      <c r="M14" s="11">
        <f>'Inv. Sentiment'!E13</f>
        <v>55.3</v>
      </c>
    </row>
    <row r="15" spans="2:13" x14ac:dyDescent="0.25">
      <c r="B15" s="8">
        <f>'Business Activity (Lead)'!A14</f>
        <v>44927</v>
      </c>
      <c r="C15" s="10">
        <f>IF(ISBLANK(NMI!B14), ROUND((D15+E15+F15+G15)/4, 1), NMI!B14)</f>
        <v>55.2</v>
      </c>
      <c r="D15" s="14">
        <f>'Business Activity (Lead)'!E14</f>
        <v>60.4</v>
      </c>
      <c r="E15" s="10">
        <f>'New Orders (Lead)'!E14</f>
        <v>60.4</v>
      </c>
      <c r="F15" s="18">
        <f>'Employment (Lag)'!E14</f>
        <v>50</v>
      </c>
      <c r="G15" s="11">
        <f>'Deliveries (Lag)'!E14</f>
        <v>50</v>
      </c>
      <c r="H15" s="10">
        <f>Inventories!E14</f>
        <v>49.2</v>
      </c>
      <c r="I15" s="10">
        <f>Prices!E14</f>
        <v>67.8</v>
      </c>
      <c r="J15" s="10">
        <f>Imports!E14</f>
        <v>53</v>
      </c>
      <c r="K15" s="10">
        <f>Exports!E14</f>
        <v>59</v>
      </c>
      <c r="L15" s="10">
        <f>Backlog!E14</f>
        <v>52.9</v>
      </c>
      <c r="M15" s="11">
        <f>'Inv. Sentiment'!E14</f>
        <v>55.8</v>
      </c>
    </row>
    <row r="16" spans="2:13" x14ac:dyDescent="0.25">
      <c r="B16" s="8">
        <f>'Business Activity (Lead)'!A15</f>
        <v>44896</v>
      </c>
      <c r="C16" s="10">
        <f>IF(ISBLANK(NMI!B15), ROUND((D16+E16+F16+G16)/4, 1), NMI!B15)</f>
        <v>49.6</v>
      </c>
      <c r="D16" s="14">
        <f>'Business Activity (Lead)'!E15</f>
        <v>54.7</v>
      </c>
      <c r="E16" s="10">
        <f>'New Orders (Lead)'!E15</f>
        <v>45.2</v>
      </c>
      <c r="F16" s="18">
        <f>'Employment (Lag)'!E15</f>
        <v>49.8</v>
      </c>
      <c r="G16" s="11">
        <f>'Deliveries (Lag)'!E15</f>
        <v>48.5</v>
      </c>
      <c r="H16" s="10">
        <f>Inventories!E15</f>
        <v>45.1</v>
      </c>
      <c r="I16" s="10">
        <f>Prices!E15</f>
        <v>67.599999999999994</v>
      </c>
      <c r="J16" s="10">
        <f>Imports!E15</f>
        <v>52.7</v>
      </c>
      <c r="K16" s="10">
        <f>Exports!E15</f>
        <v>47.7</v>
      </c>
      <c r="L16" s="10">
        <f>Backlog!E15</f>
        <v>51.5</v>
      </c>
      <c r="M16" s="11">
        <f>'Inv. Sentiment'!E15</f>
        <v>55.9</v>
      </c>
    </row>
    <row r="17" spans="2:13" x14ac:dyDescent="0.25">
      <c r="B17" s="8">
        <f>'Business Activity (Lead)'!A16</f>
        <v>44866</v>
      </c>
      <c r="C17" s="10">
        <f>IF(ISBLANK(NMI!B16), ROUND((D17+E17+F17+G17)/4, 1), NMI!B16)</f>
        <v>56.5</v>
      </c>
      <c r="D17" s="14">
        <f>'Business Activity (Lead)'!E16</f>
        <v>64.7</v>
      </c>
      <c r="E17" s="10">
        <f>'New Orders (Lead)'!E16</f>
        <v>56</v>
      </c>
      <c r="F17" s="18">
        <f>'Employment (Lag)'!E16</f>
        <v>51.5</v>
      </c>
      <c r="G17" s="11">
        <f>'Deliveries (Lag)'!E16</f>
        <v>53.8</v>
      </c>
      <c r="H17" s="10">
        <f>Inventories!E16</f>
        <v>47.9</v>
      </c>
      <c r="I17" s="10">
        <f>Prices!E16</f>
        <v>70</v>
      </c>
      <c r="J17" s="10">
        <f>Imports!E16</f>
        <v>59.5</v>
      </c>
      <c r="K17" s="10">
        <f>Exports!E16</f>
        <v>38.4</v>
      </c>
      <c r="L17" s="10">
        <f>Backlog!E16</f>
        <v>51.8</v>
      </c>
      <c r="M17" s="11">
        <f>'Inv. Sentiment'!E16</f>
        <v>44.2</v>
      </c>
    </row>
    <row r="18" spans="2:13" x14ac:dyDescent="0.25">
      <c r="B18" s="8">
        <f>'Business Activity (Lead)'!A17</f>
        <v>44835</v>
      </c>
      <c r="C18" s="10">
        <f>IF(ISBLANK(NMI!B17), ROUND((D18+E18+F18+G18)/4, 1), NMI!B17)</f>
        <v>54.4</v>
      </c>
      <c r="D18" s="14">
        <f>'Business Activity (Lead)'!E17</f>
        <v>55.7</v>
      </c>
      <c r="E18" s="10">
        <f>'New Orders (Lead)'!E17</f>
        <v>56.5</v>
      </c>
      <c r="F18" s="18">
        <f>'Employment (Lag)'!E17</f>
        <v>49.1</v>
      </c>
      <c r="G18" s="11">
        <f>'Deliveries (Lag)'!E17</f>
        <v>56.2</v>
      </c>
      <c r="H18" s="10">
        <f>Inventories!E17</f>
        <v>47.2</v>
      </c>
      <c r="I18" s="10">
        <f>Prices!E17</f>
        <v>70.7</v>
      </c>
      <c r="J18" s="10">
        <f>Imports!E17</f>
        <v>50.4</v>
      </c>
      <c r="K18" s="10">
        <f>Exports!E17</f>
        <v>47.7</v>
      </c>
      <c r="L18" s="10">
        <f>Backlog!E17</f>
        <v>52.2</v>
      </c>
      <c r="M18" s="11">
        <f>'Inv. Sentiment'!E17</f>
        <v>46.4</v>
      </c>
    </row>
    <row r="19" spans="2:13" x14ac:dyDescent="0.25">
      <c r="B19" s="8">
        <f>'Business Activity (Lead)'!A18</f>
        <v>44805</v>
      </c>
      <c r="C19" s="10">
        <f>IF(ISBLANK(NMI!B18), ROUND((D19+E19+F19+G19)/4, 1), NMI!B18)</f>
        <v>56.7</v>
      </c>
      <c r="D19" s="14">
        <f>'Business Activity (Lead)'!E18</f>
        <v>59.1</v>
      </c>
      <c r="E19" s="10">
        <f>'New Orders (Lead)'!E18</f>
        <v>60.6</v>
      </c>
      <c r="F19" s="18">
        <f>'Employment (Lag)'!E18</f>
        <v>53</v>
      </c>
      <c r="G19" s="11">
        <f>'Deliveries (Lag)'!E18</f>
        <v>53.9</v>
      </c>
      <c r="H19" s="10">
        <f>Inventories!E18</f>
        <v>44.1</v>
      </c>
      <c r="I19" s="10">
        <f>Prices!E18</f>
        <v>68.7</v>
      </c>
      <c r="J19" s="10">
        <f>Imports!E18</f>
        <v>51.3</v>
      </c>
      <c r="K19" s="10">
        <f>Exports!E18</f>
        <v>65.099999999999994</v>
      </c>
      <c r="L19" s="10">
        <f>Backlog!E18</f>
        <v>52.5</v>
      </c>
      <c r="M19" s="11">
        <f>'Inv. Sentiment'!E18</f>
        <v>47.2</v>
      </c>
    </row>
    <row r="20" spans="2:13" x14ac:dyDescent="0.25">
      <c r="B20" s="8">
        <f>'Business Activity (Lead)'!A19</f>
        <v>44774</v>
      </c>
      <c r="C20" s="10">
        <f>IF(ISBLANK(NMI!B19), ROUND((D20+E20+F20+G20)/4, 1), NMI!B19)</f>
        <v>56.9</v>
      </c>
      <c r="D20" s="14">
        <f>'Business Activity (Lead)'!E19</f>
        <v>60.9</v>
      </c>
      <c r="E20" s="10">
        <f>'New Orders (Lead)'!E19</f>
        <v>61.8</v>
      </c>
      <c r="F20" s="18">
        <f>'Employment (Lag)'!E19</f>
        <v>50.2</v>
      </c>
      <c r="G20" s="11">
        <f>'Deliveries (Lag)'!E19</f>
        <v>54.5</v>
      </c>
      <c r="H20" s="10">
        <f>Inventories!E19</f>
        <v>46.2</v>
      </c>
      <c r="I20" s="10">
        <f>Prices!E19</f>
        <v>71.5</v>
      </c>
      <c r="J20" s="10">
        <f>Imports!E19</f>
        <v>48.2</v>
      </c>
      <c r="K20" s="10">
        <f>Exports!E19</f>
        <v>61.9</v>
      </c>
      <c r="L20" s="10">
        <f>Backlog!E19</f>
        <v>53.9</v>
      </c>
      <c r="M20" s="11">
        <f>'Inv. Sentiment'!E19</f>
        <v>47.1</v>
      </c>
    </row>
    <row r="21" spans="2:13" x14ac:dyDescent="0.25">
      <c r="B21" s="8">
        <f>'Business Activity (Lead)'!A20</f>
        <v>44743</v>
      </c>
      <c r="C21" s="10">
        <f>IF(ISBLANK(NMI!B20), ROUND((D21+E21+F21+G21)/4, 1), NMI!B20)</f>
        <v>56.7</v>
      </c>
      <c r="D21" s="14">
        <f>'Business Activity (Lead)'!E20</f>
        <v>59.9</v>
      </c>
      <c r="E21" s="10">
        <f>'New Orders (Lead)'!E20</f>
        <v>59.9</v>
      </c>
      <c r="F21" s="18">
        <f>'Employment (Lag)'!E20</f>
        <v>49.1</v>
      </c>
      <c r="G21" s="11">
        <f>'Deliveries (Lag)'!E20</f>
        <v>57.8</v>
      </c>
      <c r="H21" s="10">
        <f>Inventories!E20</f>
        <v>45</v>
      </c>
      <c r="I21" s="10">
        <f>Prices!E20</f>
        <v>72.3</v>
      </c>
      <c r="J21" s="10">
        <f>Imports!E20</f>
        <v>48</v>
      </c>
      <c r="K21" s="10">
        <f>Exports!E20</f>
        <v>59.5</v>
      </c>
      <c r="L21" s="10">
        <f>Backlog!E20</f>
        <v>58.3</v>
      </c>
      <c r="M21" s="11">
        <f>'Inv. Sentiment'!E20</f>
        <v>50.1</v>
      </c>
    </row>
    <row r="22" spans="2:13" x14ac:dyDescent="0.25">
      <c r="B22" s="8">
        <f>'Business Activity (Lead)'!A21</f>
        <v>44713</v>
      </c>
      <c r="C22" s="10">
        <f>IF(ISBLANK(NMI!B21), ROUND((D22+E22+F22+G22)/4, 1), NMI!B21)</f>
        <v>55.3</v>
      </c>
      <c r="D22" s="14">
        <f>'Business Activity (Lead)'!E21</f>
        <v>56.1</v>
      </c>
      <c r="E22" s="10">
        <f>'New Orders (Lead)'!E21</f>
        <v>55.6</v>
      </c>
      <c r="F22" s="18">
        <f>'Employment (Lag)'!E21</f>
        <v>47.4</v>
      </c>
      <c r="G22" s="11">
        <f>'Deliveries (Lag)'!E21</f>
        <v>61.9</v>
      </c>
      <c r="H22" s="10">
        <f>Inventories!E21</f>
        <v>47.5</v>
      </c>
      <c r="I22" s="10">
        <f>Prices!E21</f>
        <v>80.099999999999994</v>
      </c>
      <c r="J22" s="10">
        <f>Imports!E21</f>
        <v>46.3</v>
      </c>
      <c r="K22" s="10">
        <f>Exports!E21</f>
        <v>57.5</v>
      </c>
      <c r="L22" s="10">
        <f>Backlog!E21</f>
        <v>60.5</v>
      </c>
      <c r="M22" s="11">
        <f>'Inv. Sentiment'!E21</f>
        <v>46.2</v>
      </c>
    </row>
    <row r="23" spans="2:13" x14ac:dyDescent="0.25">
      <c r="B23" s="8">
        <f>'Business Activity (Lead)'!A22</f>
        <v>44682</v>
      </c>
      <c r="C23" s="10">
        <f>IF(ISBLANK(NMI!B22), ROUND((D23+E23+F23+G23)/4, 1), NMI!B22)</f>
        <v>55.9</v>
      </c>
      <c r="D23" s="14">
        <f>'Business Activity (Lead)'!E22</f>
        <v>54.5</v>
      </c>
      <c r="E23" s="10">
        <f>'New Orders (Lead)'!E22</f>
        <v>57.6</v>
      </c>
      <c r="F23" s="18">
        <f>'Employment (Lag)'!E22</f>
        <v>50.2</v>
      </c>
      <c r="G23" s="11">
        <f>'Deliveries (Lag)'!E22</f>
        <v>61.3</v>
      </c>
      <c r="H23" s="10">
        <f>Inventories!E22</f>
        <v>51</v>
      </c>
      <c r="I23" s="10">
        <f>Prices!E22</f>
        <v>82.1</v>
      </c>
      <c r="J23" s="10">
        <f>Imports!E22</f>
        <v>52.8</v>
      </c>
      <c r="K23" s="10">
        <f>Exports!E22</f>
        <v>60.9</v>
      </c>
      <c r="L23" s="10">
        <f>Backlog!E22</f>
        <v>52</v>
      </c>
      <c r="M23" s="11">
        <f>'Inv. Sentiment'!E22</f>
        <v>44.5</v>
      </c>
    </row>
    <row r="24" spans="2:13" x14ac:dyDescent="0.25">
      <c r="B24" s="8">
        <f>'Business Activity (Lead)'!A23</f>
        <v>44652</v>
      </c>
      <c r="C24" s="10">
        <f>IF(ISBLANK(NMI!B23), ROUND((D24+E24+F24+G24)/4, 1), NMI!B23)</f>
        <v>57.1</v>
      </c>
      <c r="D24" s="14">
        <f>'Business Activity (Lead)'!E23</f>
        <v>59.1</v>
      </c>
      <c r="E24" s="10">
        <f>'New Orders (Lead)'!E23</f>
        <v>54.6</v>
      </c>
      <c r="F24" s="18">
        <f>'Employment (Lag)'!E23</f>
        <v>49.5</v>
      </c>
      <c r="G24" s="11">
        <f>'Deliveries (Lag)'!E23</f>
        <v>65.099999999999994</v>
      </c>
      <c r="H24" s="10">
        <f>Inventories!E23</f>
        <v>52.3</v>
      </c>
      <c r="I24" s="10">
        <f>Prices!E23</f>
        <v>84.6</v>
      </c>
      <c r="J24" s="10">
        <f>Imports!E23</f>
        <v>52.9</v>
      </c>
      <c r="K24" s="10">
        <f>Exports!E23</f>
        <v>58.1</v>
      </c>
      <c r="L24" s="10">
        <f>Backlog!E23</f>
        <v>59.4</v>
      </c>
      <c r="M24" s="11">
        <f>'Inv. Sentiment'!E23</f>
        <v>46.7</v>
      </c>
    </row>
    <row r="25" spans="2:13" x14ac:dyDescent="0.25">
      <c r="B25" s="8">
        <f>'Business Activity (Lead)'!A24</f>
        <v>44621</v>
      </c>
      <c r="C25" s="10">
        <f>IF(ISBLANK(NMI!B24), ROUND((D25+E25+F25+G25)/4, 1), NMI!B24)</f>
        <v>58.3</v>
      </c>
      <c r="D25" s="14">
        <f>'Business Activity (Lead)'!E24</f>
        <v>55.5</v>
      </c>
      <c r="E25" s="10">
        <f>'New Orders (Lead)'!E24</f>
        <v>60.1</v>
      </c>
      <c r="F25" s="18">
        <f>'Employment (Lag)'!E24</f>
        <v>54</v>
      </c>
      <c r="G25" s="11">
        <f>'Deliveries (Lag)'!E24</f>
        <v>63.4</v>
      </c>
      <c r="H25" s="10">
        <f>Inventories!E24</f>
        <v>51.7</v>
      </c>
      <c r="I25" s="10">
        <f>Prices!E24</f>
        <v>83.8</v>
      </c>
      <c r="J25" s="10">
        <f>Imports!E24</f>
        <v>45</v>
      </c>
      <c r="K25" s="10">
        <f>Exports!E24</f>
        <v>61</v>
      </c>
      <c r="L25" s="10">
        <f>Backlog!E24</f>
        <v>64.5</v>
      </c>
      <c r="M25" s="11">
        <f>'Inv. Sentiment'!E24</f>
        <v>40.200000000000003</v>
      </c>
    </row>
    <row r="26" spans="2:13" x14ac:dyDescent="0.25">
      <c r="B26" s="8">
        <f>'Business Activity (Lead)'!A25</f>
        <v>44593</v>
      </c>
      <c r="C26" s="10">
        <f>IF(ISBLANK(NMI!B25), ROUND((D26+E26+F26+G26)/4, 1), NMI!B25)</f>
        <v>56.5</v>
      </c>
      <c r="D26" s="14">
        <f>'Business Activity (Lead)'!E25</f>
        <v>55.1</v>
      </c>
      <c r="E26" s="10">
        <f>'New Orders (Lead)'!E25</f>
        <v>56.1</v>
      </c>
      <c r="F26" s="18">
        <f>'Employment (Lag)'!E25</f>
        <v>48.5</v>
      </c>
      <c r="G26" s="11">
        <f>'Deliveries (Lag)'!E25</f>
        <v>66.2</v>
      </c>
      <c r="H26" s="10">
        <f>Inventories!E25</f>
        <v>50.8</v>
      </c>
      <c r="I26" s="10">
        <f>Prices!E25</f>
        <v>83.1</v>
      </c>
      <c r="J26" s="10">
        <f>Imports!E25</f>
        <v>51.7</v>
      </c>
      <c r="K26" s="10">
        <f>Exports!E25</f>
        <v>53</v>
      </c>
      <c r="L26" s="10">
        <f>Backlog!E25</f>
        <v>64.2</v>
      </c>
      <c r="M26" s="11">
        <f>'Inv. Sentiment'!E25</f>
        <v>55.3</v>
      </c>
    </row>
    <row r="27" spans="2:13" x14ac:dyDescent="0.25">
      <c r="B27" s="8">
        <f>'Business Activity (Lead)'!A26</f>
        <v>44562</v>
      </c>
      <c r="C27" s="10">
        <f>IF(ISBLANK(NMI!B26), ROUND((D27+E27+F27+G27)/4, 1), NMI!B26)</f>
        <v>59.9</v>
      </c>
      <c r="D27" s="14">
        <f>'Business Activity (Lead)'!E26</f>
        <v>59.9</v>
      </c>
      <c r="E27" s="10">
        <f>'New Orders (Lead)'!E26</f>
        <v>61.7</v>
      </c>
      <c r="F27" s="18">
        <f>'Employment (Lag)'!E26</f>
        <v>52.3</v>
      </c>
      <c r="G27" s="11">
        <f>'Deliveries (Lag)'!E26</f>
        <v>65.7</v>
      </c>
      <c r="H27" s="10">
        <f>Inventories!E26</f>
        <v>49.4</v>
      </c>
      <c r="I27" s="10">
        <f>Prices!E26</f>
        <v>82.3</v>
      </c>
      <c r="J27" s="10">
        <f>Imports!E26</f>
        <v>51.1</v>
      </c>
      <c r="K27" s="10">
        <f>Exports!E26</f>
        <v>45.9</v>
      </c>
      <c r="L27" s="10">
        <f>Backlog!E26</f>
        <v>57.4</v>
      </c>
      <c r="M27" s="11">
        <f>'Inv. Sentiment'!E26</f>
        <v>47.5</v>
      </c>
    </row>
    <row r="28" spans="2:13" x14ac:dyDescent="0.25">
      <c r="B28" s="8">
        <f>'Business Activity (Lead)'!A27</f>
        <v>44531</v>
      </c>
      <c r="C28" s="10">
        <f>IF(ISBLANK(NMI!B27), ROUND((D28+E28+F28+G28)/4, 1), NMI!B27)</f>
        <v>62.3</v>
      </c>
      <c r="D28" s="14">
        <f>'Business Activity (Lead)'!E27</f>
        <v>68.3</v>
      </c>
      <c r="E28" s="10">
        <f>'New Orders (Lead)'!E27</f>
        <v>62.1</v>
      </c>
      <c r="F28" s="18">
        <f>'Employment (Lag)'!E27</f>
        <v>54.7</v>
      </c>
      <c r="G28" s="11">
        <f>'Deliveries (Lag)'!E27</f>
        <v>63.9</v>
      </c>
      <c r="H28" s="10">
        <f>Inventories!E27</f>
        <v>46.7</v>
      </c>
      <c r="I28" s="10">
        <f>Prices!E27</f>
        <v>83.9</v>
      </c>
      <c r="J28" s="10">
        <f>Imports!E27</f>
        <v>55.5</v>
      </c>
      <c r="K28" s="10">
        <f>Exports!E27</f>
        <v>61.5</v>
      </c>
      <c r="L28" s="10">
        <f>Backlog!E27</f>
        <v>62.3</v>
      </c>
      <c r="M28" s="11">
        <f>'Inv. Sentiment'!E27</f>
        <v>38.299999999999997</v>
      </c>
    </row>
    <row r="29" spans="2:13" x14ac:dyDescent="0.25">
      <c r="B29" s="8">
        <f>'Business Activity (Lead)'!A28</f>
        <v>44501</v>
      </c>
      <c r="C29" s="10">
        <f>IF(ISBLANK(NMI!B28), ROUND((D29+E29+F29+G29)/4, 1), NMI!B28)</f>
        <v>68.400000000000006</v>
      </c>
      <c r="D29" s="14">
        <f>'Business Activity (Lead)'!E28</f>
        <v>72.5</v>
      </c>
      <c r="E29" s="10">
        <f>'New Orders (Lead)'!E28</f>
        <v>68.3</v>
      </c>
      <c r="F29" s="18">
        <f>'Employment (Lag)'!E28</f>
        <v>57</v>
      </c>
      <c r="G29" s="11">
        <f>'Deliveries (Lag)'!E28</f>
        <v>75.7</v>
      </c>
      <c r="H29" s="10">
        <f>Inventories!E28</f>
        <v>48.2</v>
      </c>
      <c r="I29" s="10">
        <f>Prices!E28</f>
        <v>83</v>
      </c>
      <c r="J29" s="10">
        <f>Imports!E28</f>
        <v>50.5</v>
      </c>
      <c r="K29" s="10">
        <f>Exports!E28</f>
        <v>57.9</v>
      </c>
      <c r="L29" s="10">
        <f>Backlog!E28</f>
        <v>65.900000000000006</v>
      </c>
      <c r="M29" s="11">
        <f>'Inv. Sentiment'!E28</f>
        <v>36.4</v>
      </c>
    </row>
    <row r="30" spans="2:13" x14ac:dyDescent="0.25">
      <c r="B30" s="8">
        <f>'Business Activity (Lead)'!A29</f>
        <v>44470</v>
      </c>
      <c r="C30" s="10">
        <f>IF(ISBLANK(NMI!B29), ROUND((D30+E30+F30+G30)/4, 1), NMI!B29)</f>
        <v>66.7</v>
      </c>
      <c r="D30" s="14">
        <f>'Business Activity (Lead)'!E29</f>
        <v>69.400000000000006</v>
      </c>
      <c r="E30" s="10">
        <f>'New Orders (Lead)'!E29</f>
        <v>69</v>
      </c>
      <c r="F30" s="18">
        <f>'Employment (Lag)'!E29</f>
        <v>52.8</v>
      </c>
      <c r="G30" s="11">
        <f>'Deliveries (Lag)'!E29</f>
        <v>75.7</v>
      </c>
      <c r="H30" s="10">
        <f>Inventories!E29</f>
        <v>42.2</v>
      </c>
      <c r="I30" s="10">
        <f>Prices!E29</f>
        <v>83</v>
      </c>
      <c r="J30" s="10">
        <f>Imports!E29</f>
        <v>53.3</v>
      </c>
      <c r="K30" s="10">
        <f>Exports!E29</f>
        <v>62.3</v>
      </c>
      <c r="L30" s="10">
        <f>Backlog!E29</f>
        <v>67.3</v>
      </c>
      <c r="M30" s="11">
        <f>'Inv. Sentiment'!E29</f>
        <v>37.299999999999997</v>
      </c>
    </row>
    <row r="31" spans="2:13" x14ac:dyDescent="0.25">
      <c r="B31" s="8">
        <f>'Business Activity (Lead)'!A30</f>
        <v>44440</v>
      </c>
      <c r="C31" s="10">
        <f>IF(ISBLANK(NMI!B30), ROUND((D31+E31+F31+G31)/4, 1), NMI!B30)</f>
        <v>62.6</v>
      </c>
      <c r="D31" s="14">
        <f>'Business Activity (Lead)'!E30</f>
        <v>62.3</v>
      </c>
      <c r="E31" s="10">
        <f>'New Orders (Lead)'!E30</f>
        <v>63.5</v>
      </c>
      <c r="F31" s="18">
        <f>'Employment (Lag)'!E30</f>
        <v>53</v>
      </c>
      <c r="G31" s="11">
        <f>'Deliveries (Lag)'!E30</f>
        <v>68.8</v>
      </c>
      <c r="H31" s="10">
        <f>Inventories!E30</f>
        <v>46.1</v>
      </c>
      <c r="I31" s="10">
        <f>Prices!E30</f>
        <v>77.5</v>
      </c>
      <c r="J31" s="10">
        <f>Imports!E30</f>
        <v>47.7</v>
      </c>
      <c r="K31" s="10">
        <f>Exports!E30</f>
        <v>59.5</v>
      </c>
      <c r="L31" s="10">
        <f>Backlog!E30</f>
        <v>61.9</v>
      </c>
      <c r="M31" s="11">
        <f>'Inv. Sentiment'!E30</f>
        <v>46.3</v>
      </c>
    </row>
    <row r="32" spans="2:13" x14ac:dyDescent="0.25">
      <c r="B32" s="8">
        <f>'Business Activity (Lead)'!A31</f>
        <v>44409</v>
      </c>
      <c r="C32" s="10">
        <f>IF(ISBLANK(NMI!B31), ROUND((D32+E32+F32+G32)/4, 1), NMI!B31)</f>
        <v>62.2</v>
      </c>
      <c r="D32" s="14">
        <f>'Business Activity (Lead)'!E31</f>
        <v>60.1</v>
      </c>
      <c r="E32" s="10">
        <f>'New Orders (Lead)'!E31</f>
        <v>63.2</v>
      </c>
      <c r="F32" s="18">
        <f>'Employment (Lag)'!E31</f>
        <v>53.7</v>
      </c>
      <c r="G32" s="11">
        <f>'Deliveries (Lag)'!E31</f>
        <v>69.599999999999994</v>
      </c>
      <c r="H32" s="10">
        <f>Inventories!E31</f>
        <v>46.9</v>
      </c>
      <c r="I32" s="10">
        <f>Prices!E31</f>
        <v>75.400000000000006</v>
      </c>
      <c r="J32" s="10">
        <f>Imports!E31</f>
        <v>48.7</v>
      </c>
      <c r="K32" s="10">
        <f>Exports!E31</f>
        <v>60.6</v>
      </c>
      <c r="L32" s="10">
        <f>Backlog!E31</f>
        <v>61.3</v>
      </c>
      <c r="M32" s="11">
        <f>'Inv. Sentiment'!E31</f>
        <v>41.4</v>
      </c>
    </row>
    <row r="33" spans="2:13" x14ac:dyDescent="0.25">
      <c r="B33" s="8">
        <f>'Business Activity (Lead)'!A32</f>
        <v>44378</v>
      </c>
      <c r="C33" s="10">
        <f>IF(ISBLANK(NMI!B32), ROUND((D33+E33+F33+G33)/4, 1), NMI!B32)</f>
        <v>64.099999999999994</v>
      </c>
      <c r="D33" s="14">
        <f>'Business Activity (Lead)'!E32</f>
        <v>67</v>
      </c>
      <c r="E33" s="10">
        <f>'New Orders (Lead)'!E32</f>
        <v>63.7</v>
      </c>
      <c r="F33" s="18">
        <f>'Employment (Lag)'!E32</f>
        <v>53.8</v>
      </c>
      <c r="G33" s="11">
        <f>'Deliveries (Lag)'!E32</f>
        <v>72</v>
      </c>
      <c r="H33" s="10">
        <f>Inventories!E32</f>
        <v>49.2</v>
      </c>
      <c r="I33" s="10">
        <f>Prices!E32</f>
        <v>82.3</v>
      </c>
      <c r="J33" s="10">
        <f>Imports!E32</f>
        <v>51.6</v>
      </c>
      <c r="K33" s="10">
        <f>Exports!E32</f>
        <v>65.8</v>
      </c>
      <c r="L33" s="10">
        <f>Backlog!E32</f>
        <v>63.5</v>
      </c>
      <c r="M33" s="11">
        <f>'Inv. Sentiment'!E32</f>
        <v>40.299999999999997</v>
      </c>
    </row>
    <row r="34" spans="2:13" x14ac:dyDescent="0.25">
      <c r="B34" s="8">
        <f>'Business Activity (Lead)'!A33</f>
        <v>44348</v>
      </c>
      <c r="C34" s="10">
        <f>IF(ISBLANK(NMI!B33), ROUND((D34+E34+F34+G34)/4, 1), NMI!B33)</f>
        <v>60.7</v>
      </c>
      <c r="D34" s="14">
        <f>'Business Activity (Lead)'!E33</f>
        <v>60.4</v>
      </c>
      <c r="E34" s="10">
        <f>'New Orders (Lead)'!E33</f>
        <v>62.1</v>
      </c>
      <c r="F34" s="18">
        <f>'Employment (Lag)'!E33</f>
        <v>49.3</v>
      </c>
      <c r="G34" s="11">
        <f>'Deliveries (Lag)'!E33</f>
        <v>68.5</v>
      </c>
      <c r="H34" s="10">
        <f>Inventories!E33</f>
        <v>49.9</v>
      </c>
      <c r="I34" s="10">
        <f>Prices!E33</f>
        <v>79.5</v>
      </c>
      <c r="J34" s="10">
        <f>Imports!E33</f>
        <v>58.2</v>
      </c>
      <c r="K34" s="10">
        <f>Exports!E33</f>
        <v>50.7</v>
      </c>
      <c r="L34" s="10">
        <f>Backlog!E33</f>
        <v>65.8</v>
      </c>
      <c r="M34" s="11">
        <f>'Inv. Sentiment'!E33</f>
        <v>37.200000000000003</v>
      </c>
    </row>
    <row r="35" spans="2:13" x14ac:dyDescent="0.25">
      <c r="B35" s="8">
        <f>'Business Activity (Lead)'!A34</f>
        <v>44317</v>
      </c>
      <c r="C35" s="10">
        <f>IF(ISBLANK(NMI!B34), ROUND((D35+E35+F35+G35)/4, 1), NMI!B34)</f>
        <v>63.2</v>
      </c>
      <c r="D35" s="14">
        <f>'Business Activity (Lead)'!E34</f>
        <v>66.2</v>
      </c>
      <c r="E35" s="10">
        <f>'New Orders (Lead)'!E34</f>
        <v>63.9</v>
      </c>
      <c r="F35" s="18">
        <f>'Employment (Lag)'!E34</f>
        <v>55.3</v>
      </c>
      <c r="G35" s="11">
        <f>'Deliveries (Lag)'!E34</f>
        <v>70.400000000000006</v>
      </c>
      <c r="H35" s="10">
        <f>Inventories!E34</f>
        <v>51.5</v>
      </c>
      <c r="I35" s="10">
        <f>Prices!E34</f>
        <v>80.599999999999994</v>
      </c>
      <c r="J35" s="10">
        <f>Imports!E34</f>
        <v>50.4</v>
      </c>
      <c r="K35" s="10">
        <f>Exports!E34</f>
        <v>60</v>
      </c>
      <c r="L35" s="10">
        <f>Backlog!E34</f>
        <v>61.1</v>
      </c>
      <c r="M35" s="11">
        <f>'Inv. Sentiment'!E34</f>
        <v>40.5</v>
      </c>
    </row>
    <row r="36" spans="2:13" x14ac:dyDescent="0.25">
      <c r="B36" s="8">
        <f>'Business Activity (Lead)'!A35</f>
        <v>44287</v>
      </c>
      <c r="C36" s="10">
        <f>IF(ISBLANK(NMI!B35), ROUND((D36+E36+F36+G36)/4, 1), NMI!B35)</f>
        <v>62.7</v>
      </c>
      <c r="D36" s="14">
        <f>'Business Activity (Lead)'!E35</f>
        <v>62.7</v>
      </c>
      <c r="E36" s="10">
        <f>'New Orders (Lead)'!E35</f>
        <v>63.2</v>
      </c>
      <c r="F36" s="18">
        <f>'Employment (Lag)'!E35</f>
        <v>58.8</v>
      </c>
      <c r="G36" s="11">
        <f>'Deliveries (Lag)'!E35</f>
        <v>66.099999999999994</v>
      </c>
      <c r="H36" s="10">
        <f>Inventories!E35</f>
        <v>49.1</v>
      </c>
      <c r="I36" s="10">
        <f>Prices!E35</f>
        <v>76.8</v>
      </c>
      <c r="J36" s="10">
        <f>Imports!E35</f>
        <v>55.7</v>
      </c>
      <c r="K36" s="10">
        <f>Exports!E35</f>
        <v>58.6</v>
      </c>
      <c r="L36" s="10">
        <f>Backlog!E35</f>
        <v>55.7</v>
      </c>
      <c r="M36" s="11">
        <f>'Inv. Sentiment'!E35</f>
        <v>46.8</v>
      </c>
    </row>
    <row r="37" spans="2:13" x14ac:dyDescent="0.25">
      <c r="B37" s="8">
        <f>'Business Activity (Lead)'!A36</f>
        <v>44256</v>
      </c>
      <c r="C37" s="10">
        <f>IF(ISBLANK(NMI!B36), ROUND((D37+E37+F37+G37)/4, 1), NMI!B36)</f>
        <v>62.2</v>
      </c>
      <c r="D37" s="14">
        <f>'Business Activity (Lead)'!E36</f>
        <v>69.400000000000006</v>
      </c>
      <c r="E37" s="10">
        <f>'New Orders (Lead)'!E36</f>
        <v>67.2</v>
      </c>
      <c r="F37" s="18">
        <f>'Employment (Lag)'!E36</f>
        <v>57.2</v>
      </c>
      <c r="G37" s="11">
        <f>'Deliveries (Lag)'!E36</f>
        <v>61</v>
      </c>
      <c r="H37" s="10">
        <f>Inventories!E36</f>
        <v>54</v>
      </c>
      <c r="I37" s="10">
        <f>Prices!E36</f>
        <v>74</v>
      </c>
      <c r="J37" s="10">
        <f>Imports!E36</f>
        <v>50.7</v>
      </c>
      <c r="K37" s="10">
        <f>Exports!E36</f>
        <v>55.5</v>
      </c>
      <c r="L37" s="10">
        <f>Backlog!E36</f>
        <v>50.2</v>
      </c>
      <c r="M37" s="11">
        <f>'Inv. Sentiment'!E36</f>
        <v>52.7</v>
      </c>
    </row>
    <row r="38" spans="2:13" x14ac:dyDescent="0.25">
      <c r="B38" s="8">
        <f>'Business Activity (Lead)'!A37</f>
        <v>44228</v>
      </c>
      <c r="C38" s="10">
        <f>IF(ISBLANK(NMI!B37), ROUND((D38+E38+F38+G38)/4, 1), NMI!B37)</f>
        <v>55.9</v>
      </c>
      <c r="D38" s="14">
        <f>'Business Activity (Lead)'!E37</f>
        <v>55.5</v>
      </c>
      <c r="E38" s="10">
        <f>'New Orders (Lead)'!E37</f>
        <v>51.9</v>
      </c>
      <c r="F38" s="18">
        <f>'Employment (Lag)'!E37</f>
        <v>52.7</v>
      </c>
      <c r="G38" s="11">
        <f>'Deliveries (Lag)'!E37</f>
        <v>60.8</v>
      </c>
      <c r="H38" s="10">
        <f>Inventories!E37</f>
        <v>58.9</v>
      </c>
      <c r="I38" s="10">
        <f>Prices!E37</f>
        <v>71.8</v>
      </c>
      <c r="J38" s="10">
        <f>Imports!E37</f>
        <v>50.5</v>
      </c>
      <c r="K38" s="10">
        <f>Exports!E37</f>
        <v>57.6</v>
      </c>
      <c r="L38" s="10">
        <f>Backlog!E37</f>
        <v>55.2</v>
      </c>
      <c r="M38" s="11">
        <f>'Inv. Sentiment'!E37</f>
        <v>54.3</v>
      </c>
    </row>
    <row r="39" spans="2:13" x14ac:dyDescent="0.25">
      <c r="B39" s="8">
        <f>'Business Activity (Lead)'!A38</f>
        <v>44197</v>
      </c>
      <c r="C39" s="10">
        <f>IF(ISBLANK(NMI!B38), ROUND((D39+E39+F39+G39)/4, 1), NMI!B38)</f>
        <v>58.7</v>
      </c>
      <c r="D39" s="14">
        <f>'Business Activity (Lead)'!E38</f>
        <v>59.9</v>
      </c>
      <c r="E39" s="10">
        <f>'New Orders (Lead)'!E38</f>
        <v>61.8</v>
      </c>
      <c r="F39" s="18">
        <f>'Employment (Lag)'!E38</f>
        <v>55.2</v>
      </c>
      <c r="G39" s="11">
        <f>'Deliveries (Lag)'!E38</f>
        <v>57.8</v>
      </c>
      <c r="H39" s="10">
        <f>Inventories!E38</f>
        <v>49.2</v>
      </c>
      <c r="I39" s="10">
        <f>Prices!E38</f>
        <v>64.2</v>
      </c>
      <c r="J39" s="10">
        <f>Imports!E38</f>
        <v>53.5</v>
      </c>
      <c r="K39" s="10">
        <f>Exports!E38</f>
        <v>47</v>
      </c>
      <c r="L39" s="10">
        <f>Backlog!E38</f>
        <v>50.9</v>
      </c>
      <c r="M39" s="11">
        <f>'Inv. Sentiment'!E38</f>
        <v>49.7</v>
      </c>
    </row>
    <row r="40" spans="2:13" x14ac:dyDescent="0.25">
      <c r="B40" s="8">
        <f>'Business Activity (Lead)'!A39</f>
        <v>44166</v>
      </c>
      <c r="C40" s="10">
        <f>IF(ISBLANK(NMI!B39), ROUND((D40+E40+F40+G40)/4, 1), NMI!B39)</f>
        <v>57.7</v>
      </c>
      <c r="D40" s="14">
        <f>'Business Activity (Lead)'!E39</f>
        <v>60.5</v>
      </c>
      <c r="E40" s="10">
        <f>'New Orders (Lead)'!E39</f>
        <v>58.6</v>
      </c>
      <c r="F40" s="18">
        <f>'Employment (Lag)'!E39</f>
        <v>48.7</v>
      </c>
      <c r="G40" s="11">
        <f>'Deliveries (Lag)'!E39</f>
        <v>62.8</v>
      </c>
      <c r="H40" s="10">
        <f>Inventories!E39</f>
        <v>58.2</v>
      </c>
      <c r="I40" s="10">
        <f>Prices!E39</f>
        <v>64.400000000000006</v>
      </c>
      <c r="J40" s="10">
        <f>Imports!E39</f>
        <v>51.8</v>
      </c>
      <c r="K40" s="10">
        <f>Exports!E39</f>
        <v>57.3</v>
      </c>
      <c r="L40" s="10">
        <f>Backlog!E39</f>
        <v>48.7</v>
      </c>
      <c r="M40" s="11">
        <f>'Inv. Sentiment'!E39</f>
        <v>47.7</v>
      </c>
    </row>
    <row r="41" spans="2:13" x14ac:dyDescent="0.25">
      <c r="B41" s="8">
        <f>'Business Activity (Lead)'!A40</f>
        <v>44136</v>
      </c>
      <c r="C41" s="10">
        <f>IF(ISBLANK(NMI!B40), ROUND((D41+E41+F41+G41)/4, 1), NMI!B40)</f>
        <v>56.8</v>
      </c>
      <c r="D41" s="14">
        <f>'Business Activity (Lead)'!E40</f>
        <v>59.6</v>
      </c>
      <c r="E41" s="10">
        <f>'New Orders (Lead)'!E40</f>
        <v>59</v>
      </c>
      <c r="F41" s="18">
        <f>'Employment (Lag)'!E40</f>
        <v>51.5</v>
      </c>
      <c r="G41" s="11">
        <f>'Deliveries (Lag)'!E40</f>
        <v>57.1</v>
      </c>
      <c r="H41" s="10">
        <f>Inventories!E40</f>
        <v>49.3</v>
      </c>
      <c r="I41" s="10">
        <f>Prices!E40</f>
        <v>63.9</v>
      </c>
      <c r="J41" s="10">
        <f>Imports!E40</f>
        <v>55</v>
      </c>
      <c r="K41" s="10">
        <f>Exports!E40</f>
        <v>50.4</v>
      </c>
      <c r="L41" s="10">
        <f>Backlog!E40</f>
        <v>50.7</v>
      </c>
      <c r="M41" s="11">
        <f>'Inv. Sentiment'!E40</f>
        <v>49.9</v>
      </c>
    </row>
    <row r="42" spans="2:13" x14ac:dyDescent="0.25">
      <c r="B42" s="8">
        <f>'Business Activity (Lead)'!A41</f>
        <v>44105</v>
      </c>
      <c r="C42" s="10">
        <f>IF(ISBLANK(NMI!B41), ROUND((D42+E42+F42+G42)/4, 1), NMI!B41)</f>
        <v>56.2</v>
      </c>
      <c r="D42" s="14">
        <f>'Business Activity (Lead)'!E41</f>
        <v>61.1</v>
      </c>
      <c r="E42" s="10">
        <f>'New Orders (Lead)'!E41</f>
        <v>57.3</v>
      </c>
      <c r="F42" s="18">
        <f>'Employment (Lag)'!E41</f>
        <v>50.1</v>
      </c>
      <c r="G42" s="11">
        <f>'Deliveries (Lag)'!E41</f>
        <v>56.1</v>
      </c>
      <c r="H42" s="10">
        <f>Inventories!E41</f>
        <v>53.1</v>
      </c>
      <c r="I42" s="10">
        <f>Prices!E41</f>
        <v>62.7</v>
      </c>
      <c r="J42" s="10">
        <f>Imports!E41</f>
        <v>52.5</v>
      </c>
      <c r="K42" s="10">
        <f>Exports!E41</f>
        <v>53.7</v>
      </c>
      <c r="L42" s="10">
        <f>Backlog!E41</f>
        <v>54.4</v>
      </c>
      <c r="M42" s="11">
        <f>'Inv. Sentiment'!E41</f>
        <v>51.1</v>
      </c>
    </row>
    <row r="43" spans="2:13" x14ac:dyDescent="0.25">
      <c r="B43" s="8">
        <f>'Business Activity (Lead)'!A42</f>
        <v>44075</v>
      </c>
      <c r="C43" s="10">
        <f>IF(ISBLANK(NMI!B42), ROUND((D43+E43+F43+G43)/4, 1), NMI!B42)</f>
        <v>57.2</v>
      </c>
      <c r="D43" s="14">
        <f>'Business Activity (Lead)'!E42</f>
        <v>63</v>
      </c>
      <c r="E43" s="10">
        <f>'New Orders (Lead)'!E42</f>
        <v>61.5</v>
      </c>
      <c r="F43" s="18">
        <f>'Employment (Lag)'!E42</f>
        <v>51.8</v>
      </c>
      <c r="G43" s="11">
        <f>'Deliveries (Lag)'!E42</f>
        <v>54.9</v>
      </c>
      <c r="H43" s="10">
        <f>Inventories!E42</f>
        <v>48.8</v>
      </c>
      <c r="I43" s="10">
        <f>Prices!E42</f>
        <v>59</v>
      </c>
      <c r="J43" s="10">
        <f>Imports!E42</f>
        <v>46.6</v>
      </c>
      <c r="K43" s="10">
        <f>Exports!E42</f>
        <v>52.6</v>
      </c>
      <c r="L43" s="10">
        <f>Backlog!E42</f>
        <v>50.1</v>
      </c>
      <c r="M43" s="11">
        <f>'Inv. Sentiment'!E42</f>
        <v>55.4</v>
      </c>
    </row>
    <row r="44" spans="2:13" x14ac:dyDescent="0.25">
      <c r="B44" s="8">
        <f>'Business Activity (Lead)'!A43</f>
        <v>44044</v>
      </c>
      <c r="C44" s="10">
        <f>IF(ISBLANK(NMI!B43), ROUND((D44+E44+F44+G44)/4, 1), NMI!B43)</f>
        <v>57.2</v>
      </c>
      <c r="D44" s="14">
        <f>'Business Activity (Lead)'!E43</f>
        <v>62.4</v>
      </c>
      <c r="E44" s="10">
        <f>'New Orders (Lead)'!E43</f>
        <v>56.8</v>
      </c>
      <c r="F44" s="18">
        <f>'Employment (Lag)'!E43</f>
        <v>47.9</v>
      </c>
      <c r="G44" s="11">
        <f>'Deliveries (Lag)'!E43</f>
        <v>60.5</v>
      </c>
      <c r="H44" s="10">
        <f>Inventories!E43</f>
        <v>45.8</v>
      </c>
      <c r="I44" s="10">
        <f>Prices!E43</f>
        <v>64.2</v>
      </c>
      <c r="J44" s="10">
        <f>Imports!E43</f>
        <v>50.8</v>
      </c>
      <c r="K44" s="10">
        <f>Exports!E43</f>
        <v>55.8</v>
      </c>
      <c r="L44" s="10">
        <f>Backlog!E43</f>
        <v>56.6</v>
      </c>
      <c r="M44" s="11">
        <f>'Inv. Sentiment'!E43</f>
        <v>52.5</v>
      </c>
    </row>
    <row r="45" spans="2:13" x14ac:dyDescent="0.25">
      <c r="B45" s="8">
        <f>'Business Activity (Lead)'!A44</f>
        <v>44013</v>
      </c>
      <c r="C45" s="10">
        <f>IF(ISBLANK(NMI!B44), ROUND((D45+E45+F45+G45)/4, 1), NMI!B44)</f>
        <v>56.6</v>
      </c>
      <c r="D45" s="14">
        <f>'Business Activity (Lead)'!E44</f>
        <v>67.2</v>
      </c>
      <c r="E45" s="10">
        <f>'New Orders (Lead)'!E44</f>
        <v>67.7</v>
      </c>
      <c r="F45" s="18">
        <f>'Employment (Lag)'!E44</f>
        <v>42.1</v>
      </c>
      <c r="G45" s="11">
        <f>'Deliveries (Lag)'!E44</f>
        <v>55.2</v>
      </c>
      <c r="H45" s="10">
        <f>Inventories!E44</f>
        <v>52</v>
      </c>
      <c r="I45" s="10">
        <f>Prices!E44</f>
        <v>57.6</v>
      </c>
      <c r="J45" s="10">
        <f>Imports!E44</f>
        <v>46.3</v>
      </c>
      <c r="K45" s="10">
        <f>Exports!E44</f>
        <v>49.3</v>
      </c>
      <c r="L45" s="10">
        <f>Backlog!E44</f>
        <v>55.9</v>
      </c>
      <c r="M45" s="11">
        <f>'Inv. Sentiment'!E44</f>
        <v>50</v>
      </c>
    </row>
    <row r="46" spans="2:13" x14ac:dyDescent="0.25">
      <c r="B46" s="8">
        <f>'Business Activity (Lead)'!A45</f>
        <v>43983</v>
      </c>
      <c r="C46" s="10">
        <f>IF(ISBLANK(NMI!B45), ROUND((D46+E46+F46+G46)/4, 1), NMI!B45)</f>
        <v>56.5</v>
      </c>
      <c r="D46" s="14">
        <f>'Business Activity (Lead)'!E45</f>
        <v>66</v>
      </c>
      <c r="E46" s="10">
        <f>'New Orders (Lead)'!E45</f>
        <v>61.6</v>
      </c>
      <c r="F46" s="18">
        <f>'Employment (Lag)'!E45</f>
        <v>43.1</v>
      </c>
      <c r="G46" s="11">
        <f>'Deliveries (Lag)'!E45</f>
        <v>57.5</v>
      </c>
      <c r="H46" s="10">
        <f>Inventories!E45</f>
        <v>60.7</v>
      </c>
      <c r="I46" s="10">
        <f>Prices!E45</f>
        <v>62.4</v>
      </c>
      <c r="J46" s="10">
        <f>Imports!E45</f>
        <v>52.9</v>
      </c>
      <c r="K46" s="10">
        <f>Exports!E45</f>
        <v>58.9</v>
      </c>
      <c r="L46" s="10">
        <f>Backlog!E45</f>
        <v>51.9</v>
      </c>
      <c r="M46" s="11">
        <f>'Inv. Sentiment'!E45</f>
        <v>55.9</v>
      </c>
    </row>
    <row r="47" spans="2:13" x14ac:dyDescent="0.25">
      <c r="B47" s="8">
        <f>'Business Activity (Lead)'!A46</f>
        <v>43952</v>
      </c>
      <c r="C47" s="10">
        <f>IF(ISBLANK(NMI!B46), ROUND((D47+E47+F47+G47)/4, 1), NMI!B46)</f>
        <v>45.4</v>
      </c>
      <c r="D47" s="14">
        <f>'Business Activity (Lead)'!E46</f>
        <v>41</v>
      </c>
      <c r="E47" s="10">
        <f>'New Orders (Lead)'!E46</f>
        <v>41.9</v>
      </c>
      <c r="F47" s="18">
        <f>'Employment (Lag)'!E46</f>
        <v>31.8</v>
      </c>
      <c r="G47" s="11">
        <f>'Deliveries (Lag)'!E46</f>
        <v>67</v>
      </c>
      <c r="H47" s="10">
        <f>Inventories!E46</f>
        <v>48</v>
      </c>
      <c r="I47" s="10">
        <f>Prices!E46</f>
        <v>55.6</v>
      </c>
      <c r="J47" s="10">
        <f>Imports!E46</f>
        <v>43.7</v>
      </c>
      <c r="K47" s="10">
        <f>Exports!E46</f>
        <v>41.5</v>
      </c>
      <c r="L47" s="10">
        <f>Backlog!E46</f>
        <v>46.4</v>
      </c>
      <c r="M47" s="11">
        <f>'Inv. Sentiment'!E46</f>
        <v>55.1</v>
      </c>
    </row>
    <row r="48" spans="2:13" x14ac:dyDescent="0.25">
      <c r="B48" s="8">
        <f>'Business Activity (Lead)'!A47</f>
        <v>43922</v>
      </c>
      <c r="C48" s="10">
        <f>IF(ISBLANK(NMI!B47), ROUND((D48+E48+F48+G48)/4, 1), NMI!B47)</f>
        <v>41.6</v>
      </c>
      <c r="D48" s="14">
        <f>'Business Activity (Lead)'!E47</f>
        <v>26</v>
      </c>
      <c r="E48" s="10">
        <f>'New Orders (Lead)'!E47</f>
        <v>32.9</v>
      </c>
      <c r="F48" s="18">
        <f>'Employment (Lag)'!E47</f>
        <v>30</v>
      </c>
      <c r="G48" s="11">
        <f>'Deliveries (Lag)'!E47</f>
        <v>78.3</v>
      </c>
      <c r="H48" s="10">
        <f>Inventories!E47</f>
        <v>46.9</v>
      </c>
      <c r="I48" s="10">
        <f>Prices!E47</f>
        <v>55.1</v>
      </c>
      <c r="J48" s="10">
        <f>Imports!E47</f>
        <v>49.3</v>
      </c>
      <c r="K48" s="10">
        <f>Exports!E47</f>
        <v>36.299999999999997</v>
      </c>
      <c r="L48" s="10">
        <f>Backlog!E47</f>
        <v>47.7</v>
      </c>
      <c r="M48" s="11">
        <f>'Inv. Sentiment'!E47</f>
        <v>62.6</v>
      </c>
    </row>
    <row r="49" spans="2:13" x14ac:dyDescent="0.25">
      <c r="B49" s="8">
        <f>'Business Activity (Lead)'!A48</f>
        <v>43891</v>
      </c>
      <c r="C49" s="10">
        <f>IF(ISBLANK(NMI!B48), ROUND((D49+E49+F49+G49)/4, 1), NMI!B48)</f>
        <v>53.6</v>
      </c>
      <c r="D49" s="14">
        <f>'Business Activity (Lead)'!E48</f>
        <v>48</v>
      </c>
      <c r="E49" s="10">
        <f>'New Orders (Lead)'!E48</f>
        <v>52.9</v>
      </c>
      <c r="F49" s="18">
        <f>'Employment (Lag)'!E48</f>
        <v>47</v>
      </c>
      <c r="G49" s="11">
        <f>'Deliveries (Lag)'!E48</f>
        <v>62.1</v>
      </c>
      <c r="H49" s="10">
        <f>Inventories!E48</f>
        <v>41.5</v>
      </c>
      <c r="I49" s="10">
        <f>Prices!E48</f>
        <v>50</v>
      </c>
      <c r="J49" s="10">
        <f>Imports!E48</f>
        <v>40.200000000000003</v>
      </c>
      <c r="K49" s="10">
        <f>Exports!E48</f>
        <v>45.9</v>
      </c>
      <c r="L49" s="10">
        <f>Backlog!E48</f>
        <v>55</v>
      </c>
      <c r="M49" s="11">
        <f>'Inv. Sentiment'!E48</f>
        <v>47.8</v>
      </c>
    </row>
    <row r="50" spans="2:13" x14ac:dyDescent="0.25">
      <c r="B50" s="8">
        <f>'Business Activity (Lead)'!A49</f>
        <v>43862</v>
      </c>
      <c r="C50" s="10">
        <f>IF(ISBLANK(NMI!B49), ROUND((D50+E50+F50+G50)/4, 1), NMI!B49)</f>
        <v>56.7</v>
      </c>
      <c r="D50" s="14">
        <f>'Business Activity (Lead)'!E49</f>
        <v>57.8</v>
      </c>
      <c r="E50" s="10">
        <f>'New Orders (Lead)'!E49</f>
        <v>63.1</v>
      </c>
      <c r="F50" s="18">
        <f>'Employment (Lag)'!E49</f>
        <v>55.6</v>
      </c>
      <c r="G50" s="11">
        <f>'Deliveries (Lag)'!E49</f>
        <v>52.4</v>
      </c>
      <c r="H50" s="10">
        <f>Inventories!E49</f>
        <v>53.9</v>
      </c>
      <c r="I50" s="10">
        <f>Prices!E49</f>
        <v>50.8</v>
      </c>
      <c r="J50" s="10">
        <f>Imports!E49</f>
        <v>52.6</v>
      </c>
      <c r="K50" s="10">
        <f>Exports!E49</f>
        <v>55.6</v>
      </c>
      <c r="L50" s="10">
        <f>Backlog!E49</f>
        <v>53.2</v>
      </c>
      <c r="M50" s="11">
        <f>'Inv. Sentiment'!E49</f>
        <v>59.3</v>
      </c>
    </row>
    <row r="51" spans="2:13" x14ac:dyDescent="0.25">
      <c r="B51" s="8">
        <f>'Business Activity (Lead)'!A50</f>
        <v>43831</v>
      </c>
      <c r="C51" s="10">
        <f>IF(ISBLANK(NMI!B50), ROUND((D51+E51+F51+G51)/4, 1), NMI!B50)</f>
        <v>55.5</v>
      </c>
      <c r="D51" s="14">
        <f>'Business Activity (Lead)'!E50</f>
        <v>60.9</v>
      </c>
      <c r="E51" s="10">
        <f>'New Orders (Lead)'!E50</f>
        <v>56.2</v>
      </c>
      <c r="F51" s="18">
        <f>'Employment (Lag)'!E50</f>
        <v>53.1</v>
      </c>
      <c r="G51" s="11">
        <f>'Deliveries (Lag)'!E50</f>
        <v>51.7</v>
      </c>
      <c r="H51" s="10">
        <f>Inventories!E50</f>
        <v>46.5</v>
      </c>
      <c r="I51" s="10">
        <f>Prices!E50</f>
        <v>55.5</v>
      </c>
      <c r="J51" s="10">
        <f>Imports!E50</f>
        <v>55.1</v>
      </c>
      <c r="K51" s="10">
        <f>Exports!E50</f>
        <v>50.1</v>
      </c>
      <c r="L51" s="10">
        <f>Backlog!E50</f>
        <v>45.5</v>
      </c>
      <c r="M51" s="11">
        <f>'Inv. Sentiment'!E50</f>
        <v>54.9</v>
      </c>
    </row>
    <row r="52" spans="2:13" x14ac:dyDescent="0.25">
      <c r="B52" s="8">
        <f>'Business Activity (Lead)'!A51</f>
        <v>43800</v>
      </c>
      <c r="C52" s="10">
        <f>IF(ISBLANK(NMI!B51), ROUND((D52+E52+F52+G52)/4, 1), NMI!B51)</f>
        <v>54.9</v>
      </c>
      <c r="D52" s="14">
        <f>'Business Activity (Lead)'!E51</f>
        <v>57</v>
      </c>
      <c r="E52" s="10">
        <f>'New Orders (Lead)'!E51</f>
        <v>55.3</v>
      </c>
      <c r="F52" s="18">
        <f>'Employment (Lag)'!E51</f>
        <v>54.8</v>
      </c>
      <c r="G52" s="11">
        <f>'Deliveries (Lag)'!E51</f>
        <v>52.5</v>
      </c>
      <c r="H52" s="10">
        <f>Inventories!E51</f>
        <v>51</v>
      </c>
      <c r="I52" s="10">
        <f>Prices!E51</f>
        <v>59.3</v>
      </c>
      <c r="J52" s="10">
        <f>Imports!E51</f>
        <v>48</v>
      </c>
      <c r="K52" s="10">
        <f>Exports!E51</f>
        <v>51</v>
      </c>
      <c r="L52" s="10">
        <f>Backlog!E51</f>
        <v>47.5</v>
      </c>
      <c r="M52" s="11">
        <f>'Inv. Sentiment'!E51</f>
        <v>60</v>
      </c>
    </row>
    <row r="53" spans="2:13" x14ac:dyDescent="0.25">
      <c r="B53" s="8">
        <f>'Business Activity (Lead)'!A52</f>
        <v>43770</v>
      </c>
      <c r="C53" s="10">
        <f>IF(ISBLANK(NMI!B52), ROUND((D53+E53+F53+G53)/4, 1), NMI!B52)</f>
        <v>53.9</v>
      </c>
      <c r="D53" s="14">
        <f>'Business Activity (Lead)'!E52</f>
        <v>52.3</v>
      </c>
      <c r="E53" s="10">
        <f>'New Orders (Lead)'!E52</f>
        <v>56.7</v>
      </c>
      <c r="F53" s="18">
        <f>'Employment (Lag)'!E52</f>
        <v>54.9</v>
      </c>
      <c r="G53" s="11">
        <f>'Deliveries (Lag)'!E52</f>
        <v>51.5</v>
      </c>
      <c r="H53" s="10">
        <f>Inventories!E52</f>
        <v>50.5</v>
      </c>
      <c r="I53" s="10">
        <f>Prices!E52</f>
        <v>58.8</v>
      </c>
      <c r="J53" s="10">
        <f>Imports!E52</f>
        <v>45</v>
      </c>
      <c r="K53" s="10">
        <f>Exports!E52</f>
        <v>52</v>
      </c>
      <c r="L53" s="10">
        <f>Backlog!E52</f>
        <v>48.5</v>
      </c>
      <c r="M53" s="11">
        <f>'Inv. Sentiment'!E52</f>
        <v>58.5</v>
      </c>
    </row>
    <row r="54" spans="2:13" x14ac:dyDescent="0.25">
      <c r="B54" s="8">
        <f>'Business Activity (Lead)'!A53</f>
        <v>43739</v>
      </c>
      <c r="C54" s="10">
        <f>IF(ISBLANK(NMI!B53), ROUND((D54+E54+F54+G54)/4, 1), NMI!B53)</f>
        <v>54.4</v>
      </c>
      <c r="D54" s="14">
        <f>'Business Activity (Lead)'!E53</f>
        <v>55.5</v>
      </c>
      <c r="E54" s="10">
        <f>'New Orders (Lead)'!E53</f>
        <v>55.6</v>
      </c>
      <c r="F54" s="18">
        <f>'Employment (Lag)'!E53</f>
        <v>53.9</v>
      </c>
      <c r="G54" s="11">
        <f>'Deliveries (Lag)'!E53</f>
        <v>52.5</v>
      </c>
      <c r="H54" s="10">
        <f>Inventories!E53</f>
        <v>50.5</v>
      </c>
      <c r="I54" s="10">
        <f>Prices!E53</f>
        <v>57.3</v>
      </c>
      <c r="J54" s="10">
        <f>Imports!E53</f>
        <v>48.5</v>
      </c>
      <c r="K54" s="10">
        <f>Exports!E53</f>
        <v>50</v>
      </c>
      <c r="L54" s="10">
        <f>Backlog!E53</f>
        <v>48.5</v>
      </c>
      <c r="M54" s="11">
        <f>'Inv. Sentiment'!E53</f>
        <v>57</v>
      </c>
    </row>
    <row r="55" spans="2:13" x14ac:dyDescent="0.25">
      <c r="B55" s="8">
        <f>'Business Activity (Lead)'!A54</f>
        <v>43709</v>
      </c>
      <c r="C55" s="10">
        <f>IF(ISBLANK(NMI!B54), ROUND((D55+E55+F55+G55)/4, 1), NMI!B54)</f>
        <v>53.5</v>
      </c>
      <c r="D55" s="14">
        <f>'Business Activity (Lead)'!E54</f>
        <v>55.2</v>
      </c>
      <c r="E55" s="10">
        <f>'New Orders (Lead)'!E54</f>
        <v>53.7</v>
      </c>
      <c r="F55" s="18">
        <f>'Employment (Lag)'!E54</f>
        <v>50.4</v>
      </c>
      <c r="G55" s="11">
        <f>'Deliveries (Lag)'!E54</f>
        <v>51</v>
      </c>
      <c r="H55" s="10">
        <f>Inventories!E54</f>
        <v>53</v>
      </c>
      <c r="I55" s="10">
        <f>Prices!E54</f>
        <v>60</v>
      </c>
      <c r="J55" s="10">
        <f>Imports!E54</f>
        <v>49</v>
      </c>
      <c r="K55" s="10">
        <f>Exports!E54</f>
        <v>52</v>
      </c>
      <c r="L55" s="10">
        <f>Backlog!E54</f>
        <v>54</v>
      </c>
      <c r="M55" s="11">
        <f>'Inv. Sentiment'!E54</f>
        <v>58</v>
      </c>
    </row>
    <row r="56" spans="2:13" x14ac:dyDescent="0.25">
      <c r="B56" s="8">
        <f>'Business Activity (Lead)'!A55</f>
        <v>43678</v>
      </c>
      <c r="C56" s="10">
        <f>IF(ISBLANK(NMI!B55), ROUND((D56+E56+F56+G56)/4, 1), NMI!B55)</f>
        <v>56</v>
      </c>
      <c r="D56" s="14">
        <f>'Business Activity (Lead)'!E55</f>
        <v>61.5</v>
      </c>
      <c r="E56" s="10">
        <f>'New Orders (Lead)'!E55</f>
        <v>60.3</v>
      </c>
      <c r="F56" s="18">
        <f>'Employment (Lag)'!E55</f>
        <v>53.1</v>
      </c>
      <c r="G56" s="11">
        <f>'Deliveries (Lag)'!E55</f>
        <v>50.5</v>
      </c>
      <c r="H56" s="10">
        <f>Inventories!E55</f>
        <v>55</v>
      </c>
      <c r="I56" s="10">
        <f>Prices!E55</f>
        <v>58.2</v>
      </c>
      <c r="J56" s="10">
        <f>Imports!E55</f>
        <v>50.5</v>
      </c>
      <c r="K56" s="10">
        <f>Exports!E55</f>
        <v>50.5</v>
      </c>
      <c r="L56" s="10">
        <f>Backlog!E55</f>
        <v>49</v>
      </c>
      <c r="M56" s="11">
        <f>'Inv. Sentiment'!E55</f>
        <v>56</v>
      </c>
    </row>
    <row r="57" spans="2:13" x14ac:dyDescent="0.25">
      <c r="B57" s="8">
        <f>'Business Activity (Lead)'!A56</f>
        <v>43647</v>
      </c>
      <c r="C57" s="10">
        <f>IF(ISBLANK(NMI!B56), ROUND((D57+E57+F57+G57)/4, 1), NMI!B56)</f>
        <v>54.8</v>
      </c>
      <c r="D57" s="14">
        <f>'Business Activity (Lead)'!E56</f>
        <v>53.1</v>
      </c>
      <c r="E57" s="10">
        <f>'New Orders (Lead)'!E56</f>
        <v>54.1</v>
      </c>
      <c r="F57" s="18">
        <f>'Employment (Lag)'!E56</f>
        <v>56.2</v>
      </c>
      <c r="G57" s="11">
        <f>'Deliveries (Lag)'!E56</f>
        <v>51.5</v>
      </c>
      <c r="H57" s="10">
        <f>Inventories!E56</f>
        <v>50</v>
      </c>
      <c r="I57" s="10">
        <f>Prices!E56</f>
        <v>56.5</v>
      </c>
      <c r="J57" s="10">
        <f>Imports!E56</f>
        <v>53.5</v>
      </c>
      <c r="K57" s="10">
        <f>Exports!E56</f>
        <v>53.5</v>
      </c>
      <c r="L57" s="10">
        <f>Backlog!E56</f>
        <v>53.5</v>
      </c>
      <c r="M57" s="11">
        <f>'Inv. Sentiment'!E56</f>
        <v>60.5</v>
      </c>
    </row>
    <row r="58" spans="2:13" x14ac:dyDescent="0.25">
      <c r="B58" s="8">
        <f>'Business Activity (Lead)'!A57</f>
        <v>43617</v>
      </c>
      <c r="C58" s="10">
        <f>IF(ISBLANK(NMI!B57), ROUND((D58+E58+F58+G58)/4, 1), NMI!B57)</f>
        <v>55.1</v>
      </c>
      <c r="D58" s="14">
        <f>'Business Activity (Lead)'!E57</f>
        <v>58.2</v>
      </c>
      <c r="E58" s="10">
        <f>'New Orders (Lead)'!E57</f>
        <v>55.8</v>
      </c>
      <c r="F58" s="18">
        <f>'Employment (Lag)'!E57</f>
        <v>55</v>
      </c>
      <c r="G58" s="11">
        <f>'Deliveries (Lag)'!E57</f>
        <v>51.5</v>
      </c>
      <c r="H58" s="10">
        <f>Inventories!E57</f>
        <v>55</v>
      </c>
      <c r="I58" s="10">
        <f>Prices!E57</f>
        <v>58.9</v>
      </c>
      <c r="J58" s="10">
        <f>Imports!E57</f>
        <v>50</v>
      </c>
      <c r="K58" s="10">
        <f>Exports!E57</f>
        <v>55.5</v>
      </c>
      <c r="L58" s="10">
        <f>Backlog!E57</f>
        <v>56</v>
      </c>
      <c r="M58" s="11">
        <f>'Inv. Sentiment'!E57</f>
        <v>58.5</v>
      </c>
    </row>
    <row r="59" spans="2:13" x14ac:dyDescent="0.25">
      <c r="B59" s="8">
        <f>'Business Activity (Lead)'!A58</f>
        <v>43586</v>
      </c>
      <c r="C59" s="10">
        <f>IF(ISBLANK(NMI!B58), ROUND((D59+E59+F59+G59)/4, 1), NMI!B58)</f>
        <v>56.9</v>
      </c>
      <c r="D59" s="14">
        <f>'Business Activity (Lead)'!E58</f>
        <v>61.2</v>
      </c>
      <c r="E59" s="10">
        <f>'New Orders (Lead)'!E58</f>
        <v>58.6</v>
      </c>
      <c r="F59" s="18">
        <f>'Employment (Lag)'!E58</f>
        <v>58.1</v>
      </c>
      <c r="G59" s="11">
        <f>'Deliveries (Lag)'!E58</f>
        <v>49.5</v>
      </c>
      <c r="H59" s="10">
        <f>Inventories!E58</f>
        <v>54</v>
      </c>
      <c r="I59" s="10">
        <f>Prices!E58</f>
        <v>55.4</v>
      </c>
      <c r="J59" s="10">
        <f>Imports!E58</f>
        <v>50</v>
      </c>
      <c r="K59" s="10">
        <f>Exports!E58</f>
        <v>55.5</v>
      </c>
      <c r="L59" s="10">
        <f>Backlog!E58</f>
        <v>52.5</v>
      </c>
      <c r="M59" s="11">
        <f>'Inv. Sentiment'!E58</f>
        <v>58.5</v>
      </c>
    </row>
    <row r="60" spans="2:13" x14ac:dyDescent="0.25">
      <c r="B60" s="8">
        <f>'Business Activity (Lead)'!A59</f>
        <v>43556</v>
      </c>
      <c r="C60" s="10">
        <f>IF(ISBLANK(NMI!B59), ROUND((D60+E60+F60+G60)/4, 1), NMI!B59)</f>
        <v>55.5</v>
      </c>
      <c r="D60" s="14">
        <f>'Business Activity (Lead)'!E59</f>
        <v>59.5</v>
      </c>
      <c r="E60" s="10">
        <f>'New Orders (Lead)'!E59</f>
        <v>58.1</v>
      </c>
      <c r="F60" s="18">
        <f>'Employment (Lag)'!E59</f>
        <v>53.7</v>
      </c>
      <c r="G60" s="11">
        <f>'Deliveries (Lag)'!E59</f>
        <v>50.5</v>
      </c>
      <c r="H60" s="10">
        <f>Inventories!E59</f>
        <v>51.5</v>
      </c>
      <c r="I60" s="10">
        <f>Prices!E59</f>
        <v>55.7</v>
      </c>
      <c r="J60" s="10">
        <f>Imports!E59</f>
        <v>55</v>
      </c>
      <c r="K60" s="10">
        <f>Exports!E59</f>
        <v>57</v>
      </c>
      <c r="L60" s="10">
        <f>Backlog!E59</f>
        <v>55</v>
      </c>
      <c r="M60" s="11">
        <f>'Inv. Sentiment'!E59</f>
        <v>60</v>
      </c>
    </row>
    <row r="61" spans="2:13" x14ac:dyDescent="0.25">
      <c r="B61" s="8">
        <f>'Business Activity (Lead)'!A60</f>
        <v>43525</v>
      </c>
      <c r="C61" s="10">
        <f>IF(ISBLANK(NMI!B60), ROUND((D61+E61+F61+G61)/4, 1), NMI!B60)</f>
        <v>56.1</v>
      </c>
      <c r="D61" s="14">
        <f>'Business Activity (Lead)'!E60</f>
        <v>57.4</v>
      </c>
      <c r="E61" s="10">
        <f>'New Orders (Lead)'!E60</f>
        <v>59</v>
      </c>
      <c r="F61" s="18">
        <f>'Employment (Lag)'!E60</f>
        <v>55.9</v>
      </c>
      <c r="G61" s="11">
        <f>'Deliveries (Lag)'!E60</f>
        <v>52</v>
      </c>
      <c r="H61" s="10">
        <f>Inventories!E60</f>
        <v>50</v>
      </c>
      <c r="I61" s="10">
        <f>Prices!E60</f>
        <v>58.7</v>
      </c>
      <c r="J61" s="10">
        <f>Imports!E60</f>
        <v>51.5</v>
      </c>
      <c r="K61" s="10">
        <f>Exports!E60</f>
        <v>52.5</v>
      </c>
      <c r="L61" s="10">
        <f>Backlog!E60</f>
        <v>56.5</v>
      </c>
      <c r="M61" s="11">
        <f>'Inv. Sentiment'!E60</f>
        <v>62.5</v>
      </c>
    </row>
    <row r="62" spans="2:13" x14ac:dyDescent="0.25">
      <c r="B62" s="8">
        <f>'Business Activity (Lead)'!A61</f>
        <v>43497</v>
      </c>
      <c r="C62" s="10">
        <f>IF(ISBLANK(NMI!B61), ROUND((D62+E62+F62+G62)/4, 1), NMI!B61)</f>
        <v>59.7</v>
      </c>
      <c r="D62" s="14">
        <f>'Business Activity (Lead)'!E61</f>
        <v>64.7</v>
      </c>
      <c r="E62" s="10">
        <f>'New Orders (Lead)'!E61</f>
        <v>65.2</v>
      </c>
      <c r="F62" s="18">
        <f>'Employment (Lag)'!E61</f>
        <v>55.2</v>
      </c>
      <c r="G62" s="11">
        <f>'Deliveries (Lag)'!E61</f>
        <v>53.5</v>
      </c>
      <c r="H62" s="10">
        <f>Inventories!E61</f>
        <v>51</v>
      </c>
      <c r="I62" s="10">
        <f>Prices!E61</f>
        <v>54.4</v>
      </c>
      <c r="J62" s="10">
        <f>Imports!E61</f>
        <v>48.5</v>
      </c>
      <c r="K62" s="10">
        <f>Exports!E61</f>
        <v>55</v>
      </c>
      <c r="L62" s="10">
        <f>Backlog!E61</f>
        <v>55.5</v>
      </c>
      <c r="M62" s="11">
        <f>'Inv. Sentiment'!E61</f>
        <v>59</v>
      </c>
    </row>
    <row r="63" spans="2:13" x14ac:dyDescent="0.25">
      <c r="B63" s="8">
        <f>'Business Activity (Lead)'!A62</f>
        <v>43466</v>
      </c>
      <c r="C63" s="10">
        <f>IF(ISBLANK(NMI!B62), ROUND((D63+E63+F63+G63)/4, 1), NMI!B62)</f>
        <v>56.7</v>
      </c>
      <c r="D63" s="14">
        <f>'Business Activity (Lead)'!E62</f>
        <v>59.7</v>
      </c>
      <c r="E63" s="10">
        <f>'New Orders (Lead)'!E62</f>
        <v>57.7</v>
      </c>
      <c r="F63" s="18">
        <f>'Employment (Lag)'!E62</f>
        <v>57.8</v>
      </c>
      <c r="G63" s="11">
        <f>'Deliveries (Lag)'!E62</f>
        <v>51.5</v>
      </c>
      <c r="H63" s="10">
        <f>Inventories!E62</f>
        <v>49</v>
      </c>
      <c r="I63" s="10">
        <f>Prices!E62</f>
        <v>59.4</v>
      </c>
      <c r="J63" s="10">
        <f>Imports!E62</f>
        <v>52</v>
      </c>
      <c r="K63" s="10">
        <f>Exports!E62</f>
        <v>50.5</v>
      </c>
      <c r="L63" s="10">
        <f>Backlog!E62</f>
        <v>52.5</v>
      </c>
      <c r="M63" s="11">
        <f>'Inv. Sentiment'!E62</f>
        <v>60.5</v>
      </c>
    </row>
    <row r="64" spans="2:13" x14ac:dyDescent="0.25">
      <c r="B64" s="8">
        <f>'Business Activity (Lead)'!A63</f>
        <v>43435</v>
      </c>
      <c r="C64" s="10">
        <f>IF(ISBLANK(NMI!B63), ROUND((D64+E64+F64+G64)/4, 1), NMI!B63)</f>
        <v>58</v>
      </c>
      <c r="D64" s="14">
        <f>'Business Activity (Lead)'!E63</f>
        <v>61.2</v>
      </c>
      <c r="E64" s="10">
        <f>'New Orders (Lead)'!E63</f>
        <v>62.7</v>
      </c>
      <c r="F64" s="18">
        <f>'Employment (Lag)'!E63</f>
        <v>56.6</v>
      </c>
      <c r="G64" s="11">
        <f>'Deliveries (Lag)'!E63</f>
        <v>51.5</v>
      </c>
      <c r="H64" s="10">
        <f>Inventories!E63</f>
        <v>51.5</v>
      </c>
      <c r="I64" s="10">
        <f>Prices!E63</f>
        <v>58</v>
      </c>
      <c r="J64" s="10">
        <f>Imports!E63</f>
        <v>53.5</v>
      </c>
      <c r="K64" s="10">
        <f>Exports!E63</f>
        <v>59.5</v>
      </c>
      <c r="L64" s="10">
        <f>Backlog!E63</f>
        <v>50.5</v>
      </c>
      <c r="M64" s="11">
        <f>'Inv. Sentiment'!E63</f>
        <v>59</v>
      </c>
    </row>
    <row r="65" spans="2:13" x14ac:dyDescent="0.25">
      <c r="B65" s="8">
        <f>'Business Activity (Lead)'!A64</f>
        <v>43405</v>
      </c>
      <c r="C65" s="10">
        <f>IF(ISBLANK(NMI!B64), ROUND((D65+E65+F65+G65)/4, 1), NMI!B64)</f>
        <v>60.4</v>
      </c>
      <c r="D65" s="14">
        <f>'Business Activity (Lead)'!E64</f>
        <v>64.3</v>
      </c>
      <c r="E65" s="10">
        <f>'New Orders (Lead)'!E64</f>
        <v>62.7</v>
      </c>
      <c r="F65" s="18">
        <f>'Employment (Lag)'!E64</f>
        <v>58</v>
      </c>
      <c r="G65" s="11">
        <f>'Deliveries (Lag)'!E64</f>
        <v>56.5</v>
      </c>
      <c r="H65" s="10">
        <f>Inventories!E64</f>
        <v>57.5</v>
      </c>
      <c r="I65" s="10">
        <f>Prices!E64</f>
        <v>64.3</v>
      </c>
      <c r="J65" s="10">
        <f>Imports!E64</f>
        <v>54.5</v>
      </c>
      <c r="K65" s="10">
        <f>Exports!E64</f>
        <v>57.5</v>
      </c>
      <c r="L65" s="10">
        <f>Backlog!E64</f>
        <v>55.5</v>
      </c>
      <c r="M65" s="11">
        <f>'Inv. Sentiment'!E64</f>
        <v>60</v>
      </c>
    </row>
    <row r="66" spans="2:13" x14ac:dyDescent="0.25">
      <c r="B66" s="8">
        <f>'Business Activity (Lead)'!A65</f>
        <v>43374</v>
      </c>
      <c r="C66" s="10">
        <f>IF(ISBLANK(NMI!B65), ROUND((D66+E66+F66+G66)/4, 1), NMI!B65)</f>
        <v>60</v>
      </c>
      <c r="D66" s="14">
        <f>'Business Activity (Lead)'!E65</f>
        <v>62.6</v>
      </c>
      <c r="E66" s="10">
        <f>'New Orders (Lead)'!E65</f>
        <v>61.7</v>
      </c>
      <c r="F66" s="18">
        <f>'Employment (Lag)'!E65</f>
        <v>58.3</v>
      </c>
      <c r="G66" s="11">
        <f>'Deliveries (Lag)'!E65</f>
        <v>57.5</v>
      </c>
      <c r="H66" s="10">
        <f>Inventories!E65</f>
        <v>56</v>
      </c>
      <c r="I66" s="10">
        <f>Prices!E65</f>
        <v>61.3</v>
      </c>
      <c r="J66" s="10">
        <f>Imports!E65</f>
        <v>51</v>
      </c>
      <c r="K66" s="10">
        <f>Exports!E65</f>
        <v>61</v>
      </c>
      <c r="L66" s="10">
        <f>Backlog!E65</f>
        <v>53.5</v>
      </c>
      <c r="M66" s="11">
        <f>'Inv. Sentiment'!E65</f>
        <v>62</v>
      </c>
    </row>
    <row r="67" spans="2:13" x14ac:dyDescent="0.25">
      <c r="B67" s="8">
        <f>'Business Activity (Lead)'!A66</f>
        <v>43344</v>
      </c>
      <c r="C67" s="10">
        <f>IF(ISBLANK(NMI!B66), ROUND((D67+E67+F67+G67)/4, 1), NMI!B66)</f>
        <v>60.8</v>
      </c>
      <c r="D67" s="14">
        <f>'Business Activity (Lead)'!E66</f>
        <v>65.2</v>
      </c>
      <c r="E67" s="10">
        <f>'New Orders (Lead)'!E66</f>
        <v>61.6</v>
      </c>
      <c r="F67" s="18">
        <f>'Employment (Lag)'!E66</f>
        <v>62.4</v>
      </c>
      <c r="G67" s="11">
        <f>'Deliveries (Lag)'!E66</f>
        <v>57</v>
      </c>
      <c r="H67" s="10">
        <f>Inventories!E66</f>
        <v>54.5</v>
      </c>
      <c r="I67" s="10">
        <f>Prices!E66</f>
        <v>64.2</v>
      </c>
      <c r="J67" s="10">
        <f>Imports!E66</f>
        <v>55</v>
      </c>
      <c r="K67" s="10">
        <f>Exports!E66</f>
        <v>61</v>
      </c>
      <c r="L67" s="10">
        <f>Backlog!E66</f>
        <v>58.5</v>
      </c>
      <c r="M67" s="11">
        <f>'Inv. Sentiment'!E66</f>
        <v>59.5</v>
      </c>
    </row>
    <row r="68" spans="2:13" x14ac:dyDescent="0.25">
      <c r="B68" s="8">
        <f>'Business Activity (Lead)'!A67</f>
        <v>43313</v>
      </c>
      <c r="C68" s="10">
        <f>IF(ISBLANK(NMI!B67), ROUND((D68+E68+F68+G68)/4, 1), NMI!B67)</f>
        <v>58.8</v>
      </c>
      <c r="D68" s="14">
        <f>'Business Activity (Lead)'!E67</f>
        <v>60.7</v>
      </c>
      <c r="E68" s="10">
        <f>'New Orders (Lead)'!E67</f>
        <v>60.4</v>
      </c>
      <c r="F68" s="18">
        <f>'Employment (Lag)'!E67</f>
        <v>56.7</v>
      </c>
      <c r="G68" s="11">
        <f>'Deliveries (Lag)'!E67</f>
        <v>56</v>
      </c>
      <c r="H68" s="10">
        <f>Inventories!E67</f>
        <v>53.5</v>
      </c>
      <c r="I68" s="10">
        <f>Prices!E67</f>
        <v>62.8</v>
      </c>
      <c r="J68" s="10">
        <f>Imports!E67</f>
        <v>52</v>
      </c>
      <c r="K68" s="10">
        <f>Exports!E67</f>
        <v>60.5</v>
      </c>
      <c r="L68" s="10">
        <f>Backlog!E67</f>
        <v>56.5</v>
      </c>
      <c r="M68" s="11">
        <f>'Inv. Sentiment'!E67</f>
        <v>59.5</v>
      </c>
    </row>
    <row r="69" spans="2:13" x14ac:dyDescent="0.25">
      <c r="B69" s="8">
        <f>'Business Activity (Lead)'!A68</f>
        <v>43282</v>
      </c>
      <c r="C69" s="10">
        <f>IF(ISBLANK(NMI!B68), ROUND((D69+E69+F69+G69)/4, 1), NMI!B68)</f>
        <v>55.7</v>
      </c>
      <c r="D69" s="14">
        <f>'Business Activity (Lead)'!E68</f>
        <v>56.5</v>
      </c>
      <c r="E69" s="10">
        <f>'New Orders (Lead)'!E68</f>
        <v>57</v>
      </c>
      <c r="F69" s="18">
        <f>'Employment (Lag)'!E68</f>
        <v>56.1</v>
      </c>
      <c r="G69" s="11">
        <f>'Deliveries (Lag)'!E68</f>
        <v>53</v>
      </c>
      <c r="H69" s="10">
        <f>Inventories!E68</f>
        <v>53.5</v>
      </c>
      <c r="I69" s="10">
        <f>Prices!E68</f>
        <v>63.4</v>
      </c>
      <c r="J69" s="10">
        <f>Imports!E68</f>
        <v>52.5</v>
      </c>
      <c r="K69" s="10">
        <f>Exports!E68</f>
        <v>58</v>
      </c>
      <c r="L69" s="10">
        <f>Backlog!E68</f>
        <v>51.5</v>
      </c>
      <c r="M69" s="11">
        <f>'Inv. Sentiment'!E68</f>
        <v>58</v>
      </c>
    </row>
    <row r="70" spans="2:13" x14ac:dyDescent="0.25">
      <c r="B70" s="8">
        <f>'Business Activity (Lead)'!A69</f>
        <v>43252</v>
      </c>
      <c r="C70" s="10">
        <f>IF(ISBLANK(NMI!B69), ROUND((D70+E70+F70+G70)/4, 1), NMI!B69)</f>
        <v>59.1</v>
      </c>
      <c r="D70" s="14">
        <f>'Business Activity (Lead)'!E69</f>
        <v>63.9</v>
      </c>
      <c r="E70" s="10">
        <f>'New Orders (Lead)'!E69</f>
        <v>63.2</v>
      </c>
      <c r="F70" s="18">
        <f>'Employment (Lag)'!E69</f>
        <v>53.6</v>
      </c>
      <c r="G70" s="11">
        <f>'Deliveries (Lag)'!E69</f>
        <v>55.5</v>
      </c>
      <c r="H70" s="10">
        <f>Inventories!E69</f>
        <v>53.5</v>
      </c>
      <c r="I70" s="10">
        <f>Prices!E69</f>
        <v>60.7</v>
      </c>
      <c r="J70" s="10">
        <f>Imports!E69</f>
        <v>51.5</v>
      </c>
      <c r="K70" s="10">
        <f>Exports!E69</f>
        <v>60.5</v>
      </c>
      <c r="L70" s="10">
        <f>Backlog!E69</f>
        <v>56.5</v>
      </c>
      <c r="M70" s="11">
        <f>'Inv. Sentiment'!E69</f>
        <v>57.5</v>
      </c>
    </row>
    <row r="71" spans="2:13" x14ac:dyDescent="0.25">
      <c r="B71" s="8">
        <f>'Business Activity (Lead)'!A70</f>
        <v>43221</v>
      </c>
      <c r="C71" s="10">
        <f>IF(ISBLANK(NMI!B70), ROUND((D71+E71+F71+G71)/4, 1), NMI!B70)</f>
        <v>58.6</v>
      </c>
      <c r="D71" s="14">
        <f>'Business Activity (Lead)'!E70</f>
        <v>61.3</v>
      </c>
      <c r="E71" s="10">
        <f>'New Orders (Lead)'!E70</f>
        <v>60.5</v>
      </c>
      <c r="F71" s="18">
        <f>'Employment (Lag)'!E70</f>
        <v>54.1</v>
      </c>
      <c r="G71" s="11">
        <f>'Deliveries (Lag)'!E70</f>
        <v>58.5</v>
      </c>
      <c r="H71" s="10">
        <f>Inventories!E70</f>
        <v>57.5</v>
      </c>
      <c r="I71" s="10">
        <f>Prices!E70</f>
        <v>64.3</v>
      </c>
      <c r="J71" s="10">
        <f>Imports!E70</f>
        <v>54</v>
      </c>
      <c r="K71" s="10">
        <f>Exports!E70</f>
        <v>57.5</v>
      </c>
      <c r="L71" s="10">
        <f>Backlog!E70</f>
        <v>60.5</v>
      </c>
      <c r="M71" s="11">
        <f>'Inv. Sentiment'!E70</f>
        <v>61</v>
      </c>
    </row>
    <row r="72" spans="2:13" x14ac:dyDescent="0.25">
      <c r="B72" s="8">
        <f>'Business Activity (Lead)'!A71</f>
        <v>43191</v>
      </c>
      <c r="C72" s="10">
        <f>IF(ISBLANK(NMI!B71), ROUND((D72+E72+F72+G72)/4, 1), NMI!B71)</f>
        <v>56.8</v>
      </c>
      <c r="D72" s="14">
        <f>'Business Activity (Lead)'!E71</f>
        <v>59.1</v>
      </c>
      <c r="E72" s="10">
        <f>'New Orders (Lead)'!E71</f>
        <v>60</v>
      </c>
      <c r="F72" s="18">
        <f>'Employment (Lag)'!E71</f>
        <v>53.6</v>
      </c>
      <c r="G72" s="11">
        <f>'Deliveries (Lag)'!E71</f>
        <v>54.5</v>
      </c>
      <c r="H72" s="10">
        <f>Inventories!E71</f>
        <v>57</v>
      </c>
      <c r="I72" s="10">
        <f>Prices!E71</f>
        <v>61.8</v>
      </c>
      <c r="J72" s="10">
        <f>Imports!E71</f>
        <v>54.5</v>
      </c>
      <c r="K72" s="10">
        <f>Exports!E71</f>
        <v>61.5</v>
      </c>
      <c r="L72" s="10">
        <f>Backlog!E71</f>
        <v>52</v>
      </c>
      <c r="M72" s="11">
        <f>'Inv. Sentiment'!E71</f>
        <v>60</v>
      </c>
    </row>
    <row r="73" spans="2:13" x14ac:dyDescent="0.25">
      <c r="B73" s="8">
        <f>'Business Activity (Lead)'!A72</f>
        <v>43160</v>
      </c>
      <c r="C73" s="10">
        <f>IF(ISBLANK(NMI!B72), ROUND((D73+E73+F73+G73)/4, 1), NMI!B72)</f>
        <v>58.8</v>
      </c>
      <c r="D73" s="14">
        <f>'Business Activity (Lead)'!E72</f>
        <v>60.6</v>
      </c>
      <c r="E73" s="10">
        <f>'New Orders (Lead)'!E72</f>
        <v>59.5</v>
      </c>
      <c r="F73" s="18">
        <f>'Employment (Lag)'!E72</f>
        <v>56.6</v>
      </c>
      <c r="G73" s="11">
        <f>'Deliveries (Lag)'!E72</f>
        <v>58.5</v>
      </c>
      <c r="H73" s="10">
        <f>Inventories!E72</f>
        <v>53.5</v>
      </c>
      <c r="I73" s="10">
        <f>Prices!E72</f>
        <v>61.5</v>
      </c>
      <c r="J73" s="10">
        <f>Imports!E72</f>
        <v>55</v>
      </c>
      <c r="K73" s="10">
        <f>Exports!E72</f>
        <v>58</v>
      </c>
      <c r="L73" s="10">
        <f>Backlog!E72</f>
        <v>56.5</v>
      </c>
      <c r="M73" s="11">
        <f>'Inv. Sentiment'!E72</f>
        <v>58.5</v>
      </c>
    </row>
    <row r="74" spans="2:13" x14ac:dyDescent="0.25">
      <c r="B74" s="8">
        <f>'Business Activity (Lead)'!A73</f>
        <v>43132</v>
      </c>
      <c r="C74" s="10">
        <f>IF(ISBLANK(NMI!B73), ROUND((D74+E74+F74+G74)/4, 1), NMI!B73)</f>
        <v>59.5</v>
      </c>
      <c r="D74" s="14">
        <f>'Business Activity (Lead)'!E73</f>
        <v>62.8</v>
      </c>
      <c r="E74" s="10">
        <f>'New Orders (Lead)'!E73</f>
        <v>64.8</v>
      </c>
      <c r="F74" s="18">
        <f>'Employment (Lag)'!E73</f>
        <v>55</v>
      </c>
      <c r="G74" s="11">
        <f>'Deliveries (Lag)'!E73</f>
        <v>55.5</v>
      </c>
      <c r="H74" s="10">
        <f>Inventories!E73</f>
        <v>53.5</v>
      </c>
      <c r="I74" s="10">
        <f>Prices!E73</f>
        <v>61</v>
      </c>
      <c r="J74" s="10">
        <f>Imports!E73</f>
        <v>50</v>
      </c>
      <c r="K74" s="10">
        <f>Exports!E73</f>
        <v>59.5</v>
      </c>
      <c r="L74" s="10">
        <f>Backlog!E73</f>
        <v>56</v>
      </c>
      <c r="M74" s="11">
        <f>'Inv. Sentiment'!E73</f>
        <v>61</v>
      </c>
    </row>
    <row r="75" spans="2:13" x14ac:dyDescent="0.25">
      <c r="B75" s="8">
        <f>'Business Activity (Lead)'!A74</f>
        <v>43101</v>
      </c>
      <c r="C75" s="10">
        <f>IF(ISBLANK(NMI!B74), ROUND((D75+E75+F75+G75)/4, 1), NMI!B74)</f>
        <v>59.9</v>
      </c>
      <c r="D75" s="14">
        <f>'Business Activity (Lead)'!E74</f>
        <v>59.8</v>
      </c>
      <c r="E75" s="10">
        <f>'New Orders (Lead)'!E74</f>
        <v>62.7</v>
      </c>
      <c r="F75" s="18">
        <f>'Employment (Lag)'!E74</f>
        <v>61.6</v>
      </c>
      <c r="G75" s="11">
        <f>'Deliveries (Lag)'!E74</f>
        <v>55.5</v>
      </c>
      <c r="H75" s="10">
        <f>Inventories!E74</f>
        <v>49</v>
      </c>
      <c r="I75" s="10">
        <f>Prices!E74</f>
        <v>61.9</v>
      </c>
      <c r="J75" s="10">
        <f>Imports!E74</f>
        <v>54</v>
      </c>
      <c r="K75" s="10">
        <f>Exports!E74</f>
        <v>58</v>
      </c>
      <c r="L75" s="10">
        <f>Backlog!E74</f>
        <v>50.5</v>
      </c>
      <c r="M75" s="11">
        <f>'Inv. Sentiment'!E74</f>
        <v>61</v>
      </c>
    </row>
    <row r="76" spans="2:13" x14ac:dyDescent="0.25">
      <c r="B76" s="8">
        <f>'Business Activity (Lead)'!A75</f>
        <v>43070</v>
      </c>
      <c r="C76" s="10">
        <f>IF(ISBLANK(NMI!B75), ROUND((D76+E76+F76+G76)/4, 1), NMI!B75)</f>
        <v>56</v>
      </c>
      <c r="D76" s="14">
        <f>'Business Activity (Lead)'!E75</f>
        <v>57.8</v>
      </c>
      <c r="E76" s="10">
        <f>'New Orders (Lead)'!E75</f>
        <v>54.5</v>
      </c>
      <c r="F76" s="18">
        <f>'Employment (Lag)'!E75</f>
        <v>56.3</v>
      </c>
      <c r="G76" s="11">
        <f>'Deliveries (Lag)'!E75</f>
        <v>55.5</v>
      </c>
      <c r="H76" s="10">
        <f>Inventories!E75</f>
        <v>53.5</v>
      </c>
      <c r="I76" s="10">
        <f>Prices!E75</f>
        <v>59.9</v>
      </c>
      <c r="J76" s="10">
        <f>Imports!E75</f>
        <v>52.5</v>
      </c>
      <c r="K76" s="10">
        <f>Exports!E75</f>
        <v>56.5</v>
      </c>
      <c r="L76" s="10">
        <f>Backlog!E75</f>
        <v>50</v>
      </c>
      <c r="M76" s="11">
        <f>'Inv. Sentiment'!E75</f>
        <v>62.5</v>
      </c>
    </row>
    <row r="77" spans="2:13" x14ac:dyDescent="0.25">
      <c r="B77" s="8">
        <f>'Business Activity (Lead)'!A76</f>
        <v>43040</v>
      </c>
      <c r="C77" s="10">
        <f>IF(ISBLANK(NMI!B76), ROUND((D77+E77+F77+G77)/4, 1), NMI!B76)</f>
        <v>57.3</v>
      </c>
      <c r="D77" s="14">
        <f>'Business Activity (Lead)'!E76</f>
        <v>61.1</v>
      </c>
      <c r="E77" s="10">
        <f>'New Orders (Lead)'!E76</f>
        <v>58.8</v>
      </c>
      <c r="F77" s="18">
        <f>'Employment (Lag)'!E76</f>
        <v>55.4</v>
      </c>
      <c r="G77" s="11">
        <f>'Deliveries (Lag)'!E76</f>
        <v>54</v>
      </c>
      <c r="H77" s="10">
        <f>Inventories!E76</f>
        <v>54.5</v>
      </c>
      <c r="I77" s="10">
        <f>Prices!E76</f>
        <v>60.1</v>
      </c>
      <c r="J77" s="10">
        <f>Imports!E76</f>
        <v>52.5</v>
      </c>
      <c r="K77" s="10">
        <f>Exports!E76</f>
        <v>57</v>
      </c>
      <c r="L77" s="10">
        <f>Backlog!E76</f>
        <v>51.5</v>
      </c>
      <c r="M77" s="11">
        <f>'Inv. Sentiment'!E76</f>
        <v>56</v>
      </c>
    </row>
    <row r="78" spans="2:13" x14ac:dyDescent="0.25">
      <c r="B78" s="8">
        <f>'Business Activity (Lead)'!A77</f>
        <v>43009</v>
      </c>
      <c r="C78" s="10">
        <f>IF(ISBLANK(NMI!B77), ROUND((D78+E78+F78+G78)/4, 1), NMI!B77)</f>
        <v>59.8</v>
      </c>
      <c r="D78" s="14">
        <f>'Business Activity (Lead)'!E77</f>
        <v>61.5</v>
      </c>
      <c r="E78" s="10">
        <f>'New Orders (Lead)'!E77</f>
        <v>62.6</v>
      </c>
      <c r="F78" s="18">
        <f>'Employment (Lag)'!E77</f>
        <v>57</v>
      </c>
      <c r="G78" s="11">
        <f>'Deliveries (Lag)'!E77</f>
        <v>58</v>
      </c>
      <c r="H78" s="10">
        <f>Inventories!E77</f>
        <v>52.5</v>
      </c>
      <c r="I78" s="10">
        <f>Prices!E77</f>
        <v>61.5</v>
      </c>
      <c r="J78" s="10">
        <f>Imports!E77</f>
        <v>52</v>
      </c>
      <c r="K78" s="10">
        <f>Exports!E77</f>
        <v>60</v>
      </c>
      <c r="L78" s="10">
        <f>Backlog!E77</f>
        <v>53.5</v>
      </c>
      <c r="M78" s="11">
        <f>'Inv. Sentiment'!E77</f>
        <v>61</v>
      </c>
    </row>
    <row r="79" spans="2:13" x14ac:dyDescent="0.25">
      <c r="B79" s="8">
        <f>'Business Activity (Lead)'!A78</f>
        <v>42979</v>
      </c>
      <c r="C79" s="10">
        <f>IF(ISBLANK(NMI!B78), ROUND((D79+E79+F79+G79)/4, 1), NMI!B78)</f>
        <v>59.4</v>
      </c>
      <c r="D79" s="14">
        <f>'Business Activity (Lead)'!E78</f>
        <v>61.3</v>
      </c>
      <c r="E79" s="10">
        <f>'New Orders (Lead)'!E78</f>
        <v>63</v>
      </c>
      <c r="F79" s="18">
        <f>'Employment (Lag)'!E78</f>
        <v>56.8</v>
      </c>
      <c r="G79" s="11">
        <f>'Deliveries (Lag)'!E78</f>
        <v>58</v>
      </c>
      <c r="H79" s="10">
        <f>Inventories!E78</f>
        <v>51.5</v>
      </c>
      <c r="I79" s="10">
        <f>Prices!E78</f>
        <v>66.3</v>
      </c>
      <c r="J79" s="10">
        <f>Imports!E78</f>
        <v>52</v>
      </c>
      <c r="K79" s="10">
        <f>Exports!E78</f>
        <v>56</v>
      </c>
      <c r="L79" s="10">
        <f>Backlog!E78</f>
        <v>56</v>
      </c>
      <c r="M79" s="11">
        <f>'Inv. Sentiment'!E78</f>
        <v>58.5</v>
      </c>
    </row>
    <row r="80" spans="2:13" x14ac:dyDescent="0.25">
      <c r="B80" s="8">
        <f>'Business Activity (Lead)'!A79</f>
        <v>42948</v>
      </c>
      <c r="C80" s="10">
        <f>IF(ISBLANK(NMI!B79), ROUND((D80+E80+F80+G80)/4, 1), NMI!B79)</f>
        <v>55.2</v>
      </c>
      <c r="D80" s="14">
        <f>'Business Activity (Lead)'!E79</f>
        <v>57.5</v>
      </c>
      <c r="E80" s="10">
        <f>'New Orders (Lead)'!E79</f>
        <v>57.1</v>
      </c>
      <c r="F80" s="18">
        <f>'Employment (Lag)'!E79</f>
        <v>56.2</v>
      </c>
      <c r="G80" s="11">
        <f>'Deliveries (Lag)'!E79</f>
        <v>50.5</v>
      </c>
      <c r="H80" s="10">
        <f>Inventories!E79</f>
        <v>53.5</v>
      </c>
      <c r="I80" s="10">
        <f>Prices!E79</f>
        <v>57.9</v>
      </c>
      <c r="J80" s="10">
        <f>Imports!E79</f>
        <v>50.5</v>
      </c>
      <c r="K80" s="10">
        <f>Exports!E79</f>
        <v>55</v>
      </c>
      <c r="L80" s="10">
        <f>Backlog!E79</f>
        <v>53.5</v>
      </c>
      <c r="M80" s="11">
        <f>'Inv. Sentiment'!E79</f>
        <v>61</v>
      </c>
    </row>
    <row r="81" spans="2:13" x14ac:dyDescent="0.25">
      <c r="B81" s="8">
        <f>'Business Activity (Lead)'!A80</f>
        <v>42917</v>
      </c>
      <c r="C81" s="10">
        <f>IF(ISBLANK(NMI!B80), ROUND((D81+E81+F81+G81)/4, 1), NMI!B80)</f>
        <v>54.3</v>
      </c>
      <c r="D81" s="14">
        <f>'Business Activity (Lead)'!E80</f>
        <v>55.9</v>
      </c>
      <c r="E81" s="10">
        <f>'New Orders (Lead)'!E80</f>
        <v>55.1</v>
      </c>
      <c r="F81" s="18">
        <f>'Employment (Lag)'!E80</f>
        <v>53.6</v>
      </c>
      <c r="G81" s="11">
        <f>'Deliveries (Lag)'!E80</f>
        <v>51</v>
      </c>
      <c r="H81" s="10">
        <f>Inventories!E80</f>
        <v>56.5</v>
      </c>
      <c r="I81" s="10">
        <f>Prices!E80</f>
        <v>55.7</v>
      </c>
      <c r="J81" s="10">
        <f>Imports!E80</f>
        <v>51.5</v>
      </c>
      <c r="K81" s="10">
        <f>Exports!E80</f>
        <v>53</v>
      </c>
      <c r="L81" s="10">
        <f>Backlog!E80</f>
        <v>52</v>
      </c>
      <c r="M81" s="11">
        <f>'Inv. Sentiment'!E80</f>
        <v>67.5</v>
      </c>
    </row>
    <row r="82" spans="2:13" x14ac:dyDescent="0.25">
      <c r="B82" s="8">
        <f>'Business Activity (Lead)'!A81</f>
        <v>42887</v>
      </c>
      <c r="C82" s="10">
        <f>IF(ISBLANK(NMI!B81), ROUND((D82+E82+F82+G82)/4, 1), NMI!B81)</f>
        <v>57.2</v>
      </c>
      <c r="D82" s="14">
        <f>'Business Activity (Lead)'!E81</f>
        <v>60.8</v>
      </c>
      <c r="E82" s="10">
        <f>'New Orders (Lead)'!E81</f>
        <v>60.5</v>
      </c>
      <c r="F82" s="18">
        <f>'Employment (Lag)'!E81</f>
        <v>55.8</v>
      </c>
      <c r="G82" s="11">
        <f>'Deliveries (Lag)'!E81</f>
        <v>52.5</v>
      </c>
      <c r="H82" s="10">
        <f>Inventories!E81</f>
        <v>57.5</v>
      </c>
      <c r="I82" s="10">
        <f>Prices!E81</f>
        <v>52.1</v>
      </c>
      <c r="J82" s="10">
        <f>Imports!E81</f>
        <v>51</v>
      </c>
      <c r="K82" s="10">
        <f>Exports!E81</f>
        <v>55</v>
      </c>
      <c r="L82" s="10">
        <f>Backlog!E81</f>
        <v>52.5</v>
      </c>
      <c r="M82" s="11">
        <f>'Inv. Sentiment'!E81</f>
        <v>62</v>
      </c>
    </row>
    <row r="83" spans="2:13" x14ac:dyDescent="0.25">
      <c r="B83" s="8">
        <f>'Business Activity (Lead)'!A82</f>
        <v>42856</v>
      </c>
      <c r="C83" s="10">
        <f>IF(ISBLANK(NMI!B82), ROUND((D83+E83+F83+G83)/4, 1), NMI!B82)</f>
        <v>57.1</v>
      </c>
      <c r="D83" s="14">
        <f>'Business Activity (Lead)'!E82</f>
        <v>60.7</v>
      </c>
      <c r="E83" s="10">
        <f>'New Orders (Lead)'!E82</f>
        <v>57.7</v>
      </c>
      <c r="F83" s="18">
        <f>'Employment (Lag)'!E82</f>
        <v>57.8</v>
      </c>
      <c r="G83" s="11">
        <f>'Deliveries (Lag)'!E82</f>
        <v>51.5</v>
      </c>
      <c r="H83" s="10">
        <f>Inventories!E82</f>
        <v>54</v>
      </c>
      <c r="I83" s="10">
        <f>Prices!E82</f>
        <v>49.2</v>
      </c>
      <c r="J83" s="10">
        <f>Imports!E82</f>
        <v>48.5</v>
      </c>
      <c r="K83" s="10">
        <f>Exports!E82</f>
        <v>54.5</v>
      </c>
      <c r="L83" s="10">
        <f>Backlog!E82</f>
        <v>57</v>
      </c>
      <c r="M83" s="11">
        <f>'Inv. Sentiment'!E82</f>
        <v>63</v>
      </c>
    </row>
    <row r="84" spans="2:13" x14ac:dyDescent="0.25">
      <c r="B84" s="8">
        <f>'Business Activity (Lead)'!A83</f>
        <v>42826</v>
      </c>
      <c r="C84" s="10">
        <f>IF(ISBLANK(NMI!B83), ROUND((D84+E84+F84+G84)/4, 1), NMI!B83)</f>
        <v>57.3</v>
      </c>
      <c r="D84" s="14">
        <f>'Business Activity (Lead)'!E83</f>
        <v>62.4</v>
      </c>
      <c r="E84" s="10">
        <f>'New Orders (Lead)'!E83</f>
        <v>63.2</v>
      </c>
      <c r="F84" s="18">
        <f>'Employment (Lag)'!E83</f>
        <v>51.4</v>
      </c>
      <c r="G84" s="11">
        <f>'Deliveries (Lag)'!E83</f>
        <v>53</v>
      </c>
      <c r="H84" s="10">
        <f>Inventories!E83</f>
        <v>52.5</v>
      </c>
      <c r="I84" s="10">
        <f>Prices!E83</f>
        <v>57.6</v>
      </c>
      <c r="J84" s="10">
        <f>Imports!E83</f>
        <v>53</v>
      </c>
      <c r="K84" s="10">
        <f>Exports!E83</f>
        <v>65.5</v>
      </c>
      <c r="L84" s="10">
        <f>Backlog!E83</f>
        <v>53.5</v>
      </c>
      <c r="M84" s="11">
        <f>'Inv. Sentiment'!E83</f>
        <v>60</v>
      </c>
    </row>
    <row r="85" spans="2:13" x14ac:dyDescent="0.25">
      <c r="B85" s="8">
        <f>'Business Activity (Lead)'!A84</f>
        <v>42795</v>
      </c>
      <c r="C85" s="10">
        <f>IF(ISBLANK(NMI!B84), ROUND((D85+E85+F85+G85)/4, 1), NMI!B84)</f>
        <v>55.6</v>
      </c>
      <c r="D85" s="14">
        <f>'Business Activity (Lead)'!E84</f>
        <v>58.9</v>
      </c>
      <c r="E85" s="10">
        <f>'New Orders (Lead)'!E84</f>
        <v>58.9</v>
      </c>
      <c r="F85" s="18">
        <f>'Employment (Lag)'!E84</f>
        <v>51.6</v>
      </c>
      <c r="G85" s="11">
        <f>'Deliveries (Lag)'!E84</f>
        <v>51.5</v>
      </c>
      <c r="H85" s="10">
        <f>Inventories!E84</f>
        <v>48.5</v>
      </c>
      <c r="I85" s="10">
        <f>Prices!E84</f>
        <v>53.5</v>
      </c>
      <c r="J85" s="10">
        <f>Imports!E84</f>
        <v>56.5</v>
      </c>
      <c r="K85" s="10">
        <f>Exports!E84</f>
        <v>62.5</v>
      </c>
      <c r="L85" s="10">
        <f>Backlog!E84</f>
        <v>53</v>
      </c>
      <c r="M85" s="11">
        <f>'Inv. Sentiment'!E84</f>
        <v>65</v>
      </c>
    </row>
    <row r="86" spans="2:13" x14ac:dyDescent="0.25">
      <c r="B86" s="8">
        <f>'Business Activity (Lead)'!A85</f>
        <v>42767</v>
      </c>
      <c r="C86" s="10">
        <f>IF(ISBLANK(NMI!B85), ROUND((D86+E86+F86+G86)/4, 1), NMI!B85)</f>
        <v>57.4</v>
      </c>
      <c r="D86" s="14">
        <f>'Business Activity (Lead)'!E85</f>
        <v>63.6</v>
      </c>
      <c r="E86" s="10">
        <f>'New Orders (Lead)'!E85</f>
        <v>61.2</v>
      </c>
      <c r="F86" s="18">
        <f>'Employment (Lag)'!E85</f>
        <v>55.2</v>
      </c>
      <c r="G86" s="11">
        <f>'Deliveries (Lag)'!E85</f>
        <v>50.5</v>
      </c>
      <c r="H86" s="10">
        <f>Inventories!E85</f>
        <v>52</v>
      </c>
      <c r="I86" s="10">
        <f>Prices!E85</f>
        <v>57.7</v>
      </c>
      <c r="J86" s="10">
        <f>Imports!E85</f>
        <v>51</v>
      </c>
      <c r="K86" s="10">
        <f>Exports!E85</f>
        <v>57</v>
      </c>
      <c r="L86" s="10">
        <f>Backlog!E85</f>
        <v>54</v>
      </c>
      <c r="M86" s="11">
        <f>'Inv. Sentiment'!E85</f>
        <v>64.5</v>
      </c>
    </row>
    <row r="87" spans="2:13" x14ac:dyDescent="0.25">
      <c r="B87" s="8">
        <f>'Business Activity (Lead)'!A86</f>
        <v>42736</v>
      </c>
      <c r="C87" s="10">
        <f>IF(ISBLANK(NMI!B86), ROUND((D87+E87+F87+G87)/4, 1), NMI!B86)</f>
        <v>56.5</v>
      </c>
      <c r="D87" s="14">
        <f>'Business Activity (Lead)'!E86</f>
        <v>60.3</v>
      </c>
      <c r="E87" s="10">
        <f>'New Orders (Lead)'!E86</f>
        <v>58.6</v>
      </c>
      <c r="F87" s="18">
        <f>'Employment (Lag)'!E86</f>
        <v>54.7</v>
      </c>
      <c r="G87" s="11">
        <f>'Deliveries (Lag)'!E86</f>
        <v>52.5</v>
      </c>
      <c r="H87" s="10">
        <f>Inventories!E86</f>
        <v>48</v>
      </c>
      <c r="I87" s="10">
        <f>Prices!E86</f>
        <v>59</v>
      </c>
      <c r="J87" s="10">
        <f>Imports!E86</f>
        <v>54</v>
      </c>
      <c r="K87" s="10">
        <f>Exports!E86</f>
        <v>48</v>
      </c>
      <c r="L87" s="10">
        <f>Backlog!E86</f>
        <v>50</v>
      </c>
      <c r="M87" s="11">
        <f>'Inv. Sentiment'!E86</f>
        <v>62</v>
      </c>
    </row>
    <row r="88" spans="2:13" x14ac:dyDescent="0.25">
      <c r="B88" s="8">
        <f>'Business Activity (Lead)'!A87</f>
        <v>42705</v>
      </c>
      <c r="C88" s="10">
        <f>IF(ISBLANK(NMI!B87), ROUND((D88+E88+F88+G88)/4, 1), NMI!B87)</f>
        <v>56.6</v>
      </c>
      <c r="D88" s="14">
        <f>'Business Activity (Lead)'!E87</f>
        <v>61.4</v>
      </c>
      <c r="E88" s="10">
        <f>'New Orders (Lead)'!E87</f>
        <v>61.6</v>
      </c>
      <c r="F88" s="18">
        <f>'Employment (Lag)'!E87</f>
        <v>53.8</v>
      </c>
      <c r="G88" s="11">
        <f>'Deliveries (Lag)'!E87</f>
        <v>52</v>
      </c>
      <c r="H88" s="10">
        <f>Inventories!E87</f>
        <v>52</v>
      </c>
      <c r="I88" s="10">
        <f>Prices!E87</f>
        <v>57</v>
      </c>
      <c r="J88" s="10">
        <f>Imports!E87</f>
        <v>50</v>
      </c>
      <c r="K88" s="10">
        <f>Exports!E87</f>
        <v>53</v>
      </c>
      <c r="L88" s="10">
        <f>Backlog!E87</f>
        <v>48</v>
      </c>
      <c r="M88" s="11">
        <f>'Inv. Sentiment'!E87</f>
        <v>61.5</v>
      </c>
    </row>
    <row r="89" spans="2:13" x14ac:dyDescent="0.25">
      <c r="B89" s="8">
        <f>'Business Activity (Lead)'!A88</f>
        <v>42675</v>
      </c>
      <c r="C89" s="10">
        <f>IF(ISBLANK(NMI!B88), ROUND((D89+E89+F89+G89)/4, 1), NMI!B88)</f>
        <v>56.2</v>
      </c>
      <c r="D89" s="14">
        <f>'Business Activity (Lead)'!E88</f>
        <v>61.7</v>
      </c>
      <c r="E89" s="10">
        <f>'New Orders (Lead)'!E88</f>
        <v>57</v>
      </c>
      <c r="F89" s="18">
        <f>'Employment (Lag)'!E88</f>
        <v>58.2</v>
      </c>
      <c r="G89" s="11">
        <f>'Deliveries (Lag)'!E88</f>
        <v>52</v>
      </c>
      <c r="H89" s="10">
        <f>Inventories!E88</f>
        <v>51.5</v>
      </c>
      <c r="I89" s="10">
        <f>Prices!E88</f>
        <v>56.3</v>
      </c>
      <c r="J89" s="10">
        <f>Imports!E88</f>
        <v>54</v>
      </c>
      <c r="K89" s="10">
        <f>Exports!E88</f>
        <v>57</v>
      </c>
      <c r="L89" s="10">
        <f>Backlog!E88</f>
        <v>51</v>
      </c>
      <c r="M89" s="11">
        <f>'Inv. Sentiment'!E88</f>
        <v>60.5</v>
      </c>
    </row>
    <row r="90" spans="2:13" x14ac:dyDescent="0.25">
      <c r="B90" s="8">
        <f>'Business Activity (Lead)'!A89</f>
        <v>42644</v>
      </c>
      <c r="C90" s="10">
        <f>IF(ISBLANK(NMI!B89), ROUND((D90+E90+F90+G90)/4, 1), NMI!B89)</f>
        <v>54.6</v>
      </c>
      <c r="D90" s="14">
        <f>'Business Activity (Lead)'!E89</f>
        <v>57.7</v>
      </c>
      <c r="E90" s="10">
        <f>'New Orders (Lead)'!E89</f>
        <v>57.7</v>
      </c>
      <c r="F90" s="18">
        <f>'Employment (Lag)'!E89</f>
        <v>53.1</v>
      </c>
      <c r="G90" s="11">
        <f>'Deliveries (Lag)'!E89</f>
        <v>50.5</v>
      </c>
      <c r="H90" s="10">
        <f>Inventories!E89</f>
        <v>52</v>
      </c>
      <c r="I90" s="10">
        <f>Prices!E89</f>
        <v>56.6</v>
      </c>
      <c r="J90" s="10">
        <f>Imports!E89</f>
        <v>53</v>
      </c>
      <c r="K90" s="10">
        <f>Exports!E89</f>
        <v>55.5</v>
      </c>
      <c r="L90" s="10">
        <f>Backlog!E89</f>
        <v>52</v>
      </c>
      <c r="M90" s="11">
        <f>'Inv. Sentiment'!E89</f>
        <v>62</v>
      </c>
    </row>
    <row r="91" spans="2:13" x14ac:dyDescent="0.25">
      <c r="B91" s="8">
        <f>'Business Activity (Lead)'!A90</f>
        <v>42614</v>
      </c>
      <c r="C91" s="10">
        <f>IF(ISBLANK(NMI!B90), ROUND((D91+E91+F91+G91)/4, 1), NMI!B90)</f>
        <v>56.6</v>
      </c>
      <c r="D91" s="14">
        <f>'Business Activity (Lead)'!E90</f>
        <v>60.3</v>
      </c>
      <c r="E91" s="10">
        <f>'New Orders (Lead)'!E90</f>
        <v>60</v>
      </c>
      <c r="F91" s="18">
        <f>'Employment (Lag)'!E90</f>
        <v>57.2</v>
      </c>
      <c r="G91" s="11">
        <f>'Deliveries (Lag)'!E90</f>
        <v>51</v>
      </c>
      <c r="H91" s="10">
        <f>Inventories!E90</f>
        <v>51.5</v>
      </c>
      <c r="I91" s="10">
        <f>Prices!E90</f>
        <v>54</v>
      </c>
      <c r="J91" s="10">
        <f>Imports!E90</f>
        <v>51</v>
      </c>
      <c r="K91" s="10">
        <f>Exports!E90</f>
        <v>56.5</v>
      </c>
      <c r="L91" s="10">
        <f>Backlog!E90</f>
        <v>52</v>
      </c>
      <c r="M91" s="11">
        <f>'Inv. Sentiment'!E90</f>
        <v>64.5</v>
      </c>
    </row>
    <row r="92" spans="2:13" x14ac:dyDescent="0.25">
      <c r="B92" s="8">
        <f>'Business Activity (Lead)'!A91</f>
        <v>42583</v>
      </c>
      <c r="C92" s="10">
        <f>IF(ISBLANK(NMI!B91), ROUND((D92+E92+F92+G92)/4, 1), NMI!B91)</f>
        <v>51.7</v>
      </c>
      <c r="D92" s="14">
        <f>'Business Activity (Lead)'!E91</f>
        <v>51.8</v>
      </c>
      <c r="E92" s="10">
        <f>'New Orders (Lead)'!E91</f>
        <v>51.4</v>
      </c>
      <c r="F92" s="18">
        <f>'Employment (Lag)'!E91</f>
        <v>50.7</v>
      </c>
      <c r="G92" s="11">
        <f>'Deliveries (Lag)'!E91</f>
        <v>51.5</v>
      </c>
      <c r="H92" s="10">
        <f>Inventories!E91</f>
        <v>48</v>
      </c>
      <c r="I92" s="10">
        <f>Prices!E91</f>
        <v>51.8</v>
      </c>
      <c r="J92" s="10">
        <f>Imports!E91</f>
        <v>50.5</v>
      </c>
      <c r="K92" s="10">
        <f>Exports!E91</f>
        <v>46.5</v>
      </c>
      <c r="L92" s="10">
        <f>Backlog!E91</f>
        <v>49.5</v>
      </c>
      <c r="M92" s="11">
        <f>'Inv. Sentiment'!E91</f>
        <v>64</v>
      </c>
    </row>
    <row r="93" spans="2:13" x14ac:dyDescent="0.25">
      <c r="B93" s="8">
        <f>'Business Activity (Lead)'!A92</f>
        <v>42552</v>
      </c>
      <c r="C93" s="10">
        <f>IF(ISBLANK(NMI!B92), ROUND((D93+E93+F93+G93)/4, 1), NMI!B92)</f>
        <v>54.9</v>
      </c>
      <c r="D93" s="14">
        <f>'Business Activity (Lead)'!E92</f>
        <v>59.3</v>
      </c>
      <c r="E93" s="10">
        <f>'New Orders (Lead)'!E92</f>
        <v>60.3</v>
      </c>
      <c r="F93" s="18">
        <f>'Employment (Lag)'!E92</f>
        <v>51.4</v>
      </c>
      <c r="G93" s="11">
        <f>'Deliveries (Lag)'!E92</f>
        <v>51</v>
      </c>
      <c r="H93" s="10">
        <f>Inventories!E92</f>
        <v>54</v>
      </c>
      <c r="I93" s="10">
        <f>Prices!E92</f>
        <v>51.9</v>
      </c>
      <c r="J93" s="10">
        <f>Imports!E92</f>
        <v>53</v>
      </c>
      <c r="K93" s="10">
        <f>Exports!E92</f>
        <v>55.5</v>
      </c>
      <c r="L93" s="10">
        <f>Backlog!E92</f>
        <v>51</v>
      </c>
      <c r="M93" s="11">
        <f>'Inv. Sentiment'!E92</f>
        <v>63</v>
      </c>
    </row>
    <row r="94" spans="2:13" x14ac:dyDescent="0.25">
      <c r="B94" s="8">
        <f>'Business Activity (Lead)'!A93</f>
        <v>42522</v>
      </c>
      <c r="C94" s="10">
        <f>IF(ISBLANK(NMI!B93), ROUND((D94+E94+F94+G94)/4, 1), NMI!B93)</f>
        <v>56.1</v>
      </c>
      <c r="D94" s="14">
        <f>'Business Activity (Lead)'!E93</f>
        <v>59.5</v>
      </c>
      <c r="E94" s="10">
        <f>'New Orders (Lead)'!E93</f>
        <v>59.9</v>
      </c>
      <c r="F94" s="18">
        <f>'Employment (Lag)'!E93</f>
        <v>52.7</v>
      </c>
      <c r="G94" s="11">
        <f>'Deliveries (Lag)'!E93</f>
        <v>54</v>
      </c>
      <c r="H94" s="10">
        <f>Inventories!E93</f>
        <v>55.5</v>
      </c>
      <c r="I94" s="10">
        <f>Prices!E93</f>
        <v>55.5</v>
      </c>
      <c r="J94" s="10">
        <f>Imports!E93</f>
        <v>54</v>
      </c>
      <c r="K94" s="10">
        <f>Exports!E93</f>
        <v>53</v>
      </c>
      <c r="L94" s="10">
        <f>Backlog!E93</f>
        <v>47.5</v>
      </c>
      <c r="M94" s="11">
        <f>'Inv. Sentiment'!E93</f>
        <v>62.5</v>
      </c>
    </row>
    <row r="95" spans="2:13" x14ac:dyDescent="0.25">
      <c r="B95" s="8">
        <f>'Business Activity (Lead)'!A94</f>
        <v>42491</v>
      </c>
      <c r="C95" s="10">
        <f>IF(ISBLANK(NMI!B94), ROUND((D95+E95+F95+G95)/4, 1), NMI!B94)</f>
        <v>53.6</v>
      </c>
      <c r="D95" s="14">
        <f>'Business Activity (Lead)'!E94</f>
        <v>55.1</v>
      </c>
      <c r="E95" s="10">
        <f>'New Orders (Lead)'!E94</f>
        <v>54.2</v>
      </c>
      <c r="F95" s="18">
        <f>'Employment (Lag)'!E94</f>
        <v>49.7</v>
      </c>
      <c r="G95" s="11">
        <f>'Deliveries (Lag)'!E94</f>
        <v>52.5</v>
      </c>
      <c r="H95" s="10">
        <f>Inventories!E94</f>
        <v>54</v>
      </c>
      <c r="I95" s="10">
        <f>Prices!E94</f>
        <v>55.6</v>
      </c>
      <c r="J95" s="10">
        <f>Imports!E94</f>
        <v>53.5</v>
      </c>
      <c r="K95" s="10">
        <f>Exports!E94</f>
        <v>49</v>
      </c>
      <c r="L95" s="10">
        <f>Backlog!E94</f>
        <v>50</v>
      </c>
      <c r="M95" s="11">
        <f>'Inv. Sentiment'!E94</f>
        <v>60</v>
      </c>
    </row>
    <row r="96" spans="2:13" x14ac:dyDescent="0.25">
      <c r="B96" s="8">
        <f>'Business Activity (Lead)'!A95</f>
        <v>42461</v>
      </c>
      <c r="C96" s="10">
        <f>IF(ISBLANK(NMI!B95), ROUND((D96+E96+F96+G96)/4, 1), NMI!B95)</f>
        <v>55.7</v>
      </c>
      <c r="D96" s="14">
        <f>'Business Activity (Lead)'!E95</f>
        <v>58.8</v>
      </c>
      <c r="E96" s="10">
        <f>'New Orders (Lead)'!E95</f>
        <v>59.9</v>
      </c>
      <c r="F96" s="18">
        <f>'Employment (Lag)'!E95</f>
        <v>53</v>
      </c>
      <c r="G96" s="11">
        <f>'Deliveries (Lag)'!E95</f>
        <v>51</v>
      </c>
      <c r="H96" s="10">
        <f>Inventories!E95</f>
        <v>54</v>
      </c>
      <c r="I96" s="10">
        <f>Prices!E95</f>
        <v>53.4</v>
      </c>
      <c r="J96" s="10">
        <f>Imports!E95</f>
        <v>54</v>
      </c>
      <c r="K96" s="10">
        <f>Exports!E95</f>
        <v>56.5</v>
      </c>
      <c r="L96" s="10">
        <f>Backlog!E95</f>
        <v>51.5</v>
      </c>
      <c r="M96" s="11">
        <f>'Inv. Sentiment'!E95</f>
        <v>61</v>
      </c>
    </row>
    <row r="97" spans="2:13" x14ac:dyDescent="0.25">
      <c r="B97" s="8">
        <f>'Business Activity (Lead)'!A96</f>
        <v>42430</v>
      </c>
      <c r="C97" s="10">
        <f>IF(ISBLANK(NMI!B96), ROUND((D97+E97+F97+G97)/4, 1), NMI!B96)</f>
        <v>54.9</v>
      </c>
      <c r="D97" s="14">
        <f>'Business Activity (Lead)'!E96</f>
        <v>59.8</v>
      </c>
      <c r="E97" s="10">
        <f>'New Orders (Lead)'!E96</f>
        <v>56.7</v>
      </c>
      <c r="F97" s="18">
        <f>'Employment (Lag)'!E96</f>
        <v>50.3</v>
      </c>
      <c r="G97" s="11">
        <f>'Deliveries (Lag)'!E96</f>
        <v>51</v>
      </c>
      <c r="H97" s="10">
        <f>Inventories!E96</f>
        <v>52.5</v>
      </c>
      <c r="I97" s="10">
        <f>Prices!E96</f>
        <v>49.1</v>
      </c>
      <c r="J97" s="10">
        <f>Imports!E96</f>
        <v>53</v>
      </c>
      <c r="K97" s="10">
        <f>Exports!E96</f>
        <v>58.5</v>
      </c>
      <c r="L97" s="10">
        <f>Backlog!E96</f>
        <v>52</v>
      </c>
      <c r="M97" s="11">
        <f>'Inv. Sentiment'!E96</f>
        <v>62.5</v>
      </c>
    </row>
    <row r="98" spans="2:13" x14ac:dyDescent="0.25">
      <c r="B98" s="8">
        <f>'Business Activity (Lead)'!A97</f>
        <v>42401</v>
      </c>
      <c r="C98" s="10">
        <f>IF(ISBLANK(NMI!B97), ROUND((D98+E98+F98+G98)/4, 1), NMI!B97)</f>
        <v>54.3</v>
      </c>
      <c r="D98" s="14">
        <f>'Business Activity (Lead)'!E97</f>
        <v>57.8</v>
      </c>
      <c r="E98" s="10">
        <f>'New Orders (Lead)'!E97</f>
        <v>55.5</v>
      </c>
      <c r="F98" s="18">
        <f>'Employment (Lag)'!E97</f>
        <v>49.7</v>
      </c>
      <c r="G98" s="11">
        <f>'Deliveries (Lag)'!E97</f>
        <v>50.5</v>
      </c>
      <c r="H98" s="10">
        <f>Inventories!E97</f>
        <v>52.5</v>
      </c>
      <c r="I98" s="10">
        <f>Prices!E97</f>
        <v>45.5</v>
      </c>
      <c r="J98" s="10">
        <f>Imports!E97</f>
        <v>55.5</v>
      </c>
      <c r="K98" s="10">
        <f>Exports!E97</f>
        <v>53.5</v>
      </c>
      <c r="L98" s="10">
        <f>Backlog!E97</f>
        <v>52</v>
      </c>
      <c r="M98" s="11">
        <f>'Inv. Sentiment'!E97</f>
        <v>62</v>
      </c>
    </row>
    <row r="99" spans="2:13" x14ac:dyDescent="0.25">
      <c r="B99" s="8">
        <f>'Business Activity (Lead)'!A98</f>
        <v>42370</v>
      </c>
      <c r="C99" s="10">
        <f>IF(ISBLANK(NMI!B98), ROUND((D99+E99+F99+G99)/4, 1), NMI!B98)</f>
        <v>53.5</v>
      </c>
      <c r="D99" s="14">
        <f>'Business Activity (Lead)'!E98</f>
        <v>53.9</v>
      </c>
      <c r="E99" s="10">
        <f>'New Orders (Lead)'!E98</f>
        <v>56.5</v>
      </c>
      <c r="F99" s="18">
        <f>'Employment (Lag)'!E98</f>
        <v>52.1</v>
      </c>
      <c r="G99" s="11">
        <f>'Deliveries (Lag)'!E98</f>
        <v>51.5</v>
      </c>
      <c r="H99" s="10">
        <f>Inventories!E98</f>
        <v>51.5</v>
      </c>
      <c r="I99" s="10">
        <f>Prices!E98</f>
        <v>46.4</v>
      </c>
      <c r="J99" s="10">
        <f>Imports!E98</f>
        <v>46</v>
      </c>
      <c r="K99" s="10">
        <f>Exports!E98</f>
        <v>45.5</v>
      </c>
      <c r="L99" s="10">
        <f>Backlog!E98</f>
        <v>52</v>
      </c>
      <c r="M99" s="11">
        <f>'Inv. Sentiment'!E98</f>
        <v>61.5</v>
      </c>
    </row>
    <row r="100" spans="2:13" x14ac:dyDescent="0.25">
      <c r="B100" s="8">
        <f>'Business Activity (Lead)'!A99</f>
        <v>42339</v>
      </c>
      <c r="C100" s="10">
        <f>IF(ISBLANK(NMI!B99), ROUND((D100+E100+F100+G100)/4, 1), NMI!B99)</f>
        <v>55.3</v>
      </c>
      <c r="D100" s="14">
        <f>'Business Activity (Lead)'!E99</f>
        <v>58.7</v>
      </c>
      <c r="E100" s="10">
        <f>'New Orders (Lead)'!E99</f>
        <v>58.2</v>
      </c>
      <c r="F100" s="18">
        <f>'Employment (Lag)'!E99</f>
        <v>55.7</v>
      </c>
      <c r="G100" s="11">
        <f>'Deliveries (Lag)'!E99</f>
        <v>48.5</v>
      </c>
      <c r="H100" s="10">
        <f>Inventories!E99</f>
        <v>53</v>
      </c>
      <c r="I100" s="10">
        <f>Prices!E99</f>
        <v>49.7</v>
      </c>
      <c r="J100" s="10">
        <f>Imports!E99</f>
        <v>49</v>
      </c>
      <c r="K100" s="10">
        <f>Exports!E99</f>
        <v>49.5</v>
      </c>
      <c r="L100" s="10">
        <f>Backlog!E99</f>
        <v>50</v>
      </c>
      <c r="M100" s="11">
        <f>'Inv. Sentiment'!E99</f>
        <v>64.5</v>
      </c>
    </row>
    <row r="101" spans="2:13" x14ac:dyDescent="0.25">
      <c r="B101" s="8">
        <f>'Business Activity (Lead)'!A100</f>
        <v>42309</v>
      </c>
      <c r="C101" s="10">
        <f>IF(ISBLANK(NMI!B100), ROUND((D101+E101+F101+G101)/4, 1), NMI!B100)</f>
        <v>55.9</v>
      </c>
      <c r="D101" s="14">
        <f>'Business Activity (Lead)'!E100</f>
        <v>58.2</v>
      </c>
      <c r="E101" s="10">
        <f>'New Orders (Lead)'!E100</f>
        <v>57.5</v>
      </c>
      <c r="F101" s="18">
        <f>'Employment (Lag)'!E100</f>
        <v>55</v>
      </c>
      <c r="G101" s="11">
        <f>'Deliveries (Lag)'!E100</f>
        <v>53</v>
      </c>
      <c r="H101" s="10">
        <f>Inventories!E100</f>
        <v>54.5</v>
      </c>
      <c r="I101" s="10">
        <f>Prices!E100</f>
        <v>50.3</v>
      </c>
      <c r="J101" s="10">
        <f>Imports!E100</f>
        <v>51</v>
      </c>
      <c r="K101" s="10">
        <f>Exports!E100</f>
        <v>54.5</v>
      </c>
      <c r="L101" s="10">
        <f>Backlog!E100</f>
        <v>51.5</v>
      </c>
      <c r="M101" s="11">
        <f>'Inv. Sentiment'!E100</f>
        <v>63.5</v>
      </c>
    </row>
    <row r="102" spans="2:13" x14ac:dyDescent="0.25">
      <c r="B102" s="8">
        <f>'Business Activity (Lead)'!A101</f>
        <v>42278</v>
      </c>
      <c r="C102" s="10">
        <f>IF(ISBLANK(NMI!B101), ROUND((D102+E102+F102+G102)/4, 1), NMI!B101)</f>
        <v>59.1</v>
      </c>
      <c r="D102" s="14">
        <f>'Business Activity (Lead)'!E101</f>
        <v>63</v>
      </c>
      <c r="E102" s="10">
        <f>'New Orders (Lead)'!E101</f>
        <v>62</v>
      </c>
      <c r="F102" s="18">
        <f>'Employment (Lag)'!E101</f>
        <v>59.2</v>
      </c>
      <c r="G102" s="11">
        <f>'Deliveries (Lag)'!E101</f>
        <v>52</v>
      </c>
      <c r="H102" s="10">
        <f>Inventories!E101</f>
        <v>52.5</v>
      </c>
      <c r="I102" s="10">
        <f>Prices!E101</f>
        <v>49.1</v>
      </c>
      <c r="J102" s="10">
        <f>Imports!E101</f>
        <v>54.5</v>
      </c>
      <c r="K102" s="10">
        <f>Exports!E101</f>
        <v>52.5</v>
      </c>
      <c r="L102" s="10">
        <f>Backlog!E101</f>
        <v>54.5</v>
      </c>
      <c r="M102" s="11">
        <f>'Inv. Sentiment'!E101</f>
        <v>63</v>
      </c>
    </row>
    <row r="103" spans="2:13" x14ac:dyDescent="0.25">
      <c r="B103" s="8">
        <f>'Business Activity (Lead)'!A102</f>
        <v>42248</v>
      </c>
      <c r="C103" s="10">
        <f>IF(ISBLANK(NMI!B102), ROUND((D103+E103+F103+G103)/4, 1), NMI!B102)</f>
        <v>56.9</v>
      </c>
      <c r="D103" s="14">
        <f>'Business Activity (Lead)'!E102</f>
        <v>60.2</v>
      </c>
      <c r="E103" s="10">
        <f>'New Orders (Lead)'!E102</f>
        <v>56.7</v>
      </c>
      <c r="F103" s="18">
        <f>'Employment (Lag)'!E102</f>
        <v>58.3</v>
      </c>
      <c r="G103" s="11">
        <f>'Deliveries (Lag)'!E102</f>
        <v>52.5</v>
      </c>
      <c r="H103" s="10">
        <f>Inventories!E102</f>
        <v>51</v>
      </c>
      <c r="I103" s="10">
        <f>Prices!E102</f>
        <v>48.4</v>
      </c>
      <c r="J103" s="10">
        <f>Imports!E102</f>
        <v>53</v>
      </c>
      <c r="K103" s="10">
        <f>Exports!E102</f>
        <v>52</v>
      </c>
      <c r="L103" s="10">
        <f>Backlog!E102</f>
        <v>54.5</v>
      </c>
      <c r="M103" s="11">
        <f>'Inv. Sentiment'!E102</f>
        <v>65</v>
      </c>
    </row>
    <row r="104" spans="2:13" x14ac:dyDescent="0.25">
      <c r="B104" s="8">
        <f>'Business Activity (Lead)'!A103</f>
        <v>42217</v>
      </c>
      <c r="C104" s="10">
        <f>IF(ISBLANK(NMI!B103), ROUND((D104+E104+F104+G104)/4, 1), NMI!B103)</f>
        <v>59</v>
      </c>
      <c r="D104" s="14">
        <f>'Business Activity (Lead)'!E103</f>
        <v>63.9</v>
      </c>
      <c r="E104" s="10">
        <f>'New Orders (Lead)'!E103</f>
        <v>63.4</v>
      </c>
      <c r="F104" s="18">
        <f>'Employment (Lag)'!E103</f>
        <v>56</v>
      </c>
      <c r="G104" s="11">
        <f>'Deliveries (Lag)'!E103</f>
        <v>52.5</v>
      </c>
      <c r="H104" s="10">
        <f>Inventories!E103</f>
        <v>54.5</v>
      </c>
      <c r="I104" s="10">
        <f>Prices!E103</f>
        <v>50.8</v>
      </c>
      <c r="J104" s="10">
        <f>Imports!E103</f>
        <v>51.5</v>
      </c>
      <c r="K104" s="10">
        <f>Exports!E103</f>
        <v>56.5</v>
      </c>
      <c r="L104" s="10">
        <f>Backlog!E103</f>
        <v>56.5</v>
      </c>
      <c r="M104" s="11">
        <f>'Inv. Sentiment'!E103</f>
        <v>69</v>
      </c>
    </row>
    <row r="105" spans="2:13" x14ac:dyDescent="0.25">
      <c r="B105" s="8">
        <f>'Business Activity (Lead)'!A104</f>
        <v>42186</v>
      </c>
      <c r="C105" s="10">
        <f>IF(ISBLANK(NMI!B104), ROUND((D105+E105+F105+G105)/4, 1), NMI!B104)</f>
        <v>60.3</v>
      </c>
      <c r="D105" s="14">
        <f>'Business Activity (Lead)'!E104</f>
        <v>64.900000000000006</v>
      </c>
      <c r="E105" s="10">
        <f>'New Orders (Lead)'!E104</f>
        <v>63.8</v>
      </c>
      <c r="F105" s="18">
        <f>'Employment (Lag)'!E104</f>
        <v>59.6</v>
      </c>
      <c r="G105" s="11">
        <f>'Deliveries (Lag)'!E104</f>
        <v>53</v>
      </c>
      <c r="H105" s="10">
        <f>Inventories!E104</f>
        <v>57</v>
      </c>
      <c r="I105" s="10">
        <f>Prices!E104</f>
        <v>53.7</v>
      </c>
      <c r="J105" s="10">
        <f>Imports!E104</f>
        <v>50.5</v>
      </c>
      <c r="K105" s="10">
        <f>Exports!E104</f>
        <v>52</v>
      </c>
      <c r="L105" s="10">
        <f>Backlog!E104</f>
        <v>54</v>
      </c>
      <c r="M105" s="11">
        <f>'Inv. Sentiment'!E104</f>
        <v>63.5</v>
      </c>
    </row>
    <row r="106" spans="2:13" x14ac:dyDescent="0.25">
      <c r="B106" s="8">
        <f>'Business Activity (Lead)'!A105</f>
        <v>42156</v>
      </c>
      <c r="C106" s="10">
        <f>IF(ISBLANK(NMI!B105), ROUND((D106+E106+F106+G106)/4, 1), NMI!B105)</f>
        <v>56</v>
      </c>
      <c r="D106" s="14">
        <f>'Business Activity (Lead)'!E105</f>
        <v>61.5</v>
      </c>
      <c r="E106" s="10">
        <f>'New Orders (Lead)'!E105</f>
        <v>58.3</v>
      </c>
      <c r="F106" s="18">
        <f>'Employment (Lag)'!E105</f>
        <v>52.7</v>
      </c>
      <c r="G106" s="11">
        <f>'Deliveries (Lag)'!E105</f>
        <v>51.5</v>
      </c>
      <c r="H106" s="10">
        <f>Inventories!E105</f>
        <v>55</v>
      </c>
      <c r="I106" s="10">
        <f>Prices!E105</f>
        <v>53</v>
      </c>
      <c r="J106" s="10">
        <f>Imports!E105</f>
        <v>48</v>
      </c>
      <c r="K106" s="10">
        <f>Exports!E105</f>
        <v>55</v>
      </c>
      <c r="L106" s="10">
        <f>Backlog!E105</f>
        <v>50.5</v>
      </c>
      <c r="M106" s="11">
        <f>'Inv. Sentiment'!E105</f>
        <v>65</v>
      </c>
    </row>
    <row r="107" spans="2:13" x14ac:dyDescent="0.25">
      <c r="B107" s="8">
        <f>'Business Activity (Lead)'!A106</f>
        <v>42125</v>
      </c>
      <c r="C107" s="10">
        <f>IF(ISBLANK(NMI!B106), ROUND((D107+E107+F107+G107)/4, 1), NMI!B106)</f>
        <v>55.7</v>
      </c>
      <c r="D107" s="14">
        <f>'Business Activity (Lead)'!E106</f>
        <v>59.5</v>
      </c>
      <c r="E107" s="10">
        <f>'New Orders (Lead)'!E106</f>
        <v>57.9</v>
      </c>
      <c r="F107" s="18">
        <f>'Employment (Lag)'!E106</f>
        <v>55.3</v>
      </c>
      <c r="G107" s="11">
        <f>'Deliveries (Lag)'!E106</f>
        <v>50</v>
      </c>
      <c r="H107" s="10">
        <f>Inventories!E106</f>
        <v>51</v>
      </c>
      <c r="I107" s="10">
        <f>Prices!E106</f>
        <v>55.9</v>
      </c>
      <c r="J107" s="10">
        <f>Imports!E106</f>
        <v>53.5</v>
      </c>
      <c r="K107" s="10">
        <f>Exports!E106</f>
        <v>48.5</v>
      </c>
      <c r="L107" s="10">
        <f>Backlog!E106</f>
        <v>48.5</v>
      </c>
      <c r="M107" s="11">
        <f>'Inv. Sentiment'!E106</f>
        <v>59</v>
      </c>
    </row>
    <row r="108" spans="2:13" x14ac:dyDescent="0.25">
      <c r="B108" s="8">
        <f>'Business Activity (Lead)'!A107</f>
        <v>42095</v>
      </c>
      <c r="C108" s="10">
        <f>IF(ISBLANK(NMI!B107), ROUND((D108+E108+F108+G108)/4, 1), NMI!B107)</f>
        <v>57.8</v>
      </c>
      <c r="D108" s="14">
        <f>'Business Activity (Lead)'!E107</f>
        <v>61.6</v>
      </c>
      <c r="E108" s="10">
        <f>'New Orders (Lead)'!E107</f>
        <v>59.2</v>
      </c>
      <c r="F108" s="18">
        <f>'Employment (Lag)'!E107</f>
        <v>56.7</v>
      </c>
      <c r="G108" s="11">
        <f>'Deliveries (Lag)'!E107</f>
        <v>53.5</v>
      </c>
      <c r="H108" s="10">
        <f>Inventories!E107</f>
        <v>51</v>
      </c>
      <c r="I108" s="10">
        <f>Prices!E107</f>
        <v>50.1</v>
      </c>
      <c r="J108" s="10">
        <f>Imports!E107</f>
        <v>51.5</v>
      </c>
      <c r="K108" s="10">
        <f>Exports!E107</f>
        <v>59</v>
      </c>
      <c r="L108" s="10">
        <f>Backlog!E107</f>
        <v>54.5</v>
      </c>
      <c r="M108" s="11">
        <f>'Inv. Sentiment'!E107</f>
        <v>59.5</v>
      </c>
    </row>
    <row r="109" spans="2:13" x14ac:dyDescent="0.25">
      <c r="B109" s="8">
        <f>'Business Activity (Lead)'!A108</f>
        <v>42064</v>
      </c>
      <c r="C109" s="10">
        <f>IF(ISBLANK(NMI!B108), ROUND((D109+E109+F109+G109)/4, 1), NMI!B108)</f>
        <v>56.5</v>
      </c>
      <c r="D109" s="14">
        <f>'Business Activity (Lead)'!E108</f>
        <v>57.5</v>
      </c>
      <c r="E109" s="10">
        <f>'New Orders (Lead)'!E108</f>
        <v>57.8</v>
      </c>
      <c r="F109" s="18">
        <f>'Employment (Lag)'!E108</f>
        <v>56.6</v>
      </c>
      <c r="G109" s="11">
        <f>'Deliveries (Lag)'!E108</f>
        <v>54</v>
      </c>
      <c r="H109" s="10">
        <f>Inventories!E108</f>
        <v>49.5</v>
      </c>
      <c r="I109" s="10">
        <f>Prices!E108</f>
        <v>52.4</v>
      </c>
      <c r="J109" s="10">
        <f>Imports!E108</f>
        <v>55.5</v>
      </c>
      <c r="K109" s="10">
        <f>Exports!E108</f>
        <v>53</v>
      </c>
      <c r="L109" s="10">
        <f>Backlog!E108</f>
        <v>53.5</v>
      </c>
      <c r="M109" s="11">
        <f>'Inv. Sentiment'!E108</f>
        <v>61</v>
      </c>
    </row>
    <row r="110" spans="2:13" x14ac:dyDescent="0.25">
      <c r="B110" s="8">
        <f>'Business Activity (Lead)'!A109</f>
        <v>42036</v>
      </c>
      <c r="C110" s="10">
        <f>IF(ISBLANK(NMI!B109), ROUND((D110+E110+F110+G110)/4, 1), NMI!B109)</f>
        <v>56.9</v>
      </c>
      <c r="D110" s="14">
        <f>'Business Activity (Lead)'!E109</f>
        <v>59.4</v>
      </c>
      <c r="E110" s="10">
        <f>'New Orders (Lead)'!E109</f>
        <v>56.7</v>
      </c>
      <c r="F110" s="18">
        <f>'Employment (Lag)'!E109</f>
        <v>56.4</v>
      </c>
      <c r="G110" s="11">
        <f>'Deliveries (Lag)'!E109</f>
        <v>55</v>
      </c>
      <c r="H110" s="10">
        <f>Inventories!E109</f>
        <v>54.5</v>
      </c>
      <c r="I110" s="10">
        <f>Prices!E109</f>
        <v>49.7</v>
      </c>
      <c r="J110" s="10">
        <f>Imports!E109</f>
        <v>51</v>
      </c>
      <c r="K110" s="10">
        <f>Exports!E109</f>
        <v>52.5</v>
      </c>
      <c r="L110" s="10">
        <f>Backlog!E109</f>
        <v>53</v>
      </c>
      <c r="M110" s="11">
        <f>'Inv. Sentiment'!E109</f>
        <v>62</v>
      </c>
    </row>
    <row r="111" spans="2:13" x14ac:dyDescent="0.25">
      <c r="B111" s="8">
        <f>'Business Activity (Lead)'!A110</f>
        <v>42005</v>
      </c>
      <c r="C111" s="10">
        <f>IF(ISBLANK(NMI!B110), ROUND((D111+E111+F111+G111)/4, 1), NMI!B110)</f>
        <v>56.7</v>
      </c>
      <c r="D111" s="14">
        <f>'Business Activity (Lead)'!E110</f>
        <v>61.5</v>
      </c>
      <c r="E111" s="10">
        <f>'New Orders (Lead)'!E110</f>
        <v>59.5</v>
      </c>
      <c r="F111" s="18">
        <f>'Employment (Lag)'!E110</f>
        <v>51.6</v>
      </c>
      <c r="G111" s="11">
        <f>'Deliveries (Lag)'!E110</f>
        <v>54</v>
      </c>
      <c r="H111" s="10">
        <f>Inventories!E110</f>
        <v>52.5</v>
      </c>
      <c r="I111" s="10">
        <f>Prices!E110</f>
        <v>45.5</v>
      </c>
      <c r="J111" s="10">
        <f>Imports!E110</f>
        <v>46.5</v>
      </c>
      <c r="K111" s="10">
        <f>Exports!E110</f>
        <v>53.5</v>
      </c>
      <c r="L111" s="10">
        <f>Backlog!E110</f>
        <v>49</v>
      </c>
      <c r="M111" s="11">
        <f>'Inv. Sentiment'!E110</f>
        <v>61.5</v>
      </c>
    </row>
    <row r="112" spans="2:13" x14ac:dyDescent="0.25">
      <c r="B112" s="8">
        <f>'Business Activity (Lead)'!A111</f>
        <v>41974</v>
      </c>
      <c r="C112" s="10">
        <f>IF(ISBLANK(NMI!B111), ROUND((D112+E112+F112+G112)/4, 1), NMI!B111)</f>
        <v>56.2</v>
      </c>
      <c r="D112" s="14">
        <f>'Business Activity (Lead)'!E111</f>
        <v>57.2</v>
      </c>
      <c r="E112" s="10">
        <f>'New Orders (Lead)'!E111</f>
        <v>58.9</v>
      </c>
      <c r="F112" s="18">
        <f>'Employment (Lag)'!E111</f>
        <v>56</v>
      </c>
      <c r="G112" s="11">
        <f>'Deliveries (Lag)'!E111</f>
        <v>52.5</v>
      </c>
      <c r="H112" s="10">
        <f>Inventories!E111</f>
        <v>50</v>
      </c>
      <c r="I112" s="10">
        <f>Prices!E111</f>
        <v>49.5</v>
      </c>
      <c r="J112" s="10">
        <f>Imports!E111</f>
        <v>50</v>
      </c>
      <c r="K112" s="10">
        <f>Exports!E111</f>
        <v>57</v>
      </c>
      <c r="L112" s="10">
        <f>Backlog!E111</f>
        <v>49.5</v>
      </c>
      <c r="M112" s="11">
        <f>'Inv. Sentiment'!E111</f>
        <v>59</v>
      </c>
    </row>
    <row r="113" spans="2:13" x14ac:dyDescent="0.25">
      <c r="B113" s="8">
        <f>'Business Activity (Lead)'!A112</f>
        <v>41944</v>
      </c>
      <c r="C113" s="10">
        <f>IF(ISBLANK(NMI!B112), ROUND((D113+E113+F113+G113)/4, 1), NMI!B112)</f>
        <v>59.3</v>
      </c>
      <c r="D113" s="14">
        <f>'Business Activity (Lead)'!E112</f>
        <v>64.400000000000006</v>
      </c>
      <c r="E113" s="10">
        <f>'New Orders (Lead)'!E112</f>
        <v>61.4</v>
      </c>
      <c r="F113" s="18">
        <f>'Employment (Lag)'!E112</f>
        <v>56.7</v>
      </c>
      <c r="G113" s="11">
        <f>'Deliveries (Lag)'!E112</f>
        <v>54.5</v>
      </c>
      <c r="H113" s="10">
        <f>Inventories!E112</f>
        <v>55.5</v>
      </c>
      <c r="I113" s="10">
        <f>Prices!E112</f>
        <v>54.4</v>
      </c>
      <c r="J113" s="10">
        <f>Imports!E112</f>
        <v>53.5</v>
      </c>
      <c r="K113" s="10">
        <f>Exports!E112</f>
        <v>53.5</v>
      </c>
      <c r="L113" s="10">
        <f>Backlog!E112</f>
        <v>55.5</v>
      </c>
      <c r="M113" s="11">
        <f>'Inv. Sentiment'!E112</f>
        <v>63</v>
      </c>
    </row>
    <row r="114" spans="2:13" x14ac:dyDescent="0.25">
      <c r="B114" s="8">
        <f>'Business Activity (Lead)'!A113</f>
        <v>41913</v>
      </c>
      <c r="C114" s="10">
        <f>IF(ISBLANK(NMI!B113), ROUND((D114+E114+F114+G114)/4, 1), NMI!B113)</f>
        <v>57.1</v>
      </c>
      <c r="D114" s="14">
        <f>'Business Activity (Lead)'!E113</f>
        <v>60</v>
      </c>
      <c r="E114" s="10">
        <f>'New Orders (Lead)'!E113</f>
        <v>59.1</v>
      </c>
      <c r="F114" s="18">
        <f>'Employment (Lag)'!E113</f>
        <v>59.6</v>
      </c>
      <c r="G114" s="11">
        <f>'Deliveries (Lag)'!E113</f>
        <v>49.5</v>
      </c>
      <c r="H114" s="10">
        <f>Inventories!E113</f>
        <v>49.5</v>
      </c>
      <c r="I114" s="10">
        <f>Prices!E113</f>
        <v>52.1</v>
      </c>
      <c r="J114" s="10">
        <f>Imports!E113</f>
        <v>56</v>
      </c>
      <c r="K114" s="10">
        <f>Exports!E113</f>
        <v>57.5</v>
      </c>
      <c r="L114" s="10">
        <f>Backlog!E113</f>
        <v>51.5</v>
      </c>
      <c r="M114" s="11">
        <f>'Inv. Sentiment'!E113</f>
        <v>58.5</v>
      </c>
    </row>
    <row r="115" spans="2:13" x14ac:dyDescent="0.25">
      <c r="B115" s="8">
        <f>'Business Activity (Lead)'!A114</f>
        <v>41883</v>
      </c>
      <c r="C115" s="10">
        <f>IF(ISBLANK(NMI!B114), ROUND((D115+E115+F115+G115)/4, 1), NMI!B114)</f>
        <v>58.6</v>
      </c>
      <c r="D115" s="14">
        <f>'Business Activity (Lead)'!E114</f>
        <v>62.9</v>
      </c>
      <c r="E115" s="10">
        <f>'New Orders (Lead)'!E114</f>
        <v>61</v>
      </c>
      <c r="F115" s="18">
        <f>'Employment (Lag)'!E114</f>
        <v>58.5</v>
      </c>
      <c r="G115" s="11">
        <f>'Deliveries (Lag)'!E114</f>
        <v>52</v>
      </c>
      <c r="H115" s="10">
        <f>Inventories!E114</f>
        <v>52</v>
      </c>
      <c r="I115" s="10">
        <f>Prices!E114</f>
        <v>55.2</v>
      </c>
      <c r="J115" s="10">
        <f>Imports!E114</f>
        <v>52.5</v>
      </c>
      <c r="K115" s="10">
        <f>Exports!E114</f>
        <v>52.5</v>
      </c>
      <c r="L115" s="10">
        <f>Backlog!E114</f>
        <v>52</v>
      </c>
      <c r="M115" s="11">
        <f>'Inv. Sentiment'!E114</f>
        <v>60</v>
      </c>
    </row>
    <row r="116" spans="2:13" x14ac:dyDescent="0.25">
      <c r="B116" s="8">
        <f>'Business Activity (Lead)'!A115</f>
        <v>41852</v>
      </c>
      <c r="C116" s="10">
        <f>IF(ISBLANK(NMI!B115), ROUND((D116+E116+F116+G116)/4, 1), NMI!B115)</f>
        <v>59.6</v>
      </c>
      <c r="D116" s="14">
        <f>'Business Activity (Lead)'!E115</f>
        <v>65</v>
      </c>
      <c r="E116" s="10">
        <f>'New Orders (Lead)'!E115</f>
        <v>63.8</v>
      </c>
      <c r="F116" s="18">
        <f>'Employment (Lag)'!E115</f>
        <v>57.1</v>
      </c>
      <c r="G116" s="11">
        <f>'Deliveries (Lag)'!E115</f>
        <v>52.5</v>
      </c>
      <c r="H116" s="10">
        <f>Inventories!E115</f>
        <v>51</v>
      </c>
      <c r="I116" s="10">
        <f>Prices!E115</f>
        <v>57.7</v>
      </c>
      <c r="J116" s="10">
        <f>Imports!E115</f>
        <v>51</v>
      </c>
      <c r="K116" s="10">
        <f>Exports!E115</f>
        <v>53</v>
      </c>
      <c r="L116" s="10">
        <f>Backlog!E115</f>
        <v>54.5</v>
      </c>
      <c r="M116" s="11">
        <f>'Inv. Sentiment'!E115</f>
        <v>55</v>
      </c>
    </row>
    <row r="117" spans="2:13" x14ac:dyDescent="0.25">
      <c r="B117" s="8">
        <f>'Business Activity (Lead)'!A116</f>
        <v>41821</v>
      </c>
      <c r="C117" s="10">
        <f>IF(ISBLANK(NMI!B116), ROUND((D117+E117+F117+G117)/4, 1), NMI!B116)</f>
        <v>58.7</v>
      </c>
      <c r="D117" s="14">
        <f>'Business Activity (Lead)'!E116</f>
        <v>62.4</v>
      </c>
      <c r="E117" s="10">
        <f>'New Orders (Lead)'!E116</f>
        <v>64.900000000000006</v>
      </c>
      <c r="F117" s="18">
        <f>'Employment (Lag)'!E116</f>
        <v>56</v>
      </c>
      <c r="G117" s="11">
        <f>'Deliveries (Lag)'!E116</f>
        <v>51.5</v>
      </c>
      <c r="H117" s="10">
        <f>Inventories!E116</f>
        <v>51</v>
      </c>
      <c r="I117" s="10">
        <f>Prices!E116</f>
        <v>60.9</v>
      </c>
      <c r="J117" s="10">
        <f>Imports!E116</f>
        <v>54.5</v>
      </c>
      <c r="K117" s="10">
        <f>Exports!E116</f>
        <v>55</v>
      </c>
      <c r="L117" s="10">
        <f>Backlog!E116</f>
        <v>53</v>
      </c>
      <c r="M117" s="11">
        <f>'Inv. Sentiment'!E116</f>
        <v>58</v>
      </c>
    </row>
    <row r="118" spans="2:13" x14ac:dyDescent="0.25">
      <c r="B118" s="8">
        <f>'Business Activity (Lead)'!A117</f>
        <v>41791</v>
      </c>
      <c r="C118" s="10">
        <f>IF(ISBLANK(NMI!B117), ROUND((D118+E118+F118+G118)/4, 1), NMI!B117)</f>
        <v>56</v>
      </c>
      <c r="D118" s="14">
        <f>'Business Activity (Lead)'!E117</f>
        <v>57.5</v>
      </c>
      <c r="E118" s="10">
        <f>'New Orders (Lead)'!E117</f>
        <v>61.2</v>
      </c>
      <c r="F118" s="18">
        <f>'Employment (Lag)'!E117</f>
        <v>54.4</v>
      </c>
      <c r="G118" s="11">
        <f>'Deliveries (Lag)'!E117</f>
        <v>51</v>
      </c>
      <c r="H118" s="10">
        <f>Inventories!E117</f>
        <v>53.5</v>
      </c>
      <c r="I118" s="10">
        <f>Prices!E117</f>
        <v>61.2</v>
      </c>
      <c r="J118" s="10">
        <f>Imports!E117</f>
        <v>53</v>
      </c>
      <c r="K118" s="10">
        <f>Exports!E117</f>
        <v>53</v>
      </c>
      <c r="L118" s="10">
        <f>Backlog!E117</f>
        <v>53</v>
      </c>
      <c r="M118" s="11">
        <f>'Inv. Sentiment'!E117</f>
        <v>60.5</v>
      </c>
    </row>
    <row r="119" spans="2:13" x14ac:dyDescent="0.25">
      <c r="B119" s="8">
        <f>'Business Activity (Lead)'!A118</f>
        <v>41760</v>
      </c>
      <c r="C119" s="10">
        <f>IF(ISBLANK(NMI!B118), ROUND((D119+E119+F119+G119)/4, 1), NMI!B118)</f>
        <v>56.3</v>
      </c>
      <c r="D119" s="14">
        <f>'Business Activity (Lead)'!E118</f>
        <v>62.1</v>
      </c>
      <c r="E119" s="10">
        <f>'New Orders (Lead)'!E118</f>
        <v>60.5</v>
      </c>
      <c r="F119" s="18">
        <f>'Employment (Lag)'!E118</f>
        <v>52.4</v>
      </c>
      <c r="G119" s="11">
        <f>'Deliveries (Lag)'!E118</f>
        <v>50</v>
      </c>
      <c r="H119" s="10">
        <f>Inventories!E118</f>
        <v>55.5</v>
      </c>
      <c r="I119" s="10">
        <f>Prices!E118</f>
        <v>61.4</v>
      </c>
      <c r="J119" s="10">
        <f>Imports!E118</f>
        <v>55.5</v>
      </c>
      <c r="K119" s="10">
        <f>Exports!E118</f>
        <v>57</v>
      </c>
      <c r="L119" s="10">
        <f>Backlog!E118</f>
        <v>54</v>
      </c>
      <c r="M119" s="11">
        <f>'Inv. Sentiment'!E118</f>
        <v>63</v>
      </c>
    </row>
    <row r="120" spans="2:13" x14ac:dyDescent="0.25">
      <c r="B120" s="8">
        <f>'Business Activity (Lead)'!A119</f>
        <v>41730</v>
      </c>
      <c r="C120" s="10">
        <f>IF(ISBLANK(NMI!B119), ROUND((D120+E120+F120+G120)/4, 1), NMI!B119)</f>
        <v>55.2</v>
      </c>
      <c r="D120" s="14">
        <f>'Business Activity (Lead)'!E119</f>
        <v>60.9</v>
      </c>
      <c r="E120" s="10">
        <f>'New Orders (Lead)'!E119</f>
        <v>58.2</v>
      </c>
      <c r="F120" s="18">
        <f>'Employment (Lag)'!E119</f>
        <v>51.3</v>
      </c>
      <c r="G120" s="11">
        <f>'Deliveries (Lag)'!E119</f>
        <v>50.5</v>
      </c>
      <c r="H120" s="10">
        <f>Inventories!E119</f>
        <v>55.5</v>
      </c>
      <c r="I120" s="10">
        <f>Prices!E119</f>
        <v>60.8</v>
      </c>
      <c r="J120" s="10">
        <f>Imports!E119</f>
        <v>55.5</v>
      </c>
      <c r="K120" s="10">
        <f>Exports!E119</f>
        <v>49.5</v>
      </c>
      <c r="L120" s="10">
        <f>Backlog!E119</f>
        <v>49</v>
      </c>
      <c r="M120" s="11">
        <f>'Inv. Sentiment'!E119</f>
        <v>65</v>
      </c>
    </row>
    <row r="121" spans="2:13" x14ac:dyDescent="0.25">
      <c r="B121" s="8">
        <f>'Business Activity (Lead)'!A120</f>
        <v>41699</v>
      </c>
      <c r="C121" s="10">
        <f>IF(ISBLANK(NMI!B120), ROUND((D121+E121+F121+G121)/4, 1), NMI!B120)</f>
        <v>53.1</v>
      </c>
      <c r="D121" s="14">
        <f>'Business Activity (Lead)'!E120</f>
        <v>53.4</v>
      </c>
      <c r="E121" s="10">
        <f>'New Orders (Lead)'!E120</f>
        <v>53.4</v>
      </c>
      <c r="F121" s="18">
        <f>'Employment (Lag)'!E120</f>
        <v>53.6</v>
      </c>
      <c r="G121" s="11">
        <f>'Deliveries (Lag)'!E120</f>
        <v>52</v>
      </c>
      <c r="H121" s="10">
        <f>Inventories!E120</f>
        <v>48</v>
      </c>
      <c r="I121" s="10">
        <f>Prices!E120</f>
        <v>58.3</v>
      </c>
      <c r="J121" s="10">
        <f>Imports!E120</f>
        <v>50.5</v>
      </c>
      <c r="K121" s="10">
        <f>Exports!E120</f>
        <v>47.5</v>
      </c>
      <c r="L121" s="10">
        <f>Backlog!E120</f>
        <v>51.5</v>
      </c>
      <c r="M121" s="11">
        <f>'Inv. Sentiment'!E120</f>
        <v>60.5</v>
      </c>
    </row>
    <row r="122" spans="2:13" x14ac:dyDescent="0.25">
      <c r="B122" s="8">
        <f>'Business Activity (Lead)'!A121</f>
        <v>41671</v>
      </c>
      <c r="C122" s="10">
        <f>IF(ISBLANK(NMI!B121), ROUND((D122+E122+F122+G122)/4, 1), NMI!B121)</f>
        <v>51.6</v>
      </c>
      <c r="D122" s="14">
        <f>'Business Activity (Lead)'!E121</f>
        <v>54.6</v>
      </c>
      <c r="E122" s="10">
        <f>'New Orders (Lead)'!E121</f>
        <v>51.3</v>
      </c>
      <c r="F122" s="18">
        <f>'Employment (Lag)'!E121</f>
        <v>47.5</v>
      </c>
      <c r="G122" s="11">
        <f>'Deliveries (Lag)'!E121</f>
        <v>53</v>
      </c>
      <c r="H122" s="10">
        <f>Inventories!E121</f>
        <v>50.5</v>
      </c>
      <c r="I122" s="10">
        <f>Prices!E121</f>
        <v>53.7</v>
      </c>
      <c r="J122" s="10">
        <f>Imports!E121</f>
        <v>47</v>
      </c>
      <c r="K122" s="10">
        <f>Exports!E121</f>
        <v>49</v>
      </c>
      <c r="L122" s="10">
        <f>Backlog!E121</f>
        <v>52</v>
      </c>
      <c r="M122" s="11">
        <f>'Inv. Sentiment'!E121</f>
        <v>62</v>
      </c>
    </row>
    <row r="123" spans="2:13" x14ac:dyDescent="0.25">
      <c r="B123" s="8">
        <f>'Business Activity (Lead)'!A122</f>
        <v>41640</v>
      </c>
      <c r="C123" s="10">
        <f>IF(ISBLANK(NMI!B122), ROUND((D123+E123+F123+G123)/4, 1), NMI!B122)</f>
        <v>54</v>
      </c>
      <c r="D123" s="14">
        <f>'Business Activity (Lead)'!E122</f>
        <v>56.3</v>
      </c>
      <c r="E123" s="10">
        <f>'New Orders (Lead)'!E122</f>
        <v>50.9</v>
      </c>
      <c r="F123" s="18">
        <f>'Employment (Lag)'!E122</f>
        <v>56.4</v>
      </c>
      <c r="G123" s="11">
        <f>'Deliveries (Lag)'!E122</f>
        <v>52.5</v>
      </c>
      <c r="H123" s="10">
        <f>Inventories!E122</f>
        <v>50.5</v>
      </c>
      <c r="I123" s="10">
        <f>Prices!E122</f>
        <v>57.1</v>
      </c>
      <c r="J123" s="10">
        <f>Imports!E122</f>
        <v>48</v>
      </c>
      <c r="K123" s="10">
        <f>Exports!E122</f>
        <v>51.5</v>
      </c>
      <c r="L123" s="10">
        <f>Backlog!E122</f>
        <v>49</v>
      </c>
      <c r="M123" s="11">
        <f>'Inv. Sentiment'!E122</f>
        <v>63</v>
      </c>
    </row>
    <row r="124" spans="2:13" x14ac:dyDescent="0.25">
      <c r="B124" s="8">
        <f>'Business Activity (Lead)'!A123</f>
        <v>41609</v>
      </c>
      <c r="C124" s="10">
        <f>IF(ISBLANK(NMI!B123), ROUND((D124+E124+F124+G124)/4, 1), NMI!B123)</f>
        <v>53</v>
      </c>
      <c r="D124" s="14">
        <f>'Business Activity (Lead)'!E123</f>
        <v>54.3</v>
      </c>
      <c r="E124" s="10">
        <f>'New Orders (Lead)'!E123</f>
        <v>50.4</v>
      </c>
      <c r="F124" s="18">
        <f>'Employment (Lag)'!E123</f>
        <v>55.6</v>
      </c>
      <c r="G124" s="11">
        <f>'Deliveries (Lag)'!E123</f>
        <v>51.5</v>
      </c>
      <c r="H124" s="10">
        <f>Inventories!E123</f>
        <v>48</v>
      </c>
      <c r="I124" s="10">
        <f>Prices!E123</f>
        <v>54.7</v>
      </c>
      <c r="J124" s="10">
        <f>Imports!E123</f>
        <v>50.5</v>
      </c>
      <c r="K124" s="10">
        <f>Exports!E123</f>
        <v>58</v>
      </c>
      <c r="L124" s="10">
        <f>Backlog!E123</f>
        <v>46</v>
      </c>
      <c r="M124" s="11">
        <f>'Inv. Sentiment'!E123</f>
        <v>57.5</v>
      </c>
    </row>
    <row r="125" spans="2:13" x14ac:dyDescent="0.25">
      <c r="B125" s="8">
        <f>'Business Activity (Lead)'!A124</f>
        <v>41579</v>
      </c>
      <c r="C125" s="10">
        <f>IF(ISBLANK(NMI!B124), ROUND((D125+E125+F125+G125)/4, 1), NMI!B124)</f>
        <v>54.1</v>
      </c>
      <c r="D125" s="14">
        <f>'Business Activity (Lead)'!E124</f>
        <v>55.3</v>
      </c>
      <c r="E125" s="10">
        <f>'New Orders (Lead)'!E124</f>
        <v>55.7</v>
      </c>
      <c r="F125" s="18">
        <f>'Employment (Lag)'!E124</f>
        <v>54.5</v>
      </c>
      <c r="G125" s="11">
        <f>'Deliveries (Lag)'!E124</f>
        <v>51</v>
      </c>
      <c r="H125" s="10">
        <f>Inventories!E124</f>
        <v>54</v>
      </c>
      <c r="I125" s="10">
        <f>Prices!E124</f>
        <v>52.7</v>
      </c>
      <c r="J125" s="10">
        <f>Imports!E124</f>
        <v>55</v>
      </c>
      <c r="K125" s="10">
        <f>Exports!E124</f>
        <v>53</v>
      </c>
      <c r="L125" s="10">
        <f>Backlog!E124</f>
        <v>49</v>
      </c>
      <c r="M125" s="11">
        <f>'Inv. Sentiment'!E124</f>
        <v>60.5</v>
      </c>
    </row>
    <row r="126" spans="2:13" x14ac:dyDescent="0.25">
      <c r="B126" s="8">
        <f>'Business Activity (Lead)'!A125</f>
        <v>41548</v>
      </c>
      <c r="C126" s="10">
        <f>IF(ISBLANK(NMI!B125), ROUND((D126+E126+F126+G126)/4, 1), NMI!B125)</f>
        <v>55.1</v>
      </c>
      <c r="D126" s="14">
        <f>'Business Activity (Lead)'!E125</f>
        <v>58.9</v>
      </c>
      <c r="E126" s="10">
        <f>'New Orders (Lead)'!E125</f>
        <v>56.4</v>
      </c>
      <c r="F126" s="18">
        <f>'Employment (Lag)'!E125</f>
        <v>56</v>
      </c>
      <c r="G126" s="11">
        <f>'Deliveries (Lag)'!E125</f>
        <v>49</v>
      </c>
      <c r="H126" s="10">
        <f>Inventories!E125</f>
        <v>54.5</v>
      </c>
      <c r="I126" s="10">
        <f>Prices!E125</f>
        <v>56.2</v>
      </c>
      <c r="J126" s="10">
        <f>Imports!E125</f>
        <v>55</v>
      </c>
      <c r="K126" s="10">
        <f>Exports!E125</f>
        <v>57.5</v>
      </c>
      <c r="L126" s="10">
        <f>Backlog!E125</f>
        <v>50</v>
      </c>
      <c r="M126" s="11">
        <f>'Inv. Sentiment'!E125</f>
        <v>62.5</v>
      </c>
    </row>
    <row r="127" spans="2:13" x14ac:dyDescent="0.25">
      <c r="B127" s="8">
        <f>'Business Activity (Lead)'!A126</f>
        <v>41518</v>
      </c>
      <c r="C127" s="10">
        <f>IF(ISBLANK(NMI!B126), ROUND((D127+E127+F127+G127)/4, 1), NMI!B126)</f>
        <v>54.5</v>
      </c>
      <c r="D127" s="14">
        <f>'Business Activity (Lead)'!E126</f>
        <v>55.8</v>
      </c>
      <c r="E127" s="10">
        <f>'New Orders (Lead)'!E126</f>
        <v>58.1</v>
      </c>
      <c r="F127" s="18">
        <f>'Employment (Lag)'!E126</f>
        <v>54.1</v>
      </c>
      <c r="G127" s="11">
        <f>'Deliveries (Lag)'!E126</f>
        <v>50</v>
      </c>
      <c r="H127" s="10">
        <f>Inventories!E126</f>
        <v>54.5</v>
      </c>
      <c r="I127" s="10">
        <f>Prices!E126</f>
        <v>56.9</v>
      </c>
      <c r="J127" s="10">
        <f>Imports!E126</f>
        <v>51.5</v>
      </c>
      <c r="K127" s="10">
        <f>Exports!E126</f>
        <v>50.5</v>
      </c>
      <c r="L127" s="10">
        <f>Backlog!E126</f>
        <v>50.5</v>
      </c>
      <c r="M127" s="11">
        <f>'Inv. Sentiment'!E126</f>
        <v>62</v>
      </c>
    </row>
    <row r="128" spans="2:13" x14ac:dyDescent="0.25">
      <c r="B128" s="8">
        <f>'Business Activity (Lead)'!A127</f>
        <v>41487</v>
      </c>
      <c r="C128" s="10">
        <f>IF(ISBLANK(NMI!B127), ROUND((D128+E128+F128+G128)/4, 1), NMI!B127)</f>
        <v>57.9</v>
      </c>
      <c r="D128" s="14">
        <f>'Business Activity (Lead)'!E127</f>
        <v>61</v>
      </c>
      <c r="E128" s="10">
        <f>'New Orders (Lead)'!E127</f>
        <v>59.7</v>
      </c>
      <c r="F128" s="18">
        <f>'Employment (Lag)'!E127</f>
        <v>56.3</v>
      </c>
      <c r="G128" s="11">
        <f>'Deliveries (Lag)'!E127</f>
        <v>54.5</v>
      </c>
      <c r="H128" s="10">
        <f>Inventories!E127</f>
        <v>56</v>
      </c>
      <c r="I128" s="10">
        <f>Prices!E127</f>
        <v>53.6</v>
      </c>
      <c r="J128" s="10">
        <f>Imports!E127</f>
        <v>55</v>
      </c>
      <c r="K128" s="10">
        <f>Exports!E127</f>
        <v>49.5</v>
      </c>
      <c r="L128" s="10">
        <f>Backlog!E127</f>
        <v>50.5</v>
      </c>
      <c r="M128" s="11">
        <f>'Inv. Sentiment'!E127</f>
        <v>63.5</v>
      </c>
    </row>
    <row r="129" spans="2:13" x14ac:dyDescent="0.25">
      <c r="B129" s="8">
        <f>'Business Activity (Lead)'!A128</f>
        <v>41456</v>
      </c>
      <c r="C129" s="10">
        <f>IF(ISBLANK(NMI!B128), ROUND((D129+E129+F129+G129)/4, 1), NMI!B128)</f>
        <v>55.9</v>
      </c>
      <c r="D129" s="14">
        <f>'Business Activity (Lead)'!E128</f>
        <v>59.5</v>
      </c>
      <c r="E129" s="10">
        <f>'New Orders (Lead)'!E128</f>
        <v>57.7</v>
      </c>
      <c r="F129" s="18">
        <f>'Employment (Lag)'!E128</f>
        <v>53.9</v>
      </c>
      <c r="G129" s="11">
        <f>'Deliveries (Lag)'!E128</f>
        <v>52.5</v>
      </c>
      <c r="H129" s="10">
        <f>Inventories!E128</f>
        <v>53.5</v>
      </c>
      <c r="I129" s="10">
        <f>Prices!E128</f>
        <v>58.3</v>
      </c>
      <c r="J129" s="10">
        <f>Imports!E128</f>
        <v>50.5</v>
      </c>
      <c r="K129" s="10">
        <f>Exports!E128</f>
        <v>47.5</v>
      </c>
      <c r="L129" s="10">
        <f>Backlog!E128</f>
        <v>46.5</v>
      </c>
      <c r="M129" s="11">
        <f>'Inv. Sentiment'!E128</f>
        <v>64</v>
      </c>
    </row>
    <row r="130" spans="2:13" x14ac:dyDescent="0.25">
      <c r="B130" s="8">
        <f>'Business Activity (Lead)'!A129</f>
        <v>41426</v>
      </c>
      <c r="C130" s="10">
        <f>IF(ISBLANK(NMI!B129), ROUND((D130+E130+F130+G130)/4, 1), NMI!B129)</f>
        <v>53.4</v>
      </c>
      <c r="D130" s="14">
        <f>'Business Activity (Lead)'!E129</f>
        <v>53.3</v>
      </c>
      <c r="E130" s="10">
        <f>'New Orders (Lead)'!E129</f>
        <v>54</v>
      </c>
      <c r="F130" s="18">
        <f>'Employment (Lag)'!E129</f>
        <v>54.9</v>
      </c>
      <c r="G130" s="11">
        <f>'Deliveries (Lag)'!E129</f>
        <v>51.5</v>
      </c>
      <c r="H130" s="10">
        <f>Inventories!E129</f>
        <v>54.5</v>
      </c>
      <c r="I130" s="10">
        <f>Prices!E129</f>
        <v>56.5</v>
      </c>
      <c r="J130" s="10">
        <f>Imports!E129</f>
        <v>53.5</v>
      </c>
      <c r="K130" s="10">
        <f>Exports!E129</f>
        <v>50</v>
      </c>
      <c r="L130" s="10">
        <f>Backlog!E129</f>
        <v>52</v>
      </c>
      <c r="M130" s="11">
        <f>'Inv. Sentiment'!E129</f>
        <v>61.5</v>
      </c>
    </row>
    <row r="131" spans="2:13" x14ac:dyDescent="0.25">
      <c r="B131" s="8">
        <f>'Business Activity (Lead)'!A130</f>
        <v>41395</v>
      </c>
      <c r="C131" s="10">
        <f>IF(ISBLANK(NMI!B130), ROUND((D131+E131+F131+G131)/4, 1), NMI!B130)</f>
        <v>54</v>
      </c>
      <c r="D131" s="14">
        <f>'Business Activity (Lead)'!E130</f>
        <v>57</v>
      </c>
      <c r="E131" s="10">
        <f>'New Orders (Lead)'!E130</f>
        <v>56.6</v>
      </c>
      <c r="F131" s="18">
        <f>'Employment (Lag)'!E130</f>
        <v>50.3</v>
      </c>
      <c r="G131" s="11">
        <f>'Deliveries (Lag)'!E130</f>
        <v>52</v>
      </c>
      <c r="H131" s="10">
        <f>Inventories!E130</f>
        <v>51.5</v>
      </c>
      <c r="I131" s="10">
        <f>Prices!E130</f>
        <v>54.4</v>
      </c>
      <c r="J131" s="10">
        <f>Imports!E130</f>
        <v>49.5</v>
      </c>
      <c r="K131" s="10">
        <f>Exports!E130</f>
        <v>53.5</v>
      </c>
      <c r="L131" s="10">
        <f>Backlog!E130</f>
        <v>51.5</v>
      </c>
      <c r="M131" s="11">
        <f>'Inv. Sentiment'!E130</f>
        <v>62.5</v>
      </c>
    </row>
    <row r="132" spans="2:13" x14ac:dyDescent="0.25">
      <c r="B132" s="8">
        <f>'Business Activity (Lead)'!A131</f>
        <v>41365</v>
      </c>
      <c r="C132" s="10">
        <f>IF(ISBLANK(NMI!B131), ROUND((D132+E132+F132+G132)/4, 1), NMI!B131)</f>
        <v>53.8</v>
      </c>
      <c r="D132" s="14">
        <f>'Business Activity (Lead)'!E131</f>
        <v>55.9</v>
      </c>
      <c r="E132" s="10">
        <f>'New Orders (Lead)'!E131</f>
        <v>55.7</v>
      </c>
      <c r="F132" s="18">
        <f>'Employment (Lag)'!E131</f>
        <v>52.6</v>
      </c>
      <c r="G132" s="11">
        <f>'Deliveries (Lag)'!E131</f>
        <v>51</v>
      </c>
      <c r="H132" s="10">
        <f>Inventories!E131</f>
        <v>56</v>
      </c>
      <c r="I132" s="10">
        <f>Prices!E131</f>
        <v>53</v>
      </c>
      <c r="J132" s="10">
        <f>Imports!E131</f>
        <v>58.5</v>
      </c>
      <c r="K132" s="10">
        <f>Exports!E131</f>
        <v>56.5</v>
      </c>
      <c r="L132" s="10">
        <f>Backlog!E131</f>
        <v>51.5</v>
      </c>
      <c r="M132" s="11">
        <f>'Inv. Sentiment'!E131</f>
        <v>60.5</v>
      </c>
    </row>
    <row r="133" spans="2:13" x14ac:dyDescent="0.25">
      <c r="B133" s="8">
        <f>'Business Activity (Lead)'!A132</f>
        <v>41334</v>
      </c>
      <c r="C133" s="10">
        <f>IF(ISBLANK(NMI!B132), ROUND((D133+E133+F133+G133)/4, 1), NMI!B132)</f>
        <v>54.5</v>
      </c>
      <c r="D133" s="14">
        <f>'Business Activity (Lead)'!E132</f>
        <v>56.6</v>
      </c>
      <c r="E133" s="10">
        <f>'New Orders (Lead)'!E132</f>
        <v>55.2</v>
      </c>
      <c r="F133" s="18">
        <f>'Employment (Lag)'!E132</f>
        <v>53.2</v>
      </c>
      <c r="G133" s="11">
        <f>'Deliveries (Lag)'!E132</f>
        <v>53</v>
      </c>
      <c r="H133" s="10">
        <f>Inventories!E132</f>
        <v>51.5</v>
      </c>
      <c r="I133" s="10">
        <f>Prices!E132</f>
        <v>56.4</v>
      </c>
      <c r="J133" s="10">
        <f>Imports!E132</f>
        <v>57.5</v>
      </c>
      <c r="K133" s="10">
        <f>Exports!E132</f>
        <v>60.5</v>
      </c>
      <c r="L133" s="10">
        <f>Backlog!E132</f>
        <v>54.5</v>
      </c>
      <c r="M133" s="11">
        <f>'Inv. Sentiment'!E132</f>
        <v>59.5</v>
      </c>
    </row>
    <row r="134" spans="2:13" x14ac:dyDescent="0.25">
      <c r="B134" s="8">
        <f>'Business Activity (Lead)'!A133</f>
        <v>41306</v>
      </c>
      <c r="C134" s="10">
        <f>IF(ISBLANK(NMI!B133), ROUND((D134+E134+F134+G134)/4, 1), NMI!B133)</f>
        <v>54.8</v>
      </c>
      <c r="D134" s="14">
        <f>'Business Activity (Lead)'!E133</f>
        <v>56.3</v>
      </c>
      <c r="E134" s="10">
        <f>'New Orders (Lead)'!E133</f>
        <v>56</v>
      </c>
      <c r="F134" s="18">
        <f>'Employment (Lag)'!E133</f>
        <v>55.5</v>
      </c>
      <c r="G134" s="11">
        <f>'Deliveries (Lag)'!E133</f>
        <v>51.5</v>
      </c>
      <c r="H134" s="10">
        <f>Inventories!E133</f>
        <v>54</v>
      </c>
      <c r="I134" s="10">
        <f>Prices!E133</f>
        <v>57.4</v>
      </c>
      <c r="J134" s="10">
        <f>Imports!E133</f>
        <v>52.5</v>
      </c>
      <c r="K134" s="10">
        <f>Exports!E133</f>
        <v>55.5</v>
      </c>
      <c r="L134" s="10">
        <f>Backlog!E133</f>
        <v>54.5</v>
      </c>
      <c r="M134" s="11">
        <f>'Inv. Sentiment'!E133</f>
        <v>62.5</v>
      </c>
    </row>
    <row r="135" spans="2:13" x14ac:dyDescent="0.25">
      <c r="B135" s="8">
        <f>'Business Activity (Lead)'!A134</f>
        <v>41275</v>
      </c>
      <c r="C135" s="10">
        <f>IF(ISBLANK(NMI!B134), ROUND((D135+E135+F135+G135)/4, 1), NMI!B134)</f>
        <v>54.9</v>
      </c>
      <c r="D135" s="14">
        <f>'Business Activity (Lead)'!E134</f>
        <v>56.4</v>
      </c>
      <c r="E135" s="10">
        <f>'New Orders (Lead)'!E134</f>
        <v>55</v>
      </c>
      <c r="F135" s="18">
        <f>'Employment (Lag)'!E134</f>
        <v>55.6</v>
      </c>
      <c r="G135" s="11">
        <f>'Deliveries (Lag)'!E134</f>
        <v>52.5</v>
      </c>
      <c r="H135" s="10">
        <f>Inventories!E134</f>
        <v>47</v>
      </c>
      <c r="I135" s="10">
        <f>Prices!E134</f>
        <v>57.1</v>
      </c>
      <c r="J135" s="10">
        <f>Imports!E134</f>
        <v>51</v>
      </c>
      <c r="K135" s="10">
        <f>Exports!E134</f>
        <v>49.5</v>
      </c>
      <c r="L135" s="10">
        <f>Backlog!E134</f>
        <v>49</v>
      </c>
      <c r="M135" s="11">
        <f>'Inv. Sentiment'!E134</f>
        <v>64</v>
      </c>
    </row>
    <row r="136" spans="2:13" x14ac:dyDescent="0.25">
      <c r="B136" s="8">
        <f>'Business Activity (Lead)'!A135</f>
        <v>41244</v>
      </c>
      <c r="C136" s="10">
        <f>IF(ISBLANK(NMI!B135), ROUND((D136+E136+F136+G136)/4, 1), NMI!B135)</f>
        <v>55.7</v>
      </c>
      <c r="D136" s="14">
        <f>'Business Activity (Lead)'!E135</f>
        <v>60</v>
      </c>
      <c r="E136" s="10">
        <f>'New Orders (Lead)'!E135</f>
        <v>59.1</v>
      </c>
      <c r="F136" s="18">
        <f>'Employment (Lag)'!E135</f>
        <v>55.2</v>
      </c>
      <c r="G136" s="11">
        <f>'Deliveries (Lag)'!E135</f>
        <v>48.5</v>
      </c>
      <c r="H136" s="10">
        <f>Inventories!E135</f>
        <v>50</v>
      </c>
      <c r="I136" s="10">
        <f>Prices!E135</f>
        <v>55.7</v>
      </c>
      <c r="J136" s="10">
        <f>Imports!E135</f>
        <v>49</v>
      </c>
      <c r="K136" s="10">
        <f>Exports!E135</f>
        <v>48</v>
      </c>
      <c r="L136" s="10">
        <f>Backlog!E135</f>
        <v>49.5</v>
      </c>
      <c r="M136" s="11">
        <f>'Inv. Sentiment'!E135</f>
        <v>58</v>
      </c>
    </row>
    <row r="137" spans="2:13" x14ac:dyDescent="0.25">
      <c r="B137" s="8">
        <f>'Business Activity (Lead)'!A136</f>
        <v>41214</v>
      </c>
      <c r="C137" s="10">
        <f>IF(ISBLANK(NMI!B136), ROUND((D137+E137+F137+G137)/4, 1), NMI!B136)</f>
        <v>55.1</v>
      </c>
      <c r="D137" s="14">
        <f>'Business Activity (Lead)'!E136</f>
        <v>60.9</v>
      </c>
      <c r="E137" s="10">
        <f>'New Orders (Lead)'!E136</f>
        <v>57.3</v>
      </c>
      <c r="F137" s="18">
        <f>'Employment (Lag)'!E136</f>
        <v>53.3</v>
      </c>
      <c r="G137" s="11">
        <f>'Deliveries (Lag)'!E136</f>
        <v>49</v>
      </c>
      <c r="H137" s="10">
        <f>Inventories!E136</f>
        <v>47</v>
      </c>
      <c r="I137" s="10">
        <f>Prices!E136</f>
        <v>57.5</v>
      </c>
      <c r="J137" s="10">
        <f>Imports!E136</f>
        <v>55.5</v>
      </c>
      <c r="K137" s="10">
        <f>Exports!E136</f>
        <v>47.5</v>
      </c>
      <c r="L137" s="10">
        <f>Backlog!E136</f>
        <v>53.5</v>
      </c>
      <c r="M137" s="11">
        <f>'Inv. Sentiment'!E136</f>
        <v>62.5</v>
      </c>
    </row>
    <row r="138" spans="2:13" x14ac:dyDescent="0.25">
      <c r="B138" s="8">
        <f>'Business Activity (Lead)'!A137</f>
        <v>41183</v>
      </c>
      <c r="C138" s="10">
        <f>IF(ISBLANK(NMI!B137), ROUND((D138+E138+F138+G138)/4, 1), NMI!B137)</f>
        <v>54.5</v>
      </c>
      <c r="D138" s="14">
        <f>'Business Activity (Lead)'!E137</f>
        <v>56.1</v>
      </c>
      <c r="E138" s="10">
        <f>'New Orders (Lead)'!E137</f>
        <v>55.7</v>
      </c>
      <c r="F138" s="18">
        <f>'Employment (Lag)'!E137</f>
        <v>54.7</v>
      </c>
      <c r="G138" s="11">
        <f>'Deliveries (Lag)'!E137</f>
        <v>51.5</v>
      </c>
      <c r="H138" s="10">
        <f>Inventories!E137</f>
        <v>46.5</v>
      </c>
      <c r="I138" s="10">
        <f>Prices!E137</f>
        <v>61.4</v>
      </c>
      <c r="J138" s="10">
        <f>Imports!E137</f>
        <v>49.5</v>
      </c>
      <c r="K138" s="10">
        <f>Exports!E137</f>
        <v>50.5</v>
      </c>
      <c r="L138" s="10">
        <f>Backlog!E137</f>
        <v>49</v>
      </c>
      <c r="M138" s="11">
        <f>'Inv. Sentiment'!E137</f>
        <v>64</v>
      </c>
    </row>
    <row r="139" spans="2:13" x14ac:dyDescent="0.25">
      <c r="B139" s="8">
        <f>'Business Activity (Lead)'!A138</f>
        <v>41153</v>
      </c>
      <c r="C139" s="10">
        <f>IF(ISBLANK(NMI!B138), ROUND((D139+E139+F139+G139)/4, 1), NMI!B138)</f>
        <v>55.3</v>
      </c>
      <c r="D139" s="14">
        <f>'Business Activity (Lead)'!E138</f>
        <v>60.2</v>
      </c>
      <c r="E139" s="10">
        <f>'New Orders (Lead)'!E138</f>
        <v>56.3</v>
      </c>
      <c r="F139" s="18">
        <f>'Employment (Lag)'!E138</f>
        <v>53.2</v>
      </c>
      <c r="G139" s="11">
        <f>'Deliveries (Lag)'!E138</f>
        <v>51.5</v>
      </c>
      <c r="H139" s="10">
        <f>Inventories!E138</f>
        <v>48.5</v>
      </c>
      <c r="I139" s="10">
        <f>Prices!E138</f>
        <v>66.099999999999994</v>
      </c>
      <c r="J139" s="10">
        <f>Imports!E138</f>
        <v>50</v>
      </c>
      <c r="K139" s="10">
        <f>Exports!E138</f>
        <v>52</v>
      </c>
      <c r="L139" s="10">
        <f>Backlog!E138</f>
        <v>48</v>
      </c>
      <c r="M139" s="11">
        <f>'Inv. Sentiment'!E138</f>
        <v>65</v>
      </c>
    </row>
    <row r="140" spans="2:13" x14ac:dyDescent="0.25">
      <c r="B140" s="8">
        <f>'Business Activity (Lead)'!A139</f>
        <v>41122</v>
      </c>
      <c r="C140" s="10">
        <f>IF(ISBLANK(NMI!B139), ROUND((D140+E140+F140+G140)/4, 1), NMI!B139)</f>
        <v>53.8</v>
      </c>
      <c r="D140" s="14">
        <f>'Business Activity (Lead)'!E139</f>
        <v>55.3</v>
      </c>
      <c r="E140" s="10">
        <f>'New Orders (Lead)'!E139</f>
        <v>55</v>
      </c>
      <c r="F140" s="18">
        <f>'Employment (Lag)'!E139</f>
        <v>53.3</v>
      </c>
      <c r="G140" s="11">
        <f>'Deliveries (Lag)'!E139</f>
        <v>51.5</v>
      </c>
      <c r="H140" s="10">
        <f>Inventories!E139</f>
        <v>52.5</v>
      </c>
      <c r="I140" s="10">
        <f>Prices!E139</f>
        <v>62.1</v>
      </c>
      <c r="J140" s="10">
        <f>Imports!E139</f>
        <v>49.5</v>
      </c>
      <c r="K140" s="10">
        <f>Exports!E139</f>
        <v>51</v>
      </c>
      <c r="L140" s="10">
        <f>Backlog!E139</f>
        <v>50.5</v>
      </c>
      <c r="M140" s="11">
        <f>'Inv. Sentiment'!E139</f>
        <v>67</v>
      </c>
    </row>
    <row r="141" spans="2:13" x14ac:dyDescent="0.25">
      <c r="B141" s="8">
        <f>'Business Activity (Lead)'!A140</f>
        <v>41091</v>
      </c>
      <c r="C141" s="10">
        <f>IF(ISBLANK(NMI!B140), ROUND((D141+E141+F141+G141)/4, 1), NMI!B140)</f>
        <v>52.9</v>
      </c>
      <c r="D141" s="14">
        <f>'Business Activity (Lead)'!E140</f>
        <v>56.2</v>
      </c>
      <c r="E141" s="10">
        <f>'New Orders (Lead)'!E140</f>
        <v>55.6</v>
      </c>
      <c r="F141" s="18">
        <f>'Employment (Lag)'!E140</f>
        <v>50.3</v>
      </c>
      <c r="G141" s="11">
        <f>'Deliveries (Lag)'!E140</f>
        <v>49.5</v>
      </c>
      <c r="H141" s="10">
        <f>Inventories!E140</f>
        <v>54.5</v>
      </c>
      <c r="I141" s="10">
        <f>Prices!E140</f>
        <v>56.5</v>
      </c>
      <c r="J141" s="10">
        <f>Imports!E140</f>
        <v>44.5</v>
      </c>
      <c r="K141" s="10">
        <f>Exports!E140</f>
        <v>49.5</v>
      </c>
      <c r="L141" s="10">
        <f>Backlog!E140</f>
        <v>44.5</v>
      </c>
      <c r="M141" s="11">
        <f>'Inv. Sentiment'!E140</f>
        <v>59</v>
      </c>
    </row>
    <row r="142" spans="2:13" x14ac:dyDescent="0.25">
      <c r="B142" s="8">
        <f>'Business Activity (Lead)'!A141</f>
        <v>41061</v>
      </c>
      <c r="C142" s="10">
        <f>IF(ISBLANK(NMI!B141), ROUND((D142+E142+F142+G142)/4, 1), NMI!B141)</f>
        <v>53.3</v>
      </c>
      <c r="D142" s="14">
        <f>'Business Activity (Lead)'!E141</f>
        <v>53.6</v>
      </c>
      <c r="E142" s="10">
        <f>'New Orders (Lead)'!E141</f>
        <v>55.9</v>
      </c>
      <c r="F142" s="18">
        <f>'Employment (Lag)'!E141</f>
        <v>52.5</v>
      </c>
      <c r="G142" s="11">
        <f>'Deliveries (Lag)'!E141</f>
        <v>51</v>
      </c>
      <c r="H142" s="10">
        <f>Inventories!E141</f>
        <v>53</v>
      </c>
      <c r="I142" s="10">
        <f>Prices!E141</f>
        <v>51</v>
      </c>
      <c r="J142" s="10">
        <f>Imports!E141</f>
        <v>53.5</v>
      </c>
      <c r="K142" s="10">
        <f>Exports!E141</f>
        <v>53</v>
      </c>
      <c r="L142" s="10">
        <f>Backlog!E141</f>
        <v>47.5</v>
      </c>
      <c r="M142" s="11">
        <f>'Inv. Sentiment'!E141</f>
        <v>64.5</v>
      </c>
    </row>
    <row r="143" spans="2:13" x14ac:dyDescent="0.25">
      <c r="B143" s="8">
        <f>'Business Activity (Lead)'!A142</f>
        <v>41030</v>
      </c>
      <c r="C143" s="10">
        <f>IF(ISBLANK(NMI!B142), ROUND((D143+E143+F143+G143)/4, 1), NMI!B142)</f>
        <v>54.4</v>
      </c>
      <c r="D143" s="14">
        <f>'Business Activity (Lead)'!E142</f>
        <v>56.4</v>
      </c>
      <c r="E143" s="10">
        <f>'New Orders (Lead)'!E142</f>
        <v>56.1</v>
      </c>
      <c r="F143" s="18">
        <f>'Employment (Lag)'!E142</f>
        <v>51.9</v>
      </c>
      <c r="G143" s="11">
        <f>'Deliveries (Lag)'!E142</f>
        <v>53</v>
      </c>
      <c r="H143" s="10">
        <f>Inventories!E142</f>
        <v>56</v>
      </c>
      <c r="I143" s="10">
        <f>Prices!E142</f>
        <v>53.8</v>
      </c>
      <c r="J143" s="10">
        <f>Imports!E142</f>
        <v>53</v>
      </c>
      <c r="K143" s="10">
        <f>Exports!E142</f>
        <v>58</v>
      </c>
      <c r="L143" s="10">
        <f>Backlog!E142</f>
        <v>53</v>
      </c>
      <c r="M143" s="11">
        <f>'Inv. Sentiment'!E142</f>
        <v>63</v>
      </c>
    </row>
    <row r="144" spans="2:13" x14ac:dyDescent="0.25">
      <c r="B144" s="8">
        <f>'Business Activity (Lead)'!A143</f>
        <v>41000</v>
      </c>
      <c r="C144" s="10">
        <f>IF(ISBLANK(NMI!B143), ROUND((D144+E144+F144+G144)/4, 1), NMI!B143)</f>
        <v>54.5</v>
      </c>
      <c r="D144" s="14">
        <f>'Business Activity (Lead)'!E143</f>
        <v>56</v>
      </c>
      <c r="E144" s="10">
        <f>'New Orders (Lead)'!E143</f>
        <v>55.8</v>
      </c>
      <c r="F144" s="18">
        <f>'Employment (Lag)'!E143</f>
        <v>54.5</v>
      </c>
      <c r="G144" s="11">
        <f>'Deliveries (Lag)'!E143</f>
        <v>51.5</v>
      </c>
      <c r="H144" s="10">
        <f>Inventories!E143</f>
        <v>54</v>
      </c>
      <c r="I144" s="10">
        <f>Prices!E143</f>
        <v>56.9</v>
      </c>
      <c r="J144" s="10">
        <f>Imports!E143</f>
        <v>56.5</v>
      </c>
      <c r="K144" s="10">
        <f>Exports!E143</f>
        <v>52.5</v>
      </c>
      <c r="L144" s="10">
        <f>Backlog!E143</f>
        <v>53</v>
      </c>
      <c r="M144" s="11">
        <f>'Inv. Sentiment'!E143</f>
        <v>61</v>
      </c>
    </row>
    <row r="145" spans="2:13" x14ac:dyDescent="0.25">
      <c r="B145" s="8">
        <f>'Business Activity (Lead)'!A144</f>
        <v>40969</v>
      </c>
      <c r="C145" s="10">
        <f>IF(ISBLANK(NMI!B144), ROUND((D145+E145+F145+G145)/4, 1), NMI!B144)</f>
        <v>55.1</v>
      </c>
      <c r="D145" s="14">
        <f>'Business Activity (Lead)'!E144</f>
        <v>58.5</v>
      </c>
      <c r="E145" s="10">
        <f>'New Orders (Lead)'!E144</f>
        <v>57.1</v>
      </c>
      <c r="F145" s="18">
        <f>'Employment (Lag)'!E144</f>
        <v>55.2</v>
      </c>
      <c r="G145" s="11">
        <f>'Deliveries (Lag)'!E144</f>
        <v>49.5</v>
      </c>
      <c r="H145" s="10">
        <f>Inventories!E144</f>
        <v>54</v>
      </c>
      <c r="I145" s="10">
        <f>Prices!E144</f>
        <v>65</v>
      </c>
      <c r="J145" s="10">
        <f>Imports!E144</f>
        <v>56</v>
      </c>
      <c r="K145" s="10">
        <f>Exports!E144</f>
        <v>54.5</v>
      </c>
      <c r="L145" s="10">
        <f>Backlog!E144</f>
        <v>49.5</v>
      </c>
      <c r="M145" s="11">
        <f>'Inv. Sentiment'!E144</f>
        <v>58.5</v>
      </c>
    </row>
    <row r="146" spans="2:13" x14ac:dyDescent="0.25">
      <c r="B146" s="8">
        <f>'Business Activity (Lead)'!A145</f>
        <v>40940</v>
      </c>
      <c r="C146" s="10">
        <f>IF(ISBLANK(NMI!B145), ROUND((D146+E146+F146+G146)/4, 1), NMI!B145)</f>
        <v>54.9</v>
      </c>
      <c r="D146" s="14">
        <f>'Business Activity (Lead)'!E145</f>
        <v>59.9</v>
      </c>
      <c r="E146" s="10">
        <f>'New Orders (Lead)'!E145</f>
        <v>57</v>
      </c>
      <c r="F146" s="18">
        <f>'Employment (Lag)'!E145</f>
        <v>53.2</v>
      </c>
      <c r="G146" s="11">
        <f>'Deliveries (Lag)'!E145</f>
        <v>49.5</v>
      </c>
      <c r="H146" s="10">
        <f>Inventories!E145</f>
        <v>53.5</v>
      </c>
      <c r="I146" s="10">
        <f>Prices!E145</f>
        <v>63.9</v>
      </c>
      <c r="J146" s="10">
        <f>Imports!E145</f>
        <v>52</v>
      </c>
      <c r="K146" s="10">
        <f>Exports!E145</f>
        <v>56.5</v>
      </c>
      <c r="L146" s="10">
        <f>Backlog!E145</f>
        <v>53</v>
      </c>
      <c r="M146" s="11">
        <f>'Inv. Sentiment'!E145</f>
        <v>61.5</v>
      </c>
    </row>
    <row r="147" spans="2:13" x14ac:dyDescent="0.25">
      <c r="B147" s="8">
        <f>'Business Activity (Lead)'!A146</f>
        <v>40909</v>
      </c>
      <c r="C147" s="10">
        <f>IF(ISBLANK(NMI!B146), ROUND((D147+E147+F147+G147)/4, 1), NMI!B146)</f>
        <v>55.6</v>
      </c>
      <c r="D147" s="14">
        <f>'Business Activity (Lead)'!E146</f>
        <v>58.7</v>
      </c>
      <c r="E147" s="10">
        <f>'New Orders (Lead)'!E146</f>
        <v>57.8</v>
      </c>
      <c r="F147" s="18">
        <f>'Employment (Lag)'!E146</f>
        <v>54.9</v>
      </c>
      <c r="G147" s="11">
        <f>'Deliveries (Lag)'!E146</f>
        <v>51</v>
      </c>
      <c r="H147" s="10">
        <f>Inventories!E146</f>
        <v>47</v>
      </c>
      <c r="I147" s="10">
        <f>Prices!E146</f>
        <v>61.2</v>
      </c>
      <c r="J147" s="10">
        <f>Imports!E146</f>
        <v>55</v>
      </c>
      <c r="K147" s="10">
        <f>Exports!E146</f>
        <v>51</v>
      </c>
      <c r="L147" s="10">
        <f>Backlog!E146</f>
        <v>49.5</v>
      </c>
      <c r="M147" s="11">
        <f>'Inv. Sentiment'!E146</f>
        <v>58.5</v>
      </c>
    </row>
    <row r="148" spans="2:13" x14ac:dyDescent="0.25">
      <c r="B148" s="8">
        <f>'Business Activity (Lead)'!A147</f>
        <v>40878</v>
      </c>
      <c r="C148" s="10">
        <f>IF(ISBLANK(NMI!B147), ROUND((D148+E148+F148+G148)/4, 1), NMI!B147)</f>
        <v>52.6</v>
      </c>
      <c r="D148" s="14">
        <f>'Business Activity (Lead)'!E147</f>
        <v>55.6</v>
      </c>
      <c r="E148" s="10">
        <f>'New Orders (Lead)'!E147</f>
        <v>54.3</v>
      </c>
      <c r="F148" s="18">
        <f>'Employment (Lag)'!E147</f>
        <v>49</v>
      </c>
      <c r="G148" s="11">
        <f>'Deliveries (Lag)'!E147</f>
        <v>51.5</v>
      </c>
      <c r="H148" s="10">
        <f>Inventories!E147</f>
        <v>48.5</v>
      </c>
      <c r="I148" s="10">
        <f>Prices!E147</f>
        <v>61.3</v>
      </c>
      <c r="J148" s="10">
        <f>Imports!E147</f>
        <v>54</v>
      </c>
      <c r="K148" s="10">
        <f>Exports!E147</f>
        <v>55.5</v>
      </c>
      <c r="L148" s="10">
        <f>Backlog!E147</f>
        <v>45.5</v>
      </c>
      <c r="M148" s="11">
        <f>'Inv. Sentiment'!E147</f>
        <v>59.5</v>
      </c>
    </row>
    <row r="149" spans="2:13" x14ac:dyDescent="0.25">
      <c r="B149" s="8">
        <f>'Business Activity (Lead)'!A148</f>
        <v>40848</v>
      </c>
      <c r="C149" s="10">
        <f>IF(ISBLANK(NMI!B148), ROUND((D149+E149+F149+G149)/4, 1), NMI!B148)</f>
        <v>53.2</v>
      </c>
      <c r="D149" s="14">
        <f>'Business Activity (Lead)'!E148</f>
        <v>56.1</v>
      </c>
      <c r="E149" s="10">
        <f>'New Orders (Lead)'!E148</f>
        <v>53.5</v>
      </c>
      <c r="F149" s="18">
        <f>'Employment (Lag)'!E148</f>
        <v>53.1</v>
      </c>
      <c r="G149" s="11">
        <f>'Deliveries (Lag)'!E148</f>
        <v>50</v>
      </c>
      <c r="H149" s="10">
        <f>Inventories!E148</f>
        <v>52.5</v>
      </c>
      <c r="I149" s="10">
        <f>Prices!E148</f>
        <v>62.9</v>
      </c>
      <c r="J149" s="10">
        <f>Imports!E148</f>
        <v>48.5</v>
      </c>
      <c r="K149" s="10">
        <f>Exports!E148</f>
        <v>54</v>
      </c>
      <c r="L149" s="10">
        <f>Backlog!E148</f>
        <v>48</v>
      </c>
      <c r="M149" s="11">
        <f>'Inv. Sentiment'!E148</f>
        <v>63</v>
      </c>
    </row>
    <row r="150" spans="2:13" x14ac:dyDescent="0.25">
      <c r="B150" s="8">
        <f>'Business Activity (Lead)'!A149</f>
        <v>40817</v>
      </c>
      <c r="C150" s="10">
        <f>IF(ISBLANK(NMI!B149), ROUND((D150+E150+F150+G150)/4, 1), NMI!B149)</f>
        <v>52.9</v>
      </c>
      <c r="D150" s="14">
        <f>'Business Activity (Lead)'!E149</f>
        <v>53.9</v>
      </c>
      <c r="E150" s="10">
        <f>'New Orders (Lead)'!E149</f>
        <v>53.5</v>
      </c>
      <c r="F150" s="18">
        <f>'Employment (Lag)'!E149</f>
        <v>52.3</v>
      </c>
      <c r="G150" s="11">
        <f>'Deliveries (Lag)'!E149</f>
        <v>52</v>
      </c>
      <c r="H150" s="10">
        <f>Inventories!E149</f>
        <v>45.5</v>
      </c>
      <c r="I150" s="10">
        <f>Prices!E149</f>
        <v>58.1</v>
      </c>
      <c r="J150" s="10">
        <f>Imports!E149</f>
        <v>48</v>
      </c>
      <c r="K150" s="10">
        <f>Exports!E149</f>
        <v>52</v>
      </c>
      <c r="L150" s="10">
        <f>Backlog!E149</f>
        <v>47</v>
      </c>
      <c r="M150" s="11">
        <f>'Inv. Sentiment'!E149</f>
        <v>57.5</v>
      </c>
    </row>
    <row r="151" spans="2:13" x14ac:dyDescent="0.25">
      <c r="B151" s="8">
        <f>'Business Activity (Lead)'!A150</f>
        <v>40787</v>
      </c>
      <c r="C151" s="10">
        <f>IF(ISBLANK(NMI!B150), ROUND((D151+E151+F151+G151)/4, 1), NMI!B150)</f>
        <v>52.7</v>
      </c>
      <c r="D151" s="14">
        <f>'Business Activity (Lead)'!E150</f>
        <v>56.8</v>
      </c>
      <c r="E151" s="10">
        <f>'New Orders (Lead)'!E150</f>
        <v>55.2</v>
      </c>
      <c r="F151" s="18">
        <f>'Employment (Lag)'!E150</f>
        <v>49.4</v>
      </c>
      <c r="G151" s="11">
        <f>'Deliveries (Lag)'!E150</f>
        <v>49.5</v>
      </c>
      <c r="H151" s="10">
        <f>Inventories!E150</f>
        <v>51.5</v>
      </c>
      <c r="I151" s="10">
        <f>Prices!E150</f>
        <v>61.5</v>
      </c>
      <c r="J151" s="10">
        <f>Imports!E150</f>
        <v>47.5</v>
      </c>
      <c r="K151" s="10">
        <f>Exports!E150</f>
        <v>56.5</v>
      </c>
      <c r="L151" s="10">
        <f>Backlog!E150</f>
        <v>52.5</v>
      </c>
      <c r="M151" s="11">
        <f>'Inv. Sentiment'!E150</f>
        <v>59</v>
      </c>
    </row>
    <row r="152" spans="2:13" x14ac:dyDescent="0.25">
      <c r="B152" s="8">
        <f>'Business Activity (Lead)'!A151</f>
        <v>40756</v>
      </c>
      <c r="C152" s="10">
        <f>IF(ISBLANK(NMI!B151), ROUND((D152+E152+F152+G152)/4, 1), NMI!B151)</f>
        <v>54.1</v>
      </c>
      <c r="D152" s="14">
        <f>'Business Activity (Lead)'!E151</f>
        <v>56.5</v>
      </c>
      <c r="E152" s="10">
        <f>'New Orders (Lead)'!E151</f>
        <v>55</v>
      </c>
      <c r="F152" s="18">
        <f>'Employment (Lag)'!E151</f>
        <v>51.9</v>
      </c>
      <c r="G152" s="11">
        <f>'Deliveries (Lag)'!E151</f>
        <v>53</v>
      </c>
      <c r="H152" s="10">
        <f>Inventories!E151</f>
        <v>53.5</v>
      </c>
      <c r="I152" s="10">
        <f>Prices!E151</f>
        <v>60.9</v>
      </c>
      <c r="J152" s="10">
        <f>Imports!E151</f>
        <v>53.5</v>
      </c>
      <c r="K152" s="10">
        <f>Exports!E151</f>
        <v>49</v>
      </c>
      <c r="L152" s="10">
        <f>Backlog!E151</f>
        <v>47.5</v>
      </c>
      <c r="M152" s="11">
        <f>'Inv. Sentiment'!E151</f>
        <v>56</v>
      </c>
    </row>
    <row r="153" spans="2:13" x14ac:dyDescent="0.25">
      <c r="B153" s="8">
        <f>'Business Activity (Lead)'!A152</f>
        <v>40725</v>
      </c>
      <c r="C153" s="10">
        <f>IF(ISBLANK(NMI!B152), ROUND((D153+E153+F153+G153)/4, 1), NMI!B152)</f>
        <v>53.8</v>
      </c>
      <c r="D153" s="14">
        <f>'Business Activity (Lead)'!E152</f>
        <v>56.6</v>
      </c>
      <c r="E153" s="10">
        <f>'New Orders (Lead)'!E152</f>
        <v>54.6</v>
      </c>
      <c r="F153" s="18">
        <f>'Employment (Lag)'!E152</f>
        <v>53.3</v>
      </c>
      <c r="G153" s="11">
        <f>'Deliveries (Lag)'!E152</f>
        <v>50.5</v>
      </c>
      <c r="H153" s="10">
        <f>Inventories!E152</f>
        <v>56.5</v>
      </c>
      <c r="I153" s="10">
        <f>Prices!E152</f>
        <v>62</v>
      </c>
      <c r="J153" s="10">
        <f>Imports!E152</f>
        <v>47.5</v>
      </c>
      <c r="K153" s="10">
        <f>Exports!E152</f>
        <v>57</v>
      </c>
      <c r="L153" s="10">
        <f>Backlog!E152</f>
        <v>44</v>
      </c>
      <c r="M153" s="11">
        <f>'Inv. Sentiment'!E152</f>
        <v>59.5</v>
      </c>
    </row>
    <row r="154" spans="2:13" x14ac:dyDescent="0.25">
      <c r="B154" s="8">
        <f>'Business Activity (Lead)'!A153</f>
        <v>40695</v>
      </c>
      <c r="C154" s="10">
        <f>IF(ISBLANK(NMI!B153), ROUND((D154+E154+F154+G154)/4, 1), NMI!B153)</f>
        <v>54.2</v>
      </c>
      <c r="D154" s="14">
        <f>'Business Activity (Lead)'!E153</f>
        <v>55.7</v>
      </c>
      <c r="E154" s="10">
        <f>'New Orders (Lead)'!E153</f>
        <v>56.1</v>
      </c>
      <c r="F154" s="18">
        <f>'Employment (Lag)'!E153</f>
        <v>52.9</v>
      </c>
      <c r="G154" s="11">
        <f>'Deliveries (Lag)'!E153</f>
        <v>52</v>
      </c>
      <c r="H154" s="10">
        <f>Inventories!E153</f>
        <v>53.5</v>
      </c>
      <c r="I154" s="10">
        <f>Prices!E153</f>
        <v>63.7</v>
      </c>
      <c r="J154" s="10">
        <f>Imports!E153</f>
        <v>46.5</v>
      </c>
      <c r="K154" s="10">
        <f>Exports!E153</f>
        <v>57</v>
      </c>
      <c r="L154" s="10">
        <f>Backlog!E153</f>
        <v>48.5</v>
      </c>
      <c r="M154" s="11">
        <f>'Inv. Sentiment'!E153</f>
        <v>58.5</v>
      </c>
    </row>
    <row r="155" spans="2:13" x14ac:dyDescent="0.25">
      <c r="B155" s="8">
        <f>'Business Activity (Lead)'!A154</f>
        <v>40664</v>
      </c>
      <c r="C155" s="10">
        <f>IF(ISBLANK(NMI!B154), ROUND((D155+E155+F155+G155)/4, 1), NMI!B154)</f>
        <v>55</v>
      </c>
      <c r="D155" s="14">
        <f>'Business Activity (Lead)'!E154</f>
        <v>55</v>
      </c>
      <c r="E155" s="10">
        <f>'New Orders (Lead)'!E154</f>
        <v>56.4</v>
      </c>
      <c r="F155" s="18">
        <f>'Employment (Lag)'!E154</f>
        <v>54.4</v>
      </c>
      <c r="G155" s="11">
        <f>'Deliveries (Lag)'!E154</f>
        <v>54</v>
      </c>
      <c r="H155" s="10">
        <f>Inventories!E154</f>
        <v>55</v>
      </c>
      <c r="I155" s="10">
        <f>Prices!E154</f>
        <v>70</v>
      </c>
      <c r="J155" s="10">
        <f>Imports!E154</f>
        <v>50.5</v>
      </c>
      <c r="K155" s="10">
        <f>Exports!E154</f>
        <v>53.5</v>
      </c>
      <c r="L155" s="10">
        <f>Backlog!E154</f>
        <v>55</v>
      </c>
      <c r="M155" s="11">
        <f>'Inv. Sentiment'!E154</f>
        <v>55</v>
      </c>
    </row>
    <row r="156" spans="2:13" x14ac:dyDescent="0.25">
      <c r="B156" s="8">
        <f>'Business Activity (Lead)'!A155</f>
        <v>40634</v>
      </c>
      <c r="C156" s="10">
        <f>IF(ISBLANK(NMI!B155), ROUND((D156+E156+F156+G156)/4, 1), NMI!B155)</f>
        <v>55.3</v>
      </c>
      <c r="D156" s="14">
        <f>'Business Activity (Lead)'!E155</f>
        <v>56.9</v>
      </c>
      <c r="E156" s="10">
        <f>'New Orders (Lead)'!E155</f>
        <v>57.5</v>
      </c>
      <c r="F156" s="18">
        <f>'Employment (Lag)'!E155</f>
        <v>53.6</v>
      </c>
      <c r="G156" s="11">
        <f>'Deliveries (Lag)'!E155</f>
        <v>53</v>
      </c>
      <c r="H156" s="10">
        <f>Inventories!E155</f>
        <v>55.5</v>
      </c>
      <c r="I156" s="10">
        <f>Prices!E155</f>
        <v>71.400000000000006</v>
      </c>
      <c r="J156" s="10">
        <f>Imports!E155</f>
        <v>57</v>
      </c>
      <c r="K156" s="10">
        <f>Exports!E155</f>
        <v>59</v>
      </c>
      <c r="L156" s="10">
        <f>Backlog!E155</f>
        <v>55.5</v>
      </c>
      <c r="M156" s="11">
        <f>'Inv. Sentiment'!E155</f>
        <v>57.5</v>
      </c>
    </row>
    <row r="157" spans="2:13" x14ac:dyDescent="0.25">
      <c r="B157" s="8">
        <f>'Business Activity (Lead)'!A156</f>
        <v>40603</v>
      </c>
      <c r="C157" s="10">
        <f>IF(ISBLANK(NMI!B156), ROUND((D157+E157+F157+G157)/4, 1), NMI!B156)</f>
        <v>55.5</v>
      </c>
      <c r="D157" s="14">
        <f>'Business Activity (Lead)'!E156</f>
        <v>58.2</v>
      </c>
      <c r="E157" s="10">
        <f>'New Orders (Lead)'!E156</f>
        <v>59.3</v>
      </c>
      <c r="F157" s="18">
        <f>'Employment (Lag)'!E156</f>
        <v>52.9</v>
      </c>
      <c r="G157" s="11">
        <f>'Deliveries (Lag)'!E156</f>
        <v>51.5</v>
      </c>
      <c r="H157" s="10">
        <f>Inventories!E156</f>
        <v>55.5</v>
      </c>
      <c r="I157" s="10">
        <f>Prices!E156</f>
        <v>70.7</v>
      </c>
      <c r="J157" s="10">
        <f>Imports!E156</f>
        <v>50</v>
      </c>
      <c r="K157" s="10">
        <f>Exports!E156</f>
        <v>56.5</v>
      </c>
      <c r="L157" s="10">
        <f>Backlog!E156</f>
        <v>56</v>
      </c>
      <c r="M157" s="11">
        <f>'Inv. Sentiment'!E156</f>
        <v>67</v>
      </c>
    </row>
    <row r="158" spans="2:13" x14ac:dyDescent="0.25">
      <c r="B158" s="8">
        <f>'Business Activity (Lead)'!A157</f>
        <v>40575</v>
      </c>
      <c r="C158" s="10">
        <f>IF(ISBLANK(NMI!B157), ROUND((D158+E158+F158+G158)/4, 1), NMI!B157)</f>
        <v>56.9</v>
      </c>
      <c r="D158" s="14">
        <f>'Business Activity (Lead)'!E157</f>
        <v>63.3</v>
      </c>
      <c r="E158" s="10">
        <f>'New Orders (Lead)'!E157</f>
        <v>58.8</v>
      </c>
      <c r="F158" s="18">
        <f>'Employment (Lag)'!E157</f>
        <v>53.6</v>
      </c>
      <c r="G158" s="11">
        <f>'Deliveries (Lag)'!E157</f>
        <v>52</v>
      </c>
      <c r="H158" s="10">
        <f>Inventories!E157</f>
        <v>55.5</v>
      </c>
      <c r="I158" s="10">
        <f>Prices!E157</f>
        <v>68.900000000000006</v>
      </c>
      <c r="J158" s="10">
        <f>Imports!E157</f>
        <v>53.5</v>
      </c>
      <c r="K158" s="10">
        <f>Exports!E157</f>
        <v>53.5</v>
      </c>
      <c r="L158" s="10">
        <f>Backlog!E157</f>
        <v>52</v>
      </c>
      <c r="M158" s="11">
        <f>'Inv. Sentiment'!E157</f>
        <v>57.5</v>
      </c>
    </row>
    <row r="159" spans="2:13" x14ac:dyDescent="0.25">
      <c r="B159" s="8">
        <f>'Business Activity (Lead)'!A158</f>
        <v>40544</v>
      </c>
      <c r="C159" s="10">
        <f>IF(ISBLANK(NMI!B158), ROUND((D159+E159+F159+G159)/4, 1), NMI!B158)</f>
        <v>57.1</v>
      </c>
      <c r="D159" s="14">
        <f>'Business Activity (Lead)'!E158</f>
        <v>61.6</v>
      </c>
      <c r="E159" s="10">
        <f>'New Orders (Lead)'!E158</f>
        <v>61.2</v>
      </c>
      <c r="F159" s="18">
        <f>'Employment (Lag)'!E158</f>
        <v>52.1</v>
      </c>
      <c r="G159" s="11">
        <f>'Deliveries (Lag)'!E158</f>
        <v>53.5</v>
      </c>
      <c r="H159" s="10">
        <f>Inventories!E158</f>
        <v>49</v>
      </c>
      <c r="I159" s="10">
        <f>Prices!E158</f>
        <v>69.8</v>
      </c>
      <c r="J159" s="10">
        <f>Imports!E158</f>
        <v>53.5</v>
      </c>
      <c r="K159" s="10">
        <f>Exports!E158</f>
        <v>56</v>
      </c>
      <c r="L159" s="10">
        <f>Backlog!E158</f>
        <v>50.5</v>
      </c>
      <c r="M159" s="11">
        <f>'Inv. Sentiment'!E158</f>
        <v>60</v>
      </c>
    </row>
    <row r="160" spans="2:13" x14ac:dyDescent="0.25">
      <c r="B160" s="8">
        <f>'Business Activity (Lead)'!A159</f>
        <v>40513</v>
      </c>
      <c r="C160" s="10">
        <f>IF(ISBLANK(NMI!B159), ROUND((D160+E160+F160+G160)/4, 1), NMI!B159)</f>
        <v>57</v>
      </c>
      <c r="D160" s="14">
        <f>'Business Activity (Lead)'!E159</f>
        <v>62.2</v>
      </c>
      <c r="E160" s="10">
        <f>'New Orders (Lead)'!E159</f>
        <v>62</v>
      </c>
      <c r="F160" s="18">
        <f>'Employment (Lag)'!E159</f>
        <v>52.2</v>
      </c>
      <c r="G160" s="11">
        <f>'Deliveries (Lag)'!E159</f>
        <v>51.5</v>
      </c>
      <c r="H160" s="10">
        <f>Inventories!E159</f>
        <v>52.5</v>
      </c>
      <c r="I160" s="10">
        <f>Prices!E159</f>
        <v>69.2</v>
      </c>
      <c r="J160" s="10">
        <f>Imports!E159</f>
        <v>51</v>
      </c>
      <c r="K160" s="10">
        <f>Exports!E159</f>
        <v>59.5</v>
      </c>
      <c r="L160" s="10">
        <f>Backlog!E159</f>
        <v>48.5</v>
      </c>
      <c r="M160" s="11">
        <f>'Inv. Sentiment'!E159</f>
        <v>61.5</v>
      </c>
    </row>
    <row r="161" spans="2:13" x14ac:dyDescent="0.25">
      <c r="B161" s="8">
        <f>'Business Activity (Lead)'!A160</f>
        <v>40483</v>
      </c>
      <c r="C161" s="10">
        <f>IF(ISBLANK(NMI!B160), ROUND((D161+E161+F161+G161)/4, 1), NMI!B160)</f>
        <v>56.7</v>
      </c>
      <c r="D161" s="14">
        <f>'Business Activity (Lead)'!E160</f>
        <v>59.1</v>
      </c>
      <c r="E161" s="10">
        <f>'New Orders (Lead)'!E160</f>
        <v>58.4</v>
      </c>
      <c r="F161" s="18">
        <f>'Employment (Lag)'!E160</f>
        <v>56.6</v>
      </c>
      <c r="G161" s="11">
        <f>'Deliveries (Lag)'!E160</f>
        <v>52.5</v>
      </c>
      <c r="H161" s="10">
        <f>Inventories!E160</f>
        <v>51.5</v>
      </c>
      <c r="I161" s="10">
        <f>Prices!E160</f>
        <v>65.400000000000006</v>
      </c>
      <c r="J161" s="10">
        <f>Imports!E160</f>
        <v>54.5</v>
      </c>
      <c r="K161" s="10">
        <f>Exports!E160</f>
        <v>55.5</v>
      </c>
      <c r="L161" s="10">
        <f>Backlog!E160</f>
        <v>51.5</v>
      </c>
      <c r="M161" s="11">
        <f>'Inv. Sentiment'!E160</f>
        <v>60</v>
      </c>
    </row>
    <row r="162" spans="2:13" x14ac:dyDescent="0.25">
      <c r="B162" s="8">
        <f>'Business Activity (Lead)'!A161</f>
        <v>40452</v>
      </c>
      <c r="C162" s="10">
        <f>IF(ISBLANK(NMI!B161), ROUND((D162+E162+F162+G162)/4, 1), NMI!B161)</f>
        <v>55.3</v>
      </c>
      <c r="D162" s="14">
        <f>'Business Activity (Lead)'!E161</f>
        <v>59.7</v>
      </c>
      <c r="E162" s="10">
        <f>'New Orders (Lead)'!E161</f>
        <v>58.4</v>
      </c>
      <c r="F162" s="18">
        <f>'Employment (Lag)'!E161</f>
        <v>52.1</v>
      </c>
      <c r="G162" s="11">
        <f>'Deliveries (Lag)'!E161</f>
        <v>51</v>
      </c>
      <c r="H162" s="10">
        <f>Inventories!E161</f>
        <v>47.5</v>
      </c>
      <c r="I162" s="10">
        <f>Prices!E161</f>
        <v>69.7</v>
      </c>
      <c r="J162" s="10">
        <f>Imports!E161</f>
        <v>54</v>
      </c>
      <c r="K162" s="10">
        <f>Exports!E161</f>
        <v>58</v>
      </c>
      <c r="L162" s="10">
        <f>Backlog!E161</f>
        <v>52</v>
      </c>
      <c r="M162" s="11">
        <f>'Inv. Sentiment'!E161</f>
        <v>61.5</v>
      </c>
    </row>
    <row r="163" spans="2:13" x14ac:dyDescent="0.25">
      <c r="B163" s="8">
        <f>'Business Activity (Lead)'!A162</f>
        <v>40422</v>
      </c>
      <c r="C163" s="10">
        <f>IF(ISBLANK(NMI!B162), ROUND((D163+E163+F163+G163)/4, 1), NMI!B162)</f>
        <v>53.6</v>
      </c>
      <c r="D163" s="14">
        <f>'Business Activity (Lead)'!E162</f>
        <v>53.3</v>
      </c>
      <c r="E163" s="10">
        <f>'New Orders (Lead)'!E162</f>
        <v>54.7</v>
      </c>
      <c r="F163" s="18">
        <f>'Employment (Lag)'!E162</f>
        <v>51.5</v>
      </c>
      <c r="G163" s="11">
        <f>'Deliveries (Lag)'!E162</f>
        <v>55</v>
      </c>
      <c r="H163" s="10">
        <f>Inventories!E162</f>
        <v>47</v>
      </c>
      <c r="I163" s="10">
        <f>Prices!E162</f>
        <v>60.3</v>
      </c>
      <c r="J163" s="10">
        <f>Imports!E162</f>
        <v>53</v>
      </c>
      <c r="K163" s="10">
        <f>Exports!E162</f>
        <v>46.5</v>
      </c>
      <c r="L163" s="10">
        <f>Backlog!E162</f>
        <v>48</v>
      </c>
      <c r="M163" s="11">
        <f>'Inv. Sentiment'!E162</f>
        <v>59.5</v>
      </c>
    </row>
    <row r="164" spans="2:13" x14ac:dyDescent="0.25">
      <c r="B164" s="8">
        <f>'Business Activity (Lead)'!A163</f>
        <v>40391</v>
      </c>
      <c r="C164" s="10">
        <f>IF(ISBLANK(NMI!B163), ROUND((D164+E164+F164+G164)/4, 1), NMI!B163)</f>
        <v>52.7</v>
      </c>
      <c r="D164" s="14">
        <f>'Business Activity (Lead)'!E163</f>
        <v>55.8</v>
      </c>
      <c r="E164" s="10">
        <f>'New Orders (Lead)'!E163</f>
        <v>55.1</v>
      </c>
      <c r="F164" s="18">
        <f>'Employment (Lag)'!E163</f>
        <v>48.9</v>
      </c>
      <c r="G164" s="11">
        <f>'Deliveries (Lag)'!E163</f>
        <v>51</v>
      </c>
      <c r="H164" s="10">
        <f>Inventories!E163</f>
        <v>53.5</v>
      </c>
      <c r="I164" s="10">
        <f>Prices!E163</f>
        <v>58.3</v>
      </c>
      <c r="J164" s="10">
        <f>Imports!E163</f>
        <v>50.5</v>
      </c>
      <c r="K164" s="10">
        <f>Exports!E163</f>
        <v>52</v>
      </c>
      <c r="L164" s="10">
        <f>Backlog!E163</f>
        <v>50.5</v>
      </c>
      <c r="M164" s="11">
        <f>'Inv. Sentiment'!E163</f>
        <v>60</v>
      </c>
    </row>
    <row r="165" spans="2:13" x14ac:dyDescent="0.25">
      <c r="B165" s="8">
        <f>'Business Activity (Lead)'!A164</f>
        <v>40360</v>
      </c>
      <c r="C165" s="10">
        <f>IF(ISBLANK(NMI!B164), ROUND((D165+E165+F165+G165)/4, 1), NMI!B164)</f>
        <v>54.8</v>
      </c>
      <c r="D165" s="14">
        <f>'Business Activity (Lead)'!E164</f>
        <v>57.4</v>
      </c>
      <c r="E165" s="10">
        <f>'New Orders (Lead)'!E164</f>
        <v>58.9</v>
      </c>
      <c r="F165" s="18">
        <f>'Employment (Lag)'!E164</f>
        <v>50.7</v>
      </c>
      <c r="G165" s="11">
        <f>'Deliveries (Lag)'!E164</f>
        <v>52</v>
      </c>
      <c r="H165" s="10">
        <f>Inventories!E164</f>
        <v>55.5</v>
      </c>
      <c r="I165" s="10">
        <f>Prices!E164</f>
        <v>56</v>
      </c>
      <c r="J165" s="10">
        <f>Imports!E164</f>
        <v>48</v>
      </c>
      <c r="K165" s="10">
        <f>Exports!E164</f>
        <v>48</v>
      </c>
      <c r="L165" s="10">
        <f>Backlog!E164</f>
        <v>52</v>
      </c>
      <c r="M165" s="11">
        <f>'Inv. Sentiment'!E164</f>
        <v>59</v>
      </c>
    </row>
    <row r="166" spans="2:13" x14ac:dyDescent="0.25">
      <c r="B166" s="8">
        <f>'Business Activity (Lead)'!A165</f>
        <v>40330</v>
      </c>
      <c r="C166" s="10">
        <f>IF(ISBLANK(NMI!B165), ROUND((D166+E166+F166+G166)/4, 1), NMI!B165)</f>
        <v>54.6</v>
      </c>
      <c r="D166" s="14">
        <f>'Business Activity (Lead)'!E165</f>
        <v>59.4</v>
      </c>
      <c r="E166" s="10">
        <f>'New Orders (Lead)'!E165</f>
        <v>57.6</v>
      </c>
      <c r="F166" s="18">
        <f>'Employment (Lag)'!E165</f>
        <v>48.5</v>
      </c>
      <c r="G166" s="11">
        <f>'Deliveries (Lag)'!E165</f>
        <v>53</v>
      </c>
      <c r="H166" s="10">
        <f>Inventories!E165</f>
        <v>58.5</v>
      </c>
      <c r="I166" s="10">
        <f>Prices!E165</f>
        <v>56.8</v>
      </c>
      <c r="J166" s="10">
        <f>Imports!E165</f>
        <v>48</v>
      </c>
      <c r="K166" s="10">
        <f>Exports!E165</f>
        <v>53.5</v>
      </c>
      <c r="L166" s="10">
        <f>Backlog!E165</f>
        <v>55.5</v>
      </c>
      <c r="M166" s="11">
        <f>'Inv. Sentiment'!E165</f>
        <v>59</v>
      </c>
    </row>
    <row r="167" spans="2:13" x14ac:dyDescent="0.25">
      <c r="B167" s="8">
        <f>'Business Activity (Lead)'!A166</f>
        <v>40299</v>
      </c>
      <c r="C167" s="10">
        <f>IF(ISBLANK(NMI!B166), ROUND((D167+E167+F167+G167)/4, 1), NMI!B166)</f>
        <v>55.5</v>
      </c>
      <c r="D167" s="14">
        <f>'Business Activity (Lead)'!E166</f>
        <v>61.3</v>
      </c>
      <c r="E167" s="10">
        <f>'New Orders (Lead)'!E166</f>
        <v>58</v>
      </c>
      <c r="F167" s="18">
        <f>'Employment (Lag)'!E166</f>
        <v>49.6</v>
      </c>
      <c r="G167" s="11">
        <f>'Deliveries (Lag)'!E166</f>
        <v>53</v>
      </c>
      <c r="H167" s="10">
        <f>Inventories!E166</f>
        <v>62.5</v>
      </c>
      <c r="I167" s="10">
        <f>Prices!E166</f>
        <v>60</v>
      </c>
      <c r="J167" s="10">
        <f>Imports!E166</f>
        <v>56.5</v>
      </c>
      <c r="K167" s="10">
        <f>Exports!E166</f>
        <v>57</v>
      </c>
      <c r="L167" s="10">
        <f>Backlog!E166</f>
        <v>56</v>
      </c>
      <c r="M167" s="11">
        <f>'Inv. Sentiment'!E166</f>
        <v>60.5</v>
      </c>
    </row>
    <row r="168" spans="2:13" x14ac:dyDescent="0.25">
      <c r="B168" s="8">
        <f>'Business Activity (Lead)'!A167</f>
        <v>40269</v>
      </c>
      <c r="C168" s="10">
        <f>IF(ISBLANK(NMI!B167), ROUND((D168+E168+F168+G168)/4, 1), NMI!B167)</f>
        <v>55.6</v>
      </c>
      <c r="D168" s="14">
        <f>'Business Activity (Lead)'!E167</f>
        <v>59.8</v>
      </c>
      <c r="E168" s="10">
        <f>'New Orders (Lead)'!E167</f>
        <v>59.7</v>
      </c>
      <c r="F168" s="18">
        <f>'Employment (Lag)'!E167</f>
        <v>49.3</v>
      </c>
      <c r="G168" s="11">
        <f>'Deliveries (Lag)'!E167</f>
        <v>53.5</v>
      </c>
      <c r="H168" s="10">
        <f>Inventories!E167</f>
        <v>54.5</v>
      </c>
      <c r="I168" s="10">
        <f>Prices!E167</f>
        <v>64</v>
      </c>
      <c r="J168" s="10">
        <f>Imports!E167</f>
        <v>56.5</v>
      </c>
      <c r="K168" s="10">
        <f>Exports!E167</f>
        <v>57.5</v>
      </c>
      <c r="L168" s="10">
        <f>Backlog!E167</f>
        <v>49.5</v>
      </c>
      <c r="M168" s="11">
        <f>'Inv. Sentiment'!E167</f>
        <v>53.5</v>
      </c>
    </row>
    <row r="169" spans="2:13" x14ac:dyDescent="0.25">
      <c r="B169" s="8">
        <f>'Business Activity (Lead)'!A168</f>
        <v>40238</v>
      </c>
      <c r="C169" s="10">
        <f>IF(ISBLANK(NMI!B168), ROUND((D169+E169+F169+G169)/4, 1), NMI!B168)</f>
        <v>53.2</v>
      </c>
      <c r="D169" s="14">
        <f>'Business Activity (Lead)'!E168</f>
        <v>57.7</v>
      </c>
      <c r="E169" s="10">
        <f>'New Orders (Lead)'!E168</f>
        <v>58.3</v>
      </c>
      <c r="F169" s="18">
        <f>'Employment (Lag)'!E168</f>
        <v>47.4</v>
      </c>
      <c r="G169" s="11">
        <f>'Deliveries (Lag)'!E168</f>
        <v>49.5</v>
      </c>
      <c r="H169" s="10">
        <f>Inventories!E168</f>
        <v>46.5</v>
      </c>
      <c r="I169" s="10">
        <f>Prices!E168</f>
        <v>60.7</v>
      </c>
      <c r="J169" s="10">
        <f>Imports!E168</f>
        <v>51</v>
      </c>
      <c r="K169" s="10">
        <f>Exports!E168</f>
        <v>47</v>
      </c>
      <c r="L169" s="10">
        <f>Backlog!E168</f>
        <v>55.5</v>
      </c>
      <c r="M169" s="11">
        <f>'Inv. Sentiment'!E168</f>
        <v>52.5</v>
      </c>
    </row>
    <row r="170" spans="2:13" x14ac:dyDescent="0.25">
      <c r="B170" s="8">
        <f>'Business Activity (Lead)'!A169</f>
        <v>40210</v>
      </c>
      <c r="C170" s="10">
        <f>IF(ISBLANK(NMI!B169), ROUND((D170+E170+F170+G170)/4, 1), NMI!B169)</f>
        <v>50.8</v>
      </c>
      <c r="D170" s="14">
        <f>'Business Activity (Lead)'!E169</f>
        <v>53</v>
      </c>
      <c r="E170" s="10">
        <f>'New Orders (Lead)'!E169</f>
        <v>50.8</v>
      </c>
      <c r="F170" s="18">
        <f>'Employment (Lag)'!E169</f>
        <v>46</v>
      </c>
      <c r="G170" s="11">
        <f>'Deliveries (Lag)'!E169</f>
        <v>53.5</v>
      </c>
      <c r="H170" s="10">
        <f>Inventories!E169</f>
        <v>45</v>
      </c>
      <c r="I170" s="10">
        <f>Prices!E169</f>
        <v>58.7</v>
      </c>
      <c r="J170" s="10">
        <f>Imports!E169</f>
        <v>48.5</v>
      </c>
      <c r="K170" s="10">
        <f>Exports!E169</f>
        <v>46</v>
      </c>
      <c r="L170" s="10">
        <f>Backlog!E169</f>
        <v>46</v>
      </c>
      <c r="M170" s="11">
        <f>'Inv. Sentiment'!E169</f>
        <v>60</v>
      </c>
    </row>
    <row r="171" spans="2:13" x14ac:dyDescent="0.25">
      <c r="B171" s="8">
        <f>'Business Activity (Lead)'!A170</f>
        <v>40179</v>
      </c>
      <c r="C171" s="10">
        <f>IF(ISBLANK(NMI!B170), ROUND((D171+E171+F171+G171)/4, 1), NMI!B170)</f>
        <v>49.6</v>
      </c>
      <c r="D171" s="14">
        <f>'Business Activity (Lead)'!E170</f>
        <v>51.5</v>
      </c>
      <c r="E171" s="10">
        <f>'New Orders (Lead)'!E170</f>
        <v>51.4</v>
      </c>
      <c r="F171" s="18">
        <f>'Employment (Lag)'!E170</f>
        <v>44.8</v>
      </c>
      <c r="G171" s="11">
        <f>'Deliveries (Lag)'!E170</f>
        <v>50.5</v>
      </c>
      <c r="H171" s="10">
        <f>Inventories!E170</f>
        <v>46.5</v>
      </c>
      <c r="I171" s="10">
        <f>Prices!E170</f>
        <v>59.5</v>
      </c>
      <c r="J171" s="10">
        <f>Imports!E170</f>
        <v>47</v>
      </c>
      <c r="K171" s="10">
        <f>Exports!E170</f>
        <v>46</v>
      </c>
      <c r="L171" s="10">
        <f>Backlog!E170</f>
        <v>45.5</v>
      </c>
      <c r="M171" s="11">
        <f>'Inv. Sentiment'!E170</f>
        <v>64.5</v>
      </c>
    </row>
    <row r="172" spans="2:13" x14ac:dyDescent="0.25">
      <c r="B172" s="8">
        <f>'Business Activity (Lead)'!A171</f>
        <v>40148</v>
      </c>
      <c r="C172" s="10">
        <f>IF(ISBLANK(NMI!B171), ROUND((D172+E172+F172+G172)/4, 1), NMI!B171)</f>
        <v>49.9</v>
      </c>
      <c r="D172" s="14">
        <f>'Business Activity (Lead)'!E171</f>
        <v>53</v>
      </c>
      <c r="E172" s="10">
        <f>'New Orders (Lead)'!E171</f>
        <v>51.6</v>
      </c>
      <c r="F172" s="18">
        <f>'Employment (Lag)'!E171</f>
        <v>44.6</v>
      </c>
      <c r="G172" s="11">
        <f>'Deliveries (Lag)'!E171</f>
        <v>50.5</v>
      </c>
      <c r="H172" s="10">
        <f>Inventories!E171</f>
        <v>51.5</v>
      </c>
      <c r="I172" s="10">
        <f>Prices!E171</f>
        <v>58.5</v>
      </c>
      <c r="J172" s="10">
        <f>Imports!E171</f>
        <v>52.5</v>
      </c>
      <c r="K172" s="10">
        <f>Exports!E171</f>
        <v>54.5</v>
      </c>
      <c r="L172" s="10">
        <f>Backlog!E171</f>
        <v>48</v>
      </c>
      <c r="M172" s="11">
        <f>'Inv. Sentiment'!E171</f>
        <v>61</v>
      </c>
    </row>
    <row r="173" spans="2:13" x14ac:dyDescent="0.25">
      <c r="B173" s="8">
        <f>'Business Activity (Lead)'!A172</f>
        <v>40118</v>
      </c>
      <c r="C173" s="10">
        <f>IF(ISBLANK(NMI!B172), ROUND((D173+E173+F173+G173)/4, 1), NMI!B172)</f>
        <v>49.3</v>
      </c>
      <c r="D173" s="14">
        <f>'Business Activity (Lead)'!E172</f>
        <v>50.9</v>
      </c>
      <c r="E173" s="10">
        <f>'New Orders (Lead)'!E172</f>
        <v>54.9</v>
      </c>
      <c r="F173" s="18">
        <f>'Employment (Lag)'!E172</f>
        <v>42.8</v>
      </c>
      <c r="G173" s="11">
        <f>'Deliveries (Lag)'!E172</f>
        <v>48.5</v>
      </c>
      <c r="H173" s="10">
        <f>Inventories!E172</f>
        <v>45.5</v>
      </c>
      <c r="I173" s="10">
        <f>Prices!E172</f>
        <v>58.1</v>
      </c>
      <c r="J173" s="10">
        <f>Imports!E172</f>
        <v>46</v>
      </c>
      <c r="K173" s="10">
        <f>Exports!E172</f>
        <v>53.5</v>
      </c>
      <c r="L173" s="10">
        <f>Backlog!E172</f>
        <v>48.5</v>
      </c>
      <c r="M173" s="11">
        <f>'Inv. Sentiment'!E172</f>
        <v>61.5</v>
      </c>
    </row>
    <row r="174" spans="2:13" x14ac:dyDescent="0.25">
      <c r="B174" s="8">
        <f>'Business Activity (Lead)'!A173</f>
        <v>40087</v>
      </c>
      <c r="C174" s="10">
        <f>IF(ISBLANK(NMI!B173), ROUND((D174+E174+F174+G174)/4, 1), NMI!B173)</f>
        <v>50.9</v>
      </c>
      <c r="D174" s="14">
        <f>'Business Activity (Lead)'!E173</f>
        <v>55</v>
      </c>
      <c r="E174" s="10">
        <f>'New Orders (Lead)'!E173</f>
        <v>55.4</v>
      </c>
      <c r="F174" s="18">
        <f>'Employment (Lag)'!E173</f>
        <v>42.6</v>
      </c>
      <c r="G174" s="11">
        <f>'Deliveries (Lag)'!E173</f>
        <v>50.5</v>
      </c>
      <c r="H174" s="10">
        <f>Inventories!E173</f>
        <v>43</v>
      </c>
      <c r="I174" s="10">
        <f>Prices!E173</f>
        <v>52.7</v>
      </c>
      <c r="J174" s="10">
        <f>Imports!E173</f>
        <v>46</v>
      </c>
      <c r="K174" s="10">
        <f>Exports!E173</f>
        <v>48.5</v>
      </c>
      <c r="L174" s="10">
        <f>Backlog!E173</f>
        <v>53.5</v>
      </c>
      <c r="M174" s="11">
        <f>'Inv. Sentiment'!E173</f>
        <v>63.5</v>
      </c>
    </row>
    <row r="175" spans="2:13" x14ac:dyDescent="0.25">
      <c r="B175" s="8">
        <f>'Business Activity (Lead)'!A174</f>
        <v>40057</v>
      </c>
      <c r="C175" s="10">
        <f>IF(ISBLANK(NMI!B174), ROUND((D175+E175+F175+G175)/4, 1), NMI!B174)</f>
        <v>50.5</v>
      </c>
      <c r="D175" s="14">
        <f>'Business Activity (Lead)'!E174</f>
        <v>53.8</v>
      </c>
      <c r="E175" s="10">
        <f>'New Orders (Lead)'!E174</f>
        <v>53.3</v>
      </c>
      <c r="F175" s="18">
        <f>'Employment (Lag)'!E174</f>
        <v>44.7</v>
      </c>
      <c r="G175" s="11">
        <f>'Deliveries (Lag)'!E174</f>
        <v>50</v>
      </c>
      <c r="H175" s="10">
        <f>Inventories!E174</f>
        <v>47.5</v>
      </c>
      <c r="I175" s="10">
        <f>Prices!E174</f>
        <v>49.1</v>
      </c>
      <c r="J175" s="10">
        <f>Imports!E174</f>
        <v>51.5</v>
      </c>
      <c r="K175" s="10">
        <f>Exports!E174</f>
        <v>54</v>
      </c>
      <c r="L175" s="10">
        <f>Backlog!E174</f>
        <v>51.5</v>
      </c>
      <c r="M175" s="11">
        <f>'Inv. Sentiment'!E174</f>
        <v>62</v>
      </c>
    </row>
    <row r="176" spans="2:13" x14ac:dyDescent="0.25">
      <c r="B176" s="8">
        <f>'Business Activity (Lead)'!A175</f>
        <v>40026</v>
      </c>
      <c r="C176" s="10">
        <f>IF(ISBLANK(NMI!B175), ROUND((D176+E176+F176+G176)/4, 1), NMI!B175)</f>
        <v>49.1</v>
      </c>
      <c r="D176" s="14">
        <f>'Business Activity (Lead)'!E175</f>
        <v>52.1</v>
      </c>
      <c r="E176" s="10">
        <f>'New Orders (Lead)'!E175</f>
        <v>51.7</v>
      </c>
      <c r="F176" s="18">
        <f>'Employment (Lag)'!E175</f>
        <v>43.4</v>
      </c>
      <c r="G176" s="11">
        <f>'Deliveries (Lag)'!E175</f>
        <v>49</v>
      </c>
      <c r="H176" s="10">
        <f>Inventories!E175</f>
        <v>43</v>
      </c>
      <c r="I176" s="10">
        <f>Prices!E175</f>
        <v>61.6</v>
      </c>
      <c r="J176" s="10">
        <f>Imports!E175</f>
        <v>49</v>
      </c>
      <c r="K176" s="10">
        <f>Exports!E175</f>
        <v>47.5</v>
      </c>
      <c r="L176" s="10">
        <f>Backlog!E175</f>
        <v>41</v>
      </c>
      <c r="M176" s="11">
        <f>'Inv. Sentiment'!E175</f>
        <v>67.5</v>
      </c>
    </row>
    <row r="177" spans="2:13" x14ac:dyDescent="0.25">
      <c r="B177" s="8">
        <f>'Business Activity (Lead)'!A176</f>
        <v>39995</v>
      </c>
      <c r="C177" s="10">
        <f>IF(ISBLANK(NMI!B176), ROUND((D177+E177+F177+G177)/4, 1), NMI!B176)</f>
        <v>47</v>
      </c>
      <c r="D177" s="14">
        <f>'Business Activity (Lead)'!E176</f>
        <v>47</v>
      </c>
      <c r="E177" s="10">
        <f>'New Orders (Lead)'!E176</f>
        <v>49.7</v>
      </c>
      <c r="F177" s="18">
        <f>'Employment (Lag)'!E176</f>
        <v>41.3</v>
      </c>
      <c r="G177" s="11">
        <f>'Deliveries (Lag)'!E176</f>
        <v>50</v>
      </c>
      <c r="H177" s="10">
        <f>Inventories!E176</f>
        <v>47</v>
      </c>
      <c r="I177" s="10">
        <f>Prices!E176</f>
        <v>42.7</v>
      </c>
      <c r="J177" s="10">
        <f>Imports!E176</f>
        <v>45</v>
      </c>
      <c r="K177" s="10">
        <f>Exports!E176</f>
        <v>54.5</v>
      </c>
      <c r="L177" s="10">
        <f>Backlog!E176</f>
        <v>42</v>
      </c>
      <c r="M177" s="11">
        <f>'Inv. Sentiment'!E176</f>
        <v>62.5</v>
      </c>
    </row>
    <row r="178" spans="2:13" x14ac:dyDescent="0.25">
      <c r="B178" s="8">
        <f>'Business Activity (Lead)'!A177</f>
        <v>39965</v>
      </c>
      <c r="C178" s="10">
        <f>IF(ISBLANK(NMI!B177), ROUND((D178+E178+F178+G178)/4, 1), NMI!B177)</f>
        <v>46.8</v>
      </c>
      <c r="D178" s="14">
        <f>'Business Activity (Lead)'!E177</f>
        <v>50.1</v>
      </c>
      <c r="E178" s="10">
        <f>'New Orders (Lead)'!E177</f>
        <v>49.6</v>
      </c>
      <c r="F178" s="18">
        <f>'Employment (Lag)'!E177</f>
        <v>41.5</v>
      </c>
      <c r="G178" s="11">
        <f>'Deliveries (Lag)'!E177</f>
        <v>46</v>
      </c>
      <c r="H178" s="10">
        <f>Inventories!E177</f>
        <v>45</v>
      </c>
      <c r="I178" s="10">
        <f>Prices!E177</f>
        <v>54.5</v>
      </c>
      <c r="J178" s="10">
        <f>Imports!E177</f>
        <v>47</v>
      </c>
      <c r="K178" s="10">
        <f>Exports!E177</f>
        <v>47</v>
      </c>
      <c r="L178" s="10">
        <f>Backlog!E177</f>
        <v>46</v>
      </c>
      <c r="M178" s="11">
        <f>'Inv. Sentiment'!E177</f>
        <v>67</v>
      </c>
    </row>
    <row r="179" spans="2:13" x14ac:dyDescent="0.25">
      <c r="B179" s="8">
        <f>'Business Activity (Lead)'!A178</f>
        <v>39934</v>
      </c>
      <c r="C179" s="10">
        <f>IF(ISBLANK(NMI!B178), ROUND((D179+E179+F179+G179)/4, 1), NMI!B178)</f>
        <v>44.2</v>
      </c>
      <c r="D179" s="14">
        <f>'Business Activity (Lead)'!E178</f>
        <v>43.1</v>
      </c>
      <c r="E179" s="10">
        <f>'New Orders (Lead)'!E178</f>
        <v>45.9</v>
      </c>
      <c r="F179" s="18">
        <f>'Employment (Lag)'!E178</f>
        <v>37.9</v>
      </c>
      <c r="G179" s="11">
        <f>'Deliveries (Lag)'!E178</f>
        <v>50</v>
      </c>
      <c r="H179" s="10">
        <f>Inventories!E178</f>
        <v>47</v>
      </c>
      <c r="I179" s="10">
        <f>Prices!E178</f>
        <v>47.5</v>
      </c>
      <c r="J179" s="10">
        <f>Imports!E178</f>
        <v>46</v>
      </c>
      <c r="K179" s="10">
        <f>Exports!E178</f>
        <v>48.5</v>
      </c>
      <c r="L179" s="10">
        <f>Backlog!E178</f>
        <v>40</v>
      </c>
      <c r="M179" s="11">
        <f>'Inv. Sentiment'!E178</f>
        <v>62.5</v>
      </c>
    </row>
    <row r="180" spans="2:13" x14ac:dyDescent="0.25">
      <c r="B180" s="8">
        <f>'Business Activity (Lead)'!A179</f>
        <v>39904</v>
      </c>
      <c r="C180" s="10">
        <f>IF(ISBLANK(NMI!B179), ROUND((D180+E180+F180+G180)/4, 1), NMI!B179)</f>
        <v>43.4</v>
      </c>
      <c r="D180" s="14">
        <f>'Business Activity (Lead)'!E179</f>
        <v>45</v>
      </c>
      <c r="E180" s="10">
        <f>'New Orders (Lead)'!E179</f>
        <v>46.8</v>
      </c>
      <c r="F180" s="18">
        <f>'Employment (Lag)'!E179</f>
        <v>36.299999999999997</v>
      </c>
      <c r="G180" s="11">
        <f>'Deliveries (Lag)'!E179</f>
        <v>45.5</v>
      </c>
      <c r="H180" s="10">
        <f>Inventories!E179</f>
        <v>43</v>
      </c>
      <c r="I180" s="10">
        <f>Prices!E179</f>
        <v>40.299999999999997</v>
      </c>
      <c r="J180" s="10">
        <f>Imports!E179</f>
        <v>48.5</v>
      </c>
      <c r="K180" s="10">
        <f>Exports!E179</f>
        <v>39</v>
      </c>
      <c r="L180" s="10">
        <f>Backlog!E179</f>
        <v>44</v>
      </c>
      <c r="M180" s="11">
        <f>'Inv. Sentiment'!E179</f>
        <v>62.5</v>
      </c>
    </row>
    <row r="181" spans="2:13" x14ac:dyDescent="0.25">
      <c r="B181" s="8">
        <f>'Business Activity (Lead)'!A180</f>
        <v>39873</v>
      </c>
      <c r="C181" s="10">
        <f>IF(ISBLANK(NMI!B180), ROUND((D181+E181+F181+G181)/4, 1), NMI!B180)</f>
        <v>40</v>
      </c>
      <c r="D181" s="14">
        <f>'Business Activity (Lead)'!E180</f>
        <v>42.8</v>
      </c>
      <c r="E181" s="10">
        <f>'New Orders (Lead)'!E180</f>
        <v>37.200000000000003</v>
      </c>
      <c r="F181" s="18">
        <f>'Employment (Lag)'!E180</f>
        <v>31.9</v>
      </c>
      <c r="G181" s="11">
        <f>'Deliveries (Lag)'!E180</f>
        <v>48</v>
      </c>
      <c r="H181" s="10">
        <f>Inventories!E180</f>
        <v>40</v>
      </c>
      <c r="I181" s="10">
        <f>Prices!E180</f>
        <v>38.700000000000003</v>
      </c>
      <c r="J181" s="10">
        <f>Imports!E180</f>
        <v>37</v>
      </c>
      <c r="K181" s="10">
        <f>Exports!E180</f>
        <v>40</v>
      </c>
      <c r="L181" s="10">
        <f>Backlog!E180</f>
        <v>41</v>
      </c>
      <c r="M181" s="11">
        <f>'Inv. Sentiment'!E180</f>
        <v>60</v>
      </c>
    </row>
    <row r="182" spans="2:13" x14ac:dyDescent="0.25">
      <c r="B182" s="8">
        <f>'Business Activity (Lead)'!A181</f>
        <v>39845</v>
      </c>
      <c r="C182" s="10">
        <f>IF(ISBLANK(NMI!B181), ROUND((D182+E182+F182+G182)/4, 1), NMI!B181)</f>
        <v>41.5</v>
      </c>
      <c r="D182" s="14">
        <f>'Business Activity (Lead)'!E181</f>
        <v>40.6</v>
      </c>
      <c r="E182" s="10">
        <f>'New Orders (Lead)'!E181</f>
        <v>40.4</v>
      </c>
      <c r="F182" s="18">
        <f>'Employment (Lag)'!E181</f>
        <v>37</v>
      </c>
      <c r="G182" s="11">
        <f>'Deliveries (Lag)'!E181</f>
        <v>48</v>
      </c>
      <c r="H182" s="10">
        <f>Inventories!E181</f>
        <v>39</v>
      </c>
      <c r="I182" s="10">
        <f>Prices!E181</f>
        <v>47.6</v>
      </c>
      <c r="J182" s="10">
        <f>Imports!E181</f>
        <v>39</v>
      </c>
      <c r="K182" s="10">
        <f>Exports!E181</f>
        <v>39</v>
      </c>
      <c r="L182" s="10">
        <f>Backlog!E181</f>
        <v>36.5</v>
      </c>
      <c r="M182" s="11">
        <f>'Inv. Sentiment'!E181</f>
        <v>66.5</v>
      </c>
    </row>
    <row r="183" spans="2:13" x14ac:dyDescent="0.25">
      <c r="B183" s="8">
        <f>'Business Activity (Lead)'!A182</f>
        <v>39814</v>
      </c>
      <c r="C183" s="10">
        <f>IF(ISBLANK(NMI!B182), ROUND((D183+E183+F183+G183)/4, 1), NMI!B182)</f>
        <v>43.1</v>
      </c>
      <c r="D183" s="14">
        <f>'Business Activity (Lead)'!E182</f>
        <v>44.1</v>
      </c>
      <c r="E183" s="10">
        <f>'New Orders (Lead)'!E182</f>
        <v>40.700000000000003</v>
      </c>
      <c r="F183" s="18">
        <f>'Employment (Lag)'!E182</f>
        <v>36.200000000000003</v>
      </c>
      <c r="G183" s="11">
        <f>'Deliveries (Lag)'!E182</f>
        <v>51.5</v>
      </c>
      <c r="H183" s="10">
        <f>Inventories!E182</f>
        <v>41.5</v>
      </c>
      <c r="I183" s="10">
        <f>Prices!E182</f>
        <v>41.6</v>
      </c>
      <c r="J183" s="10">
        <f>Imports!E182</f>
        <v>40.5</v>
      </c>
      <c r="K183" s="10">
        <f>Exports!E182</f>
        <v>39.5</v>
      </c>
      <c r="L183" s="10">
        <f>Backlog!E182</f>
        <v>37.5</v>
      </c>
      <c r="M183" s="11">
        <f>'Inv. Sentiment'!E182</f>
        <v>62.5</v>
      </c>
    </row>
    <row r="184" spans="2:13" x14ac:dyDescent="0.25">
      <c r="B184" s="8">
        <f>'Business Activity (Lead)'!A183</f>
        <v>39783</v>
      </c>
      <c r="C184" s="10">
        <f>IF(ISBLANK(NMI!B183), ROUND((D184+E184+F184+G184)/4, 1), NMI!B183)</f>
        <v>40</v>
      </c>
      <c r="D184" s="14">
        <f>'Business Activity (Lead)'!E183</f>
        <v>38.299999999999997</v>
      </c>
      <c r="E184" s="10">
        <f>'New Orders (Lead)'!E183</f>
        <v>38.700000000000003</v>
      </c>
      <c r="F184" s="18">
        <f>'Employment (Lag)'!E183</f>
        <v>34.9</v>
      </c>
      <c r="G184" s="11">
        <f>'Deliveries (Lag)'!E183</f>
        <v>48</v>
      </c>
      <c r="H184" s="10">
        <f>Inventories!E183</f>
        <v>49</v>
      </c>
      <c r="I184" s="10">
        <f>Prices!E183</f>
        <v>36.799999999999997</v>
      </c>
      <c r="J184" s="10">
        <f>Imports!E183</f>
        <v>32.5</v>
      </c>
      <c r="K184" s="10">
        <f>Exports!E183</f>
        <v>34.5</v>
      </c>
      <c r="L184" s="10">
        <f>Backlog!E183</f>
        <v>42.5</v>
      </c>
      <c r="M184" s="11">
        <f>'Inv. Sentiment'!E183</f>
        <v>65.5</v>
      </c>
    </row>
    <row r="185" spans="2:13" x14ac:dyDescent="0.25">
      <c r="B185" s="8">
        <f>'Business Activity (Lead)'!A184</f>
        <v>39753</v>
      </c>
      <c r="C185" s="10">
        <f>IF(ISBLANK(NMI!B184), ROUND((D185+E185+F185+G185)/4, 1), NMI!B184)</f>
        <v>37.6</v>
      </c>
      <c r="D185" s="14">
        <f>'Business Activity (Lead)'!E184</f>
        <v>34.200000000000003</v>
      </c>
      <c r="E185" s="10">
        <f>'New Orders (Lead)'!E184</f>
        <v>35.299999999999997</v>
      </c>
      <c r="F185" s="18">
        <f>'Employment (Lag)'!E184</f>
        <v>31.5</v>
      </c>
      <c r="G185" s="11">
        <f>'Deliveries (Lag)'!E184</f>
        <v>49.5</v>
      </c>
      <c r="H185" s="10">
        <f>Inventories!E184</f>
        <v>46</v>
      </c>
      <c r="I185" s="10">
        <f>Prices!E184</f>
        <v>37.299999999999997</v>
      </c>
      <c r="J185" s="10">
        <f>Imports!E184</f>
        <v>40</v>
      </c>
      <c r="K185" s="10">
        <f>Exports!E184</f>
        <v>50</v>
      </c>
      <c r="L185" s="10">
        <f>Backlog!E184</f>
        <v>39.5</v>
      </c>
      <c r="M185" s="11">
        <f>'Inv. Sentiment'!E184</f>
        <v>65</v>
      </c>
    </row>
    <row r="186" spans="2:13" x14ac:dyDescent="0.25">
      <c r="B186" s="8">
        <f>'Business Activity (Lead)'!A185</f>
        <v>39722</v>
      </c>
      <c r="C186" s="10">
        <f>IF(ISBLANK(NMI!B194), ROUND((D186+E186+F186+G186)/4, 1), NMI!B194)</f>
        <v>45</v>
      </c>
      <c r="D186" s="14">
        <f>'Business Activity (Lead)'!E185</f>
        <v>43.8</v>
      </c>
      <c r="E186" s="10">
        <f>'New Orders (Lead)'!E185</f>
        <v>44.1</v>
      </c>
      <c r="F186" s="18">
        <f>'Employment (Lag)'!E185</f>
        <v>42.8</v>
      </c>
      <c r="G186" s="11">
        <f>'Deliveries (Lag)'!E185</f>
        <v>48</v>
      </c>
      <c r="H186" s="10">
        <f>Inventories!E185</f>
        <v>48</v>
      </c>
      <c r="I186" s="10">
        <f>Prices!E185</f>
        <v>56.3</v>
      </c>
      <c r="J186" s="10">
        <f>Imports!E185</f>
        <v>52</v>
      </c>
      <c r="K186" s="10">
        <f>Exports!E185</f>
        <v>50.5</v>
      </c>
      <c r="L186" s="10">
        <f>Backlog!E185</f>
        <v>44</v>
      </c>
      <c r="M186" s="11">
        <f>'Inv. Sentiment'!E185</f>
        <v>67.5</v>
      </c>
    </row>
    <row r="187" spans="2:13" x14ac:dyDescent="0.25">
      <c r="B187" s="8">
        <f>'Business Activity (Lead)'!A186</f>
        <v>39692</v>
      </c>
      <c r="C187" s="10">
        <f>IF(ISBLANK(NMI!B195), ROUND((D187+E187+F187+G187)/4, 1), NMI!B195)</f>
        <v>49.4</v>
      </c>
      <c r="D187" s="14">
        <f>'Business Activity (Lead)'!E186</f>
        <v>50.4</v>
      </c>
      <c r="E187" s="10">
        <f>'New Orders (Lead)'!E186</f>
        <v>49.5</v>
      </c>
      <c r="F187" s="18">
        <f>'Employment (Lag)'!E186</f>
        <v>44.3</v>
      </c>
      <c r="G187" s="11">
        <f>'Deliveries (Lag)'!E186</f>
        <v>53.5</v>
      </c>
      <c r="H187" s="10">
        <f>Inventories!E186</f>
        <v>45.5</v>
      </c>
      <c r="I187" s="10">
        <f>Prices!E186</f>
        <v>72.400000000000006</v>
      </c>
      <c r="J187" s="10">
        <f>Imports!E186</f>
        <v>47.5</v>
      </c>
      <c r="K187" s="10">
        <f>Exports!E186</f>
        <v>44.5</v>
      </c>
      <c r="L187" s="10">
        <f>Backlog!E186</f>
        <v>46.5</v>
      </c>
      <c r="M187" s="11">
        <f>'Inv. Sentiment'!E186</f>
        <v>62.5</v>
      </c>
    </row>
    <row r="188" spans="2:13" x14ac:dyDescent="0.25">
      <c r="B188" s="8">
        <f>'Business Activity (Lead)'!A187</f>
        <v>39661</v>
      </c>
      <c r="C188" s="10">
        <f>IF(ISBLANK(NMI!B196), ROUND((D188+E188+F188+G188)/4, 1), NMI!B196)</f>
        <v>50.6</v>
      </c>
      <c r="D188" s="14">
        <f>'Business Activity (Lead)'!E187</f>
        <v>51.1</v>
      </c>
      <c r="E188" s="10">
        <f>'New Orders (Lead)'!E187</f>
        <v>50.7</v>
      </c>
      <c r="F188" s="18">
        <f>'Employment (Lag)'!E187</f>
        <v>45.2</v>
      </c>
      <c r="G188" s="11">
        <f>'Deliveries (Lag)'!E187</f>
        <v>55.5</v>
      </c>
      <c r="H188" s="10">
        <f>Inventories!E187</f>
        <v>53.5</v>
      </c>
      <c r="I188" s="10">
        <f>Prices!E187</f>
        <v>74.8</v>
      </c>
      <c r="J188" s="10">
        <f>Imports!E187</f>
        <v>46</v>
      </c>
      <c r="K188" s="10">
        <f>Exports!E187</f>
        <v>47.5</v>
      </c>
      <c r="L188" s="10">
        <f>Backlog!E187</f>
        <v>49</v>
      </c>
      <c r="M188" s="11">
        <f>'Inv. Sentiment'!E187</f>
        <v>66</v>
      </c>
    </row>
    <row r="189" spans="2:13" x14ac:dyDescent="0.25">
      <c r="B189" s="8">
        <f>'Business Activity (Lead)'!A188</f>
        <v>39630</v>
      </c>
      <c r="C189" s="10">
        <f>IF(ISBLANK(NMI!B197), ROUND((D189+E189+F189+G189)/4, 1), NMI!B197)</f>
        <v>50</v>
      </c>
      <c r="D189" s="14">
        <f>'Business Activity (Lead)'!E188</f>
        <v>51</v>
      </c>
      <c r="E189" s="10">
        <f>'New Orders (Lead)'!E188</f>
        <v>49</v>
      </c>
      <c r="F189" s="18">
        <f>'Employment (Lag)'!E188</f>
        <v>46.3</v>
      </c>
      <c r="G189" s="11">
        <f>'Deliveries (Lag)'!E188</f>
        <v>53.5</v>
      </c>
      <c r="H189" s="10">
        <f>Inventories!E188</f>
        <v>54.5</v>
      </c>
      <c r="I189" s="10">
        <f>Prices!E188</f>
        <v>78.3</v>
      </c>
      <c r="J189" s="10">
        <f>Imports!E188</f>
        <v>49</v>
      </c>
      <c r="K189" s="10">
        <f>Exports!E188</f>
        <v>52</v>
      </c>
      <c r="L189" s="10">
        <f>Backlog!E188</f>
        <v>52</v>
      </c>
      <c r="M189" s="11">
        <f>'Inv. Sentiment'!E188</f>
        <v>62.5</v>
      </c>
    </row>
    <row r="190" spans="2:13" x14ac:dyDescent="0.25">
      <c r="B190" s="8">
        <f>'Business Activity (Lead)'!A189</f>
        <v>39600</v>
      </c>
      <c r="C190" s="10">
        <f>IF(ISBLANK(NMI!B198), ROUND((D190+E190+F190+G190)/4, 1), NMI!B198)</f>
        <v>48.3</v>
      </c>
      <c r="D190" s="14">
        <f>'Business Activity (Lead)'!E189</f>
        <v>50.2</v>
      </c>
      <c r="E190" s="10">
        <f>'New Orders (Lead)'!E189</f>
        <v>49.2</v>
      </c>
      <c r="F190" s="18">
        <f>'Employment (Lag)'!E189</f>
        <v>43.4</v>
      </c>
      <c r="G190" s="11">
        <f>'Deliveries (Lag)'!E189</f>
        <v>50.5</v>
      </c>
      <c r="H190" s="10">
        <f>Inventories!E189</f>
        <v>53</v>
      </c>
      <c r="I190" s="10">
        <f>Prices!E189</f>
        <v>79.7</v>
      </c>
      <c r="J190" s="10">
        <f>Imports!E189</f>
        <v>50.5</v>
      </c>
      <c r="K190" s="10">
        <f>Exports!E189</f>
        <v>54</v>
      </c>
      <c r="L190" s="10">
        <f>Backlog!E189</f>
        <v>49</v>
      </c>
      <c r="M190" s="11">
        <f>'Inv. Sentiment'!E189</f>
        <v>60</v>
      </c>
    </row>
    <row r="191" spans="2:13" x14ac:dyDescent="0.25">
      <c r="B191" s="8">
        <f>'Business Activity (Lead)'!A190</f>
        <v>39569</v>
      </c>
      <c r="C191" s="10">
        <f>IF(ISBLANK(NMI!B199), ROUND((D191+E191+F191+G191)/4, 1), NMI!B199)</f>
        <v>51.4</v>
      </c>
      <c r="D191" s="14">
        <f>'Business Activity (Lead)'!E190</f>
        <v>53.3</v>
      </c>
      <c r="E191" s="10">
        <f>'New Orders (Lead)'!E190</f>
        <v>54.2</v>
      </c>
      <c r="F191" s="18">
        <f>'Employment (Lag)'!E190</f>
        <v>47.2</v>
      </c>
      <c r="G191" s="11">
        <f>'Deliveries (Lag)'!E190</f>
        <v>51</v>
      </c>
      <c r="H191" s="10">
        <f>Inventories!E190</f>
        <v>54</v>
      </c>
      <c r="I191" s="10">
        <f>Prices!E190</f>
        <v>75</v>
      </c>
      <c r="J191" s="10">
        <f>Imports!E190</f>
        <v>48</v>
      </c>
      <c r="K191" s="10">
        <f>Exports!E190</f>
        <v>48.5</v>
      </c>
      <c r="L191" s="10">
        <f>Backlog!E190</f>
        <v>49</v>
      </c>
      <c r="M191" s="11">
        <f>'Inv. Sentiment'!E190</f>
        <v>66.5</v>
      </c>
    </row>
    <row r="192" spans="2:13" x14ac:dyDescent="0.25">
      <c r="B192" s="8">
        <f>'Business Activity (Lead)'!A191</f>
        <v>39539</v>
      </c>
      <c r="C192" s="10">
        <f>IF(ISBLANK(NMI!B200), ROUND((D192+E192+F192+G192)/4, 1), NMI!B200)</f>
        <v>51.8</v>
      </c>
      <c r="D192" s="14">
        <f>'Business Activity (Lead)'!E191</f>
        <v>51.1</v>
      </c>
      <c r="E192" s="10">
        <f>'New Orders (Lead)'!E191</f>
        <v>50.3</v>
      </c>
      <c r="F192" s="18">
        <f>'Employment (Lag)'!E191</f>
        <v>49.7</v>
      </c>
      <c r="G192" s="11">
        <f>'Deliveries (Lag)'!E191</f>
        <v>56</v>
      </c>
      <c r="H192" s="10">
        <f>Inventories!E191</f>
        <v>47</v>
      </c>
      <c r="I192" s="10">
        <f>Prices!E191</f>
        <v>70.8</v>
      </c>
      <c r="J192" s="10">
        <f>Imports!E191</f>
        <v>50</v>
      </c>
      <c r="K192" s="10">
        <f>Exports!E191</f>
        <v>55</v>
      </c>
      <c r="L192" s="10">
        <f>Backlog!E191</f>
        <v>50</v>
      </c>
      <c r="M192" s="11">
        <f>'Inv. Sentiment'!E191</f>
        <v>63</v>
      </c>
    </row>
    <row r="193" spans="2:13" x14ac:dyDescent="0.25">
      <c r="B193" s="8">
        <f>'Business Activity (Lead)'!A192</f>
        <v>39508</v>
      </c>
      <c r="C193" s="10">
        <f>IF(ISBLANK(NMI!B201), ROUND((D193+E193+F193+G193)/4, 1), NMI!B201)</f>
        <v>49.4</v>
      </c>
      <c r="D193" s="14">
        <f>'Business Activity (Lead)'!E192</f>
        <v>51.7</v>
      </c>
      <c r="E193" s="10">
        <f>'New Orders (Lead)'!E192</f>
        <v>49.3</v>
      </c>
      <c r="F193" s="18">
        <f>'Employment (Lag)'!E192</f>
        <v>47.4</v>
      </c>
      <c r="G193" s="11">
        <f>'Deliveries (Lag)'!E192</f>
        <v>49</v>
      </c>
      <c r="H193" s="10">
        <f>Inventories!E192</f>
        <v>51.5</v>
      </c>
      <c r="I193" s="10">
        <f>Prices!E192</f>
        <v>69.8</v>
      </c>
      <c r="J193" s="10">
        <f>Imports!E192</f>
        <v>54.5</v>
      </c>
      <c r="K193" s="10">
        <f>Exports!E192</f>
        <v>46.5</v>
      </c>
      <c r="L193" s="10">
        <f>Backlog!E192</f>
        <v>47.5</v>
      </c>
      <c r="M193" s="11">
        <f>'Inv. Sentiment'!E192</f>
        <v>60.5</v>
      </c>
    </row>
    <row r="194" spans="2:13" x14ac:dyDescent="0.25">
      <c r="B194" s="8">
        <f>'Business Activity (Lead)'!A193</f>
        <v>39479</v>
      </c>
      <c r="C194" s="10">
        <f>IF(ISBLANK(NMI!B202), ROUND((D194+E194+F194+G194)/4, 1), NMI!B202)</f>
        <v>49.9</v>
      </c>
      <c r="D194" s="14">
        <f>'Business Activity (Lead)'!E193</f>
        <v>52.2</v>
      </c>
      <c r="E194" s="10">
        <f>'New Orders (Lead)'!E193</f>
        <v>50.1</v>
      </c>
      <c r="F194" s="18">
        <f>'Employment (Lag)'!E193</f>
        <v>47.3</v>
      </c>
      <c r="G194" s="11">
        <f>'Deliveries (Lag)'!E193</f>
        <v>50</v>
      </c>
      <c r="H194" s="10">
        <f>Inventories!E193</f>
        <v>50</v>
      </c>
      <c r="I194" s="10">
        <f>Prices!E193</f>
        <v>68.8</v>
      </c>
      <c r="J194" s="10">
        <f>Imports!E193</f>
        <v>49</v>
      </c>
      <c r="K194" s="10">
        <f>Exports!E193</f>
        <v>52</v>
      </c>
      <c r="L194" s="10">
        <f>Backlog!E193</f>
        <v>49.5</v>
      </c>
      <c r="M194" s="11">
        <f>'Inv. Sentiment'!E193</f>
        <v>60.5</v>
      </c>
    </row>
    <row r="195" spans="2:13" x14ac:dyDescent="0.25">
      <c r="B195" s="8">
        <f>'Business Activity (Lead)'!A194</f>
        <v>39448</v>
      </c>
      <c r="C195" s="10">
        <f>IF(ISBLANK(NMI!B203), ROUND((D195+E195+F195+G195)/4, 1), NMI!B203)</f>
        <v>45</v>
      </c>
      <c r="D195" s="14">
        <f>'Business Activity (Lead)'!E194</f>
        <v>41.9</v>
      </c>
      <c r="E195" s="10">
        <f>'New Orders (Lead)'!E194</f>
        <v>43.3</v>
      </c>
      <c r="F195" s="18">
        <f>'Employment (Lag)'!E194</f>
        <v>45.7</v>
      </c>
      <c r="G195" s="11">
        <f>'Deliveries (Lag)'!E194</f>
        <v>49</v>
      </c>
      <c r="H195" s="10">
        <f>Inventories!E194</f>
        <v>44.5</v>
      </c>
      <c r="I195" s="10">
        <f>Prices!E194</f>
        <v>71.400000000000006</v>
      </c>
      <c r="J195" s="10">
        <f>Imports!E194</f>
        <v>41.5</v>
      </c>
      <c r="K195" s="10">
        <f>Exports!E194</f>
        <v>50</v>
      </c>
      <c r="L195" s="10">
        <f>Backlog!E194</f>
        <v>46</v>
      </c>
      <c r="M195" s="11">
        <f>'Inv. Sentiment'!E194</f>
        <v>57</v>
      </c>
    </row>
    <row r="196" spans="2:13" x14ac:dyDescent="0.25">
      <c r="B196" s="8">
        <f>'Business Activity (Lead)'!A195</f>
        <v>39417</v>
      </c>
      <c r="C196" s="10">
        <f>IF(ISBLANK(NMI!B204), ROUND((D196+E196+F196+G196)/4, 1), NMI!B204)</f>
        <v>52.5</v>
      </c>
      <c r="D196" s="14">
        <f>'Business Activity (Lead)'!E195</f>
        <v>53.2</v>
      </c>
      <c r="E196" s="10">
        <f>'New Orders (Lead)'!E195</f>
        <v>52.5</v>
      </c>
      <c r="F196" s="18">
        <f>'Employment (Lag)'!E195</f>
        <v>51.8</v>
      </c>
      <c r="G196" s="11">
        <f>'Deliveries (Lag)'!E195</f>
        <v>52.5</v>
      </c>
      <c r="H196" s="10">
        <f>Inventories!E195</f>
        <v>50.5</v>
      </c>
      <c r="I196" s="10">
        <f>Prices!E195</f>
        <v>73.400000000000006</v>
      </c>
      <c r="J196" s="10">
        <f>Imports!E195</f>
        <v>50.5</v>
      </c>
      <c r="K196" s="10">
        <f>Exports!E195</f>
        <v>55.5</v>
      </c>
      <c r="L196" s="10">
        <f>Backlog!E195</f>
        <v>49</v>
      </c>
      <c r="M196" s="11">
        <f>'Inv. Sentiment'!E195</f>
        <v>64.5</v>
      </c>
    </row>
    <row r="197" spans="2:13" x14ac:dyDescent="0.25">
      <c r="B197" s="8">
        <f>'Business Activity (Lead)'!A196</f>
        <v>39387</v>
      </c>
      <c r="C197" s="10">
        <f>IF(ISBLANK(NMI!B205), ROUND((D197+E197+F197+G197)/4, 1), NMI!B205)</f>
        <v>52.7</v>
      </c>
      <c r="D197" s="14">
        <f>'Business Activity (Lead)'!E196</f>
        <v>55.7</v>
      </c>
      <c r="E197" s="10">
        <f>'New Orders (Lead)'!E196</f>
        <v>51.9</v>
      </c>
      <c r="F197" s="18">
        <f>'Employment (Lag)'!E196</f>
        <v>51.6</v>
      </c>
      <c r="G197" s="11">
        <f>'Deliveries (Lag)'!E196</f>
        <v>51.5</v>
      </c>
      <c r="H197" s="10">
        <f>Inventories!E196</f>
        <v>50.5</v>
      </c>
      <c r="I197" s="10">
        <f>Prices!E196</f>
        <v>75.3</v>
      </c>
      <c r="J197" s="10">
        <f>Imports!E196</f>
        <v>49.5</v>
      </c>
      <c r="K197" s="10">
        <f>Exports!E196</f>
        <v>56</v>
      </c>
      <c r="L197" s="10">
        <f>Backlog!E196</f>
        <v>48.5</v>
      </c>
      <c r="M197" s="11">
        <f>'Inv. Sentiment'!E196</f>
        <v>61.5</v>
      </c>
    </row>
    <row r="198" spans="2:13" x14ac:dyDescent="0.25">
      <c r="B198" s="8">
        <f>'Business Activity (Lead)'!A197</f>
        <v>39356</v>
      </c>
      <c r="C198" s="10">
        <f>IF(ISBLANK(NMI!B206), ROUND((D198+E198+F198+G198)/4, 1), NMI!B206)</f>
        <v>53.5</v>
      </c>
      <c r="D198" s="14">
        <f>'Business Activity (Lead)'!E197</f>
        <v>55.1</v>
      </c>
      <c r="E198" s="10">
        <f>'New Orders (Lead)'!E197</f>
        <v>55.3</v>
      </c>
      <c r="F198" s="18">
        <f>'Employment (Lag)'!E197</f>
        <v>53.6</v>
      </c>
      <c r="G198" s="11">
        <f>'Deliveries (Lag)'!E197</f>
        <v>50</v>
      </c>
      <c r="H198" s="10">
        <f>Inventories!E197</f>
        <v>49.5</v>
      </c>
      <c r="I198" s="10">
        <f>Prices!E197</f>
        <v>69.2</v>
      </c>
      <c r="J198" s="10">
        <f>Imports!E197</f>
        <v>55.5</v>
      </c>
      <c r="K198" s="10">
        <f>Exports!E197</f>
        <v>50</v>
      </c>
      <c r="L198" s="10">
        <f>Backlog!E197</f>
        <v>43.5</v>
      </c>
      <c r="M198" s="11">
        <f>'Inv. Sentiment'!E197</f>
        <v>60</v>
      </c>
    </row>
    <row r="199" spans="2:13" x14ac:dyDescent="0.25">
      <c r="B199" s="8">
        <f>'Business Activity (Lead)'!A198</f>
        <v>39326</v>
      </c>
      <c r="C199" s="10">
        <f>IF(ISBLANK(NMI!B207), ROUND((D199+E199+F199+G199)/4, 1), NMI!B207)</f>
        <v>52.5</v>
      </c>
      <c r="D199" s="14">
        <f>'Business Activity (Lead)'!E198</f>
        <v>54.2</v>
      </c>
      <c r="E199" s="10">
        <f>'New Orders (Lead)'!E198</f>
        <v>52.6</v>
      </c>
      <c r="F199" s="18">
        <f>'Employment (Lag)'!E198</f>
        <v>52.5</v>
      </c>
      <c r="G199" s="11">
        <f>'Deliveries (Lag)'!E198</f>
        <v>50.5</v>
      </c>
      <c r="H199" s="10">
        <f>Inventories!E198</f>
        <v>50</v>
      </c>
      <c r="I199" s="10">
        <f>Prices!E198</f>
        <v>68.599999999999994</v>
      </c>
      <c r="J199" s="10">
        <f>Imports!E198</f>
        <v>51</v>
      </c>
      <c r="K199" s="10">
        <f>Exports!E198</f>
        <v>53.5</v>
      </c>
      <c r="L199" s="10">
        <f>Backlog!E198</f>
        <v>47</v>
      </c>
      <c r="M199" s="11">
        <f>'Inv. Sentiment'!E198</f>
        <v>62</v>
      </c>
    </row>
    <row r="200" spans="2:13" x14ac:dyDescent="0.25">
      <c r="B200" s="8">
        <f>'Business Activity (Lead)'!A199</f>
        <v>39295</v>
      </c>
      <c r="C200" s="10">
        <f>IF(ISBLANK(NMI!B208), ROUND((D200+E200+F200+G200)/4, 1), NMI!B208)</f>
        <v>52.8</v>
      </c>
      <c r="D200" s="14">
        <f>'Business Activity (Lead)'!E199</f>
        <v>55.7</v>
      </c>
      <c r="E200" s="10">
        <f>'New Orders (Lead)'!E199</f>
        <v>56.7</v>
      </c>
      <c r="F200" s="18">
        <f>'Employment (Lag)'!E199</f>
        <v>48.3</v>
      </c>
      <c r="G200" s="11">
        <f>'Deliveries (Lag)'!E199</f>
        <v>50.5</v>
      </c>
      <c r="H200" s="10">
        <f>Inventories!E199</f>
        <v>57</v>
      </c>
      <c r="I200" s="10">
        <f>Prices!E199</f>
        <v>59.9</v>
      </c>
      <c r="J200" s="10">
        <f>Imports!E199</f>
        <v>55</v>
      </c>
      <c r="K200" s="10">
        <f>Exports!E199</f>
        <v>52.5</v>
      </c>
      <c r="L200" s="10">
        <f>Backlog!E199</f>
        <v>58.6</v>
      </c>
      <c r="M200" s="11">
        <f>'Inv. Sentiment'!E199</f>
        <v>61.5</v>
      </c>
    </row>
    <row r="201" spans="2:13" x14ac:dyDescent="0.25">
      <c r="B201" s="8">
        <f>'Business Activity (Lead)'!A200</f>
        <v>39264</v>
      </c>
      <c r="C201" s="10">
        <f>IF(ISBLANK(NMI!B209), ROUND((D201+E201+F201+G201)/4, 1), NMI!B209)</f>
        <v>53.6</v>
      </c>
      <c r="D201" s="14">
        <f>'Business Activity (Lead)'!E200</f>
        <v>57.1</v>
      </c>
      <c r="E201" s="10">
        <f>'New Orders (Lead)'!E200</f>
        <v>54.5</v>
      </c>
      <c r="F201" s="18">
        <f>'Employment (Lag)'!E200</f>
        <v>51.1</v>
      </c>
      <c r="G201" s="11">
        <f>'Deliveries (Lag)'!E200</f>
        <v>51.5</v>
      </c>
      <c r="H201" s="10">
        <f>Inventories!E200</f>
        <v>55</v>
      </c>
      <c r="I201" s="10">
        <f>Prices!E200</f>
        <v>60.3</v>
      </c>
      <c r="J201" s="10">
        <f>Imports!E200</f>
        <v>54.5</v>
      </c>
      <c r="K201" s="10">
        <f>Exports!E200</f>
        <v>59</v>
      </c>
      <c r="L201" s="10">
        <f>Backlog!E200</f>
        <v>53</v>
      </c>
      <c r="M201" s="11">
        <f>'Inv. Sentiment'!E200</f>
        <v>65</v>
      </c>
    </row>
    <row r="202" spans="2:13" x14ac:dyDescent="0.25">
      <c r="B202" s="8">
        <f>'Business Activity (Lead)'!A201</f>
        <v>39234</v>
      </c>
      <c r="C202" s="10">
        <f>IF(ISBLANK(NMI!B210), ROUND((D202+E202+F202+G202)/4, 1), NMI!B210)</f>
        <v>55.3</v>
      </c>
      <c r="D202" s="14">
        <f>'Business Activity (Lead)'!E201</f>
        <v>60.1</v>
      </c>
      <c r="E202" s="10">
        <f>'New Orders (Lead)'!E201</f>
        <v>57.2</v>
      </c>
      <c r="F202" s="18">
        <f>'Employment (Lag)'!E201</f>
        <v>53.3</v>
      </c>
      <c r="G202" s="11">
        <f>'Deliveries (Lag)'!E201</f>
        <v>50.5</v>
      </c>
      <c r="H202" s="10">
        <f>Inventories!E201</f>
        <v>52.5</v>
      </c>
      <c r="I202" s="10">
        <f>Prices!E201</f>
        <v>61.9</v>
      </c>
      <c r="J202" s="10">
        <f>Imports!E201</f>
        <v>57.5</v>
      </c>
      <c r="K202" s="10">
        <f>Exports!E201</f>
        <v>66</v>
      </c>
      <c r="L202" s="10">
        <f>Backlog!E201</f>
        <v>46.5</v>
      </c>
      <c r="M202" s="11">
        <f>'Inv. Sentiment'!E201</f>
        <v>60.5</v>
      </c>
    </row>
    <row r="203" spans="2:13" x14ac:dyDescent="0.25">
      <c r="B203" s="8">
        <f>'Business Activity (Lead)'!A202</f>
        <v>39203</v>
      </c>
      <c r="C203" s="10">
        <f>IF(ISBLANK(NMI!B211), ROUND((D203+E203+F203+G203)/4, 1), NMI!B211)</f>
        <v>54.2</v>
      </c>
      <c r="D203" s="14">
        <f>'Business Activity (Lead)'!E202</f>
        <v>58.1</v>
      </c>
      <c r="E203" s="10">
        <f>'New Orders (Lead)'!E202</f>
        <v>57.1</v>
      </c>
      <c r="F203" s="18">
        <f>'Employment (Lag)'!E202</f>
        <v>52.2</v>
      </c>
      <c r="G203" s="11">
        <f>'Deliveries (Lag)'!E202</f>
        <v>49.5</v>
      </c>
      <c r="H203" s="10">
        <f>Inventories!E202</f>
        <v>61</v>
      </c>
      <c r="I203" s="10">
        <f>Prices!E202</f>
        <v>63.2</v>
      </c>
      <c r="J203" s="10">
        <f>Imports!E202</f>
        <v>55.5</v>
      </c>
      <c r="K203" s="10">
        <f>Exports!E202</f>
        <v>55.5</v>
      </c>
      <c r="L203" s="10">
        <f>Backlog!E202</f>
        <v>48</v>
      </c>
      <c r="M203" s="11">
        <f>'Inv. Sentiment'!E202</f>
        <v>61</v>
      </c>
    </row>
    <row r="204" spans="2:13" x14ac:dyDescent="0.25">
      <c r="B204" s="8">
        <f>'Business Activity (Lead)'!A203</f>
        <v>39173</v>
      </c>
      <c r="C204" s="10">
        <f>IF(ISBLANK(NMI!B212), ROUND((D204+E204+F204+G204)/4, 1), NMI!B212)</f>
        <v>53.3</v>
      </c>
      <c r="D204" s="14">
        <f>'Business Activity (Lead)'!E203</f>
        <v>56.1</v>
      </c>
      <c r="E204" s="10">
        <f>'New Orders (Lead)'!E203</f>
        <v>54.9</v>
      </c>
      <c r="F204" s="18">
        <f>'Employment (Lag)'!E203</f>
        <v>51.1</v>
      </c>
      <c r="G204" s="11">
        <f>'Deliveries (Lag)'!E203</f>
        <v>51</v>
      </c>
      <c r="H204" s="10">
        <f>Inventories!E203</f>
        <v>52</v>
      </c>
      <c r="I204" s="10">
        <f>Prices!E203</f>
        <v>62.1</v>
      </c>
      <c r="J204" s="10">
        <f>Imports!E203</f>
        <v>52.5</v>
      </c>
      <c r="K204" s="10">
        <f>Exports!E203</f>
        <v>48.5</v>
      </c>
      <c r="L204" s="10">
        <f>Backlog!E203</f>
        <v>50</v>
      </c>
      <c r="M204" s="11">
        <f>'Inv. Sentiment'!E203</f>
        <v>60.5</v>
      </c>
    </row>
    <row r="205" spans="2:13" x14ac:dyDescent="0.25">
      <c r="B205" s="8">
        <f>'Business Activity (Lead)'!A204</f>
        <v>39142</v>
      </c>
      <c r="C205" s="10">
        <f>IF(ISBLANK(NMI!B213), ROUND((D205+E205+F205+G205)/4, 1), NMI!B213)</f>
        <v>52</v>
      </c>
      <c r="D205" s="14">
        <f>'Business Activity (Lead)'!E204</f>
        <v>52.8</v>
      </c>
      <c r="E205" s="10">
        <f>'New Orders (Lead)'!E204</f>
        <v>53.2</v>
      </c>
      <c r="F205" s="18">
        <f>'Employment (Lag)'!E204</f>
        <v>51.9</v>
      </c>
      <c r="G205" s="11">
        <f>'Deliveries (Lag)'!E204</f>
        <v>50</v>
      </c>
      <c r="H205" s="10">
        <f>Inventories!E204</f>
        <v>52</v>
      </c>
      <c r="I205" s="10">
        <f>Prices!E204</f>
        <v>61.9</v>
      </c>
      <c r="J205" s="10">
        <f>Imports!E204</f>
        <v>50</v>
      </c>
      <c r="K205" s="10">
        <f>Exports!E204</f>
        <v>59</v>
      </c>
      <c r="L205" s="10">
        <f>Backlog!E204</f>
        <v>52.5</v>
      </c>
      <c r="M205" s="11">
        <f>'Inv. Sentiment'!E204</f>
        <v>63</v>
      </c>
    </row>
    <row r="206" spans="2:13" x14ac:dyDescent="0.25">
      <c r="B206" s="8">
        <f>'Business Activity (Lead)'!A205</f>
        <v>39114</v>
      </c>
      <c r="C206" s="10">
        <f>IF(ISBLANK(NMI!B214), ROUND((D206+E206+F206+G206)/4, 1), NMI!B214)</f>
        <v>54.2</v>
      </c>
      <c r="D206" s="14">
        <f>'Business Activity (Lead)'!E205</f>
        <v>56</v>
      </c>
      <c r="E206" s="10">
        <f>'New Orders (Lead)'!E205</f>
        <v>55.7</v>
      </c>
      <c r="F206" s="18">
        <f>'Employment (Lag)'!E205</f>
        <v>52.7</v>
      </c>
      <c r="G206" s="11">
        <f>'Deliveries (Lag)'!E205</f>
        <v>52.5</v>
      </c>
      <c r="H206" s="10">
        <f>Inventories!E205</f>
        <v>50.5</v>
      </c>
      <c r="I206" s="10">
        <f>Prices!E205</f>
        <v>54.7</v>
      </c>
      <c r="J206" s="10">
        <f>Imports!E205</f>
        <v>54</v>
      </c>
      <c r="K206" s="10">
        <f>Exports!E205</f>
        <v>55</v>
      </c>
      <c r="L206" s="10">
        <f>Backlog!E205</f>
        <v>47</v>
      </c>
      <c r="M206" s="11">
        <f>'Inv. Sentiment'!E205</f>
        <v>61.5</v>
      </c>
    </row>
    <row r="207" spans="2:13" x14ac:dyDescent="0.25">
      <c r="B207" s="8">
        <f>'Business Activity (Lead)'!A206</f>
        <v>39083</v>
      </c>
      <c r="C207" s="10">
        <f>IF(ISBLANK(NMI!B215), ROUND((D207+E207+F207+G207)/4, 1), NMI!B215)</f>
        <v>55.6</v>
      </c>
      <c r="D207" s="14">
        <f>'Business Activity (Lead)'!E206</f>
        <v>58.3</v>
      </c>
      <c r="E207" s="10">
        <f>'New Orders (Lead)'!E206</f>
        <v>55.6</v>
      </c>
      <c r="F207" s="18">
        <f>'Employment (Lag)'!E206</f>
        <v>54.8</v>
      </c>
      <c r="G207" s="11">
        <f>'Deliveries (Lag)'!E206</f>
        <v>53.5</v>
      </c>
      <c r="H207" s="10">
        <f>Inventories!E206</f>
        <v>47</v>
      </c>
      <c r="I207" s="10">
        <f>Prices!E206</f>
        <v>56.8</v>
      </c>
      <c r="J207" s="10">
        <f>Imports!E206</f>
        <v>52</v>
      </c>
      <c r="K207" s="10">
        <f>Exports!E206</f>
        <v>61.5</v>
      </c>
      <c r="L207" s="10">
        <f>Backlog!E206</f>
        <v>49</v>
      </c>
      <c r="M207" s="11">
        <f>'Inv. Sentiment'!E206</f>
        <v>65.5</v>
      </c>
    </row>
    <row r="208" spans="2:13" x14ac:dyDescent="0.25">
      <c r="B208" s="8">
        <f>'Business Activity (Lead)'!A207</f>
        <v>39052</v>
      </c>
      <c r="C208" s="10">
        <f>IF(ISBLANK(NMI!B216), ROUND((D208+E208+F208+G208)/4, 1), NMI!B216)</f>
        <v>53.7</v>
      </c>
      <c r="D208" s="14">
        <f>'Business Activity (Lead)'!E207</f>
        <v>56.1</v>
      </c>
      <c r="E208" s="10">
        <f>'New Orders (Lead)'!E207</f>
        <v>54.8</v>
      </c>
      <c r="F208" s="18">
        <f>'Employment (Lag)'!E207</f>
        <v>52.7</v>
      </c>
      <c r="G208" s="11">
        <f>'Deliveries (Lag)'!E207</f>
        <v>51</v>
      </c>
      <c r="H208" s="10">
        <f>Inventories!E207</f>
        <v>53.5</v>
      </c>
      <c r="I208" s="10">
        <f>Prices!E207</f>
        <v>60.5</v>
      </c>
      <c r="J208" s="10">
        <f>Imports!E207</f>
        <v>62</v>
      </c>
      <c r="K208" s="10">
        <f>Exports!E207</f>
        <v>58.5</v>
      </c>
      <c r="L208" s="10">
        <f>Backlog!E207</f>
        <v>48</v>
      </c>
      <c r="M208" s="11">
        <f>'Inv. Sentiment'!E207</f>
        <v>63.5</v>
      </c>
    </row>
    <row r="209" spans="2:13" x14ac:dyDescent="0.25">
      <c r="B209" s="8">
        <f>'Business Activity (Lead)'!A208</f>
        <v>39022</v>
      </c>
      <c r="C209" s="10">
        <f>IF(ISBLANK(NMI!B217), ROUND((D209+E209+F209+G209)/4, 1), NMI!B217)</f>
        <v>54.5</v>
      </c>
      <c r="D209" s="14">
        <f>'Business Activity (Lead)'!E208</f>
        <v>59.2</v>
      </c>
      <c r="E209" s="10">
        <f>'New Orders (Lead)'!E208</f>
        <v>56.7</v>
      </c>
      <c r="F209" s="18">
        <f>'Employment (Lag)'!E208</f>
        <v>52.2</v>
      </c>
      <c r="G209" s="11">
        <f>'Deliveries (Lag)'!E208</f>
        <v>50</v>
      </c>
      <c r="H209" s="10">
        <f>Inventories!E208</f>
        <v>51.5</v>
      </c>
      <c r="I209" s="10">
        <f>Prices!E208</f>
        <v>56.7</v>
      </c>
      <c r="J209" s="10">
        <f>Imports!E208</f>
        <v>59.5</v>
      </c>
      <c r="K209" s="10">
        <f>Exports!E208</f>
        <v>63.5</v>
      </c>
      <c r="L209" s="10">
        <f>Backlog!E208</f>
        <v>54.5</v>
      </c>
      <c r="M209" s="11">
        <f>'Inv. Sentiment'!E208</f>
        <v>57</v>
      </c>
    </row>
    <row r="210" spans="2:13" x14ac:dyDescent="0.25">
      <c r="B210" s="8">
        <f>'Business Activity (Lead)'!A209</f>
        <v>38991</v>
      </c>
      <c r="C210" s="10">
        <f>IF(ISBLANK(NMI!B218), ROUND((D210+E210+F210+G210)/4, 1), NMI!B218)</f>
        <v>54.9</v>
      </c>
      <c r="D210" s="14">
        <f>'Business Activity (Lead)'!E209</f>
        <v>56.9</v>
      </c>
      <c r="E210" s="10">
        <f>'New Orders (Lead)'!E209</f>
        <v>55.3</v>
      </c>
      <c r="F210" s="18">
        <f>'Employment (Lag)'!E209</f>
        <v>52.9</v>
      </c>
      <c r="G210" s="11">
        <f>'Deliveries (Lag)'!E209</f>
        <v>54.5</v>
      </c>
      <c r="H210" s="10">
        <f>Inventories!E209</f>
        <v>53</v>
      </c>
      <c r="I210" s="10">
        <f>Prices!E209</f>
        <v>56.5</v>
      </c>
      <c r="J210" s="10">
        <f>Imports!E209</f>
        <v>57.5</v>
      </c>
      <c r="K210" s="10">
        <f>Exports!E209</f>
        <v>59</v>
      </c>
      <c r="L210" s="10">
        <f>Backlog!E209</f>
        <v>51.5</v>
      </c>
      <c r="M210" s="11">
        <f>'Inv. Sentiment'!E209</f>
        <v>64.5</v>
      </c>
    </row>
    <row r="211" spans="2:13" x14ac:dyDescent="0.25">
      <c r="B211" s="8">
        <f>'Business Activity (Lead)'!A210</f>
        <v>38961</v>
      </c>
      <c r="C211" s="10">
        <f>IF(ISBLANK(NMI!B219), ROUND((D211+E211+F211+G211)/4, 1), NMI!B219)</f>
        <v>54.5</v>
      </c>
      <c r="D211" s="14">
        <f>'Business Activity (Lead)'!E210</f>
        <v>54.4</v>
      </c>
      <c r="E211" s="10">
        <f>'New Orders (Lead)'!E210</f>
        <v>56.5</v>
      </c>
      <c r="F211" s="18">
        <f>'Employment (Lag)'!E210</f>
        <v>52.9</v>
      </c>
      <c r="G211" s="11">
        <f>'Deliveries (Lag)'!E210</f>
        <v>54</v>
      </c>
      <c r="H211" s="10">
        <f>Inventories!E210</f>
        <v>50.5</v>
      </c>
      <c r="I211" s="10">
        <f>Prices!E210</f>
        <v>60.6</v>
      </c>
      <c r="J211" s="10">
        <f>Imports!E210</f>
        <v>55</v>
      </c>
      <c r="K211" s="10">
        <f>Exports!E210</f>
        <v>53</v>
      </c>
      <c r="L211" s="10">
        <f>Backlog!E210</f>
        <v>53</v>
      </c>
      <c r="M211" s="11">
        <f>'Inv. Sentiment'!E210</f>
        <v>63.5</v>
      </c>
    </row>
    <row r="212" spans="2:13" x14ac:dyDescent="0.25">
      <c r="B212" s="8">
        <f>'Business Activity (Lead)'!A211</f>
        <v>38930</v>
      </c>
      <c r="C212" s="10">
        <f>IF(ISBLANK(NMI!B220), ROUND((D212+E212+F212+G212)/4, 1), NMI!B220)</f>
        <v>53.9</v>
      </c>
      <c r="D212" s="14">
        <f>'Business Activity (Lead)'!E211</f>
        <v>56.7</v>
      </c>
      <c r="E212" s="10">
        <f>'New Orders (Lead)'!E211</f>
        <v>53.1</v>
      </c>
      <c r="F212" s="18">
        <f>'Employment (Lag)'!E211</f>
        <v>52.2</v>
      </c>
      <c r="G212" s="11">
        <f>'Deliveries (Lag)'!E211</f>
        <v>53.5</v>
      </c>
      <c r="H212" s="10">
        <f>Inventories!E211</f>
        <v>51.5</v>
      </c>
      <c r="I212" s="10">
        <f>Prices!E211</f>
        <v>72.2</v>
      </c>
      <c r="J212" s="10">
        <f>Imports!E211</f>
        <v>60</v>
      </c>
      <c r="K212" s="10">
        <f>Exports!E211</f>
        <v>56</v>
      </c>
      <c r="L212" s="10">
        <f>Backlog!E211</f>
        <v>49.5</v>
      </c>
      <c r="M212" s="11">
        <f>'Inv. Sentiment'!E211</f>
        <v>59</v>
      </c>
    </row>
    <row r="213" spans="2:13" x14ac:dyDescent="0.25">
      <c r="B213" s="8">
        <f>'Business Activity (Lead)'!A212</f>
        <v>38899</v>
      </c>
      <c r="C213" s="10">
        <f>IF(ISBLANK(NMI!B221), ROUND((D213+E213+F213+G213)/4, 1), NMI!B221)</f>
        <v>55.6</v>
      </c>
      <c r="D213" s="14">
        <f>'Business Activity (Lead)'!E212</f>
        <v>56.3</v>
      </c>
      <c r="E213" s="10">
        <f>'New Orders (Lead)'!E212</f>
        <v>58.1</v>
      </c>
      <c r="F213" s="18">
        <f>'Employment (Lag)'!E212</f>
        <v>53.6</v>
      </c>
      <c r="G213" s="11">
        <f>'Deliveries (Lag)'!E212</f>
        <v>54.5</v>
      </c>
      <c r="H213" s="10">
        <f>Inventories!E212</f>
        <v>53</v>
      </c>
      <c r="I213" s="10">
        <f>Prices!E212</f>
        <v>70.599999999999994</v>
      </c>
      <c r="J213" s="10">
        <f>Imports!E212</f>
        <v>60.5</v>
      </c>
      <c r="K213" s="10">
        <f>Exports!E212</f>
        <v>54.5</v>
      </c>
      <c r="L213" s="10">
        <f>Backlog!E212</f>
        <v>56</v>
      </c>
      <c r="M213" s="11">
        <f>'Inv. Sentiment'!E212</f>
        <v>60</v>
      </c>
    </row>
    <row r="214" spans="2:13" x14ac:dyDescent="0.25">
      <c r="B214" s="8">
        <f>'Business Activity (Lead)'!A213</f>
        <v>38869</v>
      </c>
      <c r="C214" s="10">
        <f>IF(ISBLANK(NMI!B222), ROUND((D214+E214+F214+G214)/4, 1), NMI!B222)</f>
        <v>55.2</v>
      </c>
      <c r="D214" s="14">
        <f>'Business Activity (Lead)'!E213</f>
        <v>56.4</v>
      </c>
      <c r="E214" s="10">
        <f>'New Orders (Lead)'!E213</f>
        <v>57</v>
      </c>
      <c r="F214" s="18">
        <f>'Employment (Lag)'!E213</f>
        <v>51.2</v>
      </c>
      <c r="G214" s="11">
        <f>'Deliveries (Lag)'!E213</f>
        <v>56</v>
      </c>
      <c r="H214" s="10">
        <f>Inventories!E213</f>
        <v>51.5</v>
      </c>
      <c r="I214" s="10">
        <f>Prices!E213</f>
        <v>69</v>
      </c>
      <c r="J214" s="10">
        <f>Imports!E213</f>
        <v>55.5</v>
      </c>
      <c r="K214" s="10">
        <f>Exports!E213</f>
        <v>64</v>
      </c>
      <c r="L214" s="10">
        <f>Backlog!E213</f>
        <v>55</v>
      </c>
      <c r="M214" s="11">
        <f>'Inv. Sentiment'!E213</f>
        <v>63</v>
      </c>
    </row>
    <row r="215" spans="2:13" x14ac:dyDescent="0.25">
      <c r="B215" s="8">
        <f>'Business Activity (Lead)'!A214</f>
        <v>38838</v>
      </c>
      <c r="C215" s="10">
        <f>IF(ISBLANK(NMI!B223), ROUND((D215+E215+F215+G215)/4, 1), NMI!B223)</f>
        <v>57</v>
      </c>
      <c r="D215" s="14">
        <f>'Business Activity (Lead)'!E214</f>
        <v>58.1</v>
      </c>
      <c r="E215" s="10">
        <f>'New Orders (Lead)'!E214</f>
        <v>58.6</v>
      </c>
      <c r="F215" s="18">
        <f>'Employment (Lag)'!E214</f>
        <v>54.6</v>
      </c>
      <c r="G215" s="11">
        <f>'Deliveries (Lag)'!E214</f>
        <v>56.5</v>
      </c>
      <c r="H215" s="10">
        <f>Inventories!E214</f>
        <v>59</v>
      </c>
      <c r="I215" s="10">
        <f>Prices!E214</f>
        <v>70.5</v>
      </c>
      <c r="J215" s="10">
        <f>Imports!E214</f>
        <v>58.5</v>
      </c>
      <c r="K215" s="10">
        <f>Exports!E214</f>
        <v>59.5</v>
      </c>
      <c r="L215" s="10">
        <f>Backlog!E214</f>
        <v>52</v>
      </c>
      <c r="M215" s="11">
        <f>'Inv. Sentiment'!E214</f>
        <v>59</v>
      </c>
    </row>
    <row r="216" spans="2:13" x14ac:dyDescent="0.25">
      <c r="B216" s="8">
        <f>'Business Activity (Lead)'!A215</f>
        <v>38808</v>
      </c>
      <c r="C216" s="10">
        <f>IF(ISBLANK(NMI!B224), ROUND((D216+E216+F216+G216)/4, 1), NMI!B224)</f>
        <v>58.4</v>
      </c>
      <c r="D216" s="14">
        <f>'Business Activity (Lead)'!E215</f>
        <v>61.3</v>
      </c>
      <c r="E216" s="10">
        <f>'New Orders (Lead)'!E215</f>
        <v>61.1</v>
      </c>
      <c r="F216" s="18">
        <f>'Employment (Lag)'!E215</f>
        <v>56.5</v>
      </c>
      <c r="G216" s="11">
        <f>'Deliveries (Lag)'!E215</f>
        <v>54.5</v>
      </c>
      <c r="H216" s="10">
        <f>Inventories!E215</f>
        <v>59</v>
      </c>
      <c r="I216" s="10">
        <f>Prices!E215</f>
        <v>68.5</v>
      </c>
      <c r="J216" s="10">
        <f>Imports!E215</f>
        <v>57</v>
      </c>
      <c r="K216" s="10">
        <f>Exports!E215</f>
        <v>63.5</v>
      </c>
      <c r="L216" s="10">
        <f>Backlog!E215</f>
        <v>54</v>
      </c>
      <c r="M216" s="11">
        <f>'Inv. Sentiment'!E215</f>
        <v>60</v>
      </c>
    </row>
    <row r="217" spans="2:13" x14ac:dyDescent="0.25">
      <c r="B217" s="8">
        <f>'Business Activity (Lead)'!A216</f>
        <v>38777</v>
      </c>
      <c r="C217" s="10">
        <f>IF(ISBLANK(NMI!B225), ROUND((D217+E217+F217+G217)/4, 1), NMI!B225)</f>
        <v>56.9</v>
      </c>
      <c r="D217" s="14">
        <f>'Business Activity (Lead)'!E216</f>
        <v>60</v>
      </c>
      <c r="E217" s="10">
        <f>'New Orders (Lead)'!E216</f>
        <v>58.6</v>
      </c>
      <c r="F217" s="18">
        <f>'Employment (Lag)'!E216</f>
        <v>55.1</v>
      </c>
      <c r="G217" s="11">
        <f>'Deliveries (Lag)'!E216</f>
        <v>54</v>
      </c>
      <c r="H217" s="10">
        <f>Inventories!E216</f>
        <v>54</v>
      </c>
      <c r="I217" s="10">
        <f>Prices!E216</f>
        <v>60.1</v>
      </c>
      <c r="J217" s="10">
        <f>Imports!E216</f>
        <v>60.5</v>
      </c>
      <c r="K217" s="10">
        <f>Exports!E216</f>
        <v>60</v>
      </c>
      <c r="L217" s="10">
        <f>Backlog!E216</f>
        <v>50.5</v>
      </c>
      <c r="M217" s="11">
        <f>'Inv. Sentiment'!E216</f>
        <v>63</v>
      </c>
    </row>
    <row r="218" spans="2:13" x14ac:dyDescent="0.25">
      <c r="B218" s="8">
        <f>'Business Activity (Lead)'!A217</f>
        <v>38749</v>
      </c>
      <c r="C218" s="10">
        <f>IF(ISBLANK(NMI!B226), ROUND((D218+E218+F218+G218)/4, 1), NMI!B226)</f>
        <v>57.6</v>
      </c>
      <c r="D218" s="14">
        <f>'Business Activity (Lead)'!E217</f>
        <v>61.8</v>
      </c>
      <c r="E218" s="10">
        <f>'New Orders (Lead)'!E217</f>
        <v>57.8</v>
      </c>
      <c r="F218" s="18">
        <f>'Employment (Lag)'!E217</f>
        <v>58.1</v>
      </c>
      <c r="G218" s="11">
        <f>'Deliveries (Lag)'!E217</f>
        <v>52.5</v>
      </c>
      <c r="H218" s="10">
        <f>Inventories!E217</f>
        <v>53</v>
      </c>
      <c r="I218" s="10">
        <f>Prices!E217</f>
        <v>67.8</v>
      </c>
      <c r="J218" s="10">
        <f>Imports!E217</f>
        <v>55</v>
      </c>
      <c r="K218" s="10">
        <f>Exports!E217</f>
        <v>58</v>
      </c>
      <c r="L218" s="10">
        <f>Backlog!E217</f>
        <v>54</v>
      </c>
      <c r="M218" s="11">
        <f>'Inv. Sentiment'!E217</f>
        <v>63.5</v>
      </c>
    </row>
    <row r="219" spans="2:13" x14ac:dyDescent="0.25">
      <c r="B219" s="8">
        <f>'Business Activity (Lead)'!A218</f>
        <v>38718</v>
      </c>
      <c r="C219" s="10">
        <f>IF(ISBLANK(NMI!B227), ROUND((D219+E219+F219+G219)/4, 1), NMI!B227)</f>
        <v>56.3</v>
      </c>
      <c r="D219" s="14">
        <f>'Business Activity (Lead)'!E218</f>
        <v>58.6</v>
      </c>
      <c r="E219" s="10">
        <f>'New Orders (Lead)'!E218</f>
        <v>57.4</v>
      </c>
      <c r="F219" s="18">
        <f>'Employment (Lag)'!E218</f>
        <v>54.5</v>
      </c>
      <c r="G219" s="11">
        <f>'Deliveries (Lag)'!E218</f>
        <v>54.5</v>
      </c>
      <c r="H219" s="10">
        <f>Inventories!E218</f>
        <v>55</v>
      </c>
      <c r="I219" s="10">
        <f>Prices!E218</f>
        <v>69.900000000000006</v>
      </c>
      <c r="J219" s="10">
        <f>Imports!E218</f>
        <v>49.5</v>
      </c>
      <c r="K219" s="10">
        <f>Exports!E218</f>
        <v>61.5</v>
      </c>
      <c r="L219" s="10">
        <f>Backlog!E218</f>
        <v>52.5</v>
      </c>
      <c r="M219" s="11">
        <f>'Inv. Sentiment'!E218</f>
        <v>63</v>
      </c>
    </row>
    <row r="220" spans="2:13" x14ac:dyDescent="0.25">
      <c r="B220" s="8">
        <f>'Business Activity (Lead)'!A219</f>
        <v>38687</v>
      </c>
      <c r="C220" s="10">
        <f>IF(ISBLANK(NMI!B228), ROUND((D220+E220+F220+G220)/4, 1), NMI!B228)</f>
        <v>59</v>
      </c>
      <c r="D220" s="14">
        <f>'Business Activity (Lead)'!E219</f>
        <v>60.1</v>
      </c>
      <c r="E220" s="10">
        <f>'New Orders (Lead)'!E219</f>
        <v>62.8</v>
      </c>
      <c r="F220" s="18">
        <f>'Employment (Lag)'!E219</f>
        <v>56.4</v>
      </c>
      <c r="G220" s="11">
        <f>'Deliveries (Lag)'!E219</f>
        <v>56.5</v>
      </c>
      <c r="H220" s="10">
        <f>Inventories!E219</f>
        <v>56</v>
      </c>
      <c r="I220" s="10">
        <f>Prices!E219</f>
        <v>68.900000000000006</v>
      </c>
      <c r="J220" s="10">
        <f>Imports!E219</f>
        <v>56.5</v>
      </c>
      <c r="K220" s="10">
        <f>Exports!E219</f>
        <v>57</v>
      </c>
      <c r="L220" s="10">
        <f>Backlog!E219</f>
        <v>54</v>
      </c>
      <c r="M220" s="11">
        <f>'Inv. Sentiment'!E219</f>
        <v>59</v>
      </c>
    </row>
    <row r="221" spans="2:13" x14ac:dyDescent="0.25">
      <c r="B221" s="8">
        <f>'Business Activity (Lead)'!A220</f>
        <v>38657</v>
      </c>
      <c r="C221" s="10">
        <f>IF(ISBLANK(NMI!B229), ROUND((D221+E221+F221+G221)/4, 1), NMI!B229)</f>
        <v>59.1</v>
      </c>
      <c r="D221" s="14">
        <f>'Business Activity (Lead)'!E220</f>
        <v>59.2</v>
      </c>
      <c r="E221" s="10">
        <f>'New Orders (Lead)'!E220</f>
        <v>59.6</v>
      </c>
      <c r="F221" s="18">
        <f>'Employment (Lag)'!E220</f>
        <v>56.9</v>
      </c>
      <c r="G221" s="11">
        <f>'Deliveries (Lag)'!E220</f>
        <v>60.5</v>
      </c>
      <c r="H221" s="10">
        <f>Inventories!E220</f>
        <v>54</v>
      </c>
      <c r="I221" s="10">
        <f>Prices!E220</f>
        <v>72.599999999999994</v>
      </c>
      <c r="J221" s="10">
        <f>Imports!E220</f>
        <v>56.5</v>
      </c>
      <c r="K221" s="10">
        <f>Exports!E220</f>
        <v>54.5</v>
      </c>
      <c r="L221" s="10">
        <f>Backlog!E220</f>
        <v>54</v>
      </c>
      <c r="M221" s="11">
        <f>'Inv. Sentiment'!E220</f>
        <v>60</v>
      </c>
    </row>
    <row r="222" spans="2:13" x14ac:dyDescent="0.25">
      <c r="B222" s="8">
        <f>'Business Activity (Lead)'!A221</f>
        <v>38626</v>
      </c>
      <c r="C222" s="10">
        <f>IF(ISBLANK(NMI!B230), ROUND((D222+E222+F222+G222)/4, 1), NMI!B230)</f>
        <v>57.4</v>
      </c>
      <c r="D222" s="14">
        <f>'Business Activity (Lead)'!E221</f>
        <v>59.2</v>
      </c>
      <c r="E222" s="10">
        <f>'New Orders (Lead)'!E221</f>
        <v>57.5</v>
      </c>
      <c r="F222" s="18">
        <f>'Employment (Lag)'!E221</f>
        <v>54.2</v>
      </c>
      <c r="G222" s="11">
        <f>'Deliveries (Lag)'!E221</f>
        <v>58.5</v>
      </c>
      <c r="H222" s="10">
        <f>Inventories!E221</f>
        <v>50</v>
      </c>
      <c r="I222" s="10">
        <f>Prices!E221</f>
        <v>79.2</v>
      </c>
      <c r="J222" s="10">
        <f>Imports!E221</f>
        <v>53.5</v>
      </c>
      <c r="K222" s="10">
        <f>Exports!E221</f>
        <v>55</v>
      </c>
      <c r="L222" s="10">
        <f>Backlog!E221</f>
        <v>55</v>
      </c>
      <c r="M222" s="11">
        <f>'Inv. Sentiment'!E221</f>
        <v>55</v>
      </c>
    </row>
    <row r="223" spans="2:13" x14ac:dyDescent="0.25">
      <c r="B223" s="8">
        <f>'Business Activity (Lead)'!A222</f>
        <v>38596</v>
      </c>
      <c r="C223" s="10">
        <f>IF(ISBLANK(NMI!B231), ROUND((D223+E223+F223+G223)/4, 1), NMI!B231)</f>
        <v>55.7</v>
      </c>
      <c r="D223" s="14">
        <f>'Business Activity (Lead)'!E222</f>
        <v>55.2</v>
      </c>
      <c r="E223" s="10">
        <f>'New Orders (Lead)'!E222</f>
        <v>56.2</v>
      </c>
      <c r="F223" s="18">
        <f>'Employment (Lag)'!E222</f>
        <v>55.4</v>
      </c>
      <c r="G223" s="11">
        <f>'Deliveries (Lag)'!E222</f>
        <v>56</v>
      </c>
      <c r="H223" s="10">
        <f>Inventories!E222</f>
        <v>50</v>
      </c>
      <c r="I223" s="10">
        <f>Prices!E222</f>
        <v>83.5</v>
      </c>
      <c r="J223" s="10">
        <f>Imports!E222</f>
        <v>58.5</v>
      </c>
      <c r="K223" s="10">
        <f>Exports!E222</f>
        <v>63.5</v>
      </c>
      <c r="L223" s="10">
        <f>Backlog!E222</f>
        <v>52</v>
      </c>
      <c r="M223" s="11">
        <f>'Inv. Sentiment'!E222</f>
        <v>64</v>
      </c>
    </row>
    <row r="224" spans="2:13" x14ac:dyDescent="0.25">
      <c r="B224" s="8">
        <f>'Business Activity (Lead)'!A223</f>
        <v>38565</v>
      </c>
      <c r="C224" s="10">
        <f>IF(ISBLANK(NMI!B232), ROUND((D224+E224+F224+G224)/4, 1), NMI!B232)</f>
        <v>61.3</v>
      </c>
      <c r="D224" s="14">
        <f>'Business Activity (Lead)'!E223</f>
        <v>64.8</v>
      </c>
      <c r="E224" s="10">
        <f>'New Orders (Lead)'!E223</f>
        <v>65.3</v>
      </c>
      <c r="F224" s="18">
        <f>'Employment (Lag)'!E223</f>
        <v>60.2</v>
      </c>
      <c r="G224" s="11">
        <f>'Deliveries (Lag)'!E223</f>
        <v>55</v>
      </c>
      <c r="H224" s="10">
        <f>Inventories!E223</f>
        <v>53.5</v>
      </c>
      <c r="I224" s="10">
        <f>Prices!E223</f>
        <v>66.099999999999994</v>
      </c>
      <c r="J224" s="10">
        <f>Imports!E223</f>
        <v>61.5</v>
      </c>
      <c r="K224" s="10">
        <f>Exports!E223</f>
        <v>53.5</v>
      </c>
      <c r="L224" s="10">
        <f>Backlog!E223</f>
        <v>52</v>
      </c>
      <c r="M224" s="11">
        <f>'Inv. Sentiment'!E223</f>
        <v>67</v>
      </c>
    </row>
    <row r="225" spans="2:13" x14ac:dyDescent="0.25">
      <c r="B225" s="8">
        <f>'Business Activity (Lead)'!A224</f>
        <v>38534</v>
      </c>
      <c r="C225" s="10">
        <f>IF(ISBLANK(NMI!B233), ROUND((D225+E225+F225+G225)/4, 1), NMI!B233)</f>
        <v>59.5</v>
      </c>
      <c r="D225" s="14">
        <f>'Business Activity (Lead)'!E224</f>
        <v>61.3</v>
      </c>
      <c r="E225" s="10">
        <f>'New Orders (Lead)'!E224</f>
        <v>64.400000000000006</v>
      </c>
      <c r="F225" s="18">
        <f>'Employment (Lag)'!E224</f>
        <v>55.1</v>
      </c>
      <c r="G225" s="11">
        <f>'Deliveries (Lag)'!E224</f>
        <v>57</v>
      </c>
      <c r="H225" s="10">
        <f>Inventories!E224</f>
        <v>52.5</v>
      </c>
      <c r="I225" s="10">
        <f>Prices!E224</f>
        <v>65.8</v>
      </c>
      <c r="J225" s="10">
        <f>Imports!E224</f>
        <v>62</v>
      </c>
      <c r="K225" s="10">
        <f>Exports!E224</f>
        <v>50</v>
      </c>
      <c r="L225" s="10">
        <f>Backlog!E224</f>
        <v>53.5</v>
      </c>
      <c r="M225" s="11">
        <f>'Inv. Sentiment'!E224</f>
        <v>64</v>
      </c>
    </row>
    <row r="226" spans="2:13" x14ac:dyDescent="0.25">
      <c r="B226" s="8">
        <f>'Business Activity (Lead)'!A225</f>
        <v>38504</v>
      </c>
      <c r="C226" s="10">
        <f>IF(ISBLANK(NMI!B234), ROUND((D226+E226+F226+G226)/4, 1), NMI!B234)</f>
        <v>58.1</v>
      </c>
      <c r="D226" s="14">
        <f>'Business Activity (Lead)'!E225</f>
        <v>60.7</v>
      </c>
      <c r="E226" s="10">
        <f>'New Orders (Lead)'!E225</f>
        <v>59.2</v>
      </c>
      <c r="F226" s="18">
        <f>'Employment (Lag)'!E225</f>
        <v>55.8</v>
      </c>
      <c r="G226" s="11">
        <f>'Deliveries (Lag)'!E225</f>
        <v>56.5</v>
      </c>
      <c r="H226" s="10">
        <f>Inventories!E225</f>
        <v>52</v>
      </c>
      <c r="I226" s="10">
        <f>Prices!E225</f>
        <v>58.4</v>
      </c>
      <c r="J226" s="10">
        <f>Imports!E225</f>
        <v>58.5</v>
      </c>
      <c r="K226" s="10">
        <f>Exports!E225</f>
        <v>62</v>
      </c>
      <c r="L226" s="10">
        <f>Backlog!E225</f>
        <v>52.5</v>
      </c>
      <c r="M226" s="11">
        <f>'Inv. Sentiment'!E225</f>
        <v>64.5</v>
      </c>
    </row>
    <row r="227" spans="2:13" x14ac:dyDescent="0.25">
      <c r="B227" s="8">
        <f>'Business Activity (Lead)'!A226</f>
        <v>38473</v>
      </c>
      <c r="C227" s="10">
        <f>IF(ISBLANK(NMI!B235), ROUND((D227+E227+F227+G227)/4, 1), NMI!B235)</f>
        <v>55.3</v>
      </c>
      <c r="D227" s="14">
        <f>'Business Activity (Lead)'!E226</f>
        <v>57.5</v>
      </c>
      <c r="E227" s="10">
        <f>'New Orders (Lead)'!E226</f>
        <v>58.2</v>
      </c>
      <c r="F227" s="18">
        <f>'Employment (Lag)'!E226</f>
        <v>51.8</v>
      </c>
      <c r="G227" s="11">
        <f>'Deliveries (Lag)'!E226</f>
        <v>53.5</v>
      </c>
      <c r="H227" s="10">
        <f>Inventories!E226</f>
        <v>51.5</v>
      </c>
      <c r="I227" s="10">
        <f>Prices!E226</f>
        <v>57.6</v>
      </c>
      <c r="J227" s="10">
        <f>Imports!E226</f>
        <v>57.5</v>
      </c>
      <c r="K227" s="10">
        <f>Exports!E226</f>
        <v>52.5</v>
      </c>
      <c r="L227" s="10">
        <f>Backlog!E226</f>
        <v>56.5</v>
      </c>
      <c r="M227" s="11">
        <f>'Inv. Sentiment'!E226</f>
        <v>63</v>
      </c>
    </row>
    <row r="228" spans="2:13" x14ac:dyDescent="0.25">
      <c r="B228" s="8">
        <f>'Business Activity (Lead)'!A227</f>
        <v>38443</v>
      </c>
      <c r="C228" s="10">
        <f>IF(ISBLANK(NMI!B236), ROUND((D228+E228+F228+G228)/4, 1), NMI!B236)</f>
        <v>55.6</v>
      </c>
      <c r="D228" s="14">
        <f>'Business Activity (Lead)'!E227</f>
        <v>58.6</v>
      </c>
      <c r="E228" s="10">
        <f>'New Orders (Lead)'!E227</f>
        <v>57.5</v>
      </c>
      <c r="F228" s="18">
        <f>'Employment (Lag)'!E227</f>
        <v>53.3</v>
      </c>
      <c r="G228" s="11">
        <f>'Deliveries (Lag)'!E227</f>
        <v>53</v>
      </c>
      <c r="H228" s="10">
        <f>Inventories!E227</f>
        <v>54.5</v>
      </c>
      <c r="I228" s="10">
        <f>Prices!E227</f>
        <v>62.4</v>
      </c>
      <c r="J228" s="10">
        <f>Imports!E227</f>
        <v>58.5</v>
      </c>
      <c r="K228" s="10">
        <f>Exports!E227</f>
        <v>51.5</v>
      </c>
      <c r="L228" s="10">
        <f>Backlog!E227</f>
        <v>54</v>
      </c>
      <c r="M228" s="11">
        <f>'Inv. Sentiment'!E227</f>
        <v>60.5</v>
      </c>
    </row>
    <row r="229" spans="2:13" x14ac:dyDescent="0.25">
      <c r="B229" s="8">
        <f>'Business Activity (Lead)'!A228</f>
        <v>38412</v>
      </c>
      <c r="C229" s="10">
        <f>IF(ISBLANK(NMI!B237), ROUND((D229+E229+F229+G229)/4, 1), NMI!B237)</f>
        <v>58</v>
      </c>
      <c r="D229" s="14">
        <f>'Business Activity (Lead)'!E228</f>
        <v>61.3</v>
      </c>
      <c r="E229" s="10">
        <f>'New Orders (Lead)'!E228</f>
        <v>60.5</v>
      </c>
      <c r="F229" s="18">
        <f>'Employment (Lag)'!E228</f>
        <v>57.2</v>
      </c>
      <c r="G229" s="11">
        <f>'Deliveries (Lag)'!E228</f>
        <v>53</v>
      </c>
      <c r="H229" s="10">
        <f>Inventories!E228</f>
        <v>52.5</v>
      </c>
      <c r="I229" s="10">
        <f>Prices!E228</f>
        <v>65.599999999999994</v>
      </c>
      <c r="J229" s="10">
        <f>Imports!E228</f>
        <v>59</v>
      </c>
      <c r="K229" s="10">
        <f>Exports!E228</f>
        <v>56</v>
      </c>
      <c r="L229" s="10">
        <f>Backlog!E228</f>
        <v>56.5</v>
      </c>
      <c r="M229" s="11">
        <f>'Inv. Sentiment'!E228</f>
        <v>64.5</v>
      </c>
    </row>
    <row r="230" spans="2:13" x14ac:dyDescent="0.25">
      <c r="B230" s="8">
        <f>'Business Activity (Lead)'!A229</f>
        <v>38384</v>
      </c>
      <c r="C230" s="10">
        <f>IF(ISBLANK(NMI!B238), ROUND((D230+E230+F230+G230)/4, 1), NMI!B238)</f>
        <v>59.4</v>
      </c>
      <c r="D230" s="14">
        <f>'Business Activity (Lead)'!E229</f>
        <v>61.9</v>
      </c>
      <c r="E230" s="10">
        <f>'New Orders (Lead)'!E229</f>
        <v>63.3</v>
      </c>
      <c r="F230" s="18">
        <f>'Employment (Lag)'!E229</f>
        <v>59.7</v>
      </c>
      <c r="G230" s="11">
        <f>'Deliveries (Lag)'!E229</f>
        <v>52.5</v>
      </c>
      <c r="H230" s="10">
        <f>Inventories!E229</f>
        <v>52</v>
      </c>
      <c r="I230" s="10">
        <f>Prices!E229</f>
        <v>69.7</v>
      </c>
      <c r="J230" s="10">
        <f>Imports!E229</f>
        <v>57.5</v>
      </c>
      <c r="K230" s="10">
        <f>Exports!E229</f>
        <v>52.5</v>
      </c>
      <c r="L230" s="10">
        <f>Backlog!E229</f>
        <v>51.5</v>
      </c>
      <c r="M230" s="11">
        <f>'Inv. Sentiment'!E229</f>
        <v>64.5</v>
      </c>
    </row>
    <row r="231" spans="2:13" x14ac:dyDescent="0.25">
      <c r="B231" s="8">
        <f>'Business Activity (Lead)'!A230</f>
        <v>38353</v>
      </c>
      <c r="C231" s="10">
        <f>IF(ISBLANK(NMI!B239), ROUND((D231+E231+F231+G231)/4, 1), NMI!B239)</f>
        <v>58</v>
      </c>
      <c r="D231" s="14">
        <f>'Business Activity (Lead)'!E230</f>
        <v>62.5</v>
      </c>
      <c r="E231" s="10">
        <f>'New Orders (Lead)'!E230</f>
        <v>62.4</v>
      </c>
      <c r="F231" s="18">
        <f>'Employment (Lag)'!E230</f>
        <v>54.6</v>
      </c>
      <c r="G231" s="11">
        <f>'Deliveries (Lag)'!E230</f>
        <v>52.5</v>
      </c>
      <c r="H231" s="10">
        <f>Inventories!E230</f>
        <v>49.5</v>
      </c>
      <c r="I231" s="10">
        <f>Prices!E230</f>
        <v>69.099999999999994</v>
      </c>
      <c r="J231" s="10">
        <f>Imports!E230</f>
        <v>53</v>
      </c>
      <c r="K231" s="10">
        <f>Exports!E230</f>
        <v>55.5</v>
      </c>
      <c r="L231" s="10">
        <f>Backlog!E230</f>
        <v>48</v>
      </c>
      <c r="M231" s="11">
        <f>'Inv. Sentiment'!E230</f>
        <v>64.5</v>
      </c>
    </row>
    <row r="232" spans="2:13" x14ac:dyDescent="0.25">
      <c r="B232" s="8">
        <f>'Business Activity (Lead)'!A231</f>
        <v>38322</v>
      </c>
      <c r="C232" s="10">
        <f>IF(ISBLANK(NMI!B240), ROUND((D232+E232+F232+G232)/4, 1), NMI!B240)</f>
        <v>59.6</v>
      </c>
      <c r="D232" s="14">
        <f>'Business Activity (Lead)'!E231</f>
        <v>65</v>
      </c>
      <c r="E232" s="10">
        <f>'New Orders (Lead)'!E231</f>
        <v>63.2</v>
      </c>
      <c r="F232" s="18">
        <f>'Employment (Lag)'!E231</f>
        <v>54.711246200608002</v>
      </c>
      <c r="G232" s="11">
        <f>'Deliveries (Lag)'!E231</f>
        <v>55.5</v>
      </c>
      <c r="H232" s="10">
        <f>Inventories!E231</f>
        <v>56</v>
      </c>
      <c r="I232" s="10">
        <f>Prices!E231</f>
        <v>71.3</v>
      </c>
      <c r="J232" s="10">
        <f>Imports!E231</f>
        <v>61</v>
      </c>
      <c r="K232" s="10">
        <f>Exports!E231</f>
        <v>53.5</v>
      </c>
      <c r="L232" s="10">
        <f>Backlog!E231</f>
        <v>56.5</v>
      </c>
      <c r="M232" s="11">
        <f>'Inv. Sentiment'!E231</f>
        <v>64</v>
      </c>
    </row>
    <row r="233" spans="2:13" x14ac:dyDescent="0.25">
      <c r="B233" s="8">
        <f>'Business Activity (Lead)'!A232</f>
        <v>38292</v>
      </c>
      <c r="C233" s="10">
        <f>IF(ISBLANK(NMI!B241), ROUND((D233+E233+F233+G233)/4, 1), NMI!B241)</f>
        <v>58.4</v>
      </c>
      <c r="D233" s="14">
        <f>'Business Activity (Lead)'!E232</f>
        <v>62.8</v>
      </c>
      <c r="E233" s="10">
        <f>'New Orders (Lead)'!E232</f>
        <v>61.1</v>
      </c>
      <c r="F233" s="18">
        <f>'Employment (Lag)'!E232</f>
        <v>54.835493519441997</v>
      </c>
      <c r="G233" s="11">
        <f>'Deliveries (Lag)'!E232</f>
        <v>55</v>
      </c>
      <c r="H233" s="10">
        <f>Inventories!E232</f>
        <v>52.5</v>
      </c>
      <c r="I233" s="10">
        <f>Prices!E232</f>
        <v>70.599999999999994</v>
      </c>
      <c r="J233" s="10">
        <f>Imports!E232</f>
        <v>62</v>
      </c>
      <c r="K233" s="10">
        <f>Exports!E232</f>
        <v>55</v>
      </c>
      <c r="L233" s="10">
        <f>Backlog!E232</f>
        <v>54</v>
      </c>
      <c r="M233" s="11">
        <f>'Inv. Sentiment'!E232</f>
        <v>61.5</v>
      </c>
    </row>
    <row r="234" spans="2:13" x14ac:dyDescent="0.25">
      <c r="B234" s="8">
        <f>'Business Activity (Lead)'!A233</f>
        <v>38261</v>
      </c>
      <c r="C234" s="10">
        <f>IF(ISBLANK(NMI!B242), ROUND((D234+E234+F234+G234)/4, 1), NMI!B242)</f>
        <v>58.8</v>
      </c>
      <c r="D234" s="14">
        <f>'Business Activity (Lead)'!E233</f>
        <v>61</v>
      </c>
      <c r="E234" s="10">
        <f>'New Orders (Lead)'!E233</f>
        <v>61.7</v>
      </c>
      <c r="F234" s="18">
        <f>'Employment (Lag)'!E233</f>
        <v>56.476683937823999</v>
      </c>
      <c r="G234" s="11">
        <f>'Deliveries (Lag)'!E233</f>
        <v>56</v>
      </c>
      <c r="H234" s="10">
        <f>Inventories!E233</f>
        <v>50</v>
      </c>
      <c r="I234" s="10">
        <f>Prices!E233</f>
        <v>72.8</v>
      </c>
      <c r="J234" s="10">
        <f>Imports!E233</f>
        <v>57.5</v>
      </c>
      <c r="K234" s="10">
        <f>Exports!E233</f>
        <v>55.5</v>
      </c>
      <c r="L234" s="10">
        <f>Backlog!E233</f>
        <v>52.5</v>
      </c>
      <c r="M234" s="11">
        <f>'Inv. Sentiment'!E233</f>
        <v>60.5</v>
      </c>
    </row>
    <row r="235" spans="2:13" x14ac:dyDescent="0.25">
      <c r="B235" s="8">
        <f>'Business Activity (Lead)'!A234</f>
        <v>38231</v>
      </c>
      <c r="C235" s="10">
        <f>IF(ISBLANK(NMI!B243), ROUND((D235+E235+F235+G235)/4, 1), NMI!B243)</f>
        <v>57.9</v>
      </c>
      <c r="D235" s="14">
        <f>'Business Activity (Lead)'!E234</f>
        <v>60</v>
      </c>
      <c r="E235" s="10">
        <f>'New Orders (Lead)'!E234</f>
        <v>60.6</v>
      </c>
      <c r="F235" s="18">
        <f>'Employment (Lag)'!E234</f>
        <v>55.325749741468002</v>
      </c>
      <c r="G235" s="11">
        <f>'Deliveries (Lag)'!E234</f>
        <v>55.5</v>
      </c>
      <c r="H235" s="10">
        <f>Inventories!E234</f>
        <v>51.5</v>
      </c>
      <c r="I235" s="10">
        <f>Prices!E234</f>
        <v>67</v>
      </c>
      <c r="J235" s="10">
        <f>Imports!E234</f>
        <v>56</v>
      </c>
      <c r="K235" s="10">
        <f>Exports!E234</f>
        <v>55</v>
      </c>
      <c r="L235" s="10">
        <f>Backlog!E234</f>
        <v>52.5</v>
      </c>
      <c r="M235" s="11">
        <f>'Inv. Sentiment'!E234</f>
        <v>61.5</v>
      </c>
    </row>
    <row r="236" spans="2:13" x14ac:dyDescent="0.25">
      <c r="B236" s="8">
        <f>'Business Activity (Lead)'!A235</f>
        <v>38200</v>
      </c>
      <c r="C236" s="10">
        <f>IF(ISBLANK(NMI!B244), ROUND((D236+E236+F236+G236)/4, 1), NMI!B244)</f>
        <v>57.3</v>
      </c>
      <c r="D236" s="14">
        <f>'Business Activity (Lead)'!E235</f>
        <v>59.7</v>
      </c>
      <c r="E236" s="10">
        <f>'New Orders (Lead)'!E235</f>
        <v>59</v>
      </c>
      <c r="F236" s="18">
        <f>'Employment (Lag)'!E235</f>
        <v>53.516819571865</v>
      </c>
      <c r="G236" s="11">
        <f>'Deliveries (Lag)'!E235</f>
        <v>57</v>
      </c>
      <c r="H236" s="10">
        <f>Inventories!E235</f>
        <v>53</v>
      </c>
      <c r="I236" s="10">
        <f>Prices!E235</f>
        <v>70.900000000000006</v>
      </c>
      <c r="J236" s="10">
        <f>Imports!E235</f>
        <v>63.5</v>
      </c>
      <c r="K236" s="10">
        <f>Exports!E235</f>
        <v>55.5</v>
      </c>
      <c r="L236" s="10">
        <f>Backlog!E235</f>
        <v>53</v>
      </c>
      <c r="M236" s="11">
        <f>'Inv. Sentiment'!E235</f>
        <v>62.5</v>
      </c>
    </row>
    <row r="237" spans="2:13" x14ac:dyDescent="0.25">
      <c r="B237" s="8">
        <f>'Business Activity (Lead)'!A236</f>
        <v>38169</v>
      </c>
      <c r="C237" s="10">
        <f>IF(ISBLANK(NMI!B245), ROUND((D237+E237+F237+G237)/4, 1), NMI!B245)</f>
        <v>58.5</v>
      </c>
      <c r="D237" s="14">
        <f>'Business Activity (Lead)'!E236</f>
        <v>63.2</v>
      </c>
      <c r="E237" s="10">
        <f>'New Orders (Lead)'!E236</f>
        <v>63.2</v>
      </c>
      <c r="F237" s="18">
        <f>'Employment (Lag)'!E236</f>
        <v>49.665711556829002</v>
      </c>
      <c r="G237" s="11">
        <f>'Deliveries (Lag)'!E236</f>
        <v>58</v>
      </c>
      <c r="H237" s="10">
        <f>Inventories!E236</f>
        <v>54</v>
      </c>
      <c r="I237" s="10">
        <f>Prices!E236</f>
        <v>71.900000000000006</v>
      </c>
      <c r="J237" s="10">
        <f>Imports!E236</f>
        <v>60.5</v>
      </c>
      <c r="K237" s="10">
        <f>Exports!E236</f>
        <v>59.5</v>
      </c>
      <c r="L237" s="10">
        <f>Backlog!E236</f>
        <v>55</v>
      </c>
      <c r="M237" s="11">
        <f>'Inv. Sentiment'!E236</f>
        <v>64</v>
      </c>
    </row>
    <row r="238" spans="2:13" x14ac:dyDescent="0.25">
      <c r="B238" s="8">
        <f>'Business Activity (Lead)'!A237</f>
        <v>38139</v>
      </c>
      <c r="C238" s="10">
        <f>IF(ISBLANK(NMI!B246), ROUND((D238+E238+F238+G238)/4, 1), NMI!B246)</f>
        <v>58.6</v>
      </c>
      <c r="D238" s="14">
        <f>'Business Activity (Lead)'!E237</f>
        <v>59.2</v>
      </c>
      <c r="E238" s="10">
        <f>'New Orders (Lead)'!E237</f>
        <v>62.1</v>
      </c>
      <c r="F238" s="18">
        <f>'Employment (Lag)'!E237</f>
        <v>55.555555555555998</v>
      </c>
      <c r="G238" s="11">
        <f>'Deliveries (Lag)'!E237</f>
        <v>57.5</v>
      </c>
      <c r="H238" s="10">
        <f>Inventories!E237</f>
        <v>57.5</v>
      </c>
      <c r="I238" s="10">
        <f>Prices!E237</f>
        <v>74.2</v>
      </c>
      <c r="J238" s="10">
        <f>Imports!E237</f>
        <v>56.5</v>
      </c>
      <c r="K238" s="10">
        <f>Exports!E237</f>
        <v>52</v>
      </c>
      <c r="L238" s="10">
        <f>Backlog!E237</f>
        <v>55.5</v>
      </c>
      <c r="M238" s="11">
        <f>'Inv. Sentiment'!E237</f>
        <v>60.5</v>
      </c>
    </row>
    <row r="239" spans="2:13" x14ac:dyDescent="0.25">
      <c r="B239" s="8">
        <f>'Business Activity (Lead)'!A238</f>
        <v>38108</v>
      </c>
      <c r="C239" s="10">
        <f>IF(ISBLANK(NMI!B247), ROUND((D239+E239+F239+G239)/4, 1), NMI!B247)</f>
        <v>58.5</v>
      </c>
      <c r="D239" s="14">
        <f>'Business Activity (Lead)'!E238</f>
        <v>62.6</v>
      </c>
      <c r="E239" s="10">
        <f>'New Orders (Lead)'!E238</f>
        <v>60.7</v>
      </c>
      <c r="F239" s="18">
        <f>'Employment (Lag)'!E238</f>
        <v>54.545454545455001</v>
      </c>
      <c r="G239" s="11">
        <f>'Deliveries (Lag)'!E238</f>
        <v>56</v>
      </c>
      <c r="H239" s="10">
        <f>Inventories!E238</f>
        <v>54</v>
      </c>
      <c r="I239" s="10">
        <f>Prices!E238</f>
        <v>71</v>
      </c>
      <c r="J239" s="10">
        <f>Imports!E238</f>
        <v>59.5</v>
      </c>
      <c r="K239" s="10">
        <f>Exports!E238</f>
        <v>62</v>
      </c>
      <c r="L239" s="10">
        <f>Backlog!E238</f>
        <v>56.5</v>
      </c>
      <c r="M239" s="11">
        <f>'Inv. Sentiment'!E238</f>
        <v>60</v>
      </c>
    </row>
    <row r="240" spans="2:13" x14ac:dyDescent="0.25">
      <c r="B240" s="8">
        <f>'Business Activity (Lead)'!A239</f>
        <v>38078</v>
      </c>
      <c r="C240" s="10">
        <f>IF(ISBLANK(NMI!B248), ROUND((D240+E240+F240+G240)/4, 1), NMI!B248)</f>
        <v>59.6</v>
      </c>
      <c r="D240" s="14">
        <f>'Business Activity (Lead)'!E239</f>
        <v>64</v>
      </c>
      <c r="E240" s="10">
        <f>'New Orders (Lead)'!E239</f>
        <v>61.6</v>
      </c>
      <c r="F240" s="18">
        <f>'Employment (Lag)'!E239</f>
        <v>54.6875</v>
      </c>
      <c r="G240" s="11">
        <f>'Deliveries (Lag)'!E239</f>
        <v>58</v>
      </c>
      <c r="H240" s="10">
        <f>Inventories!E239</f>
        <v>56.5</v>
      </c>
      <c r="I240" s="10">
        <f>Prices!E239</f>
        <v>68.599999999999994</v>
      </c>
      <c r="J240" s="10">
        <f>Imports!E239</f>
        <v>60.5</v>
      </c>
      <c r="K240" s="10">
        <f>Exports!E239</f>
        <v>51.5</v>
      </c>
      <c r="L240" s="10">
        <f>Backlog!E239</f>
        <v>53.5</v>
      </c>
      <c r="M240" s="11">
        <f>'Inv. Sentiment'!E239</f>
        <v>58</v>
      </c>
    </row>
    <row r="241" spans="2:13" x14ac:dyDescent="0.25">
      <c r="B241" s="8">
        <f>'Business Activity (Lead)'!A240</f>
        <v>38047</v>
      </c>
      <c r="C241" s="10">
        <f>IF(ISBLANK(NMI!B249), ROUND((D241+E241+F241+G241)/4, 1), NMI!B249)</f>
        <v>58.3</v>
      </c>
      <c r="D241" s="14">
        <f>'Business Activity (Lead)'!E240</f>
        <v>62.3</v>
      </c>
      <c r="E241" s="10">
        <f>'New Orders (Lead)'!E240</f>
        <v>62.1</v>
      </c>
      <c r="F241" s="18">
        <f>'Employment (Lag)'!E240</f>
        <v>53.800592300098998</v>
      </c>
      <c r="G241" s="11">
        <f>'Deliveries (Lag)'!E240</f>
        <v>55</v>
      </c>
      <c r="H241" s="10">
        <f>Inventories!E240</f>
        <v>51.5</v>
      </c>
      <c r="I241" s="10">
        <f>Prices!E240</f>
        <v>65</v>
      </c>
      <c r="J241" s="10">
        <f>Imports!E240</f>
        <v>60.5</v>
      </c>
      <c r="K241" s="10">
        <f>Exports!E240</f>
        <v>55.5</v>
      </c>
      <c r="L241" s="10">
        <f>Backlog!E240</f>
        <v>52.5</v>
      </c>
      <c r="M241" s="11">
        <f>'Inv. Sentiment'!E240</f>
        <v>60.5</v>
      </c>
    </row>
    <row r="242" spans="2:13" x14ac:dyDescent="0.25">
      <c r="B242" s="8">
        <f>'Business Activity (Lead)'!A241</f>
        <v>38018</v>
      </c>
      <c r="C242" s="10">
        <f>IF(ISBLANK(NMI!B250), ROUND((D242+E242+F242+G242)/4, 1), NMI!B250)</f>
        <v>58</v>
      </c>
      <c r="D242" s="14">
        <f>'Business Activity (Lead)'!E241</f>
        <v>62.5</v>
      </c>
      <c r="E242" s="10">
        <f>'New Orders (Lead)'!E241</f>
        <v>61.2</v>
      </c>
      <c r="F242" s="18">
        <f>'Employment (Lag)'!E241</f>
        <v>52.904564315352999</v>
      </c>
      <c r="G242" s="11">
        <f>'Deliveries (Lag)'!E241</f>
        <v>55.5</v>
      </c>
      <c r="H242" s="10">
        <f>Inventories!E241</f>
        <v>49</v>
      </c>
      <c r="I242" s="10">
        <f>Prices!E241</f>
        <v>59.5</v>
      </c>
      <c r="J242" s="10">
        <f>Imports!E241</f>
        <v>58.5</v>
      </c>
      <c r="K242" s="10">
        <f>Exports!E241</f>
        <v>51</v>
      </c>
      <c r="L242" s="10">
        <f>Backlog!E241</f>
        <v>53</v>
      </c>
      <c r="M242" s="11">
        <f>'Inv. Sentiment'!E241</f>
        <v>58</v>
      </c>
    </row>
    <row r="243" spans="2:13" x14ac:dyDescent="0.25">
      <c r="B243" s="8">
        <f>'Business Activity (Lead)'!A242</f>
        <v>37987</v>
      </c>
      <c r="C243" s="10">
        <f>IF(ISBLANK(NMI!B251), ROUND((D243+E243+F243+G243)/4, 1), NMI!B251)</f>
        <v>61.2</v>
      </c>
      <c r="D243" s="14">
        <f>'Business Activity (Lead)'!E242</f>
        <v>67.7</v>
      </c>
      <c r="E243" s="10">
        <f>'New Orders (Lead)'!E242</f>
        <v>65.400000000000006</v>
      </c>
      <c r="F243" s="18">
        <f>'Employment (Lag)'!E242</f>
        <v>55.143160127252997</v>
      </c>
      <c r="G243" s="11">
        <f>'Deliveries (Lag)'!E242</f>
        <v>56.5</v>
      </c>
      <c r="H243" s="10">
        <f>Inventories!E242</f>
        <v>49.5</v>
      </c>
      <c r="I243" s="10">
        <f>Prices!E242</f>
        <v>62.2</v>
      </c>
      <c r="J243" s="10">
        <f>Imports!E242</f>
        <v>54.5</v>
      </c>
      <c r="K243" s="10">
        <f>Exports!E242</f>
        <v>57.5</v>
      </c>
      <c r="L243" s="10">
        <f>Backlog!E242</f>
        <v>53.5</v>
      </c>
      <c r="M243" s="11">
        <f>'Inv. Sentiment'!E242</f>
        <v>59</v>
      </c>
    </row>
    <row r="244" spans="2:13" x14ac:dyDescent="0.25">
      <c r="B244" s="8">
        <f>'Business Activity (Lead)'!A243</f>
        <v>37956</v>
      </c>
      <c r="C244" s="10">
        <f>IF(ISBLANK(NMI!B252), ROUND((D244+E244+F244+G244)/4, 1), NMI!B252)</f>
        <v>56.8</v>
      </c>
      <c r="D244" s="14">
        <f>'Business Activity (Lead)'!E243</f>
        <v>60</v>
      </c>
      <c r="E244" s="10">
        <f>'New Orders (Lead)'!E243</f>
        <v>61.2</v>
      </c>
      <c r="F244" s="18">
        <f>'Employment (Lag)'!E243</f>
        <v>54</v>
      </c>
      <c r="G244" s="11">
        <f>'Deliveries (Lag)'!E243</f>
        <v>52</v>
      </c>
      <c r="H244" s="10">
        <f>Inventories!E243</f>
        <v>51.5</v>
      </c>
      <c r="I244" s="10">
        <f>Prices!E243</f>
        <v>61.1</v>
      </c>
      <c r="J244" s="10">
        <f>Imports!E243</f>
        <v>57</v>
      </c>
      <c r="K244" s="10">
        <f>Exports!E243</f>
        <v>54.5</v>
      </c>
      <c r="L244" s="10">
        <f>Backlog!E243</f>
        <v>55.5</v>
      </c>
      <c r="M244" s="11">
        <f>'Inv. Sentiment'!E243</f>
        <v>62</v>
      </c>
    </row>
    <row r="245" spans="2:13" x14ac:dyDescent="0.25">
      <c r="B245" s="8">
        <f>'Business Activity (Lead)'!A244</f>
        <v>37926</v>
      </c>
      <c r="C245" s="10">
        <f>IF(ISBLANK(NMI!B253), ROUND((D245+E245+F245+G245)/4, 1), NMI!B253)</f>
        <v>57.5</v>
      </c>
      <c r="D245" s="14">
        <f>'Business Activity (Lead)'!E244</f>
        <v>61.1</v>
      </c>
      <c r="E245" s="10">
        <f>'New Orders (Lead)'!E244</f>
        <v>61.3</v>
      </c>
      <c r="F245" s="18">
        <f>'Employment (Lag)'!E244</f>
        <v>54.4</v>
      </c>
      <c r="G245" s="11">
        <f>'Deliveries (Lag)'!E244</f>
        <v>53</v>
      </c>
      <c r="H245" s="10">
        <f>Inventories!E244</f>
        <v>51</v>
      </c>
      <c r="I245" s="10">
        <f>Prices!E244</f>
        <v>58.5</v>
      </c>
      <c r="J245" s="10">
        <f>Imports!E244</f>
        <v>57.5</v>
      </c>
      <c r="K245" s="10">
        <f>Exports!E244</f>
        <v>58</v>
      </c>
      <c r="L245" s="10">
        <f>Backlog!E244</f>
        <v>52.5</v>
      </c>
      <c r="M245" s="11">
        <f>'Inv. Sentiment'!E244</f>
        <v>62</v>
      </c>
    </row>
    <row r="246" spans="2:13" x14ac:dyDescent="0.25">
      <c r="B246" s="8">
        <f>'Business Activity (Lead)'!A245</f>
        <v>37895</v>
      </c>
      <c r="C246" s="10">
        <f>IF(ISBLANK(NMI!B254), ROUND((D246+E246+F246+G246)/4, 1), NMI!B254)</f>
        <v>58.7</v>
      </c>
      <c r="D246" s="14">
        <f>'Business Activity (Lead)'!E245</f>
        <v>64.400000000000006</v>
      </c>
      <c r="E246" s="10">
        <f>'New Orders (Lead)'!E245</f>
        <v>64.2</v>
      </c>
      <c r="F246" s="18">
        <f>'Employment (Lag)'!E245</f>
        <v>53</v>
      </c>
      <c r="G246" s="11">
        <f>'Deliveries (Lag)'!E245</f>
        <v>53</v>
      </c>
      <c r="H246" s="10">
        <f>Inventories!E245</f>
        <v>49</v>
      </c>
      <c r="I246" s="10">
        <f>Prices!E245</f>
        <v>57.2</v>
      </c>
      <c r="J246" s="10">
        <f>Imports!E245</f>
        <v>56</v>
      </c>
      <c r="K246" s="10">
        <f>Exports!E245</f>
        <v>56</v>
      </c>
      <c r="L246" s="10">
        <f>Backlog!E245</f>
        <v>54</v>
      </c>
      <c r="M246" s="11">
        <f>'Inv. Sentiment'!E245</f>
        <v>60</v>
      </c>
    </row>
    <row r="247" spans="2:13" x14ac:dyDescent="0.25">
      <c r="B247" s="8">
        <f>'Business Activity (Lead)'!A246</f>
        <v>37865</v>
      </c>
      <c r="C247" s="10">
        <f>IF(ISBLANK(NMI!B255), ROUND((D247+E247+F247+G247)/4, 1), NMI!B255)</f>
        <v>57.6</v>
      </c>
      <c r="D247" s="14">
        <f>'Business Activity (Lead)'!E246</f>
        <v>63.8</v>
      </c>
      <c r="E247" s="10">
        <f>'New Orders (Lead)'!E246</f>
        <v>61.4</v>
      </c>
      <c r="F247" s="18">
        <f>'Employment (Lag)'!E246</f>
        <v>50.1</v>
      </c>
      <c r="G247" s="11">
        <f>'Deliveries (Lag)'!E246</f>
        <v>55</v>
      </c>
      <c r="H247" s="10">
        <f>Inventories!E246</f>
        <v>47.5</v>
      </c>
      <c r="I247" s="10">
        <f>Prices!E246</f>
        <v>59.5</v>
      </c>
      <c r="J247" s="10">
        <f>Imports!E246</f>
        <v>55</v>
      </c>
      <c r="K247" s="10">
        <f>Exports!E246</f>
        <v>58.5</v>
      </c>
      <c r="L247" s="10">
        <f>Backlog!E246</f>
        <v>57</v>
      </c>
      <c r="M247" s="11">
        <f>'Inv. Sentiment'!E246</f>
        <v>60.5</v>
      </c>
    </row>
    <row r="248" spans="2:13" x14ac:dyDescent="0.25">
      <c r="B248" s="8">
        <f>'Business Activity (Lead)'!A247</f>
        <v>37834</v>
      </c>
      <c r="C248" s="10">
        <f>IF(ISBLANK(NMI!B256), ROUND((D248+E248+F248+G248)/4, 1), NMI!B256)</f>
        <v>59.1</v>
      </c>
      <c r="D248" s="14">
        <f>'Business Activity (Lead)'!E247</f>
        <v>65.099999999999994</v>
      </c>
      <c r="E248" s="10">
        <f>'New Orders (Lead)'!E247</f>
        <v>66.900000000000006</v>
      </c>
      <c r="F248" s="18">
        <f>'Employment (Lag)'!E247</f>
        <v>51.7</v>
      </c>
      <c r="G248" s="11">
        <f>'Deliveries (Lag)'!E247</f>
        <v>52.5</v>
      </c>
      <c r="H248" s="10">
        <f>Inventories!E247</f>
        <v>49</v>
      </c>
      <c r="I248" s="10">
        <f>Prices!E247</f>
        <v>56.1</v>
      </c>
      <c r="J248" s="10">
        <f>Imports!E247</f>
        <v>60</v>
      </c>
      <c r="K248" s="10">
        <f>Exports!E247</f>
        <v>47.5</v>
      </c>
      <c r="L248" s="10">
        <f>Backlog!E247</f>
        <v>51.5</v>
      </c>
      <c r="M248" s="11">
        <f>'Inv. Sentiment'!E247</f>
        <v>62</v>
      </c>
    </row>
    <row r="249" spans="2:13" x14ac:dyDescent="0.25">
      <c r="B249" s="8">
        <f>'Business Activity (Lead)'!A248</f>
        <v>37803</v>
      </c>
      <c r="C249" s="10">
        <f>IF(ISBLANK(NMI!B257), ROUND((D249+E249+F249+G249)/4, 1), NMI!B257)</f>
        <v>57.3</v>
      </c>
      <c r="D249" s="14">
        <f>'Business Activity (Lead)'!E248</f>
        <v>62.7</v>
      </c>
      <c r="E249" s="10">
        <f>'New Orders (Lead)'!E248</f>
        <v>62.3</v>
      </c>
      <c r="F249" s="18">
        <f>'Employment (Lag)'!E248</f>
        <v>50.5</v>
      </c>
      <c r="G249" s="11">
        <f>'Deliveries (Lag)'!E248</f>
        <v>53.5</v>
      </c>
      <c r="H249" s="10">
        <f>Inventories!E248</f>
        <v>49.5</v>
      </c>
      <c r="I249" s="10">
        <f>Prices!E248</f>
        <v>51.4</v>
      </c>
      <c r="J249" s="10">
        <f>Imports!E248</f>
        <v>54</v>
      </c>
      <c r="K249" s="10">
        <f>Exports!E248</f>
        <v>49.5</v>
      </c>
      <c r="L249" s="10">
        <f>Backlog!E248</f>
        <v>54.5</v>
      </c>
      <c r="M249" s="11">
        <f>'Inv. Sentiment'!E248</f>
        <v>60</v>
      </c>
    </row>
    <row r="250" spans="2:13" x14ac:dyDescent="0.25">
      <c r="B250" s="8">
        <f>'Business Activity (Lead)'!A249</f>
        <v>37773</v>
      </c>
      <c r="C250" s="10">
        <f>IF(ISBLANK(NMI!B258), ROUND((D250+E250+F250+G250)/4, 1), NMI!B258)</f>
        <v>54.3</v>
      </c>
      <c r="D250" s="14">
        <f>'Business Activity (Lead)'!E249</f>
        <v>59.2</v>
      </c>
      <c r="E250" s="10">
        <f>'New Orders (Lead)'!E249</f>
        <v>57.1</v>
      </c>
      <c r="F250" s="18">
        <f>'Employment (Lag)'!E249</f>
        <v>49.3</v>
      </c>
      <c r="G250" s="11">
        <f>'Deliveries (Lag)'!E249</f>
        <v>51.5</v>
      </c>
      <c r="H250" s="10">
        <f>Inventories!E249</f>
        <v>47</v>
      </c>
      <c r="I250" s="10">
        <f>Prices!E249</f>
        <v>52.3</v>
      </c>
      <c r="J250" s="10">
        <f>Imports!E249</f>
        <v>50.5</v>
      </c>
      <c r="K250" s="10">
        <f>Exports!E249</f>
        <v>49</v>
      </c>
      <c r="L250" s="10">
        <f>Backlog!E249</f>
        <v>51.5</v>
      </c>
      <c r="M250" s="11">
        <f>'Inv. Sentiment'!E249</f>
        <v>62</v>
      </c>
    </row>
    <row r="251" spans="2:13" x14ac:dyDescent="0.25">
      <c r="B251" s="8">
        <f>'Business Activity (Lead)'!A250</f>
        <v>37742</v>
      </c>
      <c r="C251" s="10">
        <f>IF(ISBLANK(NMI!B259), ROUND((D251+E251+F251+G251)/4, 1), NMI!B259)</f>
        <v>52.8</v>
      </c>
      <c r="D251" s="14">
        <f>'Business Activity (Lead)'!E250</f>
        <v>54.6</v>
      </c>
      <c r="E251" s="10">
        <f>'New Orders (Lead)'!E250</f>
        <v>55.9</v>
      </c>
      <c r="F251" s="18">
        <f>'Employment (Lag)'!E250</f>
        <v>48.5</v>
      </c>
      <c r="G251" s="11">
        <f>'Deliveries (Lag)'!E250</f>
        <v>52</v>
      </c>
      <c r="H251" s="10">
        <f>Inventories!E250</f>
        <v>52.5</v>
      </c>
      <c r="I251" s="10">
        <f>Prices!E250</f>
        <v>50</v>
      </c>
      <c r="J251" s="10">
        <f>Imports!E250</f>
        <v>58.5</v>
      </c>
      <c r="K251" s="10">
        <f>Exports!E250</f>
        <v>52.5</v>
      </c>
      <c r="L251" s="10">
        <f>Backlog!E250</f>
        <v>51</v>
      </c>
      <c r="M251" s="11">
        <f>'Inv. Sentiment'!E250</f>
        <v>63</v>
      </c>
    </row>
    <row r="252" spans="2:13" x14ac:dyDescent="0.25">
      <c r="B252" s="8">
        <f>'Business Activity (Lead)'!A251</f>
        <v>37712</v>
      </c>
      <c r="C252" s="10">
        <f>IF(ISBLANK(NMI!B260), ROUND((D252+E252+F252+G252)/4, 1), NMI!B260)</f>
        <v>50.1</v>
      </c>
      <c r="D252" s="14">
        <f>'Business Activity (Lead)'!E251</f>
        <v>50.7</v>
      </c>
      <c r="E252" s="10">
        <f>'New Orders (Lead)'!E251</f>
        <v>50.4</v>
      </c>
      <c r="F252" s="18">
        <f>'Employment (Lag)'!E251</f>
        <v>48.7</v>
      </c>
      <c r="G252" s="11">
        <f>'Deliveries (Lag)'!E251</f>
        <v>50.5</v>
      </c>
      <c r="H252" s="10">
        <f>Inventories!E251</f>
        <v>51</v>
      </c>
      <c r="I252" s="10">
        <f>Prices!E251</f>
        <v>55.7</v>
      </c>
      <c r="J252" s="10">
        <f>Imports!E251</f>
        <v>50</v>
      </c>
      <c r="K252" s="10">
        <f>Exports!E251</f>
        <v>48.5</v>
      </c>
      <c r="L252" s="10">
        <f>Backlog!E251</f>
        <v>46</v>
      </c>
      <c r="M252" s="11">
        <f>'Inv. Sentiment'!E251</f>
        <v>62.5</v>
      </c>
    </row>
    <row r="253" spans="2:13" x14ac:dyDescent="0.25">
      <c r="B253" s="8">
        <f>'Business Activity (Lead)'!A252</f>
        <v>37681</v>
      </c>
      <c r="C253" s="10">
        <f>IF(ISBLANK(NMI!B261), ROUND((D253+E253+F253+G253)/4, 1), NMI!B261)</f>
        <v>49.1</v>
      </c>
      <c r="D253" s="14">
        <f>'Business Activity (Lead)'!E252</f>
        <v>46.3</v>
      </c>
      <c r="E253" s="10">
        <f>'New Orders (Lead)'!E252</f>
        <v>49.9</v>
      </c>
      <c r="F253" s="18">
        <f>'Employment (Lag)'!E252</f>
        <v>48.1</v>
      </c>
      <c r="G253" s="11">
        <f>'Deliveries (Lag)'!E252</f>
        <v>52</v>
      </c>
      <c r="H253" s="10">
        <f>Inventories!E252</f>
        <v>49.5</v>
      </c>
      <c r="I253" s="10">
        <f>Prices!E252</f>
        <v>59.4</v>
      </c>
      <c r="J253" s="10">
        <f>Imports!E252</f>
        <v>55</v>
      </c>
      <c r="K253" s="10">
        <f>Exports!E252</f>
        <v>58.5</v>
      </c>
      <c r="L253" s="10">
        <f>Backlog!E252</f>
        <v>47.5</v>
      </c>
      <c r="M253" s="11">
        <f>'Inv. Sentiment'!E252</f>
        <v>66</v>
      </c>
    </row>
    <row r="254" spans="2:13" x14ac:dyDescent="0.25">
      <c r="B254" s="8">
        <f>'Business Activity (Lead)'!A253</f>
        <v>37653</v>
      </c>
      <c r="C254" s="10">
        <f>IF(ISBLANK(NMI!B262), ROUND((D254+E254+F254+G254)/4, 1), NMI!B262)</f>
        <v>52.6</v>
      </c>
      <c r="D254" s="14">
        <f>'Business Activity (Lead)'!E253</f>
        <v>55.6</v>
      </c>
      <c r="E254" s="10">
        <f>'New Orders (Lead)'!E253</f>
        <v>53.9</v>
      </c>
      <c r="F254" s="18">
        <f>'Employment (Lag)'!E253</f>
        <v>48.5</v>
      </c>
      <c r="G254" s="11">
        <f>'Deliveries (Lag)'!E253</f>
        <v>52.5</v>
      </c>
      <c r="H254" s="10">
        <f>Inventories!E253</f>
        <v>48.5</v>
      </c>
      <c r="I254" s="10">
        <f>Prices!E253</f>
        <v>60.5</v>
      </c>
      <c r="J254" s="10">
        <f>Imports!E253</f>
        <v>51.5</v>
      </c>
      <c r="K254" s="10">
        <f>Exports!E253</f>
        <v>53</v>
      </c>
      <c r="L254" s="10">
        <f>Backlog!E253</f>
        <v>50</v>
      </c>
      <c r="M254" s="11">
        <f>'Inv. Sentiment'!E253</f>
        <v>66.5</v>
      </c>
    </row>
    <row r="255" spans="2:13" x14ac:dyDescent="0.25">
      <c r="B255" s="8">
        <f>'Business Activity (Lead)'!A254</f>
        <v>37622</v>
      </c>
      <c r="C255" s="10">
        <f>IF(ISBLANK(NMI!B263), ROUND((D255+E255+F255+G255)/4, 1), NMI!B263)</f>
        <v>53.3</v>
      </c>
      <c r="D255" s="14">
        <f>'Business Activity (Lead)'!E254</f>
        <v>56.2</v>
      </c>
      <c r="E255" s="10">
        <f>'New Orders (Lead)'!E254</f>
        <v>54.4</v>
      </c>
      <c r="F255" s="18">
        <f>'Employment (Lag)'!E254</f>
        <v>50.5</v>
      </c>
      <c r="G255" s="11">
        <f>'Deliveries (Lag)'!E254</f>
        <v>52</v>
      </c>
      <c r="H255" s="10">
        <f>Inventories!E254</f>
        <v>46.5</v>
      </c>
      <c r="I255" s="10">
        <f>Prices!E254</f>
        <v>58</v>
      </c>
      <c r="J255" s="10">
        <f>Imports!E254</f>
        <v>56.5</v>
      </c>
      <c r="K255" s="10">
        <f>Exports!E254</f>
        <v>54</v>
      </c>
      <c r="L255" s="10">
        <f>Backlog!E254</f>
        <v>48</v>
      </c>
      <c r="M255" s="11">
        <f>'Inv. Sentiment'!E254</f>
        <v>64.5</v>
      </c>
    </row>
    <row r="256" spans="2:13" x14ac:dyDescent="0.25">
      <c r="B256" s="8">
        <f>'Business Activity (Lead)'!A255</f>
        <v>37591</v>
      </c>
      <c r="C256" s="10">
        <f>IF(ISBLANK(NMI!B264), ROUND((D256+E256+F256+G256)/4, 1), NMI!B264)</f>
        <v>52.3</v>
      </c>
      <c r="D256" s="14">
        <f>'Business Activity (Lead)'!E255</f>
        <v>55.5</v>
      </c>
      <c r="E256" s="10">
        <f>'New Orders (Lead)'!E255</f>
        <v>54.2</v>
      </c>
      <c r="F256" s="18">
        <f>'Employment (Lag)'!E255</f>
        <v>47</v>
      </c>
      <c r="G256" s="11">
        <f>'Deliveries (Lag)'!E255</f>
        <v>52.5</v>
      </c>
      <c r="H256" s="10">
        <f>Inventories!E255</f>
        <v>45.5</v>
      </c>
      <c r="I256" s="10">
        <f>Prices!E255</f>
        <v>56.5</v>
      </c>
      <c r="J256" s="10">
        <f>Imports!E255</f>
        <v>51.8</v>
      </c>
      <c r="K256" s="10">
        <f>Exports!E255</f>
        <v>58.5</v>
      </c>
      <c r="L256" s="10">
        <f>Backlog!E255</f>
        <v>51.5</v>
      </c>
      <c r="M256" s="11">
        <f>'Inv. Sentiment'!E255</f>
        <v>63</v>
      </c>
    </row>
    <row r="257" spans="2:13" x14ac:dyDescent="0.25">
      <c r="B257" s="8">
        <f>'Business Activity (Lead)'!A256</f>
        <v>37561</v>
      </c>
      <c r="C257" s="10">
        <f>IF(ISBLANK(NMI!B265), ROUND((D257+E257+F257+G257)/4, 1), NMI!B265)</f>
        <v>52.9</v>
      </c>
      <c r="D257" s="14">
        <f>'Business Activity (Lead)'!E256</f>
        <v>56.8</v>
      </c>
      <c r="E257" s="10">
        <f>'New Orders (Lead)'!E256</f>
        <v>56.4</v>
      </c>
      <c r="F257" s="18">
        <f>'Employment (Lag)'!E256</f>
        <v>46</v>
      </c>
      <c r="G257" s="11">
        <f>'Deliveries (Lag)'!E256</f>
        <v>52.5</v>
      </c>
      <c r="H257" s="10">
        <f>Inventories!E256</f>
        <v>44</v>
      </c>
      <c r="I257" s="10">
        <f>Prices!E256</f>
        <v>57.6</v>
      </c>
      <c r="J257" s="10">
        <f>Imports!E256</f>
        <v>55.1</v>
      </c>
      <c r="K257" s="10">
        <f>Exports!E256</f>
        <v>49</v>
      </c>
      <c r="L257" s="10">
        <f>Backlog!E256</f>
        <v>50.5</v>
      </c>
      <c r="M257" s="11">
        <f>'Inv. Sentiment'!E256</f>
        <v>61</v>
      </c>
    </row>
    <row r="258" spans="2:13" ht="15.75" thickBot="1" x14ac:dyDescent="0.3">
      <c r="B258" s="9">
        <f>'Business Activity (Lead)'!A257</f>
        <v>37530</v>
      </c>
      <c r="C258" s="12">
        <f>IF(ISBLANK(NMI!B266), ROUND((D258+E258+F258+G258)/4, 1), NMI!B266)</f>
        <v>51.3</v>
      </c>
      <c r="D258" s="15">
        <f>'Business Activity (Lead)'!E257</f>
        <v>53.1</v>
      </c>
      <c r="E258" s="12">
        <f>'New Orders (Lead)'!E257</f>
        <v>52.3</v>
      </c>
      <c r="F258" s="19">
        <f>'Employment (Lag)'!E257</f>
        <v>46.6</v>
      </c>
      <c r="G258" s="13">
        <f>'Deliveries (Lag)'!E266</f>
        <v>53</v>
      </c>
      <c r="H258" s="12">
        <f>Inventories!E257</f>
        <v>44</v>
      </c>
      <c r="I258" s="12">
        <f>Prices!E257</f>
        <v>56.1</v>
      </c>
      <c r="J258" s="12">
        <f>Imports!E257</f>
        <v>54.9</v>
      </c>
      <c r="K258" s="12">
        <f>Exports!E257</f>
        <v>57.5</v>
      </c>
      <c r="L258" s="12">
        <f>Backlog!E257</f>
        <v>52</v>
      </c>
      <c r="M258" s="11">
        <f>'Inv. Sentiment'!E257</f>
        <v>64.5</v>
      </c>
    </row>
  </sheetData>
  <conditionalFormatting sqref="C3:C258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:D258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258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F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494EE-6224-4359-AD4D-D6450BD1D476}">
  <sheetPr>
    <tabColor rgb="FFFFFF00"/>
  </sheetPr>
  <dimension ref="A1:B194"/>
  <sheetViews>
    <sheetView workbookViewId="0">
      <selection activeCell="M25" sqref="M25"/>
    </sheetView>
  </sheetViews>
  <sheetFormatPr baseColWidth="10" defaultRowHeight="15" x14ac:dyDescent="0.25"/>
  <cols>
    <col min="1" max="1" width="10.7109375" bestFit="1" customWidth="1"/>
    <col min="2" max="2" width="8.28515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45323</v>
      </c>
      <c r="B2">
        <v>52.6</v>
      </c>
    </row>
    <row r="3" spans="1:2" x14ac:dyDescent="0.25">
      <c r="A3" s="1">
        <v>45292</v>
      </c>
      <c r="B3">
        <v>53.4</v>
      </c>
    </row>
    <row r="4" spans="1:2" x14ac:dyDescent="0.25">
      <c r="A4" s="1">
        <v>45261</v>
      </c>
      <c r="B4">
        <v>50.6</v>
      </c>
    </row>
    <row r="5" spans="1:2" x14ac:dyDescent="0.25">
      <c r="A5" s="1">
        <v>45231</v>
      </c>
      <c r="B5">
        <v>52.7</v>
      </c>
    </row>
    <row r="6" spans="1:2" x14ac:dyDescent="0.25">
      <c r="A6" s="1">
        <v>45200</v>
      </c>
      <c r="B6">
        <v>51.8</v>
      </c>
    </row>
    <row r="7" spans="1:2" x14ac:dyDescent="0.25">
      <c r="A7" s="1">
        <v>45170</v>
      </c>
      <c r="B7">
        <v>53.6</v>
      </c>
    </row>
    <row r="8" spans="1:2" x14ac:dyDescent="0.25">
      <c r="A8" s="1">
        <v>45139</v>
      </c>
      <c r="B8">
        <v>54.5</v>
      </c>
    </row>
    <row r="9" spans="1:2" x14ac:dyDescent="0.25">
      <c r="A9" s="1">
        <v>45108</v>
      </c>
      <c r="B9">
        <v>52.7</v>
      </c>
    </row>
    <row r="10" spans="1:2" x14ac:dyDescent="0.25">
      <c r="A10" s="1">
        <v>45047</v>
      </c>
      <c r="B10">
        <v>50.3</v>
      </c>
    </row>
    <row r="11" spans="1:2" x14ac:dyDescent="0.25">
      <c r="A11" s="1">
        <v>45017</v>
      </c>
      <c r="B11">
        <v>51.9</v>
      </c>
    </row>
    <row r="12" spans="1:2" x14ac:dyDescent="0.25">
      <c r="A12" s="1">
        <v>44986</v>
      </c>
      <c r="B12">
        <v>51.2</v>
      </c>
    </row>
    <row r="13" spans="1:2" x14ac:dyDescent="0.25">
      <c r="A13" s="1">
        <v>44958</v>
      </c>
      <c r="B13">
        <v>55.1</v>
      </c>
    </row>
    <row r="14" spans="1:2" x14ac:dyDescent="0.25">
      <c r="A14" s="1">
        <v>44927</v>
      </c>
      <c r="B14">
        <v>55.2</v>
      </c>
    </row>
    <row r="15" spans="1:2" x14ac:dyDescent="0.25">
      <c r="A15" s="1">
        <v>44896</v>
      </c>
      <c r="B15">
        <v>49.6</v>
      </c>
    </row>
    <row r="16" spans="1:2" x14ac:dyDescent="0.25">
      <c r="A16" s="1">
        <v>44866</v>
      </c>
      <c r="B16">
        <v>56.5</v>
      </c>
    </row>
    <row r="17" spans="1:2" x14ac:dyDescent="0.25">
      <c r="A17" s="1">
        <v>44835</v>
      </c>
      <c r="B17">
        <v>54.4</v>
      </c>
    </row>
    <row r="18" spans="1:2" x14ac:dyDescent="0.25">
      <c r="A18" s="1">
        <v>44805</v>
      </c>
      <c r="B18">
        <v>56.7</v>
      </c>
    </row>
    <row r="19" spans="1:2" x14ac:dyDescent="0.25">
      <c r="A19" s="1">
        <v>44774</v>
      </c>
      <c r="B19">
        <v>56.9</v>
      </c>
    </row>
    <row r="20" spans="1:2" x14ac:dyDescent="0.25">
      <c r="A20" s="1">
        <v>44743</v>
      </c>
      <c r="B20">
        <v>56.7</v>
      </c>
    </row>
    <row r="21" spans="1:2" x14ac:dyDescent="0.25">
      <c r="A21" s="1">
        <v>44713</v>
      </c>
      <c r="B21">
        <v>55.3</v>
      </c>
    </row>
    <row r="22" spans="1:2" x14ac:dyDescent="0.25">
      <c r="A22" s="1">
        <v>44682</v>
      </c>
      <c r="B22">
        <v>55.9</v>
      </c>
    </row>
    <row r="23" spans="1:2" x14ac:dyDescent="0.25">
      <c r="A23" s="1">
        <v>44652</v>
      </c>
      <c r="B23">
        <v>57.1</v>
      </c>
    </row>
    <row r="24" spans="1:2" x14ac:dyDescent="0.25">
      <c r="A24" s="1">
        <v>44621</v>
      </c>
      <c r="B24">
        <v>58.3</v>
      </c>
    </row>
    <row r="25" spans="1:2" x14ac:dyDescent="0.25">
      <c r="A25" s="1">
        <v>44593</v>
      </c>
      <c r="B25">
        <v>56.5</v>
      </c>
    </row>
    <row r="26" spans="1:2" x14ac:dyDescent="0.25">
      <c r="A26" s="1">
        <v>44562</v>
      </c>
      <c r="B26">
        <v>59.9</v>
      </c>
    </row>
    <row r="27" spans="1:2" x14ac:dyDescent="0.25">
      <c r="A27" s="1">
        <v>44531</v>
      </c>
      <c r="B27">
        <v>62.3</v>
      </c>
    </row>
    <row r="28" spans="1:2" x14ac:dyDescent="0.25">
      <c r="A28" s="1">
        <v>44501</v>
      </c>
      <c r="B28">
        <v>68.400000000000006</v>
      </c>
    </row>
    <row r="29" spans="1:2" x14ac:dyDescent="0.25">
      <c r="A29" s="1">
        <v>44470</v>
      </c>
      <c r="B29">
        <v>66.7</v>
      </c>
    </row>
    <row r="30" spans="1:2" x14ac:dyDescent="0.25">
      <c r="A30" s="1">
        <v>44440</v>
      </c>
      <c r="B30">
        <v>62.6</v>
      </c>
    </row>
    <row r="31" spans="1:2" x14ac:dyDescent="0.25">
      <c r="A31" s="1">
        <v>44409</v>
      </c>
      <c r="B31">
        <v>62.2</v>
      </c>
    </row>
    <row r="32" spans="1:2" x14ac:dyDescent="0.25">
      <c r="A32" s="1">
        <v>44378</v>
      </c>
      <c r="B32">
        <v>64.099999999999994</v>
      </c>
    </row>
    <row r="33" spans="1:2" x14ac:dyDescent="0.25">
      <c r="A33" s="1">
        <v>44348</v>
      </c>
      <c r="B33">
        <v>60.7</v>
      </c>
    </row>
    <row r="34" spans="1:2" x14ac:dyDescent="0.25">
      <c r="A34" s="1">
        <v>44317</v>
      </c>
      <c r="B34">
        <v>63.2</v>
      </c>
    </row>
    <row r="35" spans="1:2" x14ac:dyDescent="0.25">
      <c r="A35" s="1">
        <v>44287</v>
      </c>
      <c r="B35">
        <v>62.7</v>
      </c>
    </row>
    <row r="36" spans="1:2" x14ac:dyDescent="0.25">
      <c r="A36" s="1">
        <v>44256</v>
      </c>
      <c r="B36">
        <v>62.2</v>
      </c>
    </row>
    <row r="37" spans="1:2" x14ac:dyDescent="0.25">
      <c r="A37" s="1">
        <v>44228</v>
      </c>
      <c r="B37">
        <v>55.9</v>
      </c>
    </row>
    <row r="38" spans="1:2" x14ac:dyDescent="0.25">
      <c r="A38" s="1">
        <v>44197</v>
      </c>
      <c r="B38">
        <v>58.7</v>
      </c>
    </row>
    <row r="39" spans="1:2" x14ac:dyDescent="0.25">
      <c r="A39" s="1">
        <v>44166</v>
      </c>
      <c r="B39">
        <v>57.7</v>
      </c>
    </row>
    <row r="40" spans="1:2" x14ac:dyDescent="0.25">
      <c r="A40" s="1">
        <v>44136</v>
      </c>
      <c r="B40">
        <v>56.8</v>
      </c>
    </row>
    <row r="41" spans="1:2" x14ac:dyDescent="0.25">
      <c r="A41" s="1">
        <v>44105</v>
      </c>
      <c r="B41">
        <v>56.2</v>
      </c>
    </row>
    <row r="42" spans="1:2" x14ac:dyDescent="0.25">
      <c r="A42" s="1">
        <v>44075</v>
      </c>
      <c r="B42">
        <v>57.2</v>
      </c>
    </row>
    <row r="43" spans="1:2" x14ac:dyDescent="0.25">
      <c r="A43" s="1">
        <v>44044</v>
      </c>
      <c r="B43">
        <v>57.2</v>
      </c>
    </row>
    <row r="44" spans="1:2" x14ac:dyDescent="0.25">
      <c r="A44" s="1">
        <v>44013</v>
      </c>
      <c r="B44">
        <v>56.6</v>
      </c>
    </row>
    <row r="45" spans="1:2" x14ac:dyDescent="0.25">
      <c r="A45" s="1">
        <v>43983</v>
      </c>
      <c r="B45">
        <v>56.5</v>
      </c>
    </row>
    <row r="46" spans="1:2" x14ac:dyDescent="0.25">
      <c r="A46" s="1">
        <v>43952</v>
      </c>
      <c r="B46">
        <v>45.4</v>
      </c>
    </row>
    <row r="47" spans="1:2" x14ac:dyDescent="0.25">
      <c r="A47" s="1">
        <v>43922</v>
      </c>
      <c r="B47">
        <v>41.6</v>
      </c>
    </row>
    <row r="48" spans="1:2" x14ac:dyDescent="0.25">
      <c r="A48" s="1">
        <v>43891</v>
      </c>
      <c r="B48">
        <v>53.6</v>
      </c>
    </row>
    <row r="49" spans="1:2" x14ac:dyDescent="0.25">
      <c r="A49" s="1">
        <v>43862</v>
      </c>
      <c r="B49">
        <v>56.7</v>
      </c>
    </row>
    <row r="50" spans="1:2" x14ac:dyDescent="0.25">
      <c r="A50" s="1">
        <v>43831</v>
      </c>
      <c r="B50">
        <v>55.5</v>
      </c>
    </row>
    <row r="51" spans="1:2" x14ac:dyDescent="0.25">
      <c r="A51" s="1">
        <v>43800</v>
      </c>
      <c r="B51">
        <v>54.9</v>
      </c>
    </row>
    <row r="52" spans="1:2" x14ac:dyDescent="0.25">
      <c r="A52" s="1">
        <v>43770</v>
      </c>
      <c r="B52">
        <v>53.9</v>
      </c>
    </row>
    <row r="53" spans="1:2" x14ac:dyDescent="0.25">
      <c r="A53" s="1">
        <v>43739</v>
      </c>
      <c r="B53">
        <v>54.4</v>
      </c>
    </row>
    <row r="54" spans="1:2" x14ac:dyDescent="0.25">
      <c r="A54" s="1">
        <v>43709</v>
      </c>
      <c r="B54">
        <v>53.5</v>
      </c>
    </row>
    <row r="55" spans="1:2" x14ac:dyDescent="0.25">
      <c r="A55" s="1">
        <v>43678</v>
      </c>
      <c r="B55">
        <v>56</v>
      </c>
    </row>
    <row r="56" spans="1:2" x14ac:dyDescent="0.25">
      <c r="A56" s="1">
        <v>43647</v>
      </c>
      <c r="B56">
        <v>54.8</v>
      </c>
    </row>
    <row r="57" spans="1:2" x14ac:dyDescent="0.25">
      <c r="A57" s="1">
        <v>43617</v>
      </c>
      <c r="B57">
        <v>55.1</v>
      </c>
    </row>
    <row r="58" spans="1:2" x14ac:dyDescent="0.25">
      <c r="A58" s="1">
        <v>43586</v>
      </c>
      <c r="B58">
        <v>56.9</v>
      </c>
    </row>
    <row r="59" spans="1:2" x14ac:dyDescent="0.25">
      <c r="A59" s="1">
        <v>43556</v>
      </c>
      <c r="B59">
        <v>55.5</v>
      </c>
    </row>
    <row r="60" spans="1:2" x14ac:dyDescent="0.25">
      <c r="A60" s="1">
        <v>43525</v>
      </c>
      <c r="B60">
        <v>56.1</v>
      </c>
    </row>
    <row r="61" spans="1:2" x14ac:dyDescent="0.25">
      <c r="A61" s="1">
        <v>43497</v>
      </c>
      <c r="B61">
        <v>59.7</v>
      </c>
    </row>
    <row r="62" spans="1:2" x14ac:dyDescent="0.25">
      <c r="A62" s="1">
        <v>43466</v>
      </c>
      <c r="B62">
        <v>56.7</v>
      </c>
    </row>
    <row r="63" spans="1:2" x14ac:dyDescent="0.25">
      <c r="A63" s="1">
        <v>43435</v>
      </c>
      <c r="B63">
        <v>58</v>
      </c>
    </row>
    <row r="64" spans="1:2" x14ac:dyDescent="0.25">
      <c r="A64" s="1">
        <v>43405</v>
      </c>
      <c r="B64">
        <v>60.4</v>
      </c>
    </row>
    <row r="65" spans="1:2" x14ac:dyDescent="0.25">
      <c r="A65" s="1">
        <v>43374</v>
      </c>
      <c r="B65">
        <v>60</v>
      </c>
    </row>
    <row r="66" spans="1:2" x14ac:dyDescent="0.25">
      <c r="A66" s="1">
        <v>43344</v>
      </c>
      <c r="B66">
        <v>60.8</v>
      </c>
    </row>
    <row r="67" spans="1:2" x14ac:dyDescent="0.25">
      <c r="A67" s="1">
        <v>43313</v>
      </c>
      <c r="B67">
        <v>58.8</v>
      </c>
    </row>
    <row r="68" spans="1:2" x14ac:dyDescent="0.25">
      <c r="A68" s="1">
        <v>43282</v>
      </c>
      <c r="B68">
        <v>55.7</v>
      </c>
    </row>
    <row r="69" spans="1:2" x14ac:dyDescent="0.25">
      <c r="A69" s="1">
        <v>43252</v>
      </c>
      <c r="B69">
        <v>59.1</v>
      </c>
    </row>
    <row r="70" spans="1:2" x14ac:dyDescent="0.25">
      <c r="A70" s="1">
        <v>43221</v>
      </c>
      <c r="B70">
        <v>58.6</v>
      </c>
    </row>
    <row r="71" spans="1:2" x14ac:dyDescent="0.25">
      <c r="A71" s="1">
        <v>43191</v>
      </c>
      <c r="B71">
        <v>56.8</v>
      </c>
    </row>
    <row r="72" spans="1:2" x14ac:dyDescent="0.25">
      <c r="A72" s="1">
        <v>43160</v>
      </c>
      <c r="B72">
        <v>58.8</v>
      </c>
    </row>
    <row r="73" spans="1:2" x14ac:dyDescent="0.25">
      <c r="A73" s="1">
        <v>43132</v>
      </c>
      <c r="B73">
        <v>59.5</v>
      </c>
    </row>
    <row r="74" spans="1:2" x14ac:dyDescent="0.25">
      <c r="A74" s="1">
        <v>43101</v>
      </c>
      <c r="B74">
        <v>59.9</v>
      </c>
    </row>
    <row r="75" spans="1:2" x14ac:dyDescent="0.25">
      <c r="A75" s="1">
        <v>43070</v>
      </c>
      <c r="B75">
        <v>56</v>
      </c>
    </row>
    <row r="76" spans="1:2" x14ac:dyDescent="0.25">
      <c r="A76" s="1">
        <v>43040</v>
      </c>
      <c r="B76">
        <v>57.3</v>
      </c>
    </row>
    <row r="77" spans="1:2" x14ac:dyDescent="0.25">
      <c r="A77" s="1">
        <v>43009</v>
      </c>
      <c r="B77">
        <v>59.8</v>
      </c>
    </row>
    <row r="78" spans="1:2" x14ac:dyDescent="0.25">
      <c r="A78" s="1">
        <v>42979</v>
      </c>
      <c r="B78">
        <v>59.4</v>
      </c>
    </row>
    <row r="79" spans="1:2" x14ac:dyDescent="0.25">
      <c r="A79" s="1">
        <v>42948</v>
      </c>
      <c r="B79">
        <v>55.2</v>
      </c>
    </row>
    <row r="80" spans="1:2" x14ac:dyDescent="0.25">
      <c r="A80" s="1">
        <v>42917</v>
      </c>
      <c r="B80">
        <v>54.3</v>
      </c>
    </row>
    <row r="81" spans="1:2" x14ac:dyDescent="0.25">
      <c r="A81" s="1">
        <v>42887</v>
      </c>
      <c r="B81">
        <v>57.2</v>
      </c>
    </row>
    <row r="82" spans="1:2" x14ac:dyDescent="0.25">
      <c r="A82" s="1">
        <v>42856</v>
      </c>
      <c r="B82">
        <v>57.1</v>
      </c>
    </row>
    <row r="83" spans="1:2" x14ac:dyDescent="0.25">
      <c r="A83" s="1">
        <v>42826</v>
      </c>
      <c r="B83">
        <v>57.3</v>
      </c>
    </row>
    <row r="84" spans="1:2" x14ac:dyDescent="0.25">
      <c r="A84" s="1">
        <v>42795</v>
      </c>
      <c r="B84">
        <v>55.6</v>
      </c>
    </row>
    <row r="85" spans="1:2" x14ac:dyDescent="0.25">
      <c r="A85" s="1">
        <v>42767</v>
      </c>
      <c r="B85">
        <v>57.4</v>
      </c>
    </row>
    <row r="86" spans="1:2" x14ac:dyDescent="0.25">
      <c r="A86" s="1">
        <v>42736</v>
      </c>
      <c r="B86">
        <v>56.5</v>
      </c>
    </row>
    <row r="87" spans="1:2" x14ac:dyDescent="0.25">
      <c r="A87" s="1">
        <v>42705</v>
      </c>
      <c r="B87">
        <v>56.6</v>
      </c>
    </row>
    <row r="88" spans="1:2" x14ac:dyDescent="0.25">
      <c r="A88" s="1">
        <v>42675</v>
      </c>
      <c r="B88">
        <v>56.2</v>
      </c>
    </row>
    <row r="89" spans="1:2" x14ac:dyDescent="0.25">
      <c r="A89" s="1">
        <v>42644</v>
      </c>
      <c r="B89">
        <v>54.6</v>
      </c>
    </row>
    <row r="90" spans="1:2" x14ac:dyDescent="0.25">
      <c r="A90" s="1">
        <v>42614</v>
      </c>
      <c r="B90">
        <v>56.6</v>
      </c>
    </row>
    <row r="91" spans="1:2" x14ac:dyDescent="0.25">
      <c r="A91" s="1">
        <v>42583</v>
      </c>
      <c r="B91">
        <v>51.7</v>
      </c>
    </row>
    <row r="92" spans="1:2" x14ac:dyDescent="0.25">
      <c r="A92" s="1">
        <v>42552</v>
      </c>
      <c r="B92">
        <v>54.9</v>
      </c>
    </row>
    <row r="93" spans="1:2" x14ac:dyDescent="0.25">
      <c r="A93" s="1">
        <v>42522</v>
      </c>
      <c r="B93">
        <v>56.1</v>
      </c>
    </row>
    <row r="94" spans="1:2" x14ac:dyDescent="0.25">
      <c r="A94" s="1">
        <v>42491</v>
      </c>
      <c r="B94">
        <v>53.6</v>
      </c>
    </row>
    <row r="95" spans="1:2" x14ac:dyDescent="0.25">
      <c r="A95" s="1">
        <v>42461</v>
      </c>
      <c r="B95">
        <v>55.7</v>
      </c>
    </row>
    <row r="96" spans="1:2" x14ac:dyDescent="0.25">
      <c r="A96" s="1">
        <v>42430</v>
      </c>
      <c r="B96">
        <v>54.9</v>
      </c>
    </row>
    <row r="97" spans="1:2" x14ac:dyDescent="0.25">
      <c r="A97" s="1">
        <v>42401</v>
      </c>
      <c r="B97">
        <v>54.3</v>
      </c>
    </row>
    <row r="98" spans="1:2" x14ac:dyDescent="0.25">
      <c r="A98" s="1">
        <v>42370</v>
      </c>
      <c r="B98">
        <v>53.5</v>
      </c>
    </row>
    <row r="99" spans="1:2" x14ac:dyDescent="0.25">
      <c r="A99" s="1">
        <v>42339</v>
      </c>
      <c r="B99">
        <v>55.3</v>
      </c>
    </row>
    <row r="100" spans="1:2" x14ac:dyDescent="0.25">
      <c r="A100" s="1">
        <v>42309</v>
      </c>
      <c r="B100">
        <v>55.9</v>
      </c>
    </row>
    <row r="101" spans="1:2" x14ac:dyDescent="0.25">
      <c r="A101" s="1">
        <v>42278</v>
      </c>
      <c r="B101">
        <v>59.1</v>
      </c>
    </row>
    <row r="102" spans="1:2" x14ac:dyDescent="0.25">
      <c r="A102" s="1">
        <v>42248</v>
      </c>
      <c r="B102">
        <v>56.9</v>
      </c>
    </row>
    <row r="103" spans="1:2" x14ac:dyDescent="0.25">
      <c r="A103" s="1">
        <v>42217</v>
      </c>
      <c r="B103">
        <v>59</v>
      </c>
    </row>
    <row r="104" spans="1:2" x14ac:dyDescent="0.25">
      <c r="A104" s="1">
        <v>42186</v>
      </c>
      <c r="B104">
        <v>60.3</v>
      </c>
    </row>
    <row r="105" spans="1:2" x14ac:dyDescent="0.25">
      <c r="A105" s="1">
        <v>42156</v>
      </c>
      <c r="B105">
        <v>56</v>
      </c>
    </row>
    <row r="106" spans="1:2" x14ac:dyDescent="0.25">
      <c r="A106" s="1">
        <v>42125</v>
      </c>
      <c r="B106">
        <v>55.7</v>
      </c>
    </row>
    <row r="107" spans="1:2" x14ac:dyDescent="0.25">
      <c r="A107" s="1">
        <v>42095</v>
      </c>
      <c r="B107">
        <v>57.8</v>
      </c>
    </row>
    <row r="108" spans="1:2" x14ac:dyDescent="0.25">
      <c r="A108" s="1">
        <v>42064</v>
      </c>
      <c r="B108">
        <v>56.5</v>
      </c>
    </row>
    <row r="109" spans="1:2" x14ac:dyDescent="0.25">
      <c r="A109" s="1">
        <v>42036</v>
      </c>
      <c r="B109">
        <v>56.9</v>
      </c>
    </row>
    <row r="110" spans="1:2" x14ac:dyDescent="0.25">
      <c r="A110" s="1">
        <v>42005</v>
      </c>
      <c r="B110">
        <v>56.7</v>
      </c>
    </row>
    <row r="111" spans="1:2" x14ac:dyDescent="0.25">
      <c r="A111" s="1">
        <v>41974</v>
      </c>
      <c r="B111">
        <v>56.2</v>
      </c>
    </row>
    <row r="112" spans="1:2" x14ac:dyDescent="0.25">
      <c r="A112" s="1">
        <v>41944</v>
      </c>
      <c r="B112">
        <v>59.3</v>
      </c>
    </row>
    <row r="113" spans="1:2" x14ac:dyDescent="0.25">
      <c r="A113" s="1">
        <v>41913</v>
      </c>
      <c r="B113">
        <v>57.1</v>
      </c>
    </row>
    <row r="114" spans="1:2" x14ac:dyDescent="0.25">
      <c r="A114" s="1">
        <v>41883</v>
      </c>
      <c r="B114">
        <v>58.6</v>
      </c>
    </row>
    <row r="115" spans="1:2" x14ac:dyDescent="0.25">
      <c r="A115" s="1">
        <v>41852</v>
      </c>
      <c r="B115">
        <v>59.6</v>
      </c>
    </row>
    <row r="116" spans="1:2" x14ac:dyDescent="0.25">
      <c r="A116" s="1">
        <v>41821</v>
      </c>
      <c r="B116">
        <v>58.7</v>
      </c>
    </row>
    <row r="117" spans="1:2" x14ac:dyDescent="0.25">
      <c r="A117" s="1">
        <v>41791</v>
      </c>
      <c r="B117">
        <v>56</v>
      </c>
    </row>
    <row r="118" spans="1:2" x14ac:dyDescent="0.25">
      <c r="A118" s="1">
        <v>41760</v>
      </c>
      <c r="B118">
        <v>56.3</v>
      </c>
    </row>
    <row r="119" spans="1:2" x14ac:dyDescent="0.25">
      <c r="A119" s="1">
        <v>41730</v>
      </c>
      <c r="B119">
        <v>55.2</v>
      </c>
    </row>
    <row r="120" spans="1:2" x14ac:dyDescent="0.25">
      <c r="A120" s="1">
        <v>41699</v>
      </c>
      <c r="B120">
        <v>53.1</v>
      </c>
    </row>
    <row r="121" spans="1:2" x14ac:dyDescent="0.25">
      <c r="A121" s="1">
        <v>41671</v>
      </c>
      <c r="B121">
        <v>51.6</v>
      </c>
    </row>
    <row r="122" spans="1:2" x14ac:dyDescent="0.25">
      <c r="A122" s="1">
        <v>41640</v>
      </c>
      <c r="B122">
        <v>54</v>
      </c>
    </row>
    <row r="123" spans="1:2" x14ac:dyDescent="0.25">
      <c r="A123" s="1">
        <v>41609</v>
      </c>
      <c r="B123">
        <v>53</v>
      </c>
    </row>
    <row r="124" spans="1:2" x14ac:dyDescent="0.25">
      <c r="A124" s="1">
        <v>41579</v>
      </c>
      <c r="B124">
        <v>54.1</v>
      </c>
    </row>
    <row r="125" spans="1:2" x14ac:dyDescent="0.25">
      <c r="A125" s="1">
        <v>41548</v>
      </c>
      <c r="B125">
        <v>55.1</v>
      </c>
    </row>
    <row r="126" spans="1:2" x14ac:dyDescent="0.25">
      <c r="A126" s="1">
        <v>41518</v>
      </c>
      <c r="B126">
        <v>54.5</v>
      </c>
    </row>
    <row r="127" spans="1:2" x14ac:dyDescent="0.25">
      <c r="A127" s="1">
        <v>41487</v>
      </c>
      <c r="B127">
        <v>57.9</v>
      </c>
    </row>
    <row r="128" spans="1:2" x14ac:dyDescent="0.25">
      <c r="A128" s="1">
        <v>41456</v>
      </c>
      <c r="B128">
        <v>55.9</v>
      </c>
    </row>
    <row r="129" spans="1:2" x14ac:dyDescent="0.25">
      <c r="A129" s="1">
        <v>41426</v>
      </c>
      <c r="B129">
        <v>53.4</v>
      </c>
    </row>
    <row r="130" spans="1:2" x14ac:dyDescent="0.25">
      <c r="A130" s="1">
        <v>41395</v>
      </c>
      <c r="B130">
        <v>54</v>
      </c>
    </row>
    <row r="131" spans="1:2" x14ac:dyDescent="0.25">
      <c r="A131" s="1">
        <v>41365</v>
      </c>
      <c r="B131">
        <v>53.8</v>
      </c>
    </row>
    <row r="132" spans="1:2" x14ac:dyDescent="0.25">
      <c r="A132" s="1">
        <v>41334</v>
      </c>
      <c r="B132">
        <v>54.5</v>
      </c>
    </row>
    <row r="133" spans="1:2" x14ac:dyDescent="0.25">
      <c r="A133" s="1">
        <v>41306</v>
      </c>
      <c r="B133">
        <v>54.8</v>
      </c>
    </row>
    <row r="134" spans="1:2" x14ac:dyDescent="0.25">
      <c r="A134" s="1">
        <v>41275</v>
      </c>
      <c r="B134">
        <v>54.9</v>
      </c>
    </row>
    <row r="135" spans="1:2" x14ac:dyDescent="0.25">
      <c r="A135" s="1">
        <v>41244</v>
      </c>
      <c r="B135">
        <v>55.7</v>
      </c>
    </row>
    <row r="136" spans="1:2" x14ac:dyDescent="0.25">
      <c r="A136" s="1">
        <v>41214</v>
      </c>
      <c r="B136">
        <v>55.1</v>
      </c>
    </row>
    <row r="137" spans="1:2" x14ac:dyDescent="0.25">
      <c r="A137" s="1">
        <v>41183</v>
      </c>
      <c r="B137">
        <v>54.5</v>
      </c>
    </row>
    <row r="138" spans="1:2" x14ac:dyDescent="0.25">
      <c r="A138" s="1">
        <v>41153</v>
      </c>
      <c r="B138">
        <v>55.3</v>
      </c>
    </row>
    <row r="139" spans="1:2" x14ac:dyDescent="0.25">
      <c r="A139" s="1">
        <v>41122</v>
      </c>
      <c r="B139">
        <v>53.8</v>
      </c>
    </row>
    <row r="140" spans="1:2" x14ac:dyDescent="0.25">
      <c r="A140" s="1">
        <v>41091</v>
      </c>
      <c r="B140">
        <v>52.9</v>
      </c>
    </row>
    <row r="141" spans="1:2" x14ac:dyDescent="0.25">
      <c r="A141" s="1">
        <v>41061</v>
      </c>
      <c r="B141">
        <v>53.3</v>
      </c>
    </row>
    <row r="142" spans="1:2" x14ac:dyDescent="0.25">
      <c r="A142" s="1">
        <v>41030</v>
      </c>
      <c r="B142">
        <v>54.4</v>
      </c>
    </row>
    <row r="143" spans="1:2" x14ac:dyDescent="0.25">
      <c r="A143" s="1">
        <v>41000</v>
      </c>
      <c r="B143">
        <v>54.5</v>
      </c>
    </row>
    <row r="144" spans="1:2" x14ac:dyDescent="0.25">
      <c r="A144" s="1">
        <v>40969</v>
      </c>
      <c r="B144">
        <v>55.1</v>
      </c>
    </row>
    <row r="145" spans="1:2" x14ac:dyDescent="0.25">
      <c r="A145" s="1">
        <v>40940</v>
      </c>
      <c r="B145">
        <v>54.9</v>
      </c>
    </row>
    <row r="146" spans="1:2" x14ac:dyDescent="0.25">
      <c r="A146" s="1">
        <v>40909</v>
      </c>
      <c r="B146">
        <v>55.6</v>
      </c>
    </row>
    <row r="147" spans="1:2" x14ac:dyDescent="0.25">
      <c r="A147" s="1">
        <v>40878</v>
      </c>
      <c r="B147">
        <v>52.6</v>
      </c>
    </row>
    <row r="148" spans="1:2" x14ac:dyDescent="0.25">
      <c r="A148" s="1">
        <v>40848</v>
      </c>
      <c r="B148">
        <v>53.2</v>
      </c>
    </row>
    <row r="149" spans="1:2" x14ac:dyDescent="0.25">
      <c r="A149" s="1">
        <v>40817</v>
      </c>
      <c r="B149">
        <v>52.9</v>
      </c>
    </row>
    <row r="150" spans="1:2" x14ac:dyDescent="0.25">
      <c r="A150" s="1">
        <v>40787</v>
      </c>
      <c r="B150">
        <v>52.7</v>
      </c>
    </row>
    <row r="151" spans="1:2" x14ac:dyDescent="0.25">
      <c r="A151" s="1">
        <v>40756</v>
      </c>
      <c r="B151">
        <v>54.1</v>
      </c>
    </row>
    <row r="152" spans="1:2" x14ac:dyDescent="0.25">
      <c r="A152" s="1">
        <v>40725</v>
      </c>
      <c r="B152">
        <v>53.8</v>
      </c>
    </row>
    <row r="153" spans="1:2" x14ac:dyDescent="0.25">
      <c r="A153" s="1">
        <v>40695</v>
      </c>
      <c r="B153">
        <v>54.2</v>
      </c>
    </row>
    <row r="154" spans="1:2" x14ac:dyDescent="0.25">
      <c r="A154" s="1">
        <v>40664</v>
      </c>
      <c r="B154">
        <v>55</v>
      </c>
    </row>
    <row r="155" spans="1:2" x14ac:dyDescent="0.25">
      <c r="A155" s="1">
        <v>40634</v>
      </c>
      <c r="B155">
        <v>55.3</v>
      </c>
    </row>
    <row r="156" spans="1:2" x14ac:dyDescent="0.25">
      <c r="A156" s="1">
        <v>40603</v>
      </c>
      <c r="B156">
        <v>55.5</v>
      </c>
    </row>
    <row r="157" spans="1:2" x14ac:dyDescent="0.25">
      <c r="A157" s="1">
        <v>40575</v>
      </c>
      <c r="B157">
        <v>56.9</v>
      </c>
    </row>
    <row r="158" spans="1:2" x14ac:dyDescent="0.25">
      <c r="A158" s="1">
        <v>40544</v>
      </c>
      <c r="B158">
        <v>57.1</v>
      </c>
    </row>
    <row r="159" spans="1:2" x14ac:dyDescent="0.25">
      <c r="A159" s="1">
        <v>40513</v>
      </c>
      <c r="B159">
        <v>57</v>
      </c>
    </row>
    <row r="160" spans="1:2" x14ac:dyDescent="0.25">
      <c r="A160" s="1">
        <v>40483</v>
      </c>
      <c r="B160">
        <v>56.7</v>
      </c>
    </row>
    <row r="161" spans="1:2" x14ac:dyDescent="0.25">
      <c r="A161" s="1">
        <v>40452</v>
      </c>
      <c r="B161">
        <v>55.3</v>
      </c>
    </row>
    <row r="162" spans="1:2" x14ac:dyDescent="0.25">
      <c r="A162" s="1">
        <v>40422</v>
      </c>
      <c r="B162">
        <v>53.6</v>
      </c>
    </row>
    <row r="163" spans="1:2" x14ac:dyDescent="0.25">
      <c r="A163" s="1">
        <v>40391</v>
      </c>
      <c r="B163">
        <v>52.7</v>
      </c>
    </row>
    <row r="164" spans="1:2" x14ac:dyDescent="0.25">
      <c r="A164" s="1">
        <v>40360</v>
      </c>
      <c r="B164">
        <v>54.8</v>
      </c>
    </row>
    <row r="165" spans="1:2" x14ac:dyDescent="0.25">
      <c r="A165" s="1">
        <v>40330</v>
      </c>
      <c r="B165">
        <v>54.6</v>
      </c>
    </row>
    <row r="166" spans="1:2" x14ac:dyDescent="0.25">
      <c r="A166" s="1">
        <v>40299</v>
      </c>
      <c r="B166">
        <v>55.5</v>
      </c>
    </row>
    <row r="167" spans="1:2" x14ac:dyDescent="0.25">
      <c r="A167" s="1">
        <v>40269</v>
      </c>
      <c r="B167">
        <v>55.6</v>
      </c>
    </row>
    <row r="168" spans="1:2" x14ac:dyDescent="0.25">
      <c r="A168" s="1">
        <v>40238</v>
      </c>
      <c r="B168">
        <v>53.2</v>
      </c>
    </row>
    <row r="169" spans="1:2" x14ac:dyDescent="0.25">
      <c r="A169" s="1">
        <v>40210</v>
      </c>
      <c r="B169">
        <v>50.8</v>
      </c>
    </row>
    <row r="170" spans="1:2" x14ac:dyDescent="0.25">
      <c r="A170" s="1">
        <v>40179</v>
      </c>
      <c r="B170">
        <v>49.6</v>
      </c>
    </row>
    <row r="171" spans="1:2" x14ac:dyDescent="0.25">
      <c r="A171" s="1">
        <v>40148</v>
      </c>
      <c r="B171">
        <v>49.9</v>
      </c>
    </row>
    <row r="172" spans="1:2" x14ac:dyDescent="0.25">
      <c r="A172" s="1">
        <v>40118</v>
      </c>
      <c r="B172">
        <v>49.3</v>
      </c>
    </row>
    <row r="173" spans="1:2" x14ac:dyDescent="0.25">
      <c r="A173" s="1">
        <v>40087</v>
      </c>
      <c r="B173">
        <v>50.9</v>
      </c>
    </row>
    <row r="174" spans="1:2" x14ac:dyDescent="0.25">
      <c r="A174" s="1">
        <v>40057</v>
      </c>
      <c r="B174">
        <v>50.5</v>
      </c>
    </row>
    <row r="175" spans="1:2" x14ac:dyDescent="0.25">
      <c r="A175" s="1">
        <v>40026</v>
      </c>
      <c r="B175">
        <v>49.1</v>
      </c>
    </row>
    <row r="176" spans="1:2" x14ac:dyDescent="0.25">
      <c r="A176" s="1">
        <v>39995</v>
      </c>
      <c r="B176">
        <v>47</v>
      </c>
    </row>
    <row r="177" spans="1:2" x14ac:dyDescent="0.25">
      <c r="A177" s="1">
        <v>39965</v>
      </c>
      <c r="B177">
        <v>46.8</v>
      </c>
    </row>
    <row r="178" spans="1:2" x14ac:dyDescent="0.25">
      <c r="A178" s="1">
        <v>39934</v>
      </c>
      <c r="B178">
        <v>44.2</v>
      </c>
    </row>
    <row r="179" spans="1:2" x14ac:dyDescent="0.25">
      <c r="A179" s="1">
        <v>39904</v>
      </c>
      <c r="B179">
        <v>43.4</v>
      </c>
    </row>
    <row r="180" spans="1:2" x14ac:dyDescent="0.25">
      <c r="A180" s="1">
        <v>39873</v>
      </c>
      <c r="B180">
        <v>40</v>
      </c>
    </row>
    <row r="181" spans="1:2" x14ac:dyDescent="0.25">
      <c r="A181" s="1">
        <v>39845</v>
      </c>
      <c r="B181">
        <v>41.5</v>
      </c>
    </row>
    <row r="182" spans="1:2" x14ac:dyDescent="0.25">
      <c r="A182" s="1">
        <v>39814</v>
      </c>
      <c r="B182">
        <v>43.1</v>
      </c>
    </row>
    <row r="183" spans="1:2" x14ac:dyDescent="0.25">
      <c r="A183" s="1">
        <v>39783</v>
      </c>
      <c r="B183">
        <v>40</v>
      </c>
    </row>
    <row r="184" spans="1:2" x14ac:dyDescent="0.25">
      <c r="A184" s="1">
        <v>39753</v>
      </c>
      <c r="B184">
        <v>37.6</v>
      </c>
    </row>
    <row r="185" spans="1:2" x14ac:dyDescent="0.25">
      <c r="A185" s="1">
        <v>39722</v>
      </c>
      <c r="B185">
        <v>44.7</v>
      </c>
    </row>
    <row r="186" spans="1:2" x14ac:dyDescent="0.25">
      <c r="A186" s="1">
        <v>39692</v>
      </c>
      <c r="B186">
        <v>49.4</v>
      </c>
    </row>
    <row r="187" spans="1:2" x14ac:dyDescent="0.25">
      <c r="A187" s="1">
        <v>39661</v>
      </c>
      <c r="B187">
        <v>50.6</v>
      </c>
    </row>
    <row r="188" spans="1:2" x14ac:dyDescent="0.25">
      <c r="A188" s="1">
        <v>39630</v>
      </c>
      <c r="B188">
        <v>50</v>
      </c>
    </row>
    <row r="189" spans="1:2" x14ac:dyDescent="0.25">
      <c r="A189" s="1">
        <v>39600</v>
      </c>
      <c r="B189">
        <v>48.3</v>
      </c>
    </row>
    <row r="190" spans="1:2" x14ac:dyDescent="0.25">
      <c r="A190" s="1">
        <v>39569</v>
      </c>
      <c r="B190">
        <v>51.4</v>
      </c>
    </row>
    <row r="191" spans="1:2" x14ac:dyDescent="0.25">
      <c r="A191" s="1">
        <v>39539</v>
      </c>
      <c r="B191">
        <v>51.8</v>
      </c>
    </row>
    <row r="192" spans="1:2" x14ac:dyDescent="0.25">
      <c r="A192" s="1">
        <v>39508</v>
      </c>
      <c r="B192">
        <v>49.4</v>
      </c>
    </row>
    <row r="193" spans="1:2" x14ac:dyDescent="0.25">
      <c r="A193" s="1">
        <v>39479</v>
      </c>
      <c r="B193">
        <v>49.9</v>
      </c>
    </row>
    <row r="194" spans="1:2" x14ac:dyDescent="0.25">
      <c r="A194" s="1">
        <v>39448</v>
      </c>
      <c r="B194">
        <v>45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6216-5E16-4D40-B57E-57C67B3610B9}">
  <sheetPr>
    <tabColor theme="5"/>
  </sheetPr>
  <dimension ref="A1:E320"/>
  <sheetViews>
    <sheetView workbookViewId="0"/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16.85546875" bestFit="1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s="1">
        <v>45323</v>
      </c>
      <c r="B2">
        <v>23.9</v>
      </c>
      <c r="C2">
        <v>67</v>
      </c>
      <c r="D2">
        <v>9.1</v>
      </c>
      <c r="E2">
        <v>57.2</v>
      </c>
    </row>
    <row r="3" spans="1:5" x14ac:dyDescent="0.25">
      <c r="A3" s="1">
        <v>45292</v>
      </c>
      <c r="B3">
        <v>20.5</v>
      </c>
      <c r="C3">
        <v>59.7</v>
      </c>
      <c r="D3">
        <v>19.8</v>
      </c>
      <c r="E3">
        <v>55.8</v>
      </c>
    </row>
    <row r="4" spans="1:5" x14ac:dyDescent="0.25">
      <c r="A4" s="1">
        <v>45261</v>
      </c>
      <c r="B4">
        <v>25.3</v>
      </c>
      <c r="C4">
        <v>56.7</v>
      </c>
      <c r="D4">
        <v>18</v>
      </c>
      <c r="E4">
        <v>56.6</v>
      </c>
    </row>
    <row r="5" spans="1:5" x14ac:dyDescent="0.25">
      <c r="A5" s="1">
        <v>45231</v>
      </c>
      <c r="B5">
        <v>24.6</v>
      </c>
      <c r="C5">
        <v>62.8</v>
      </c>
      <c r="D5">
        <v>12.6</v>
      </c>
      <c r="E5">
        <v>55.1</v>
      </c>
    </row>
    <row r="6" spans="1:5" x14ac:dyDescent="0.25">
      <c r="A6" s="1">
        <v>45200</v>
      </c>
      <c r="B6">
        <v>22.3</v>
      </c>
      <c r="C6">
        <v>61.5</v>
      </c>
      <c r="D6">
        <v>16.2</v>
      </c>
      <c r="E6">
        <v>54.1</v>
      </c>
    </row>
    <row r="7" spans="1:5" x14ac:dyDescent="0.25">
      <c r="A7" s="1">
        <v>45170</v>
      </c>
      <c r="B7">
        <v>34.200000000000003</v>
      </c>
      <c r="C7">
        <v>55.1</v>
      </c>
      <c r="D7">
        <v>10.7</v>
      </c>
      <c r="E7">
        <v>58.8</v>
      </c>
    </row>
    <row r="8" spans="1:5" x14ac:dyDescent="0.25">
      <c r="A8" s="1">
        <v>45139</v>
      </c>
      <c r="B8">
        <v>31</v>
      </c>
      <c r="C8">
        <v>52.5</v>
      </c>
      <c r="D8">
        <v>16.5</v>
      </c>
      <c r="E8">
        <v>57.3</v>
      </c>
    </row>
    <row r="9" spans="1:5" x14ac:dyDescent="0.25">
      <c r="A9" s="1">
        <v>45108</v>
      </c>
      <c r="B9">
        <v>24.3</v>
      </c>
      <c r="C9">
        <v>68.2</v>
      </c>
      <c r="D9">
        <v>7.5</v>
      </c>
      <c r="E9">
        <v>57.1</v>
      </c>
    </row>
    <row r="10" spans="1:5" x14ac:dyDescent="0.25">
      <c r="A10" s="1">
        <v>45047</v>
      </c>
      <c r="B10">
        <v>19.8</v>
      </c>
      <c r="C10">
        <v>65</v>
      </c>
      <c r="D10">
        <v>15.2</v>
      </c>
      <c r="E10">
        <v>51.5</v>
      </c>
    </row>
    <row r="11" spans="1:5" x14ac:dyDescent="0.25">
      <c r="A11" s="1">
        <v>45017</v>
      </c>
      <c r="B11">
        <v>24.8</v>
      </c>
      <c r="C11">
        <v>64.400000000000006</v>
      </c>
      <c r="D11">
        <v>10.8</v>
      </c>
      <c r="E11">
        <v>52</v>
      </c>
    </row>
    <row r="12" spans="1:5" x14ac:dyDescent="0.25">
      <c r="A12" s="1">
        <v>44986</v>
      </c>
      <c r="B12">
        <v>26.8</v>
      </c>
      <c r="C12">
        <v>56.9</v>
      </c>
      <c r="D12">
        <v>16.3</v>
      </c>
      <c r="E12">
        <v>55.4</v>
      </c>
    </row>
    <row r="13" spans="1:5" x14ac:dyDescent="0.25">
      <c r="A13" s="1">
        <v>44958</v>
      </c>
      <c r="B13">
        <v>23.7</v>
      </c>
      <c r="C13">
        <v>60.6</v>
      </c>
      <c r="D13">
        <v>15.7</v>
      </c>
      <c r="E13">
        <v>56.3</v>
      </c>
    </row>
    <row r="14" spans="1:5" x14ac:dyDescent="0.25">
      <c r="A14" s="1">
        <v>44927</v>
      </c>
      <c r="B14">
        <v>26.3</v>
      </c>
      <c r="C14">
        <v>54.6</v>
      </c>
      <c r="D14">
        <v>19.100000000000001</v>
      </c>
      <c r="E14">
        <v>60.4</v>
      </c>
    </row>
    <row r="15" spans="1:5" x14ac:dyDescent="0.25">
      <c r="A15" s="1">
        <v>44896</v>
      </c>
      <c r="B15">
        <v>27.1</v>
      </c>
      <c r="C15">
        <v>50.1</v>
      </c>
      <c r="D15">
        <v>22.8</v>
      </c>
      <c r="E15">
        <v>54.7</v>
      </c>
    </row>
    <row r="16" spans="1:5" x14ac:dyDescent="0.25">
      <c r="A16" s="1">
        <v>44866</v>
      </c>
      <c r="B16">
        <v>33.4</v>
      </c>
      <c r="C16">
        <v>56.9</v>
      </c>
      <c r="D16">
        <v>9.6999999999999993</v>
      </c>
      <c r="E16">
        <v>64.7</v>
      </c>
    </row>
    <row r="17" spans="1:5" x14ac:dyDescent="0.25">
      <c r="A17" s="1">
        <v>44835</v>
      </c>
      <c r="B17">
        <v>28.8</v>
      </c>
      <c r="C17">
        <v>53</v>
      </c>
      <c r="D17">
        <v>18.2</v>
      </c>
      <c r="E17">
        <v>55.7</v>
      </c>
    </row>
    <row r="18" spans="1:5" x14ac:dyDescent="0.25">
      <c r="A18" s="1">
        <v>44805</v>
      </c>
      <c r="B18">
        <v>32.5</v>
      </c>
      <c r="C18">
        <v>56.7</v>
      </c>
      <c r="D18">
        <v>10.8</v>
      </c>
      <c r="E18">
        <v>59.1</v>
      </c>
    </row>
    <row r="19" spans="1:5" x14ac:dyDescent="0.25">
      <c r="A19" s="1">
        <v>44774</v>
      </c>
      <c r="B19">
        <v>27.6</v>
      </c>
      <c r="C19">
        <v>59.7</v>
      </c>
      <c r="D19">
        <v>12.7</v>
      </c>
      <c r="E19">
        <v>60.9</v>
      </c>
    </row>
    <row r="20" spans="1:5" x14ac:dyDescent="0.25">
      <c r="A20" s="1">
        <v>44743</v>
      </c>
      <c r="B20">
        <v>32.9</v>
      </c>
      <c r="C20">
        <v>55.7</v>
      </c>
      <c r="D20">
        <v>11.4</v>
      </c>
      <c r="E20">
        <v>59.9</v>
      </c>
    </row>
    <row r="21" spans="1:5" x14ac:dyDescent="0.25">
      <c r="A21" s="1">
        <v>44713</v>
      </c>
      <c r="B21">
        <v>27</v>
      </c>
      <c r="C21">
        <v>60.5</v>
      </c>
      <c r="D21">
        <v>12.5</v>
      </c>
      <c r="E21">
        <v>56.1</v>
      </c>
    </row>
    <row r="22" spans="1:5" x14ac:dyDescent="0.25">
      <c r="A22" s="1">
        <v>44682</v>
      </c>
      <c r="B22">
        <v>27.1</v>
      </c>
      <c r="C22">
        <v>59.6</v>
      </c>
      <c r="D22">
        <v>13.3</v>
      </c>
      <c r="E22">
        <v>54.5</v>
      </c>
    </row>
    <row r="23" spans="1:5" x14ac:dyDescent="0.25">
      <c r="A23" s="1">
        <v>44652</v>
      </c>
      <c r="B23">
        <v>37.799999999999997</v>
      </c>
      <c r="C23">
        <v>55.7</v>
      </c>
      <c r="D23">
        <v>6.5</v>
      </c>
      <c r="E23">
        <v>59.1</v>
      </c>
    </row>
    <row r="24" spans="1:5" x14ac:dyDescent="0.25">
      <c r="A24" s="1">
        <v>44621</v>
      </c>
      <c r="B24">
        <v>30.7</v>
      </c>
      <c r="C24">
        <v>54.6</v>
      </c>
      <c r="D24">
        <v>14.7</v>
      </c>
      <c r="E24">
        <v>55.5</v>
      </c>
    </row>
    <row r="25" spans="1:5" x14ac:dyDescent="0.25">
      <c r="A25" s="1">
        <v>44593</v>
      </c>
      <c r="B25">
        <v>24.4</v>
      </c>
      <c r="C25">
        <v>59.3</v>
      </c>
      <c r="D25">
        <v>16.3</v>
      </c>
      <c r="E25">
        <v>55.1</v>
      </c>
    </row>
    <row r="26" spans="1:5" x14ac:dyDescent="0.25">
      <c r="A26" s="1">
        <v>44562</v>
      </c>
      <c r="B26">
        <v>31.1</v>
      </c>
      <c r="C26">
        <v>48.2</v>
      </c>
      <c r="D26">
        <v>20.7</v>
      </c>
      <c r="E26">
        <v>59.9</v>
      </c>
    </row>
    <row r="27" spans="1:5" x14ac:dyDescent="0.25">
      <c r="A27" s="1">
        <v>44531</v>
      </c>
      <c r="B27">
        <v>34.5</v>
      </c>
      <c r="C27">
        <v>56.1</v>
      </c>
      <c r="D27">
        <v>9.4</v>
      </c>
      <c r="E27">
        <v>68.3</v>
      </c>
    </row>
    <row r="28" spans="1:5" x14ac:dyDescent="0.25">
      <c r="A28" s="1">
        <v>44501</v>
      </c>
      <c r="B28">
        <v>45.6</v>
      </c>
      <c r="C28">
        <v>49.3</v>
      </c>
      <c r="D28">
        <v>5.0999999999999996</v>
      </c>
      <c r="E28">
        <v>72.5</v>
      </c>
    </row>
    <row r="29" spans="1:5" x14ac:dyDescent="0.25">
      <c r="A29" s="1">
        <v>44470</v>
      </c>
      <c r="B29">
        <v>42.5</v>
      </c>
      <c r="C29">
        <v>52.3</v>
      </c>
      <c r="D29">
        <v>5.2</v>
      </c>
      <c r="E29">
        <v>69.400000000000006</v>
      </c>
    </row>
    <row r="30" spans="1:5" x14ac:dyDescent="0.25">
      <c r="A30" s="1">
        <v>44440</v>
      </c>
      <c r="B30">
        <v>40.6</v>
      </c>
      <c r="C30">
        <v>49.1</v>
      </c>
      <c r="D30">
        <v>10.3</v>
      </c>
      <c r="E30">
        <v>62.3</v>
      </c>
    </row>
    <row r="31" spans="1:5" x14ac:dyDescent="0.25">
      <c r="A31" s="1">
        <v>44409</v>
      </c>
      <c r="B31">
        <v>31.2</v>
      </c>
      <c r="C31">
        <v>54.3</v>
      </c>
      <c r="D31">
        <v>14.5</v>
      </c>
      <c r="E31">
        <v>60.1</v>
      </c>
    </row>
    <row r="32" spans="1:5" x14ac:dyDescent="0.25">
      <c r="A32" s="1">
        <v>44378</v>
      </c>
      <c r="B32">
        <v>41.9</v>
      </c>
      <c r="C32">
        <v>55.2</v>
      </c>
      <c r="D32">
        <v>2.9</v>
      </c>
      <c r="E32">
        <v>67</v>
      </c>
    </row>
    <row r="33" spans="1:5" x14ac:dyDescent="0.25">
      <c r="A33" s="1">
        <v>44348</v>
      </c>
      <c r="B33">
        <v>39.1</v>
      </c>
      <c r="C33">
        <v>46.3</v>
      </c>
      <c r="D33">
        <v>14.5</v>
      </c>
      <c r="E33">
        <v>60.4</v>
      </c>
    </row>
    <row r="34" spans="1:5" x14ac:dyDescent="0.25">
      <c r="A34" s="1">
        <v>44317</v>
      </c>
      <c r="B34">
        <v>45.6</v>
      </c>
      <c r="C34">
        <v>45.5</v>
      </c>
      <c r="D34">
        <v>8.9</v>
      </c>
      <c r="E34">
        <v>66.2</v>
      </c>
    </row>
    <row r="35" spans="1:5" x14ac:dyDescent="0.25">
      <c r="A35" s="1">
        <v>44287</v>
      </c>
      <c r="B35">
        <v>46</v>
      </c>
      <c r="C35">
        <v>48.3</v>
      </c>
      <c r="D35">
        <v>5.7</v>
      </c>
      <c r="E35">
        <v>62.7</v>
      </c>
    </row>
    <row r="36" spans="1:5" x14ac:dyDescent="0.25">
      <c r="A36" s="1">
        <v>44256</v>
      </c>
      <c r="B36">
        <v>41.9</v>
      </c>
      <c r="C36">
        <v>50.2</v>
      </c>
      <c r="D36">
        <v>7.9</v>
      </c>
      <c r="E36">
        <v>69.400000000000006</v>
      </c>
    </row>
    <row r="37" spans="1:5" x14ac:dyDescent="0.25">
      <c r="A37" s="1">
        <v>44228</v>
      </c>
      <c r="B37">
        <v>26.2</v>
      </c>
      <c r="C37">
        <v>59.3</v>
      </c>
      <c r="D37">
        <v>14.6</v>
      </c>
      <c r="E37">
        <v>55.5</v>
      </c>
    </row>
    <row r="38" spans="1:5" x14ac:dyDescent="0.25">
      <c r="A38" s="1">
        <v>44197</v>
      </c>
      <c r="B38">
        <v>29.7</v>
      </c>
      <c r="C38">
        <v>51.4</v>
      </c>
      <c r="D38">
        <v>18.8</v>
      </c>
      <c r="E38">
        <v>59.9</v>
      </c>
    </row>
    <row r="39" spans="1:5" x14ac:dyDescent="0.25">
      <c r="A39" s="1">
        <v>44166</v>
      </c>
      <c r="B39">
        <v>31.4</v>
      </c>
      <c r="C39">
        <v>50.4</v>
      </c>
      <c r="D39">
        <v>18.2</v>
      </c>
      <c r="E39">
        <v>60.5</v>
      </c>
    </row>
    <row r="40" spans="1:5" x14ac:dyDescent="0.25">
      <c r="A40" s="1">
        <v>44136</v>
      </c>
      <c r="B40">
        <v>27.5</v>
      </c>
      <c r="C40">
        <v>57</v>
      </c>
      <c r="D40">
        <v>15.4</v>
      </c>
      <c r="E40">
        <v>59.6</v>
      </c>
    </row>
    <row r="41" spans="1:5" x14ac:dyDescent="0.25">
      <c r="A41" s="1">
        <v>44105</v>
      </c>
      <c r="B41">
        <v>39.4</v>
      </c>
      <c r="C41">
        <v>45.5</v>
      </c>
      <c r="D41">
        <v>15.1</v>
      </c>
      <c r="E41">
        <v>61.1</v>
      </c>
    </row>
    <row r="42" spans="1:5" x14ac:dyDescent="0.25">
      <c r="A42" s="1">
        <v>44075</v>
      </c>
      <c r="B42">
        <v>36.5</v>
      </c>
      <c r="C42">
        <v>55.6</v>
      </c>
      <c r="D42">
        <v>7.8</v>
      </c>
      <c r="E42">
        <v>63</v>
      </c>
    </row>
    <row r="43" spans="1:5" x14ac:dyDescent="0.25">
      <c r="A43" s="1">
        <v>44044</v>
      </c>
      <c r="B43">
        <v>36.9</v>
      </c>
      <c r="C43">
        <v>47.7</v>
      </c>
      <c r="D43">
        <v>15.3</v>
      </c>
      <c r="E43">
        <v>62.4</v>
      </c>
    </row>
    <row r="44" spans="1:5" x14ac:dyDescent="0.25">
      <c r="A44" s="1">
        <v>44013</v>
      </c>
      <c r="B44">
        <v>42.9</v>
      </c>
      <c r="C44">
        <v>42.6</v>
      </c>
      <c r="D44">
        <v>14.5</v>
      </c>
      <c r="E44">
        <v>67.2</v>
      </c>
    </row>
    <row r="45" spans="1:5" x14ac:dyDescent="0.25">
      <c r="A45" s="1">
        <v>43983</v>
      </c>
      <c r="B45">
        <v>50.1</v>
      </c>
      <c r="C45">
        <v>31.3</v>
      </c>
      <c r="D45">
        <v>18.600000000000001</v>
      </c>
      <c r="E45">
        <v>66</v>
      </c>
    </row>
    <row r="46" spans="1:5" x14ac:dyDescent="0.25">
      <c r="A46" s="1">
        <v>43952</v>
      </c>
      <c r="B46">
        <v>29.3</v>
      </c>
      <c r="C46">
        <v>27.7</v>
      </c>
      <c r="D46">
        <v>43</v>
      </c>
      <c r="E46">
        <v>41</v>
      </c>
    </row>
    <row r="47" spans="1:5" x14ac:dyDescent="0.25">
      <c r="A47" s="1">
        <v>43922</v>
      </c>
      <c r="B47">
        <v>20.9</v>
      </c>
      <c r="C47">
        <v>15.1</v>
      </c>
      <c r="D47">
        <v>64</v>
      </c>
      <c r="E47">
        <v>26</v>
      </c>
    </row>
    <row r="48" spans="1:5" x14ac:dyDescent="0.25">
      <c r="A48" s="1">
        <v>43891</v>
      </c>
      <c r="B48">
        <v>26.3</v>
      </c>
      <c r="C48">
        <v>43.1</v>
      </c>
      <c r="D48">
        <v>30.6</v>
      </c>
      <c r="E48">
        <v>48</v>
      </c>
    </row>
    <row r="49" spans="1:5" x14ac:dyDescent="0.25">
      <c r="A49" s="1">
        <v>43862</v>
      </c>
      <c r="B49">
        <v>34</v>
      </c>
      <c r="C49">
        <v>56.7</v>
      </c>
      <c r="D49">
        <v>9.1999999999999993</v>
      </c>
      <c r="E49">
        <v>57.8</v>
      </c>
    </row>
    <row r="50" spans="1:5" x14ac:dyDescent="0.25">
      <c r="A50" s="1">
        <v>43831</v>
      </c>
      <c r="B50">
        <v>29.7</v>
      </c>
      <c r="C50">
        <v>53</v>
      </c>
      <c r="D50">
        <v>17.3</v>
      </c>
      <c r="E50">
        <v>60.9</v>
      </c>
    </row>
    <row r="51" spans="1:5" x14ac:dyDescent="0.25">
      <c r="A51" s="1">
        <v>43800</v>
      </c>
      <c r="B51">
        <v>27</v>
      </c>
      <c r="C51">
        <v>52</v>
      </c>
      <c r="D51">
        <v>21</v>
      </c>
      <c r="E51">
        <v>57</v>
      </c>
    </row>
    <row r="52" spans="1:5" x14ac:dyDescent="0.25">
      <c r="A52" s="1">
        <v>43770</v>
      </c>
      <c r="B52">
        <v>24</v>
      </c>
      <c r="C52">
        <v>56</v>
      </c>
      <c r="D52">
        <v>20</v>
      </c>
      <c r="E52">
        <v>52.3</v>
      </c>
    </row>
    <row r="53" spans="1:5" x14ac:dyDescent="0.25">
      <c r="A53" s="1">
        <v>43739</v>
      </c>
      <c r="B53">
        <v>30</v>
      </c>
      <c r="C53">
        <v>52</v>
      </c>
      <c r="D53">
        <v>18</v>
      </c>
      <c r="E53">
        <v>55.5</v>
      </c>
    </row>
    <row r="54" spans="1:5" x14ac:dyDescent="0.25">
      <c r="A54" s="1">
        <v>43709</v>
      </c>
      <c r="B54">
        <v>27</v>
      </c>
      <c r="C54">
        <v>60</v>
      </c>
      <c r="D54">
        <v>13</v>
      </c>
      <c r="E54">
        <v>55.2</v>
      </c>
    </row>
    <row r="55" spans="1:5" x14ac:dyDescent="0.25">
      <c r="A55" s="1">
        <v>43678</v>
      </c>
      <c r="B55">
        <v>32</v>
      </c>
      <c r="C55">
        <v>57</v>
      </c>
      <c r="D55">
        <v>11</v>
      </c>
      <c r="E55">
        <v>61.5</v>
      </c>
    </row>
    <row r="56" spans="1:5" x14ac:dyDescent="0.25">
      <c r="A56" s="1">
        <v>43647</v>
      </c>
      <c r="B56">
        <v>23</v>
      </c>
      <c r="C56">
        <v>60</v>
      </c>
      <c r="D56">
        <v>17</v>
      </c>
      <c r="E56">
        <v>53.1</v>
      </c>
    </row>
    <row r="57" spans="1:5" x14ac:dyDescent="0.25">
      <c r="A57" s="1">
        <v>43617</v>
      </c>
      <c r="B57">
        <v>32</v>
      </c>
      <c r="C57">
        <v>56</v>
      </c>
      <c r="D57">
        <v>12</v>
      </c>
      <c r="E57">
        <v>58.2</v>
      </c>
    </row>
    <row r="58" spans="1:5" x14ac:dyDescent="0.25">
      <c r="A58" s="1">
        <v>43586</v>
      </c>
      <c r="B58">
        <v>33</v>
      </c>
      <c r="C58">
        <v>59</v>
      </c>
      <c r="D58">
        <v>8</v>
      </c>
      <c r="E58">
        <v>61.2</v>
      </c>
    </row>
    <row r="59" spans="1:5" x14ac:dyDescent="0.25">
      <c r="A59" s="1">
        <v>43556</v>
      </c>
      <c r="B59">
        <v>36</v>
      </c>
      <c r="C59">
        <v>56</v>
      </c>
      <c r="D59">
        <v>8</v>
      </c>
      <c r="E59">
        <v>59.5</v>
      </c>
    </row>
    <row r="60" spans="1:5" x14ac:dyDescent="0.25">
      <c r="A60" s="1">
        <v>43525</v>
      </c>
      <c r="B60">
        <v>33</v>
      </c>
      <c r="C60">
        <v>52</v>
      </c>
      <c r="D60">
        <v>15</v>
      </c>
      <c r="E60">
        <v>57.4</v>
      </c>
    </row>
    <row r="61" spans="1:5" x14ac:dyDescent="0.25">
      <c r="A61" s="1">
        <v>43497</v>
      </c>
      <c r="B61">
        <v>39</v>
      </c>
      <c r="C61">
        <v>51</v>
      </c>
      <c r="D61">
        <v>10</v>
      </c>
      <c r="E61">
        <v>64.7</v>
      </c>
    </row>
    <row r="62" spans="1:5" x14ac:dyDescent="0.25">
      <c r="A62" s="1">
        <v>43466</v>
      </c>
      <c r="B62">
        <v>33</v>
      </c>
      <c r="C62">
        <v>43</v>
      </c>
      <c r="D62">
        <v>24</v>
      </c>
      <c r="E62">
        <v>59.7</v>
      </c>
    </row>
    <row r="63" spans="1:5" x14ac:dyDescent="0.25">
      <c r="A63" s="1">
        <v>43435</v>
      </c>
      <c r="B63">
        <v>32</v>
      </c>
      <c r="C63">
        <v>50</v>
      </c>
      <c r="D63">
        <v>18</v>
      </c>
      <c r="E63">
        <v>61.2</v>
      </c>
    </row>
    <row r="64" spans="1:5" x14ac:dyDescent="0.25">
      <c r="A64" s="1">
        <v>43405</v>
      </c>
      <c r="B64">
        <v>40</v>
      </c>
      <c r="C64">
        <v>49</v>
      </c>
      <c r="D64">
        <v>11</v>
      </c>
      <c r="E64">
        <v>64.3</v>
      </c>
    </row>
    <row r="65" spans="1:5" x14ac:dyDescent="0.25">
      <c r="A65" s="1">
        <v>43374</v>
      </c>
      <c r="B65">
        <v>38</v>
      </c>
      <c r="C65">
        <v>47</v>
      </c>
      <c r="D65">
        <v>15</v>
      </c>
      <c r="E65">
        <v>62.6</v>
      </c>
    </row>
    <row r="66" spans="1:5" x14ac:dyDescent="0.25">
      <c r="A66" s="1">
        <v>43344</v>
      </c>
      <c r="B66">
        <v>40</v>
      </c>
      <c r="C66">
        <v>52</v>
      </c>
      <c r="D66">
        <v>8</v>
      </c>
      <c r="E66">
        <v>65.2</v>
      </c>
    </row>
    <row r="67" spans="1:5" x14ac:dyDescent="0.25">
      <c r="A67" s="1">
        <v>43313</v>
      </c>
      <c r="B67">
        <v>32</v>
      </c>
      <c r="C67">
        <v>57</v>
      </c>
      <c r="D67">
        <v>11</v>
      </c>
      <c r="E67">
        <v>60.7</v>
      </c>
    </row>
    <row r="68" spans="1:5" x14ac:dyDescent="0.25">
      <c r="A68" s="1">
        <v>43282</v>
      </c>
      <c r="B68">
        <v>32</v>
      </c>
      <c r="C68">
        <v>52</v>
      </c>
      <c r="D68">
        <v>16</v>
      </c>
      <c r="E68">
        <v>56.5</v>
      </c>
    </row>
    <row r="69" spans="1:5" x14ac:dyDescent="0.25">
      <c r="A69" s="1">
        <v>43252</v>
      </c>
      <c r="B69">
        <v>40</v>
      </c>
      <c r="C69">
        <v>49</v>
      </c>
      <c r="D69">
        <v>11</v>
      </c>
      <c r="E69">
        <v>63.9</v>
      </c>
    </row>
    <row r="70" spans="1:5" x14ac:dyDescent="0.25">
      <c r="A70" s="1">
        <v>43221</v>
      </c>
      <c r="B70">
        <v>35</v>
      </c>
      <c r="C70">
        <v>55</v>
      </c>
      <c r="D70">
        <v>10</v>
      </c>
      <c r="E70">
        <v>61.3</v>
      </c>
    </row>
    <row r="71" spans="1:5" x14ac:dyDescent="0.25">
      <c r="A71" s="1">
        <v>43191</v>
      </c>
      <c r="B71">
        <v>37</v>
      </c>
      <c r="C71">
        <v>54</v>
      </c>
      <c r="D71">
        <v>9</v>
      </c>
      <c r="E71">
        <v>59.1</v>
      </c>
    </row>
    <row r="72" spans="1:5" x14ac:dyDescent="0.25">
      <c r="A72" s="1">
        <v>43160</v>
      </c>
      <c r="B72">
        <v>35</v>
      </c>
      <c r="C72">
        <v>55</v>
      </c>
      <c r="D72">
        <v>10</v>
      </c>
      <c r="E72">
        <v>60.6</v>
      </c>
    </row>
    <row r="73" spans="1:5" x14ac:dyDescent="0.25">
      <c r="A73" s="1">
        <v>43132</v>
      </c>
      <c r="B73">
        <v>36</v>
      </c>
      <c r="C73">
        <v>51</v>
      </c>
      <c r="D73">
        <v>13</v>
      </c>
      <c r="E73">
        <v>62.8</v>
      </c>
    </row>
    <row r="74" spans="1:5" x14ac:dyDescent="0.25">
      <c r="A74" s="1">
        <v>43101</v>
      </c>
      <c r="B74">
        <v>31</v>
      </c>
      <c r="C74">
        <v>48</v>
      </c>
      <c r="D74">
        <v>21</v>
      </c>
      <c r="E74">
        <v>59.8</v>
      </c>
    </row>
    <row r="75" spans="1:5" x14ac:dyDescent="0.25">
      <c r="A75" s="1">
        <v>43070</v>
      </c>
      <c r="B75">
        <v>29</v>
      </c>
      <c r="C75">
        <v>52</v>
      </c>
      <c r="D75">
        <v>19</v>
      </c>
      <c r="E75">
        <v>57.8</v>
      </c>
    </row>
    <row r="76" spans="1:5" x14ac:dyDescent="0.25">
      <c r="A76" s="1">
        <v>43040</v>
      </c>
      <c r="B76">
        <v>32</v>
      </c>
      <c r="C76">
        <v>57</v>
      </c>
      <c r="D76">
        <v>11</v>
      </c>
      <c r="E76">
        <v>61.1</v>
      </c>
    </row>
    <row r="77" spans="1:5" x14ac:dyDescent="0.25">
      <c r="A77" s="1">
        <v>43009</v>
      </c>
      <c r="B77">
        <v>34</v>
      </c>
      <c r="C77">
        <v>53</v>
      </c>
      <c r="D77">
        <v>13</v>
      </c>
      <c r="E77">
        <v>61.5</v>
      </c>
    </row>
    <row r="78" spans="1:5" x14ac:dyDescent="0.25">
      <c r="A78" s="1">
        <v>42979</v>
      </c>
      <c r="B78">
        <v>37</v>
      </c>
      <c r="C78">
        <v>49</v>
      </c>
      <c r="D78">
        <v>14</v>
      </c>
      <c r="E78">
        <v>61.3</v>
      </c>
    </row>
    <row r="79" spans="1:5" x14ac:dyDescent="0.25">
      <c r="A79" s="1">
        <v>42948</v>
      </c>
      <c r="B79">
        <v>32</v>
      </c>
      <c r="C79">
        <v>52</v>
      </c>
      <c r="D79">
        <v>16</v>
      </c>
      <c r="E79">
        <v>57.5</v>
      </c>
    </row>
    <row r="80" spans="1:5" x14ac:dyDescent="0.25">
      <c r="A80" s="1">
        <v>42917</v>
      </c>
      <c r="B80">
        <v>29</v>
      </c>
      <c r="C80">
        <v>58</v>
      </c>
      <c r="D80">
        <v>13</v>
      </c>
      <c r="E80">
        <v>55.9</v>
      </c>
    </row>
    <row r="81" spans="1:5" x14ac:dyDescent="0.25">
      <c r="A81" s="1">
        <v>42887</v>
      </c>
      <c r="B81">
        <v>32</v>
      </c>
      <c r="C81">
        <v>58</v>
      </c>
      <c r="D81">
        <v>10</v>
      </c>
      <c r="E81">
        <v>60.8</v>
      </c>
    </row>
    <row r="82" spans="1:5" x14ac:dyDescent="0.25">
      <c r="A82" s="1">
        <v>42856</v>
      </c>
      <c r="B82">
        <v>37</v>
      </c>
      <c r="C82">
        <v>50</v>
      </c>
      <c r="D82">
        <v>13</v>
      </c>
      <c r="E82">
        <v>60.7</v>
      </c>
    </row>
    <row r="83" spans="1:5" x14ac:dyDescent="0.25">
      <c r="A83" s="1">
        <v>42826</v>
      </c>
      <c r="B83">
        <v>42</v>
      </c>
      <c r="C83">
        <v>50</v>
      </c>
      <c r="D83">
        <v>8</v>
      </c>
      <c r="E83">
        <v>62.4</v>
      </c>
    </row>
    <row r="84" spans="1:5" x14ac:dyDescent="0.25">
      <c r="A84" s="1">
        <v>42795</v>
      </c>
      <c r="B84">
        <v>36</v>
      </c>
      <c r="C84">
        <v>50</v>
      </c>
      <c r="D84">
        <v>14</v>
      </c>
      <c r="E84">
        <v>58.9</v>
      </c>
    </row>
    <row r="85" spans="1:5" x14ac:dyDescent="0.25">
      <c r="A85" s="1">
        <v>42767</v>
      </c>
      <c r="B85">
        <v>36</v>
      </c>
      <c r="C85">
        <v>51</v>
      </c>
      <c r="D85">
        <v>13</v>
      </c>
      <c r="E85">
        <v>63.6</v>
      </c>
    </row>
    <row r="86" spans="1:5" x14ac:dyDescent="0.25">
      <c r="A86" s="1">
        <v>42736</v>
      </c>
      <c r="B86">
        <v>34</v>
      </c>
      <c r="C86">
        <v>44</v>
      </c>
      <c r="D86">
        <v>22</v>
      </c>
      <c r="E86">
        <v>60.3</v>
      </c>
    </row>
    <row r="87" spans="1:5" x14ac:dyDescent="0.25">
      <c r="A87" s="1">
        <v>42705</v>
      </c>
      <c r="B87">
        <v>34</v>
      </c>
      <c r="C87">
        <v>49</v>
      </c>
      <c r="D87">
        <v>17</v>
      </c>
      <c r="E87">
        <v>61.4</v>
      </c>
    </row>
    <row r="88" spans="1:5" x14ac:dyDescent="0.25">
      <c r="A88" s="1">
        <v>42675</v>
      </c>
      <c r="B88">
        <v>32</v>
      </c>
      <c r="C88">
        <v>55</v>
      </c>
      <c r="D88">
        <v>13</v>
      </c>
      <c r="E88">
        <v>61.7</v>
      </c>
    </row>
    <row r="89" spans="1:5" x14ac:dyDescent="0.25">
      <c r="A89" s="1">
        <v>42644</v>
      </c>
      <c r="B89">
        <v>29</v>
      </c>
      <c r="C89">
        <v>55</v>
      </c>
      <c r="D89">
        <v>16</v>
      </c>
      <c r="E89">
        <v>57.7</v>
      </c>
    </row>
    <row r="90" spans="1:5" x14ac:dyDescent="0.25">
      <c r="A90" s="1">
        <v>42614</v>
      </c>
      <c r="B90">
        <v>33</v>
      </c>
      <c r="C90">
        <v>54</v>
      </c>
      <c r="D90">
        <v>13</v>
      </c>
      <c r="E90">
        <v>60.3</v>
      </c>
    </row>
    <row r="91" spans="1:5" x14ac:dyDescent="0.25">
      <c r="A91" s="1">
        <v>42583</v>
      </c>
      <c r="B91">
        <v>24</v>
      </c>
      <c r="C91">
        <v>58</v>
      </c>
      <c r="D91">
        <v>18</v>
      </c>
      <c r="E91">
        <v>51.8</v>
      </c>
    </row>
    <row r="92" spans="1:5" x14ac:dyDescent="0.25">
      <c r="A92" s="1">
        <v>42552</v>
      </c>
      <c r="B92">
        <v>35</v>
      </c>
      <c r="C92">
        <v>52</v>
      </c>
      <c r="D92">
        <v>13</v>
      </c>
      <c r="E92">
        <v>59.3</v>
      </c>
    </row>
    <row r="93" spans="1:5" x14ac:dyDescent="0.25">
      <c r="A93" s="1">
        <v>42522</v>
      </c>
      <c r="B93">
        <v>35</v>
      </c>
      <c r="C93">
        <v>47</v>
      </c>
      <c r="D93">
        <v>18</v>
      </c>
      <c r="E93">
        <v>59.5</v>
      </c>
    </row>
    <row r="94" spans="1:5" x14ac:dyDescent="0.25">
      <c r="A94" s="1">
        <v>42491</v>
      </c>
      <c r="B94">
        <v>33</v>
      </c>
      <c r="C94">
        <v>49</v>
      </c>
      <c r="D94">
        <v>18</v>
      </c>
      <c r="E94">
        <v>55.1</v>
      </c>
    </row>
    <row r="95" spans="1:5" x14ac:dyDescent="0.25">
      <c r="A95" s="1">
        <v>42461</v>
      </c>
      <c r="B95">
        <v>37</v>
      </c>
      <c r="C95">
        <v>52</v>
      </c>
      <c r="D95">
        <v>11</v>
      </c>
      <c r="E95">
        <v>58.8</v>
      </c>
    </row>
    <row r="96" spans="1:5" x14ac:dyDescent="0.25">
      <c r="A96" s="1">
        <v>42430</v>
      </c>
      <c r="B96">
        <v>36</v>
      </c>
      <c r="C96">
        <v>52</v>
      </c>
      <c r="D96">
        <v>12</v>
      </c>
      <c r="E96">
        <v>59.8</v>
      </c>
    </row>
    <row r="97" spans="1:5" x14ac:dyDescent="0.25">
      <c r="A97" s="1">
        <v>42401</v>
      </c>
      <c r="B97">
        <v>31</v>
      </c>
      <c r="C97">
        <v>51</v>
      </c>
      <c r="D97">
        <v>18</v>
      </c>
      <c r="E97">
        <v>57.8</v>
      </c>
    </row>
    <row r="98" spans="1:5" x14ac:dyDescent="0.25">
      <c r="A98" s="1">
        <v>42370</v>
      </c>
      <c r="B98">
        <v>30</v>
      </c>
      <c r="C98">
        <v>41</v>
      </c>
      <c r="D98">
        <v>29</v>
      </c>
      <c r="E98">
        <v>53.9</v>
      </c>
    </row>
    <row r="99" spans="1:5" x14ac:dyDescent="0.25">
      <c r="A99" s="1">
        <v>42339</v>
      </c>
      <c r="B99">
        <v>32</v>
      </c>
      <c r="C99">
        <v>50</v>
      </c>
      <c r="D99">
        <v>18</v>
      </c>
      <c r="E99">
        <v>58.7</v>
      </c>
    </row>
    <row r="100" spans="1:5" x14ac:dyDescent="0.25">
      <c r="A100" s="1">
        <v>42309</v>
      </c>
      <c r="B100">
        <v>32</v>
      </c>
      <c r="C100">
        <v>51</v>
      </c>
      <c r="D100">
        <v>17</v>
      </c>
      <c r="E100">
        <v>58.2</v>
      </c>
    </row>
    <row r="101" spans="1:5" x14ac:dyDescent="0.25">
      <c r="A101" s="1">
        <v>42278</v>
      </c>
      <c r="B101">
        <v>31</v>
      </c>
      <c r="C101">
        <v>59</v>
      </c>
      <c r="D101">
        <v>10</v>
      </c>
      <c r="E101">
        <v>63</v>
      </c>
    </row>
    <row r="102" spans="1:5" x14ac:dyDescent="0.25">
      <c r="A102" s="1">
        <v>42248</v>
      </c>
      <c r="B102">
        <v>31</v>
      </c>
      <c r="C102">
        <v>58</v>
      </c>
      <c r="D102">
        <v>11</v>
      </c>
      <c r="E102">
        <v>60.2</v>
      </c>
    </row>
    <row r="103" spans="1:5" x14ac:dyDescent="0.25">
      <c r="A103" s="1">
        <v>42217</v>
      </c>
      <c r="B103">
        <v>38</v>
      </c>
      <c r="C103">
        <v>51</v>
      </c>
      <c r="D103">
        <v>11</v>
      </c>
      <c r="E103">
        <v>63.9</v>
      </c>
    </row>
    <row r="104" spans="1:5" x14ac:dyDescent="0.25">
      <c r="A104" s="1">
        <v>42186</v>
      </c>
      <c r="B104">
        <v>40</v>
      </c>
      <c r="C104">
        <v>50</v>
      </c>
      <c r="D104">
        <v>10</v>
      </c>
      <c r="E104">
        <v>64.900000000000006</v>
      </c>
    </row>
    <row r="105" spans="1:5" x14ac:dyDescent="0.25">
      <c r="A105" s="1">
        <v>42156</v>
      </c>
      <c r="B105">
        <v>35</v>
      </c>
      <c r="C105">
        <v>50</v>
      </c>
      <c r="D105">
        <v>15</v>
      </c>
      <c r="E105">
        <v>61.5</v>
      </c>
    </row>
    <row r="106" spans="1:5" x14ac:dyDescent="0.25">
      <c r="A106" s="1">
        <v>42125</v>
      </c>
      <c r="B106">
        <v>39</v>
      </c>
      <c r="C106">
        <v>47</v>
      </c>
      <c r="D106">
        <v>14</v>
      </c>
      <c r="E106">
        <v>59.5</v>
      </c>
    </row>
    <row r="107" spans="1:5" x14ac:dyDescent="0.25">
      <c r="A107" s="1">
        <v>42095</v>
      </c>
      <c r="B107">
        <v>40</v>
      </c>
      <c r="C107">
        <v>51</v>
      </c>
      <c r="D107">
        <v>9</v>
      </c>
      <c r="E107">
        <v>61.6</v>
      </c>
    </row>
    <row r="108" spans="1:5" x14ac:dyDescent="0.25">
      <c r="A108" s="1">
        <v>42064</v>
      </c>
      <c r="B108">
        <v>36</v>
      </c>
      <c r="C108">
        <v>51</v>
      </c>
      <c r="D108">
        <v>13</v>
      </c>
      <c r="E108">
        <v>57.5</v>
      </c>
    </row>
    <row r="109" spans="1:5" x14ac:dyDescent="0.25">
      <c r="A109" s="1">
        <v>42036</v>
      </c>
      <c r="B109">
        <v>32</v>
      </c>
      <c r="C109">
        <v>54</v>
      </c>
      <c r="D109">
        <v>14</v>
      </c>
      <c r="E109">
        <v>59.4</v>
      </c>
    </row>
    <row r="110" spans="1:5" x14ac:dyDescent="0.25">
      <c r="A110" s="1">
        <v>42005</v>
      </c>
      <c r="B110">
        <v>35</v>
      </c>
      <c r="C110">
        <v>45</v>
      </c>
      <c r="D110">
        <v>20</v>
      </c>
      <c r="E110">
        <v>61.5</v>
      </c>
    </row>
    <row r="111" spans="1:5" x14ac:dyDescent="0.25">
      <c r="A111" s="1">
        <v>41974</v>
      </c>
      <c r="B111">
        <v>32</v>
      </c>
      <c r="C111">
        <v>50</v>
      </c>
      <c r="D111">
        <v>18</v>
      </c>
      <c r="E111">
        <v>57.2</v>
      </c>
    </row>
    <row r="112" spans="1:5" x14ac:dyDescent="0.25">
      <c r="A112" s="1">
        <v>41944</v>
      </c>
      <c r="B112">
        <v>37</v>
      </c>
      <c r="C112">
        <v>51</v>
      </c>
      <c r="D112">
        <v>12</v>
      </c>
      <c r="E112">
        <v>64.400000000000006</v>
      </c>
    </row>
    <row r="113" spans="1:5" x14ac:dyDescent="0.25">
      <c r="A113" s="1">
        <v>41913</v>
      </c>
      <c r="B113">
        <v>30</v>
      </c>
      <c r="C113">
        <v>56</v>
      </c>
      <c r="D113">
        <v>14</v>
      </c>
      <c r="E113">
        <v>60</v>
      </c>
    </row>
    <row r="114" spans="1:5" x14ac:dyDescent="0.25">
      <c r="A114" s="1">
        <v>41883</v>
      </c>
      <c r="B114">
        <v>37</v>
      </c>
      <c r="C114">
        <v>50</v>
      </c>
      <c r="D114">
        <v>13</v>
      </c>
      <c r="E114">
        <v>62.9</v>
      </c>
    </row>
    <row r="115" spans="1:5" x14ac:dyDescent="0.25">
      <c r="A115" s="1">
        <v>41852</v>
      </c>
      <c r="B115">
        <v>35</v>
      </c>
      <c r="C115">
        <v>55</v>
      </c>
      <c r="D115">
        <v>10</v>
      </c>
      <c r="E115">
        <v>65</v>
      </c>
    </row>
    <row r="116" spans="1:5" x14ac:dyDescent="0.25">
      <c r="A116" s="1">
        <v>41821</v>
      </c>
      <c r="B116">
        <v>34</v>
      </c>
      <c r="C116">
        <v>55</v>
      </c>
      <c r="D116">
        <v>11</v>
      </c>
      <c r="E116">
        <v>62.4</v>
      </c>
    </row>
    <row r="117" spans="1:5" x14ac:dyDescent="0.25">
      <c r="A117" s="1">
        <v>41791</v>
      </c>
      <c r="B117">
        <v>29</v>
      </c>
      <c r="C117">
        <v>58</v>
      </c>
      <c r="D117">
        <v>13</v>
      </c>
      <c r="E117">
        <v>57.5</v>
      </c>
    </row>
    <row r="118" spans="1:5" x14ac:dyDescent="0.25">
      <c r="A118" s="1">
        <v>41760</v>
      </c>
      <c r="B118">
        <v>36</v>
      </c>
      <c r="C118">
        <v>56</v>
      </c>
      <c r="D118">
        <v>8</v>
      </c>
      <c r="E118">
        <v>62.1</v>
      </c>
    </row>
    <row r="119" spans="1:5" x14ac:dyDescent="0.25">
      <c r="A119" s="1">
        <v>41730</v>
      </c>
      <c r="B119">
        <v>37</v>
      </c>
      <c r="C119">
        <v>54</v>
      </c>
      <c r="D119">
        <v>9</v>
      </c>
      <c r="E119">
        <v>60.9</v>
      </c>
    </row>
    <row r="120" spans="1:5" x14ac:dyDescent="0.25">
      <c r="A120" s="1">
        <v>41699</v>
      </c>
      <c r="B120">
        <v>31</v>
      </c>
      <c r="C120">
        <v>54</v>
      </c>
      <c r="D120">
        <v>15</v>
      </c>
      <c r="E120">
        <v>53.4</v>
      </c>
    </row>
    <row r="121" spans="1:5" x14ac:dyDescent="0.25">
      <c r="A121" s="1">
        <v>41671</v>
      </c>
      <c r="B121">
        <v>30</v>
      </c>
      <c r="C121">
        <v>51</v>
      </c>
      <c r="D121">
        <v>19</v>
      </c>
      <c r="E121">
        <v>54.6</v>
      </c>
    </row>
    <row r="122" spans="1:5" x14ac:dyDescent="0.25">
      <c r="A122" s="1">
        <v>41640</v>
      </c>
      <c r="B122">
        <v>27</v>
      </c>
      <c r="C122">
        <v>52</v>
      </c>
      <c r="D122">
        <v>21</v>
      </c>
      <c r="E122">
        <v>56.3</v>
      </c>
    </row>
    <row r="123" spans="1:5" x14ac:dyDescent="0.25">
      <c r="A123" s="1">
        <v>41609</v>
      </c>
      <c r="B123">
        <v>28</v>
      </c>
      <c r="C123">
        <v>52</v>
      </c>
      <c r="D123">
        <v>20</v>
      </c>
      <c r="E123">
        <v>54.3</v>
      </c>
    </row>
    <row r="124" spans="1:5" x14ac:dyDescent="0.25">
      <c r="A124" s="1">
        <v>41579</v>
      </c>
      <c r="B124">
        <v>26</v>
      </c>
      <c r="C124">
        <v>55</v>
      </c>
      <c r="D124">
        <v>19</v>
      </c>
      <c r="E124">
        <v>55.3</v>
      </c>
    </row>
    <row r="125" spans="1:5" x14ac:dyDescent="0.25">
      <c r="A125" s="1">
        <v>41548</v>
      </c>
      <c r="B125">
        <v>32</v>
      </c>
      <c r="C125">
        <v>50</v>
      </c>
      <c r="D125">
        <v>18</v>
      </c>
      <c r="E125">
        <v>58.9</v>
      </c>
    </row>
    <row r="126" spans="1:5" x14ac:dyDescent="0.25">
      <c r="A126" s="1">
        <v>41518</v>
      </c>
      <c r="B126">
        <v>27</v>
      </c>
      <c r="C126">
        <v>56</v>
      </c>
      <c r="D126">
        <v>17</v>
      </c>
      <c r="E126">
        <v>55.8</v>
      </c>
    </row>
    <row r="127" spans="1:5" x14ac:dyDescent="0.25">
      <c r="A127" s="1">
        <v>41487</v>
      </c>
      <c r="B127">
        <v>28</v>
      </c>
      <c r="C127">
        <v>61</v>
      </c>
      <c r="D127">
        <v>11</v>
      </c>
      <c r="E127">
        <v>61</v>
      </c>
    </row>
    <row r="128" spans="1:5" x14ac:dyDescent="0.25">
      <c r="A128" s="1">
        <v>41456</v>
      </c>
      <c r="B128">
        <v>31</v>
      </c>
      <c r="C128">
        <v>55</v>
      </c>
      <c r="D128">
        <v>14</v>
      </c>
      <c r="E128">
        <v>59.5</v>
      </c>
    </row>
    <row r="129" spans="1:5" x14ac:dyDescent="0.25">
      <c r="A129" s="1">
        <v>41426</v>
      </c>
      <c r="B129">
        <v>26</v>
      </c>
      <c r="C129">
        <v>56</v>
      </c>
      <c r="D129">
        <v>18</v>
      </c>
      <c r="E129">
        <v>53.3</v>
      </c>
    </row>
    <row r="130" spans="1:5" x14ac:dyDescent="0.25">
      <c r="A130" s="1">
        <v>41395</v>
      </c>
      <c r="B130">
        <v>31</v>
      </c>
      <c r="C130">
        <v>56</v>
      </c>
      <c r="D130">
        <v>13</v>
      </c>
      <c r="E130">
        <v>57</v>
      </c>
    </row>
    <row r="131" spans="1:5" x14ac:dyDescent="0.25">
      <c r="A131" s="1">
        <v>41365</v>
      </c>
      <c r="B131">
        <v>33</v>
      </c>
      <c r="C131">
        <v>52</v>
      </c>
      <c r="D131">
        <v>15</v>
      </c>
      <c r="E131">
        <v>55.9</v>
      </c>
    </row>
    <row r="132" spans="1:5" x14ac:dyDescent="0.25">
      <c r="A132" s="1">
        <v>41334</v>
      </c>
      <c r="B132">
        <v>36</v>
      </c>
      <c r="C132">
        <v>51</v>
      </c>
      <c r="D132">
        <v>13</v>
      </c>
      <c r="E132">
        <v>56.6</v>
      </c>
    </row>
    <row r="133" spans="1:5" x14ac:dyDescent="0.25">
      <c r="A133" s="1">
        <v>41306</v>
      </c>
      <c r="B133">
        <v>32</v>
      </c>
      <c r="C133">
        <v>50</v>
      </c>
      <c r="D133">
        <v>18</v>
      </c>
      <c r="E133">
        <v>56.3</v>
      </c>
    </row>
    <row r="134" spans="1:5" x14ac:dyDescent="0.25">
      <c r="A134" s="1">
        <v>41275</v>
      </c>
      <c r="B134">
        <v>31</v>
      </c>
      <c r="C134">
        <v>44</v>
      </c>
      <c r="D134">
        <v>25</v>
      </c>
      <c r="E134">
        <v>56.4</v>
      </c>
    </row>
    <row r="135" spans="1:5" x14ac:dyDescent="0.25">
      <c r="A135" s="1">
        <v>41244</v>
      </c>
      <c r="B135">
        <v>37</v>
      </c>
      <c r="C135">
        <v>45</v>
      </c>
      <c r="D135">
        <v>18</v>
      </c>
      <c r="E135">
        <v>60</v>
      </c>
    </row>
    <row r="136" spans="1:5" x14ac:dyDescent="0.25">
      <c r="A136" s="1">
        <v>41214</v>
      </c>
      <c r="B136">
        <v>31</v>
      </c>
      <c r="C136">
        <v>55</v>
      </c>
      <c r="D136">
        <v>14</v>
      </c>
      <c r="E136">
        <v>60.9</v>
      </c>
    </row>
    <row r="137" spans="1:5" x14ac:dyDescent="0.25">
      <c r="A137" s="1">
        <v>41183</v>
      </c>
      <c r="B137">
        <v>27</v>
      </c>
      <c r="C137">
        <v>55</v>
      </c>
      <c r="D137">
        <v>18</v>
      </c>
      <c r="E137">
        <v>56.1</v>
      </c>
    </row>
    <row r="138" spans="1:5" x14ac:dyDescent="0.25">
      <c r="A138" s="1">
        <v>41153</v>
      </c>
      <c r="B138">
        <v>30</v>
      </c>
      <c r="C138">
        <v>59</v>
      </c>
      <c r="D138">
        <v>11</v>
      </c>
      <c r="E138">
        <v>60.2</v>
      </c>
    </row>
    <row r="139" spans="1:5" x14ac:dyDescent="0.25">
      <c r="A139" s="1">
        <v>41122</v>
      </c>
      <c r="B139">
        <v>25</v>
      </c>
      <c r="C139">
        <v>56</v>
      </c>
      <c r="D139">
        <v>19</v>
      </c>
      <c r="E139">
        <v>55.3</v>
      </c>
    </row>
    <row r="140" spans="1:5" x14ac:dyDescent="0.25">
      <c r="A140" s="1">
        <v>41091</v>
      </c>
      <c r="B140">
        <v>29</v>
      </c>
      <c r="C140">
        <v>52</v>
      </c>
      <c r="D140">
        <v>19</v>
      </c>
      <c r="E140">
        <v>56.2</v>
      </c>
    </row>
    <row r="141" spans="1:5" x14ac:dyDescent="0.25">
      <c r="A141" s="1">
        <v>41061</v>
      </c>
      <c r="B141">
        <v>28</v>
      </c>
      <c r="C141">
        <v>54</v>
      </c>
      <c r="D141">
        <v>18</v>
      </c>
      <c r="E141">
        <v>53.6</v>
      </c>
    </row>
    <row r="142" spans="1:5" x14ac:dyDescent="0.25">
      <c r="A142" s="1">
        <v>41030</v>
      </c>
      <c r="B142">
        <v>31</v>
      </c>
      <c r="C142">
        <v>55</v>
      </c>
      <c r="D142">
        <v>14</v>
      </c>
      <c r="E142">
        <v>56.4</v>
      </c>
    </row>
    <row r="143" spans="1:5" x14ac:dyDescent="0.25">
      <c r="A143" s="1">
        <v>41000</v>
      </c>
      <c r="B143">
        <v>34</v>
      </c>
      <c r="C143">
        <v>51</v>
      </c>
      <c r="D143">
        <v>15</v>
      </c>
      <c r="E143">
        <v>56</v>
      </c>
    </row>
    <row r="144" spans="1:5" x14ac:dyDescent="0.25">
      <c r="A144" s="1">
        <v>40969</v>
      </c>
      <c r="B144">
        <v>37</v>
      </c>
      <c r="C144">
        <v>53</v>
      </c>
      <c r="D144">
        <v>10</v>
      </c>
      <c r="E144">
        <v>58.5</v>
      </c>
    </row>
    <row r="145" spans="1:5" x14ac:dyDescent="0.25">
      <c r="A145" s="1">
        <v>40940</v>
      </c>
      <c r="B145">
        <v>34</v>
      </c>
      <c r="C145">
        <v>52</v>
      </c>
      <c r="D145">
        <v>14</v>
      </c>
      <c r="E145">
        <v>59.9</v>
      </c>
    </row>
    <row r="146" spans="1:5" x14ac:dyDescent="0.25">
      <c r="A146" s="1">
        <v>40909</v>
      </c>
      <c r="B146">
        <v>28</v>
      </c>
      <c r="C146">
        <v>54</v>
      </c>
      <c r="D146">
        <v>18</v>
      </c>
      <c r="E146">
        <v>58.7</v>
      </c>
    </row>
    <row r="147" spans="1:5" x14ac:dyDescent="0.25">
      <c r="A147" s="1">
        <v>40878</v>
      </c>
      <c r="B147">
        <v>28</v>
      </c>
      <c r="C147">
        <v>54</v>
      </c>
      <c r="D147">
        <v>18</v>
      </c>
      <c r="E147">
        <v>55.6</v>
      </c>
    </row>
    <row r="148" spans="1:5" x14ac:dyDescent="0.25">
      <c r="A148" s="1">
        <v>40848</v>
      </c>
      <c r="B148">
        <v>26</v>
      </c>
      <c r="C148">
        <v>55</v>
      </c>
      <c r="D148">
        <v>19</v>
      </c>
      <c r="E148">
        <v>56.1</v>
      </c>
    </row>
    <row r="149" spans="1:5" x14ac:dyDescent="0.25">
      <c r="A149" s="1">
        <v>40817</v>
      </c>
      <c r="B149">
        <v>24</v>
      </c>
      <c r="C149">
        <v>57</v>
      </c>
      <c r="D149">
        <v>19</v>
      </c>
      <c r="E149">
        <v>53.9</v>
      </c>
    </row>
    <row r="150" spans="1:5" x14ac:dyDescent="0.25">
      <c r="A150" s="1">
        <v>40787</v>
      </c>
      <c r="B150">
        <v>27</v>
      </c>
      <c r="C150">
        <v>59</v>
      </c>
      <c r="D150">
        <v>14</v>
      </c>
      <c r="E150">
        <v>56.8</v>
      </c>
    </row>
    <row r="151" spans="1:5" x14ac:dyDescent="0.25">
      <c r="A151" s="1">
        <v>40756</v>
      </c>
      <c r="B151">
        <v>27</v>
      </c>
      <c r="C151">
        <v>54</v>
      </c>
      <c r="D151">
        <v>19</v>
      </c>
      <c r="E151">
        <v>56.5</v>
      </c>
    </row>
    <row r="152" spans="1:5" x14ac:dyDescent="0.25">
      <c r="A152" s="1">
        <v>40725</v>
      </c>
      <c r="B152">
        <v>30</v>
      </c>
      <c r="C152">
        <v>50</v>
      </c>
      <c r="D152">
        <v>20</v>
      </c>
      <c r="E152">
        <v>56.6</v>
      </c>
    </row>
    <row r="153" spans="1:5" x14ac:dyDescent="0.25">
      <c r="A153" s="1">
        <v>40695</v>
      </c>
      <c r="B153">
        <v>33</v>
      </c>
      <c r="C153">
        <v>50</v>
      </c>
      <c r="D153">
        <v>17</v>
      </c>
      <c r="E153">
        <v>55.7</v>
      </c>
    </row>
    <row r="154" spans="1:5" x14ac:dyDescent="0.25">
      <c r="A154" s="1">
        <v>40664</v>
      </c>
      <c r="B154">
        <v>29</v>
      </c>
      <c r="C154">
        <v>57</v>
      </c>
      <c r="D154">
        <v>14</v>
      </c>
      <c r="E154">
        <v>55</v>
      </c>
    </row>
    <row r="155" spans="1:5" x14ac:dyDescent="0.25">
      <c r="A155" s="1">
        <v>40634</v>
      </c>
      <c r="B155">
        <v>34</v>
      </c>
      <c r="C155">
        <v>54</v>
      </c>
      <c r="D155">
        <v>12</v>
      </c>
      <c r="E155">
        <v>56.9</v>
      </c>
    </row>
    <row r="156" spans="1:5" x14ac:dyDescent="0.25">
      <c r="A156" s="1">
        <v>40603</v>
      </c>
      <c r="B156">
        <v>37</v>
      </c>
      <c r="C156">
        <v>52</v>
      </c>
      <c r="D156">
        <v>11</v>
      </c>
      <c r="E156">
        <v>58.2</v>
      </c>
    </row>
    <row r="157" spans="1:5" x14ac:dyDescent="0.25">
      <c r="A157" s="1">
        <v>40575</v>
      </c>
      <c r="B157">
        <v>37</v>
      </c>
      <c r="C157">
        <v>51</v>
      </c>
      <c r="D157">
        <v>12</v>
      </c>
      <c r="E157">
        <v>63.3</v>
      </c>
    </row>
    <row r="158" spans="1:5" x14ac:dyDescent="0.25">
      <c r="A158" s="1">
        <v>40544</v>
      </c>
      <c r="B158">
        <v>34</v>
      </c>
      <c r="C158">
        <v>47</v>
      </c>
      <c r="D158">
        <v>19</v>
      </c>
      <c r="E158">
        <v>61.6</v>
      </c>
    </row>
    <row r="159" spans="1:5" x14ac:dyDescent="0.25">
      <c r="A159" s="1">
        <v>40513</v>
      </c>
      <c r="B159">
        <v>36</v>
      </c>
      <c r="C159">
        <v>50</v>
      </c>
      <c r="D159">
        <v>14</v>
      </c>
      <c r="E159">
        <v>62.2</v>
      </c>
    </row>
    <row r="160" spans="1:5" x14ac:dyDescent="0.25">
      <c r="A160" s="1">
        <v>40483</v>
      </c>
      <c r="B160">
        <v>28</v>
      </c>
      <c r="C160">
        <v>56</v>
      </c>
      <c r="D160">
        <v>16</v>
      </c>
      <c r="E160">
        <v>59.1</v>
      </c>
    </row>
    <row r="161" spans="1:5" x14ac:dyDescent="0.25">
      <c r="A161" s="1">
        <v>40452</v>
      </c>
      <c r="B161">
        <v>30</v>
      </c>
      <c r="C161">
        <v>57</v>
      </c>
      <c r="D161">
        <v>13</v>
      </c>
      <c r="E161">
        <v>59.7</v>
      </c>
    </row>
    <row r="162" spans="1:5" x14ac:dyDescent="0.25">
      <c r="A162" s="1">
        <v>40422</v>
      </c>
      <c r="B162">
        <v>25</v>
      </c>
      <c r="C162">
        <v>56</v>
      </c>
      <c r="D162">
        <v>19</v>
      </c>
      <c r="E162">
        <v>53.3</v>
      </c>
    </row>
    <row r="163" spans="1:5" x14ac:dyDescent="0.25">
      <c r="A163" s="1">
        <v>40391</v>
      </c>
      <c r="B163">
        <v>27</v>
      </c>
      <c r="C163">
        <v>53</v>
      </c>
      <c r="D163">
        <v>20</v>
      </c>
      <c r="E163">
        <v>55.8</v>
      </c>
    </row>
    <row r="164" spans="1:5" x14ac:dyDescent="0.25">
      <c r="A164" s="1">
        <v>40360</v>
      </c>
      <c r="B164">
        <v>27</v>
      </c>
      <c r="C164">
        <v>57</v>
      </c>
      <c r="D164">
        <v>16</v>
      </c>
      <c r="E164">
        <v>57.4</v>
      </c>
    </row>
    <row r="165" spans="1:5" x14ac:dyDescent="0.25">
      <c r="A165" s="1">
        <v>40330</v>
      </c>
      <c r="B165">
        <v>35</v>
      </c>
      <c r="C165">
        <v>56</v>
      </c>
      <c r="D165">
        <v>9</v>
      </c>
      <c r="E165">
        <v>59.4</v>
      </c>
    </row>
    <row r="166" spans="1:5" x14ac:dyDescent="0.25">
      <c r="A166" s="1">
        <v>40299</v>
      </c>
      <c r="B166">
        <v>38</v>
      </c>
      <c r="C166">
        <v>53</v>
      </c>
      <c r="D166">
        <v>9</v>
      </c>
      <c r="E166">
        <v>61.3</v>
      </c>
    </row>
    <row r="167" spans="1:5" x14ac:dyDescent="0.25">
      <c r="A167" s="1">
        <v>40269</v>
      </c>
      <c r="B167">
        <v>39</v>
      </c>
      <c r="C167">
        <v>51</v>
      </c>
      <c r="D167">
        <v>10</v>
      </c>
      <c r="E167">
        <v>59.8</v>
      </c>
    </row>
    <row r="168" spans="1:5" x14ac:dyDescent="0.25">
      <c r="A168" s="1">
        <v>40238</v>
      </c>
      <c r="B168">
        <v>37</v>
      </c>
      <c r="C168">
        <v>50</v>
      </c>
      <c r="D168">
        <v>13</v>
      </c>
      <c r="E168">
        <v>57.7</v>
      </c>
    </row>
    <row r="169" spans="1:5" x14ac:dyDescent="0.25">
      <c r="A169" s="1">
        <v>40210</v>
      </c>
      <c r="B169">
        <v>23</v>
      </c>
      <c r="C169">
        <v>57</v>
      </c>
      <c r="D169">
        <v>20</v>
      </c>
      <c r="E169">
        <v>53</v>
      </c>
    </row>
    <row r="170" spans="1:5" x14ac:dyDescent="0.25">
      <c r="A170" s="1">
        <v>40179</v>
      </c>
      <c r="B170">
        <v>26</v>
      </c>
      <c r="C170">
        <v>44</v>
      </c>
      <c r="D170">
        <v>30</v>
      </c>
      <c r="E170">
        <v>51.5</v>
      </c>
    </row>
    <row r="171" spans="1:5" x14ac:dyDescent="0.25">
      <c r="A171" s="1">
        <v>40148</v>
      </c>
      <c r="B171">
        <v>26</v>
      </c>
      <c r="C171">
        <v>50</v>
      </c>
      <c r="D171">
        <v>24</v>
      </c>
      <c r="E171">
        <v>53</v>
      </c>
    </row>
    <row r="172" spans="1:5" x14ac:dyDescent="0.25">
      <c r="A172" s="1">
        <v>40118</v>
      </c>
      <c r="B172">
        <v>23</v>
      </c>
      <c r="C172">
        <v>52</v>
      </c>
      <c r="D172">
        <v>25</v>
      </c>
      <c r="E172">
        <v>50.9</v>
      </c>
    </row>
    <row r="173" spans="1:5" x14ac:dyDescent="0.25">
      <c r="A173" s="1">
        <v>40087</v>
      </c>
      <c r="B173">
        <v>25</v>
      </c>
      <c r="C173">
        <v>58</v>
      </c>
      <c r="D173">
        <v>17</v>
      </c>
      <c r="E173">
        <v>55</v>
      </c>
    </row>
    <row r="174" spans="1:5" x14ac:dyDescent="0.25">
      <c r="A174" s="1">
        <v>40057</v>
      </c>
      <c r="B174">
        <v>25</v>
      </c>
      <c r="C174">
        <v>56</v>
      </c>
      <c r="D174">
        <v>19</v>
      </c>
      <c r="E174">
        <v>53.8</v>
      </c>
    </row>
    <row r="175" spans="1:5" x14ac:dyDescent="0.25">
      <c r="A175" s="1">
        <v>40026</v>
      </c>
      <c r="B175">
        <v>28</v>
      </c>
      <c r="C175">
        <v>44</v>
      </c>
      <c r="D175">
        <v>28</v>
      </c>
      <c r="E175">
        <v>52.1</v>
      </c>
    </row>
    <row r="176" spans="1:5" x14ac:dyDescent="0.25">
      <c r="A176" s="1">
        <v>39995</v>
      </c>
      <c r="B176">
        <v>19</v>
      </c>
      <c r="C176">
        <v>53</v>
      </c>
      <c r="D176">
        <v>28</v>
      </c>
      <c r="E176">
        <v>47</v>
      </c>
    </row>
    <row r="177" spans="1:5" x14ac:dyDescent="0.25">
      <c r="A177" s="1">
        <v>39965</v>
      </c>
      <c r="B177">
        <v>28</v>
      </c>
      <c r="C177">
        <v>50</v>
      </c>
      <c r="D177">
        <v>22</v>
      </c>
      <c r="E177">
        <v>50.1</v>
      </c>
    </row>
    <row r="178" spans="1:5" x14ac:dyDescent="0.25">
      <c r="A178" s="1">
        <v>39934</v>
      </c>
      <c r="B178">
        <v>20</v>
      </c>
      <c r="C178">
        <v>52</v>
      </c>
      <c r="D178">
        <v>28</v>
      </c>
      <c r="E178">
        <v>43.1</v>
      </c>
    </row>
    <row r="179" spans="1:5" x14ac:dyDescent="0.25">
      <c r="A179" s="1">
        <v>39904</v>
      </c>
      <c r="B179">
        <v>26</v>
      </c>
      <c r="C179">
        <v>46</v>
      </c>
      <c r="D179">
        <v>28</v>
      </c>
      <c r="E179">
        <v>45</v>
      </c>
    </row>
    <row r="180" spans="1:5" x14ac:dyDescent="0.25">
      <c r="A180" s="1">
        <v>39873</v>
      </c>
      <c r="B180">
        <v>24</v>
      </c>
      <c r="C180">
        <v>44</v>
      </c>
      <c r="D180">
        <v>32</v>
      </c>
      <c r="E180">
        <v>42.8</v>
      </c>
    </row>
    <row r="181" spans="1:5" x14ac:dyDescent="0.25">
      <c r="A181" s="1">
        <v>39845</v>
      </c>
      <c r="B181">
        <v>18</v>
      </c>
      <c r="C181">
        <v>42</v>
      </c>
      <c r="D181">
        <v>40</v>
      </c>
      <c r="E181">
        <v>40.6</v>
      </c>
    </row>
    <row r="182" spans="1:5" x14ac:dyDescent="0.25">
      <c r="A182" s="1">
        <v>39814</v>
      </c>
      <c r="B182">
        <v>19</v>
      </c>
      <c r="C182">
        <v>43</v>
      </c>
      <c r="D182">
        <v>38</v>
      </c>
      <c r="E182">
        <v>44.1</v>
      </c>
    </row>
    <row r="183" spans="1:5" x14ac:dyDescent="0.25">
      <c r="A183" s="1">
        <v>39783</v>
      </c>
      <c r="B183">
        <v>17</v>
      </c>
      <c r="C183">
        <v>40</v>
      </c>
      <c r="D183">
        <v>43</v>
      </c>
      <c r="E183">
        <v>38.299999999999997</v>
      </c>
    </row>
    <row r="184" spans="1:5" x14ac:dyDescent="0.25">
      <c r="A184" s="1">
        <v>39753</v>
      </c>
      <c r="B184">
        <v>9</v>
      </c>
      <c r="C184">
        <v>48</v>
      </c>
      <c r="D184">
        <v>43</v>
      </c>
      <c r="E184">
        <v>34.200000000000003</v>
      </c>
    </row>
    <row r="185" spans="1:5" x14ac:dyDescent="0.25">
      <c r="A185" s="1">
        <v>39722</v>
      </c>
      <c r="B185">
        <v>20</v>
      </c>
      <c r="C185">
        <v>47</v>
      </c>
      <c r="D185">
        <v>33</v>
      </c>
      <c r="E185">
        <v>43.8</v>
      </c>
    </row>
    <row r="186" spans="1:5" x14ac:dyDescent="0.25">
      <c r="A186" s="1">
        <v>39692</v>
      </c>
      <c r="B186">
        <v>23</v>
      </c>
      <c r="C186">
        <v>53</v>
      </c>
      <c r="D186">
        <v>24</v>
      </c>
      <c r="E186">
        <v>50.4</v>
      </c>
    </row>
    <row r="187" spans="1:5" x14ac:dyDescent="0.25">
      <c r="A187" s="1">
        <v>39661</v>
      </c>
      <c r="B187">
        <v>23</v>
      </c>
      <c r="C187">
        <v>53</v>
      </c>
      <c r="D187">
        <v>24</v>
      </c>
      <c r="E187">
        <v>51.1</v>
      </c>
    </row>
    <row r="188" spans="1:5" x14ac:dyDescent="0.25">
      <c r="A188" s="1">
        <v>39630</v>
      </c>
      <c r="B188">
        <v>24</v>
      </c>
      <c r="C188">
        <v>51</v>
      </c>
      <c r="D188">
        <v>25</v>
      </c>
      <c r="E188">
        <v>51</v>
      </c>
    </row>
    <row r="189" spans="1:5" x14ac:dyDescent="0.25">
      <c r="A189" s="1">
        <v>39600</v>
      </c>
      <c r="B189">
        <v>28</v>
      </c>
      <c r="C189">
        <v>52</v>
      </c>
      <c r="D189">
        <v>20</v>
      </c>
      <c r="E189">
        <v>50.2</v>
      </c>
    </row>
    <row r="190" spans="1:5" x14ac:dyDescent="0.25">
      <c r="A190" s="1">
        <v>39569</v>
      </c>
      <c r="B190">
        <v>32</v>
      </c>
      <c r="C190">
        <v>50</v>
      </c>
      <c r="D190">
        <v>18</v>
      </c>
      <c r="E190">
        <v>53.3</v>
      </c>
    </row>
    <row r="191" spans="1:5" x14ac:dyDescent="0.25">
      <c r="A191" s="1">
        <v>39539</v>
      </c>
      <c r="B191">
        <v>29</v>
      </c>
      <c r="C191">
        <v>53</v>
      </c>
      <c r="D191">
        <v>18</v>
      </c>
      <c r="E191">
        <v>51.1</v>
      </c>
    </row>
    <row r="192" spans="1:5" x14ac:dyDescent="0.25">
      <c r="A192" s="1">
        <v>39508</v>
      </c>
      <c r="B192">
        <v>30</v>
      </c>
      <c r="C192">
        <v>50</v>
      </c>
      <c r="D192">
        <v>20</v>
      </c>
      <c r="E192">
        <v>51.7</v>
      </c>
    </row>
    <row r="193" spans="1:5" x14ac:dyDescent="0.25">
      <c r="A193" s="1">
        <v>39479</v>
      </c>
      <c r="B193">
        <v>26</v>
      </c>
      <c r="C193">
        <v>47</v>
      </c>
      <c r="D193">
        <v>27</v>
      </c>
      <c r="E193">
        <v>52.2</v>
      </c>
    </row>
    <row r="194" spans="1:5" x14ac:dyDescent="0.25">
      <c r="A194" s="1">
        <v>39448</v>
      </c>
      <c r="B194">
        <v>18</v>
      </c>
      <c r="C194">
        <v>40</v>
      </c>
      <c r="D194">
        <v>42</v>
      </c>
      <c r="E194">
        <v>41.9</v>
      </c>
    </row>
    <row r="195" spans="1:5" x14ac:dyDescent="0.25">
      <c r="A195" s="1">
        <v>39417</v>
      </c>
      <c r="B195">
        <v>24</v>
      </c>
      <c r="C195">
        <v>54</v>
      </c>
      <c r="D195">
        <v>22</v>
      </c>
      <c r="E195">
        <v>53.2</v>
      </c>
    </row>
    <row r="196" spans="1:5" x14ac:dyDescent="0.25">
      <c r="A196" s="1">
        <v>39387</v>
      </c>
      <c r="B196">
        <v>29</v>
      </c>
      <c r="C196">
        <v>51</v>
      </c>
      <c r="D196">
        <v>20</v>
      </c>
      <c r="E196">
        <v>55.7</v>
      </c>
    </row>
    <row r="197" spans="1:5" x14ac:dyDescent="0.25">
      <c r="A197" s="1">
        <v>39356</v>
      </c>
      <c r="B197">
        <v>29</v>
      </c>
      <c r="C197">
        <v>51</v>
      </c>
      <c r="D197">
        <v>20</v>
      </c>
      <c r="E197">
        <v>55.1</v>
      </c>
    </row>
    <row r="198" spans="1:5" x14ac:dyDescent="0.25">
      <c r="A198" s="1">
        <v>39326</v>
      </c>
      <c r="B198">
        <v>25</v>
      </c>
      <c r="C198">
        <v>56</v>
      </c>
      <c r="D198">
        <v>19</v>
      </c>
      <c r="E198">
        <v>54.2</v>
      </c>
    </row>
    <row r="199" spans="1:5" x14ac:dyDescent="0.25">
      <c r="A199" s="1">
        <v>39295</v>
      </c>
      <c r="B199">
        <v>27</v>
      </c>
      <c r="C199">
        <v>54</v>
      </c>
      <c r="D199">
        <v>19</v>
      </c>
      <c r="E199">
        <v>55.7</v>
      </c>
    </row>
    <row r="200" spans="1:5" x14ac:dyDescent="0.25">
      <c r="A200" s="1">
        <v>39264</v>
      </c>
      <c r="B200">
        <v>30</v>
      </c>
      <c r="C200">
        <v>52</v>
      </c>
      <c r="D200">
        <v>18</v>
      </c>
      <c r="E200">
        <v>57.1</v>
      </c>
    </row>
    <row r="201" spans="1:5" x14ac:dyDescent="0.25">
      <c r="A201" s="1">
        <v>39234</v>
      </c>
      <c r="B201">
        <v>40</v>
      </c>
      <c r="C201">
        <v>49</v>
      </c>
      <c r="D201">
        <v>11</v>
      </c>
      <c r="E201">
        <v>60.1</v>
      </c>
    </row>
    <row r="202" spans="1:5" x14ac:dyDescent="0.25">
      <c r="A202" s="1">
        <v>39203</v>
      </c>
      <c r="B202">
        <v>39</v>
      </c>
      <c r="C202">
        <v>46</v>
      </c>
      <c r="D202">
        <v>15</v>
      </c>
      <c r="E202">
        <v>58.1</v>
      </c>
    </row>
    <row r="203" spans="1:5" x14ac:dyDescent="0.25">
      <c r="A203" s="1">
        <v>39173</v>
      </c>
      <c r="B203">
        <v>37</v>
      </c>
      <c r="C203">
        <v>48</v>
      </c>
      <c r="D203">
        <v>15</v>
      </c>
      <c r="E203">
        <v>56.1</v>
      </c>
    </row>
    <row r="204" spans="1:5" x14ac:dyDescent="0.25">
      <c r="A204" s="1">
        <v>39142</v>
      </c>
      <c r="B204">
        <v>30</v>
      </c>
      <c r="C204">
        <v>52</v>
      </c>
      <c r="D204">
        <v>18</v>
      </c>
      <c r="E204">
        <v>52.8</v>
      </c>
    </row>
    <row r="205" spans="1:5" x14ac:dyDescent="0.25">
      <c r="A205" s="1">
        <v>39114</v>
      </c>
      <c r="B205">
        <v>27</v>
      </c>
      <c r="C205">
        <v>53</v>
      </c>
      <c r="D205">
        <v>20</v>
      </c>
      <c r="E205">
        <v>56</v>
      </c>
    </row>
    <row r="206" spans="1:5" x14ac:dyDescent="0.25">
      <c r="A206" s="1">
        <v>39083</v>
      </c>
      <c r="B206">
        <v>30</v>
      </c>
      <c r="C206">
        <v>45</v>
      </c>
      <c r="D206">
        <v>25</v>
      </c>
      <c r="E206">
        <v>58.3</v>
      </c>
    </row>
    <row r="207" spans="1:5" x14ac:dyDescent="0.25">
      <c r="A207" s="1">
        <v>39052</v>
      </c>
      <c r="B207">
        <v>26</v>
      </c>
      <c r="C207">
        <v>55</v>
      </c>
      <c r="D207">
        <v>19</v>
      </c>
      <c r="E207">
        <v>56.1</v>
      </c>
    </row>
    <row r="208" spans="1:5" x14ac:dyDescent="0.25">
      <c r="A208" s="1">
        <v>39022</v>
      </c>
      <c r="B208">
        <v>32</v>
      </c>
      <c r="C208">
        <v>53</v>
      </c>
      <c r="D208">
        <v>15</v>
      </c>
      <c r="E208">
        <v>59.2</v>
      </c>
    </row>
    <row r="209" spans="1:5" x14ac:dyDescent="0.25">
      <c r="A209" s="1">
        <v>38991</v>
      </c>
      <c r="B209">
        <v>31</v>
      </c>
      <c r="C209">
        <v>50</v>
      </c>
      <c r="D209">
        <v>19</v>
      </c>
      <c r="E209">
        <v>56.9</v>
      </c>
    </row>
    <row r="210" spans="1:5" x14ac:dyDescent="0.25">
      <c r="A210" s="1">
        <v>38961</v>
      </c>
      <c r="B210">
        <v>25</v>
      </c>
      <c r="C210">
        <v>56</v>
      </c>
      <c r="D210">
        <v>19</v>
      </c>
      <c r="E210">
        <v>54.4</v>
      </c>
    </row>
    <row r="211" spans="1:5" x14ac:dyDescent="0.25">
      <c r="A211" s="1">
        <v>38930</v>
      </c>
      <c r="B211">
        <v>27</v>
      </c>
      <c r="C211">
        <v>56</v>
      </c>
      <c r="D211">
        <v>17</v>
      </c>
      <c r="E211">
        <v>56.7</v>
      </c>
    </row>
    <row r="212" spans="1:5" x14ac:dyDescent="0.25">
      <c r="A212" s="1">
        <v>38899</v>
      </c>
      <c r="B212">
        <v>30</v>
      </c>
      <c r="C212">
        <v>52</v>
      </c>
      <c r="D212">
        <v>18</v>
      </c>
      <c r="E212">
        <v>56.3</v>
      </c>
    </row>
    <row r="213" spans="1:5" x14ac:dyDescent="0.25">
      <c r="A213" s="1">
        <v>38869</v>
      </c>
      <c r="B213">
        <v>36</v>
      </c>
      <c r="C213">
        <v>49</v>
      </c>
      <c r="D213">
        <v>15</v>
      </c>
      <c r="E213">
        <v>56.4</v>
      </c>
    </row>
    <row r="214" spans="1:5" x14ac:dyDescent="0.25">
      <c r="A214" s="1">
        <v>38838</v>
      </c>
      <c r="B214">
        <v>35</v>
      </c>
      <c r="C214">
        <v>53</v>
      </c>
      <c r="D214">
        <v>12</v>
      </c>
      <c r="E214">
        <v>58.1</v>
      </c>
    </row>
    <row r="215" spans="1:5" x14ac:dyDescent="0.25">
      <c r="A215" s="1">
        <v>38808</v>
      </c>
      <c r="B215">
        <v>42</v>
      </c>
      <c r="C215">
        <v>49</v>
      </c>
      <c r="D215">
        <v>9</v>
      </c>
      <c r="E215">
        <v>61.3</v>
      </c>
    </row>
    <row r="216" spans="1:5" x14ac:dyDescent="0.25">
      <c r="A216" s="1">
        <v>38777</v>
      </c>
      <c r="B216">
        <v>37</v>
      </c>
      <c r="C216">
        <v>53</v>
      </c>
      <c r="D216">
        <v>10</v>
      </c>
      <c r="E216">
        <v>60</v>
      </c>
    </row>
    <row r="217" spans="1:5" x14ac:dyDescent="0.25">
      <c r="A217" s="1">
        <v>38749</v>
      </c>
      <c r="B217">
        <v>31</v>
      </c>
      <c r="C217">
        <v>57</v>
      </c>
      <c r="D217">
        <v>12</v>
      </c>
      <c r="E217">
        <v>61.8</v>
      </c>
    </row>
    <row r="218" spans="1:5" x14ac:dyDescent="0.25">
      <c r="A218" s="1">
        <v>38718</v>
      </c>
      <c r="B218">
        <v>27</v>
      </c>
      <c r="C218">
        <v>51</v>
      </c>
      <c r="D218">
        <v>22</v>
      </c>
      <c r="E218">
        <v>58.6</v>
      </c>
    </row>
    <row r="219" spans="1:5" x14ac:dyDescent="0.25">
      <c r="A219" s="1">
        <v>38687</v>
      </c>
      <c r="B219">
        <v>31</v>
      </c>
      <c r="C219">
        <v>52</v>
      </c>
      <c r="D219">
        <v>17</v>
      </c>
      <c r="E219">
        <v>60.1</v>
      </c>
    </row>
    <row r="220" spans="1:5" x14ac:dyDescent="0.25">
      <c r="A220" s="1">
        <v>38657</v>
      </c>
      <c r="B220">
        <v>31</v>
      </c>
      <c r="C220">
        <v>56</v>
      </c>
      <c r="D220">
        <v>13</v>
      </c>
      <c r="E220">
        <v>59.2</v>
      </c>
    </row>
    <row r="221" spans="1:5" x14ac:dyDescent="0.25">
      <c r="A221" s="1">
        <v>38626</v>
      </c>
      <c r="B221">
        <v>31</v>
      </c>
      <c r="C221">
        <v>54</v>
      </c>
      <c r="D221">
        <v>15</v>
      </c>
      <c r="E221">
        <v>59.2</v>
      </c>
    </row>
    <row r="222" spans="1:5" x14ac:dyDescent="0.25">
      <c r="A222" s="1">
        <v>38596</v>
      </c>
      <c r="B222">
        <v>27</v>
      </c>
      <c r="C222">
        <v>54</v>
      </c>
      <c r="D222">
        <v>19</v>
      </c>
      <c r="E222">
        <v>55.2</v>
      </c>
    </row>
    <row r="223" spans="1:5" x14ac:dyDescent="0.25">
      <c r="A223" s="1">
        <v>38565</v>
      </c>
      <c r="B223">
        <v>37</v>
      </c>
      <c r="C223">
        <v>51</v>
      </c>
      <c r="D223">
        <v>12</v>
      </c>
      <c r="E223">
        <v>64.8</v>
      </c>
    </row>
    <row r="224" spans="1:5" x14ac:dyDescent="0.25">
      <c r="A224" s="1">
        <v>38534</v>
      </c>
      <c r="B224">
        <v>35</v>
      </c>
      <c r="C224">
        <v>53</v>
      </c>
      <c r="D224">
        <v>12</v>
      </c>
      <c r="E224">
        <v>61.3</v>
      </c>
    </row>
    <row r="225" spans="1:5" x14ac:dyDescent="0.25">
      <c r="A225" s="1">
        <v>38504</v>
      </c>
      <c r="B225">
        <v>38</v>
      </c>
      <c r="C225">
        <v>54</v>
      </c>
      <c r="D225">
        <v>8</v>
      </c>
      <c r="E225">
        <v>60.7</v>
      </c>
    </row>
    <row r="226" spans="1:5" x14ac:dyDescent="0.25">
      <c r="A226" s="1">
        <v>38473</v>
      </c>
      <c r="B226">
        <v>30</v>
      </c>
      <c r="C226">
        <v>61</v>
      </c>
      <c r="D226">
        <v>9</v>
      </c>
      <c r="E226">
        <v>57.5</v>
      </c>
    </row>
    <row r="227" spans="1:5" x14ac:dyDescent="0.25">
      <c r="A227" s="1">
        <v>38443</v>
      </c>
      <c r="B227">
        <v>36</v>
      </c>
      <c r="C227">
        <v>55</v>
      </c>
      <c r="D227">
        <v>9</v>
      </c>
      <c r="E227">
        <v>58.6</v>
      </c>
    </row>
    <row r="228" spans="1:5" x14ac:dyDescent="0.25">
      <c r="A228" s="1">
        <v>38412</v>
      </c>
      <c r="B228">
        <v>37</v>
      </c>
      <c r="C228">
        <v>56</v>
      </c>
      <c r="D228">
        <v>7</v>
      </c>
      <c r="E228">
        <v>61.3</v>
      </c>
    </row>
    <row r="229" spans="1:5" x14ac:dyDescent="0.25">
      <c r="A229" s="1">
        <v>38384</v>
      </c>
      <c r="B229">
        <v>31</v>
      </c>
      <c r="C229">
        <v>58</v>
      </c>
      <c r="D229">
        <v>11</v>
      </c>
      <c r="E229">
        <v>61.9</v>
      </c>
    </row>
    <row r="230" spans="1:5" x14ac:dyDescent="0.25">
      <c r="A230" s="1">
        <v>38353</v>
      </c>
      <c r="B230">
        <v>29</v>
      </c>
      <c r="C230">
        <v>53</v>
      </c>
      <c r="D230">
        <v>18</v>
      </c>
      <c r="E230">
        <v>62.5</v>
      </c>
    </row>
    <row r="231" spans="1:5" x14ac:dyDescent="0.25">
      <c r="A231" s="1">
        <v>38322</v>
      </c>
      <c r="B231">
        <v>36</v>
      </c>
      <c r="C231">
        <v>50</v>
      </c>
      <c r="D231">
        <v>14</v>
      </c>
      <c r="E231">
        <v>65</v>
      </c>
    </row>
    <row r="232" spans="1:5" x14ac:dyDescent="0.25">
      <c r="A232" s="1">
        <v>38292</v>
      </c>
      <c r="B232">
        <v>34</v>
      </c>
      <c r="C232">
        <v>57</v>
      </c>
      <c r="D232">
        <v>9</v>
      </c>
      <c r="E232">
        <v>62.8</v>
      </c>
    </row>
    <row r="233" spans="1:5" x14ac:dyDescent="0.25">
      <c r="A233" s="1">
        <v>38261</v>
      </c>
      <c r="B233">
        <v>34</v>
      </c>
      <c r="C233">
        <v>51</v>
      </c>
      <c r="D233">
        <v>15</v>
      </c>
      <c r="E233">
        <v>61</v>
      </c>
    </row>
    <row r="234" spans="1:5" x14ac:dyDescent="0.25">
      <c r="A234" s="1">
        <v>38231</v>
      </c>
      <c r="B234">
        <v>35</v>
      </c>
      <c r="C234">
        <v>49</v>
      </c>
      <c r="D234">
        <v>16</v>
      </c>
      <c r="E234">
        <v>60</v>
      </c>
    </row>
    <row r="235" spans="1:5" x14ac:dyDescent="0.25">
      <c r="A235" s="1">
        <v>38200</v>
      </c>
      <c r="B235">
        <v>32</v>
      </c>
      <c r="C235">
        <v>50</v>
      </c>
      <c r="D235">
        <v>18</v>
      </c>
      <c r="E235">
        <v>59.7</v>
      </c>
    </row>
    <row r="236" spans="1:5" x14ac:dyDescent="0.25">
      <c r="A236" s="1">
        <v>38169</v>
      </c>
      <c r="B236">
        <v>38</v>
      </c>
      <c r="C236">
        <v>52</v>
      </c>
      <c r="D236">
        <v>10</v>
      </c>
      <c r="E236">
        <v>63.2</v>
      </c>
    </row>
    <row r="237" spans="1:5" x14ac:dyDescent="0.25">
      <c r="A237" s="1">
        <v>38139</v>
      </c>
      <c r="B237">
        <v>39</v>
      </c>
      <c r="C237">
        <v>50</v>
      </c>
      <c r="D237">
        <v>11</v>
      </c>
      <c r="E237">
        <v>59.2</v>
      </c>
    </row>
    <row r="238" spans="1:5" x14ac:dyDescent="0.25">
      <c r="A238" s="1">
        <v>38108</v>
      </c>
      <c r="B238">
        <v>40</v>
      </c>
      <c r="C238">
        <v>51</v>
      </c>
      <c r="D238">
        <v>9</v>
      </c>
      <c r="E238">
        <v>62.6</v>
      </c>
    </row>
    <row r="239" spans="1:5" x14ac:dyDescent="0.25">
      <c r="A239" s="1">
        <v>38078</v>
      </c>
      <c r="B239">
        <v>46</v>
      </c>
      <c r="C239">
        <v>46</v>
      </c>
      <c r="D239">
        <v>8</v>
      </c>
      <c r="E239">
        <v>64</v>
      </c>
    </row>
    <row r="240" spans="1:5" x14ac:dyDescent="0.25">
      <c r="A240" s="1">
        <v>38047</v>
      </c>
      <c r="B240">
        <v>42</v>
      </c>
      <c r="C240">
        <v>48</v>
      </c>
      <c r="D240">
        <v>10</v>
      </c>
      <c r="E240">
        <v>62.3</v>
      </c>
    </row>
    <row r="241" spans="1:5" x14ac:dyDescent="0.25">
      <c r="A241" s="1">
        <v>38018</v>
      </c>
      <c r="B241">
        <v>35</v>
      </c>
      <c r="C241">
        <v>52</v>
      </c>
      <c r="D241">
        <v>13</v>
      </c>
      <c r="E241">
        <v>62.5</v>
      </c>
    </row>
    <row r="242" spans="1:5" x14ac:dyDescent="0.25">
      <c r="A242" s="1">
        <v>37987</v>
      </c>
      <c r="B242">
        <v>40</v>
      </c>
      <c r="C242">
        <v>40</v>
      </c>
      <c r="D242">
        <v>20</v>
      </c>
      <c r="E242">
        <v>67.7</v>
      </c>
    </row>
    <row r="243" spans="1:5" x14ac:dyDescent="0.25">
      <c r="A243" s="1">
        <v>37956</v>
      </c>
      <c r="B243">
        <v>36</v>
      </c>
      <c r="C243">
        <v>40</v>
      </c>
      <c r="D243">
        <v>24</v>
      </c>
      <c r="E243">
        <v>60</v>
      </c>
    </row>
    <row r="244" spans="1:5" x14ac:dyDescent="0.25">
      <c r="A244" s="1">
        <v>37926</v>
      </c>
      <c r="B244">
        <v>34</v>
      </c>
      <c r="C244">
        <v>54</v>
      </c>
      <c r="D244">
        <v>12</v>
      </c>
      <c r="E244">
        <v>61.1</v>
      </c>
    </row>
    <row r="245" spans="1:5" x14ac:dyDescent="0.25">
      <c r="A245" s="1">
        <v>37895</v>
      </c>
      <c r="B245">
        <v>38</v>
      </c>
      <c r="C245">
        <v>50</v>
      </c>
      <c r="D245">
        <v>12</v>
      </c>
      <c r="E245">
        <v>64.400000000000006</v>
      </c>
    </row>
    <row r="246" spans="1:5" x14ac:dyDescent="0.25">
      <c r="A246" s="1">
        <v>37865</v>
      </c>
      <c r="B246">
        <v>38</v>
      </c>
      <c r="C246">
        <v>53</v>
      </c>
      <c r="D246">
        <v>9</v>
      </c>
      <c r="E246">
        <v>63.8</v>
      </c>
    </row>
    <row r="247" spans="1:5" x14ac:dyDescent="0.25">
      <c r="A247" s="1">
        <v>37834</v>
      </c>
      <c r="B247">
        <v>38</v>
      </c>
      <c r="C247">
        <v>49</v>
      </c>
      <c r="D247">
        <v>13</v>
      </c>
      <c r="E247">
        <v>65.099999999999994</v>
      </c>
    </row>
    <row r="248" spans="1:5" x14ac:dyDescent="0.25">
      <c r="A248" s="1">
        <v>37803</v>
      </c>
      <c r="B248">
        <v>38</v>
      </c>
      <c r="C248">
        <v>50</v>
      </c>
      <c r="D248">
        <v>12</v>
      </c>
      <c r="E248">
        <v>62.7</v>
      </c>
    </row>
    <row r="249" spans="1:5" x14ac:dyDescent="0.25">
      <c r="A249" s="1">
        <v>37773</v>
      </c>
      <c r="B249">
        <v>41</v>
      </c>
      <c r="C249">
        <v>45</v>
      </c>
      <c r="D249">
        <v>14</v>
      </c>
      <c r="E249">
        <v>59.2</v>
      </c>
    </row>
    <row r="250" spans="1:5" x14ac:dyDescent="0.25">
      <c r="A250" s="1">
        <v>37742</v>
      </c>
      <c r="B250">
        <v>31</v>
      </c>
      <c r="C250">
        <v>51</v>
      </c>
      <c r="D250">
        <v>18</v>
      </c>
      <c r="E250">
        <v>54.6</v>
      </c>
    </row>
    <row r="251" spans="1:5" x14ac:dyDescent="0.25">
      <c r="A251" s="1">
        <v>37712</v>
      </c>
      <c r="B251">
        <v>28</v>
      </c>
      <c r="C251">
        <v>53</v>
      </c>
      <c r="D251">
        <v>19</v>
      </c>
      <c r="E251">
        <v>50.7</v>
      </c>
    </row>
    <row r="252" spans="1:5" x14ac:dyDescent="0.25">
      <c r="A252" s="1">
        <v>37681</v>
      </c>
      <c r="B252">
        <v>23</v>
      </c>
      <c r="C252">
        <v>53</v>
      </c>
      <c r="D252">
        <v>24</v>
      </c>
      <c r="E252">
        <v>46.3</v>
      </c>
    </row>
    <row r="253" spans="1:5" x14ac:dyDescent="0.25">
      <c r="A253" s="1">
        <v>37653</v>
      </c>
      <c r="B253">
        <v>28</v>
      </c>
      <c r="C253">
        <v>53</v>
      </c>
      <c r="D253">
        <v>19</v>
      </c>
      <c r="E253">
        <v>55.6</v>
      </c>
    </row>
    <row r="254" spans="1:5" x14ac:dyDescent="0.25">
      <c r="A254" s="1">
        <v>37622</v>
      </c>
      <c r="B254">
        <v>24</v>
      </c>
      <c r="C254">
        <v>51</v>
      </c>
      <c r="D254">
        <v>25</v>
      </c>
      <c r="E254">
        <v>56.2</v>
      </c>
    </row>
    <row r="255" spans="1:5" x14ac:dyDescent="0.25">
      <c r="A255" s="1">
        <v>37591</v>
      </c>
      <c r="B255">
        <v>27</v>
      </c>
      <c r="C255">
        <v>49</v>
      </c>
      <c r="D255">
        <v>24</v>
      </c>
      <c r="E255">
        <v>55.5</v>
      </c>
    </row>
    <row r="256" spans="1:5" x14ac:dyDescent="0.25">
      <c r="A256" s="1">
        <v>37561</v>
      </c>
      <c r="B256">
        <v>30</v>
      </c>
      <c r="C256">
        <v>53</v>
      </c>
      <c r="D256">
        <v>17</v>
      </c>
      <c r="E256">
        <v>56.8</v>
      </c>
    </row>
    <row r="257" spans="1:5" x14ac:dyDescent="0.25">
      <c r="A257" s="1">
        <v>37530</v>
      </c>
      <c r="B257">
        <v>26</v>
      </c>
      <c r="C257">
        <v>53</v>
      </c>
      <c r="D257">
        <v>21</v>
      </c>
      <c r="E257">
        <v>53.1</v>
      </c>
    </row>
    <row r="258" spans="1:5" x14ac:dyDescent="0.25">
      <c r="A258" s="1">
        <v>37500</v>
      </c>
      <c r="B258">
        <v>32</v>
      </c>
      <c r="C258">
        <v>49</v>
      </c>
      <c r="D258">
        <v>19</v>
      </c>
      <c r="E258">
        <v>54.9</v>
      </c>
    </row>
    <row r="259" spans="1:5" x14ac:dyDescent="0.25">
      <c r="A259" s="1">
        <v>37469</v>
      </c>
      <c r="B259">
        <v>24</v>
      </c>
      <c r="C259">
        <v>52</v>
      </c>
      <c r="D259">
        <v>24</v>
      </c>
      <c r="E259">
        <v>51.9</v>
      </c>
    </row>
    <row r="260" spans="1:5" x14ac:dyDescent="0.25">
      <c r="A260" s="1">
        <v>37438</v>
      </c>
      <c r="B260">
        <v>25</v>
      </c>
      <c r="C260">
        <v>54</v>
      </c>
      <c r="D260">
        <v>21</v>
      </c>
      <c r="E260">
        <v>52.1</v>
      </c>
    </row>
    <row r="261" spans="1:5" x14ac:dyDescent="0.25">
      <c r="A261" s="1">
        <v>37408</v>
      </c>
      <c r="B261">
        <v>35</v>
      </c>
      <c r="C261">
        <v>50</v>
      </c>
      <c r="D261">
        <v>15</v>
      </c>
      <c r="E261">
        <v>56.1</v>
      </c>
    </row>
    <row r="262" spans="1:5" x14ac:dyDescent="0.25">
      <c r="A262" s="1">
        <v>37377</v>
      </c>
      <c r="B262">
        <v>34</v>
      </c>
      <c r="C262">
        <v>55</v>
      </c>
      <c r="D262">
        <v>11</v>
      </c>
      <c r="E262">
        <v>60.5</v>
      </c>
    </row>
    <row r="263" spans="1:5" x14ac:dyDescent="0.25">
      <c r="A263" s="1">
        <v>37347</v>
      </c>
      <c r="B263">
        <v>31</v>
      </c>
      <c r="C263">
        <v>56</v>
      </c>
      <c r="D263">
        <v>13</v>
      </c>
      <c r="E263">
        <v>56.3</v>
      </c>
    </row>
    <row r="264" spans="1:5" x14ac:dyDescent="0.25">
      <c r="A264" s="1">
        <v>37316</v>
      </c>
      <c r="B264">
        <v>32</v>
      </c>
      <c r="C264">
        <v>57</v>
      </c>
      <c r="D264">
        <v>11</v>
      </c>
      <c r="E264">
        <v>57.1</v>
      </c>
    </row>
    <row r="265" spans="1:5" x14ac:dyDescent="0.25">
      <c r="A265" s="1">
        <v>37288</v>
      </c>
      <c r="B265">
        <v>31</v>
      </c>
      <c r="C265">
        <v>53</v>
      </c>
      <c r="D265">
        <v>16</v>
      </c>
      <c r="E265">
        <v>57.5</v>
      </c>
    </row>
    <row r="266" spans="1:5" x14ac:dyDescent="0.25">
      <c r="A266" s="1">
        <v>37257</v>
      </c>
      <c r="B266">
        <v>21</v>
      </c>
      <c r="C266">
        <v>48</v>
      </c>
      <c r="D266">
        <v>31</v>
      </c>
      <c r="E266">
        <v>49.8</v>
      </c>
    </row>
    <row r="267" spans="1:5" x14ac:dyDescent="0.25">
      <c r="A267" s="1">
        <v>37226</v>
      </c>
      <c r="E267">
        <v>50.7</v>
      </c>
    </row>
    <row r="268" spans="1:5" x14ac:dyDescent="0.25">
      <c r="A268" s="1">
        <v>37196</v>
      </c>
      <c r="E268">
        <v>49.4</v>
      </c>
    </row>
    <row r="269" spans="1:5" x14ac:dyDescent="0.25">
      <c r="A269" s="1">
        <v>37165</v>
      </c>
      <c r="E269">
        <v>40.5</v>
      </c>
    </row>
    <row r="270" spans="1:5" x14ac:dyDescent="0.25">
      <c r="A270" s="1">
        <v>37135</v>
      </c>
      <c r="E270">
        <v>49.7</v>
      </c>
    </row>
    <row r="271" spans="1:5" x14ac:dyDescent="0.25">
      <c r="A271" s="1">
        <v>37104</v>
      </c>
      <c r="E271">
        <v>47.4</v>
      </c>
    </row>
    <row r="272" spans="1:5" x14ac:dyDescent="0.25">
      <c r="A272" s="1">
        <v>37073</v>
      </c>
      <c r="E272">
        <v>48.1</v>
      </c>
    </row>
    <row r="273" spans="1:5" x14ac:dyDescent="0.25">
      <c r="A273" s="1">
        <v>37043</v>
      </c>
      <c r="E273">
        <v>51.6</v>
      </c>
    </row>
    <row r="274" spans="1:5" x14ac:dyDescent="0.25">
      <c r="A274" s="1">
        <v>37012</v>
      </c>
      <c r="E274">
        <v>47.9</v>
      </c>
    </row>
    <row r="275" spans="1:5" x14ac:dyDescent="0.25">
      <c r="A275" s="1">
        <v>36982</v>
      </c>
      <c r="E275">
        <v>48.3</v>
      </c>
    </row>
    <row r="276" spans="1:5" x14ac:dyDescent="0.25">
      <c r="A276" s="1">
        <v>36951</v>
      </c>
      <c r="E276">
        <v>50</v>
      </c>
    </row>
    <row r="277" spans="1:5" x14ac:dyDescent="0.25">
      <c r="A277" s="1">
        <v>36923</v>
      </c>
      <c r="E277">
        <v>51.5</v>
      </c>
    </row>
    <row r="278" spans="1:5" x14ac:dyDescent="0.25">
      <c r="A278" s="1">
        <v>36892</v>
      </c>
      <c r="E278">
        <v>52.5</v>
      </c>
    </row>
    <row r="279" spans="1:5" x14ac:dyDescent="0.25">
      <c r="A279" s="1">
        <v>36861</v>
      </c>
      <c r="E279">
        <v>57.5</v>
      </c>
    </row>
    <row r="280" spans="1:5" x14ac:dyDescent="0.25">
      <c r="A280" s="1">
        <v>36831</v>
      </c>
      <c r="E280">
        <v>59.7</v>
      </c>
    </row>
    <row r="281" spans="1:5" x14ac:dyDescent="0.25">
      <c r="A281" s="1">
        <v>36800</v>
      </c>
      <c r="E281">
        <v>58.6</v>
      </c>
    </row>
    <row r="282" spans="1:5" x14ac:dyDescent="0.25">
      <c r="A282" s="1">
        <v>36770</v>
      </c>
      <c r="E282">
        <v>59.8</v>
      </c>
    </row>
    <row r="283" spans="1:5" x14ac:dyDescent="0.25">
      <c r="A283" s="1">
        <v>36739</v>
      </c>
      <c r="E283">
        <v>61.3</v>
      </c>
    </row>
    <row r="284" spans="1:5" x14ac:dyDescent="0.25">
      <c r="A284" s="1">
        <v>36708</v>
      </c>
      <c r="E284">
        <v>56.5</v>
      </c>
    </row>
    <row r="285" spans="1:5" x14ac:dyDescent="0.25">
      <c r="A285" s="1">
        <v>36678</v>
      </c>
      <c r="E285">
        <v>60.3</v>
      </c>
    </row>
    <row r="286" spans="1:5" x14ac:dyDescent="0.25">
      <c r="A286" s="1">
        <v>36647</v>
      </c>
      <c r="E286">
        <v>59.8</v>
      </c>
    </row>
    <row r="287" spans="1:5" x14ac:dyDescent="0.25">
      <c r="A287" s="1">
        <v>36617</v>
      </c>
      <c r="E287">
        <v>61.1</v>
      </c>
    </row>
    <row r="288" spans="1:5" x14ac:dyDescent="0.25">
      <c r="A288" s="1">
        <v>36586</v>
      </c>
      <c r="E288">
        <v>60.5</v>
      </c>
    </row>
    <row r="289" spans="1:5" x14ac:dyDescent="0.25">
      <c r="A289" s="1">
        <v>36557</v>
      </c>
      <c r="E289">
        <v>58.2</v>
      </c>
    </row>
    <row r="290" spans="1:5" x14ac:dyDescent="0.25">
      <c r="A290" s="1">
        <v>36526</v>
      </c>
      <c r="E290">
        <v>57.7</v>
      </c>
    </row>
    <row r="291" spans="1:5" x14ac:dyDescent="0.25">
      <c r="A291" s="1">
        <v>36495</v>
      </c>
      <c r="B291">
        <v>28</v>
      </c>
      <c r="C291">
        <v>55</v>
      </c>
      <c r="D291">
        <v>17</v>
      </c>
      <c r="E291">
        <v>60.4</v>
      </c>
    </row>
    <row r="292" spans="1:5" x14ac:dyDescent="0.25">
      <c r="A292" s="1">
        <v>36465</v>
      </c>
      <c r="B292">
        <v>24</v>
      </c>
      <c r="C292">
        <v>63</v>
      </c>
      <c r="D292">
        <v>13</v>
      </c>
      <c r="E292">
        <v>57</v>
      </c>
    </row>
    <row r="293" spans="1:5" x14ac:dyDescent="0.25">
      <c r="A293" s="1">
        <v>36434</v>
      </c>
      <c r="B293">
        <v>32</v>
      </c>
      <c r="C293">
        <v>56</v>
      </c>
      <c r="D293">
        <v>12</v>
      </c>
      <c r="E293">
        <v>60.7</v>
      </c>
    </row>
    <row r="294" spans="1:5" x14ac:dyDescent="0.25">
      <c r="A294" s="1">
        <v>36404</v>
      </c>
      <c r="B294">
        <v>33</v>
      </c>
      <c r="C294">
        <v>56</v>
      </c>
      <c r="D294">
        <v>11</v>
      </c>
      <c r="E294">
        <v>59.1</v>
      </c>
    </row>
    <row r="295" spans="1:5" x14ac:dyDescent="0.25">
      <c r="A295" s="1">
        <v>36373</v>
      </c>
      <c r="B295">
        <v>31</v>
      </c>
      <c r="C295">
        <v>57</v>
      </c>
      <c r="D295">
        <v>12</v>
      </c>
      <c r="E295">
        <v>60.3</v>
      </c>
    </row>
    <row r="296" spans="1:5" x14ac:dyDescent="0.25">
      <c r="A296" s="1">
        <v>36342</v>
      </c>
      <c r="B296">
        <v>31</v>
      </c>
      <c r="C296">
        <v>57</v>
      </c>
      <c r="D296">
        <v>12</v>
      </c>
      <c r="E296">
        <v>60.7</v>
      </c>
    </row>
    <row r="297" spans="1:5" x14ac:dyDescent="0.25">
      <c r="A297" s="1">
        <v>36312</v>
      </c>
      <c r="B297">
        <v>36</v>
      </c>
      <c r="C297">
        <v>50</v>
      </c>
      <c r="D297">
        <v>14</v>
      </c>
      <c r="E297">
        <v>57.9</v>
      </c>
    </row>
    <row r="298" spans="1:5" x14ac:dyDescent="0.25">
      <c r="A298" s="1">
        <v>36281</v>
      </c>
      <c r="B298">
        <v>30</v>
      </c>
      <c r="C298">
        <v>60</v>
      </c>
      <c r="D298">
        <v>10</v>
      </c>
      <c r="E298">
        <v>57.7</v>
      </c>
    </row>
    <row r="299" spans="1:5" x14ac:dyDescent="0.25">
      <c r="A299" s="1">
        <v>36251</v>
      </c>
      <c r="B299">
        <v>38</v>
      </c>
      <c r="C299">
        <v>52</v>
      </c>
      <c r="D299">
        <v>10</v>
      </c>
      <c r="E299">
        <v>59.8</v>
      </c>
    </row>
    <row r="300" spans="1:5" x14ac:dyDescent="0.25">
      <c r="A300" s="1">
        <v>36220</v>
      </c>
      <c r="B300">
        <v>35</v>
      </c>
      <c r="C300">
        <v>55</v>
      </c>
      <c r="D300">
        <v>10</v>
      </c>
      <c r="E300">
        <v>59.5</v>
      </c>
    </row>
    <row r="301" spans="1:5" x14ac:dyDescent="0.25">
      <c r="A301" s="1">
        <v>36192</v>
      </c>
      <c r="B301">
        <v>27</v>
      </c>
      <c r="C301">
        <v>60</v>
      </c>
      <c r="D301">
        <v>13</v>
      </c>
      <c r="E301">
        <v>57.3</v>
      </c>
    </row>
    <row r="302" spans="1:5" x14ac:dyDescent="0.25">
      <c r="A302" s="1">
        <v>36161</v>
      </c>
      <c r="B302">
        <v>29</v>
      </c>
      <c r="C302">
        <v>50</v>
      </c>
      <c r="D302">
        <v>21</v>
      </c>
      <c r="E302">
        <v>58.8</v>
      </c>
    </row>
    <row r="303" spans="1:5" x14ac:dyDescent="0.25">
      <c r="A303" s="1">
        <v>36130</v>
      </c>
      <c r="B303">
        <v>22</v>
      </c>
      <c r="C303">
        <v>55</v>
      </c>
      <c r="D303">
        <v>23</v>
      </c>
      <c r="E303">
        <v>54.2</v>
      </c>
    </row>
    <row r="304" spans="1:5" x14ac:dyDescent="0.25">
      <c r="A304" s="1">
        <v>36100</v>
      </c>
      <c r="B304">
        <v>26</v>
      </c>
      <c r="C304">
        <v>54</v>
      </c>
      <c r="D304">
        <v>20</v>
      </c>
      <c r="E304">
        <v>54.9</v>
      </c>
    </row>
    <row r="305" spans="1:5" x14ac:dyDescent="0.25">
      <c r="A305" s="1">
        <v>36069</v>
      </c>
      <c r="B305">
        <v>27</v>
      </c>
      <c r="C305">
        <v>53</v>
      </c>
      <c r="D305">
        <v>20</v>
      </c>
      <c r="E305">
        <v>54</v>
      </c>
    </row>
    <row r="306" spans="1:5" x14ac:dyDescent="0.25">
      <c r="A306" s="1">
        <v>36039</v>
      </c>
      <c r="B306">
        <v>32</v>
      </c>
      <c r="C306">
        <v>54</v>
      </c>
      <c r="D306">
        <v>14</v>
      </c>
      <c r="E306">
        <v>57.4</v>
      </c>
    </row>
    <row r="307" spans="1:5" x14ac:dyDescent="0.25">
      <c r="A307" s="1">
        <v>36008</v>
      </c>
      <c r="B307">
        <v>24</v>
      </c>
      <c r="C307">
        <v>56</v>
      </c>
      <c r="D307">
        <v>20</v>
      </c>
      <c r="E307">
        <v>52.2</v>
      </c>
    </row>
    <row r="308" spans="1:5" x14ac:dyDescent="0.25">
      <c r="A308" s="1">
        <v>35977</v>
      </c>
      <c r="B308">
        <v>33</v>
      </c>
      <c r="C308">
        <v>49</v>
      </c>
      <c r="D308">
        <v>18</v>
      </c>
      <c r="E308">
        <v>58.6</v>
      </c>
    </row>
    <row r="309" spans="1:5" x14ac:dyDescent="0.25">
      <c r="A309" s="1">
        <v>35947</v>
      </c>
      <c r="B309">
        <v>37</v>
      </c>
      <c r="C309">
        <v>49</v>
      </c>
      <c r="D309">
        <v>14</v>
      </c>
      <c r="E309">
        <v>58.7</v>
      </c>
    </row>
    <row r="310" spans="1:5" x14ac:dyDescent="0.25">
      <c r="A310" s="1">
        <v>35916</v>
      </c>
      <c r="B310">
        <v>40</v>
      </c>
      <c r="C310">
        <v>48</v>
      </c>
      <c r="D310">
        <v>12</v>
      </c>
      <c r="E310">
        <v>61.2</v>
      </c>
    </row>
    <row r="311" spans="1:5" x14ac:dyDescent="0.25">
      <c r="A311" s="1">
        <v>35886</v>
      </c>
      <c r="B311">
        <v>38</v>
      </c>
      <c r="C311">
        <v>50</v>
      </c>
      <c r="D311">
        <v>12</v>
      </c>
      <c r="E311">
        <v>58.6</v>
      </c>
    </row>
    <row r="312" spans="1:5" x14ac:dyDescent="0.25">
      <c r="A312" s="1">
        <v>35855</v>
      </c>
      <c r="B312">
        <v>31</v>
      </c>
      <c r="C312">
        <v>57</v>
      </c>
      <c r="D312">
        <v>12</v>
      </c>
      <c r="E312">
        <v>57</v>
      </c>
    </row>
    <row r="313" spans="1:5" x14ac:dyDescent="0.25">
      <c r="A313" s="1">
        <v>35827</v>
      </c>
      <c r="B313">
        <v>34</v>
      </c>
      <c r="C313">
        <v>49</v>
      </c>
      <c r="D313">
        <v>17</v>
      </c>
      <c r="E313">
        <v>58.9</v>
      </c>
    </row>
    <row r="314" spans="1:5" x14ac:dyDescent="0.25">
      <c r="A314" s="1">
        <v>35796</v>
      </c>
      <c r="B314">
        <v>31</v>
      </c>
      <c r="C314">
        <v>52</v>
      </c>
      <c r="D314">
        <v>17</v>
      </c>
      <c r="E314">
        <v>61.4</v>
      </c>
    </row>
    <row r="315" spans="1:5" x14ac:dyDescent="0.25">
      <c r="A315" s="1">
        <v>35765</v>
      </c>
      <c r="B315">
        <v>23</v>
      </c>
      <c r="C315">
        <v>57</v>
      </c>
      <c r="D315">
        <v>20</v>
      </c>
      <c r="E315">
        <v>56.5</v>
      </c>
    </row>
    <row r="316" spans="1:5" x14ac:dyDescent="0.25">
      <c r="A316" s="1">
        <v>35735</v>
      </c>
      <c r="B316">
        <v>35</v>
      </c>
      <c r="C316">
        <v>49</v>
      </c>
      <c r="D316">
        <v>16</v>
      </c>
      <c r="E316">
        <v>61.9</v>
      </c>
    </row>
    <row r="317" spans="1:5" x14ac:dyDescent="0.25">
      <c r="A317" s="1">
        <v>35704</v>
      </c>
      <c r="B317">
        <v>35</v>
      </c>
      <c r="C317">
        <v>54</v>
      </c>
      <c r="D317">
        <v>11</v>
      </c>
      <c r="E317">
        <v>62.6</v>
      </c>
    </row>
    <row r="318" spans="1:5" x14ac:dyDescent="0.25">
      <c r="A318" s="1">
        <v>35674</v>
      </c>
      <c r="B318">
        <v>34</v>
      </c>
      <c r="C318">
        <v>53</v>
      </c>
      <c r="D318">
        <v>13</v>
      </c>
      <c r="E318">
        <v>59.1</v>
      </c>
    </row>
    <row r="319" spans="1:5" x14ac:dyDescent="0.25">
      <c r="A319" s="1">
        <v>35643</v>
      </c>
      <c r="B319">
        <v>38</v>
      </c>
      <c r="C319">
        <v>49</v>
      </c>
      <c r="D319">
        <v>13</v>
      </c>
      <c r="E319">
        <v>62.6</v>
      </c>
    </row>
    <row r="320" spans="1:5" x14ac:dyDescent="0.25">
      <c r="A320" s="1">
        <v>35612</v>
      </c>
      <c r="B320">
        <v>36</v>
      </c>
      <c r="C320">
        <v>43</v>
      </c>
      <c r="D320">
        <v>21</v>
      </c>
      <c r="E320">
        <v>58.6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CE662-9C33-4394-B3C9-CC26A70EA79C}">
  <sheetPr>
    <tabColor theme="5"/>
  </sheetPr>
  <dimension ref="A1:E320"/>
  <sheetViews>
    <sheetView workbookViewId="0"/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16.85546875" bestFit="1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s="1">
        <v>45323</v>
      </c>
      <c r="B2">
        <v>24.6</v>
      </c>
      <c r="C2">
        <v>68</v>
      </c>
      <c r="D2">
        <v>7.4</v>
      </c>
      <c r="E2">
        <v>56.1</v>
      </c>
    </row>
    <row r="3" spans="1:5" x14ac:dyDescent="0.25">
      <c r="A3" s="1">
        <v>45292</v>
      </c>
      <c r="B3">
        <v>21.5</v>
      </c>
      <c r="C3">
        <v>57.7</v>
      </c>
      <c r="D3">
        <v>20.8</v>
      </c>
      <c r="E3">
        <v>55</v>
      </c>
    </row>
    <row r="4" spans="1:5" x14ac:dyDescent="0.25">
      <c r="A4" s="1">
        <v>45261</v>
      </c>
      <c r="B4">
        <v>19.100000000000001</v>
      </c>
      <c r="C4">
        <v>61.4</v>
      </c>
      <c r="D4">
        <v>19.5</v>
      </c>
      <c r="E4">
        <v>52.8</v>
      </c>
    </row>
    <row r="5" spans="1:5" x14ac:dyDescent="0.25">
      <c r="A5" s="1">
        <v>45231</v>
      </c>
      <c r="B5">
        <v>25.4</v>
      </c>
      <c r="C5">
        <v>60.7</v>
      </c>
      <c r="D5">
        <v>13.9</v>
      </c>
      <c r="E5">
        <v>55.5</v>
      </c>
    </row>
    <row r="6" spans="1:5" x14ac:dyDescent="0.25">
      <c r="A6" s="1">
        <v>45200</v>
      </c>
      <c r="B6">
        <v>22.9</v>
      </c>
      <c r="C6">
        <v>59.9</v>
      </c>
      <c r="D6">
        <v>17.2</v>
      </c>
      <c r="E6">
        <v>55.5</v>
      </c>
    </row>
    <row r="7" spans="1:5" x14ac:dyDescent="0.25">
      <c r="A7" s="1">
        <v>45170</v>
      </c>
      <c r="B7">
        <v>27.8</v>
      </c>
      <c r="C7">
        <v>55.9</v>
      </c>
      <c r="D7">
        <v>16.3</v>
      </c>
      <c r="E7">
        <v>51.8</v>
      </c>
    </row>
    <row r="8" spans="1:5" x14ac:dyDescent="0.25">
      <c r="A8" s="1">
        <v>45139</v>
      </c>
      <c r="B8">
        <v>29.4</v>
      </c>
      <c r="C8">
        <v>53.6</v>
      </c>
      <c r="D8">
        <v>17</v>
      </c>
      <c r="E8">
        <v>57.5</v>
      </c>
    </row>
    <row r="9" spans="1:5" x14ac:dyDescent="0.25">
      <c r="A9" s="1">
        <v>45108</v>
      </c>
      <c r="B9">
        <v>26.6</v>
      </c>
      <c r="C9">
        <v>58.5</v>
      </c>
      <c r="D9">
        <v>14.9</v>
      </c>
      <c r="E9">
        <v>55</v>
      </c>
    </row>
    <row r="10" spans="1:5" x14ac:dyDescent="0.25">
      <c r="A10" s="1">
        <v>45047</v>
      </c>
      <c r="B10">
        <v>23.4</v>
      </c>
      <c r="C10">
        <v>60.4</v>
      </c>
      <c r="D10">
        <v>16.2</v>
      </c>
      <c r="E10">
        <v>52.9</v>
      </c>
    </row>
    <row r="11" spans="1:5" x14ac:dyDescent="0.25">
      <c r="A11" s="1">
        <v>45017</v>
      </c>
      <c r="B11">
        <v>29.7</v>
      </c>
      <c r="C11">
        <v>59.9</v>
      </c>
      <c r="D11">
        <v>10.4</v>
      </c>
      <c r="E11">
        <v>56.1</v>
      </c>
    </row>
    <row r="12" spans="1:5" x14ac:dyDescent="0.25">
      <c r="A12" s="1">
        <v>44986</v>
      </c>
      <c r="B12">
        <v>27.8</v>
      </c>
      <c r="C12">
        <v>50.5</v>
      </c>
      <c r="D12">
        <v>21.7</v>
      </c>
      <c r="E12">
        <v>52.2</v>
      </c>
    </row>
    <row r="13" spans="1:5" x14ac:dyDescent="0.25">
      <c r="A13" s="1">
        <v>44958</v>
      </c>
      <c r="B13">
        <v>33.700000000000003</v>
      </c>
      <c r="C13">
        <v>56.1</v>
      </c>
      <c r="D13">
        <v>10.199999999999999</v>
      </c>
      <c r="E13">
        <v>62.6</v>
      </c>
    </row>
    <row r="14" spans="1:5" x14ac:dyDescent="0.25">
      <c r="A14" s="1">
        <v>44927</v>
      </c>
      <c r="B14">
        <v>26.6</v>
      </c>
      <c r="C14">
        <v>55.5</v>
      </c>
      <c r="D14">
        <v>17.899999999999999</v>
      </c>
      <c r="E14">
        <v>60.4</v>
      </c>
    </row>
    <row r="15" spans="1:5" x14ac:dyDescent="0.25">
      <c r="A15" s="1">
        <v>44896</v>
      </c>
      <c r="B15">
        <v>19.100000000000001</v>
      </c>
      <c r="C15">
        <v>49.4</v>
      </c>
      <c r="D15">
        <v>31.5</v>
      </c>
      <c r="E15">
        <v>45.2</v>
      </c>
    </row>
    <row r="16" spans="1:5" x14ac:dyDescent="0.25">
      <c r="A16" s="1">
        <v>44866</v>
      </c>
      <c r="B16">
        <v>30.4</v>
      </c>
      <c r="C16">
        <v>49.6</v>
      </c>
      <c r="D16">
        <v>20</v>
      </c>
      <c r="E16">
        <v>56</v>
      </c>
    </row>
    <row r="17" spans="1:5" x14ac:dyDescent="0.25">
      <c r="A17" s="1">
        <v>44835</v>
      </c>
      <c r="B17">
        <v>29.3</v>
      </c>
      <c r="C17">
        <v>52.1</v>
      </c>
      <c r="D17">
        <v>18.600000000000001</v>
      </c>
      <c r="E17">
        <v>56.5</v>
      </c>
    </row>
    <row r="18" spans="1:5" x14ac:dyDescent="0.25">
      <c r="A18" s="1">
        <v>44805</v>
      </c>
      <c r="B18">
        <v>36.799999999999997</v>
      </c>
      <c r="C18">
        <v>52.4</v>
      </c>
      <c r="D18">
        <v>10.8</v>
      </c>
      <c r="E18">
        <v>60.6</v>
      </c>
    </row>
    <row r="19" spans="1:5" x14ac:dyDescent="0.25">
      <c r="A19" s="1">
        <v>44774</v>
      </c>
      <c r="B19">
        <v>30.1</v>
      </c>
      <c r="C19">
        <v>55.7</v>
      </c>
      <c r="D19">
        <v>14.2</v>
      </c>
      <c r="E19">
        <v>61.8</v>
      </c>
    </row>
    <row r="20" spans="1:5" x14ac:dyDescent="0.25">
      <c r="A20" s="1">
        <v>44743</v>
      </c>
      <c r="B20">
        <v>32.799999999999997</v>
      </c>
      <c r="C20">
        <v>54.4</v>
      </c>
      <c r="D20">
        <v>12.8</v>
      </c>
      <c r="E20">
        <v>59.9</v>
      </c>
    </row>
    <row r="21" spans="1:5" x14ac:dyDescent="0.25">
      <c r="A21" s="1">
        <v>44713</v>
      </c>
      <c r="B21">
        <v>28.3</v>
      </c>
      <c r="C21">
        <v>57.7</v>
      </c>
      <c r="D21">
        <v>14</v>
      </c>
      <c r="E21">
        <v>55.6</v>
      </c>
    </row>
    <row r="22" spans="1:5" x14ac:dyDescent="0.25">
      <c r="A22" s="1">
        <v>44682</v>
      </c>
      <c r="B22">
        <v>31.2</v>
      </c>
      <c r="C22">
        <v>54.7</v>
      </c>
      <c r="D22">
        <v>14.1</v>
      </c>
      <c r="E22">
        <v>57.6</v>
      </c>
    </row>
    <row r="23" spans="1:5" x14ac:dyDescent="0.25">
      <c r="A23" s="1">
        <v>44652</v>
      </c>
      <c r="B23">
        <v>32.9</v>
      </c>
      <c r="C23">
        <v>55.6</v>
      </c>
      <c r="D23">
        <v>11.5</v>
      </c>
      <c r="E23">
        <v>54.6</v>
      </c>
    </row>
    <row r="24" spans="1:5" x14ac:dyDescent="0.25">
      <c r="A24" s="1">
        <v>44621</v>
      </c>
      <c r="B24">
        <v>31</v>
      </c>
      <c r="C24">
        <v>58</v>
      </c>
      <c r="D24">
        <v>11</v>
      </c>
      <c r="E24">
        <v>60.1</v>
      </c>
    </row>
    <row r="25" spans="1:5" x14ac:dyDescent="0.25">
      <c r="A25" s="1">
        <v>44593</v>
      </c>
      <c r="B25">
        <v>28.4</v>
      </c>
      <c r="C25">
        <v>57.5</v>
      </c>
      <c r="D25">
        <v>14.1</v>
      </c>
      <c r="E25">
        <v>56.1</v>
      </c>
    </row>
    <row r="26" spans="1:5" x14ac:dyDescent="0.25">
      <c r="A26" s="1">
        <v>44562</v>
      </c>
      <c r="B26">
        <v>27.9</v>
      </c>
      <c r="C26">
        <v>58.6</v>
      </c>
      <c r="D26">
        <v>13.5</v>
      </c>
      <c r="E26">
        <v>61.7</v>
      </c>
    </row>
    <row r="27" spans="1:5" x14ac:dyDescent="0.25">
      <c r="A27" s="1">
        <v>44531</v>
      </c>
      <c r="B27">
        <v>30.8</v>
      </c>
      <c r="C27">
        <v>54.5</v>
      </c>
      <c r="D27">
        <v>14.7</v>
      </c>
      <c r="E27">
        <v>62.1</v>
      </c>
    </row>
    <row r="28" spans="1:5" x14ac:dyDescent="0.25">
      <c r="A28" s="1">
        <v>44501</v>
      </c>
      <c r="B28">
        <v>39.9</v>
      </c>
      <c r="C28">
        <v>56.2</v>
      </c>
      <c r="D28">
        <v>3.9</v>
      </c>
      <c r="E28">
        <v>68.3</v>
      </c>
    </row>
    <row r="29" spans="1:5" x14ac:dyDescent="0.25">
      <c r="A29" s="1">
        <v>44470</v>
      </c>
      <c r="B29">
        <v>43.6</v>
      </c>
      <c r="C29">
        <v>47.7</v>
      </c>
      <c r="D29">
        <v>8.6999999999999993</v>
      </c>
      <c r="E29">
        <v>69</v>
      </c>
    </row>
    <row r="30" spans="1:5" x14ac:dyDescent="0.25">
      <c r="A30" s="1">
        <v>44440</v>
      </c>
      <c r="B30">
        <v>40.200000000000003</v>
      </c>
      <c r="C30">
        <v>52</v>
      </c>
      <c r="D30">
        <v>7.8</v>
      </c>
      <c r="E30">
        <v>63.5</v>
      </c>
    </row>
    <row r="31" spans="1:5" x14ac:dyDescent="0.25">
      <c r="A31" s="1">
        <v>44409</v>
      </c>
      <c r="B31">
        <v>33.6</v>
      </c>
      <c r="C31">
        <v>52.2</v>
      </c>
      <c r="D31">
        <v>14.2</v>
      </c>
      <c r="E31">
        <v>63.2</v>
      </c>
    </row>
    <row r="32" spans="1:5" x14ac:dyDescent="0.25">
      <c r="A32" s="1">
        <v>44378</v>
      </c>
      <c r="B32">
        <v>36.200000000000003</v>
      </c>
      <c r="C32">
        <v>59.2</v>
      </c>
      <c r="D32">
        <v>4.5999999999999996</v>
      </c>
      <c r="E32">
        <v>63.7</v>
      </c>
    </row>
    <row r="33" spans="1:5" x14ac:dyDescent="0.25">
      <c r="A33" s="1">
        <v>44348</v>
      </c>
      <c r="B33">
        <v>42</v>
      </c>
      <c r="C33">
        <v>43.8</v>
      </c>
      <c r="D33">
        <v>14.2</v>
      </c>
      <c r="E33">
        <v>62.1</v>
      </c>
    </row>
    <row r="34" spans="1:5" x14ac:dyDescent="0.25">
      <c r="A34" s="1">
        <v>44317</v>
      </c>
      <c r="B34">
        <v>43.5</v>
      </c>
      <c r="C34">
        <v>45.2</v>
      </c>
      <c r="D34">
        <v>11.4</v>
      </c>
      <c r="E34">
        <v>63.9</v>
      </c>
    </row>
    <row r="35" spans="1:5" x14ac:dyDescent="0.25">
      <c r="A35" s="1">
        <v>44287</v>
      </c>
      <c r="B35">
        <v>45.1</v>
      </c>
      <c r="C35">
        <v>48.9</v>
      </c>
      <c r="D35">
        <v>6</v>
      </c>
      <c r="E35">
        <v>63.2</v>
      </c>
    </row>
    <row r="36" spans="1:5" x14ac:dyDescent="0.25">
      <c r="A36" s="1">
        <v>44256</v>
      </c>
      <c r="B36">
        <v>39.5</v>
      </c>
      <c r="C36">
        <v>49.9</v>
      </c>
      <c r="D36">
        <v>10.6</v>
      </c>
      <c r="E36">
        <v>67.2</v>
      </c>
    </row>
    <row r="37" spans="1:5" x14ac:dyDescent="0.25">
      <c r="A37" s="1">
        <v>44228</v>
      </c>
      <c r="B37">
        <v>27</v>
      </c>
      <c r="C37">
        <v>54.9</v>
      </c>
      <c r="D37">
        <v>18.100000000000001</v>
      </c>
      <c r="E37">
        <v>51.9</v>
      </c>
    </row>
    <row r="38" spans="1:5" x14ac:dyDescent="0.25">
      <c r="A38" s="1">
        <v>44197</v>
      </c>
      <c r="B38">
        <v>30.5</v>
      </c>
      <c r="C38">
        <v>51.6</v>
      </c>
      <c r="D38">
        <v>17.899999999999999</v>
      </c>
      <c r="E38">
        <v>61.8</v>
      </c>
    </row>
    <row r="39" spans="1:5" x14ac:dyDescent="0.25">
      <c r="A39" s="1">
        <v>44166</v>
      </c>
      <c r="B39">
        <v>30.3</v>
      </c>
      <c r="C39">
        <v>49.9</v>
      </c>
      <c r="D39">
        <v>19.7</v>
      </c>
      <c r="E39">
        <v>58.6</v>
      </c>
    </row>
    <row r="40" spans="1:5" x14ac:dyDescent="0.25">
      <c r="A40" s="1">
        <v>44136</v>
      </c>
      <c r="B40">
        <v>29.6</v>
      </c>
      <c r="C40">
        <v>55.2</v>
      </c>
      <c r="D40">
        <v>15.1</v>
      </c>
      <c r="E40">
        <v>59</v>
      </c>
    </row>
    <row r="41" spans="1:5" x14ac:dyDescent="0.25">
      <c r="A41" s="1">
        <v>44105</v>
      </c>
      <c r="B41">
        <v>32.299999999999997</v>
      </c>
      <c r="C41">
        <v>49.8</v>
      </c>
      <c r="D41">
        <v>18</v>
      </c>
      <c r="E41">
        <v>57.3</v>
      </c>
    </row>
    <row r="42" spans="1:5" x14ac:dyDescent="0.25">
      <c r="A42" s="1">
        <v>44075</v>
      </c>
      <c r="B42">
        <v>37.200000000000003</v>
      </c>
      <c r="C42">
        <v>50.9</v>
      </c>
      <c r="D42">
        <v>12</v>
      </c>
      <c r="E42">
        <v>61.5</v>
      </c>
    </row>
    <row r="43" spans="1:5" x14ac:dyDescent="0.25">
      <c r="A43" s="1">
        <v>44044</v>
      </c>
      <c r="B43">
        <v>30.6</v>
      </c>
      <c r="C43">
        <v>52.4</v>
      </c>
      <c r="D43">
        <v>17</v>
      </c>
      <c r="E43">
        <v>56.8</v>
      </c>
    </row>
    <row r="44" spans="1:5" x14ac:dyDescent="0.25">
      <c r="A44" s="1">
        <v>44013</v>
      </c>
      <c r="B44">
        <v>41.4</v>
      </c>
      <c r="C44">
        <v>45.9</v>
      </c>
      <c r="D44">
        <v>12.6</v>
      </c>
      <c r="E44">
        <v>67.7</v>
      </c>
    </row>
    <row r="45" spans="1:5" x14ac:dyDescent="0.25">
      <c r="A45" s="1">
        <v>43983</v>
      </c>
      <c r="B45">
        <v>47.3</v>
      </c>
      <c r="C45">
        <v>33.700000000000003</v>
      </c>
      <c r="D45">
        <v>19</v>
      </c>
      <c r="E45">
        <v>61.6</v>
      </c>
    </row>
    <row r="46" spans="1:5" x14ac:dyDescent="0.25">
      <c r="A46" s="1">
        <v>43952</v>
      </c>
      <c r="B46">
        <v>28.1</v>
      </c>
      <c r="C46">
        <v>29.3</v>
      </c>
      <c r="D46">
        <v>42.7</v>
      </c>
      <c r="E46">
        <v>41.9</v>
      </c>
    </row>
    <row r="47" spans="1:5" x14ac:dyDescent="0.25">
      <c r="A47" s="1">
        <v>43922</v>
      </c>
      <c r="B47">
        <v>26.7</v>
      </c>
      <c r="C47">
        <v>17.399999999999999</v>
      </c>
      <c r="D47">
        <v>55.9</v>
      </c>
      <c r="E47">
        <v>32.9</v>
      </c>
    </row>
    <row r="48" spans="1:5" x14ac:dyDescent="0.25">
      <c r="A48" s="1">
        <v>43891</v>
      </c>
      <c r="B48">
        <v>30.4</v>
      </c>
      <c r="C48">
        <v>45.6</v>
      </c>
      <c r="D48">
        <v>23.9</v>
      </c>
      <c r="E48">
        <v>52.9</v>
      </c>
    </row>
    <row r="49" spans="1:5" x14ac:dyDescent="0.25">
      <c r="A49" s="1">
        <v>43862</v>
      </c>
      <c r="B49">
        <v>39.6</v>
      </c>
      <c r="C49">
        <v>52.3</v>
      </c>
      <c r="D49">
        <v>8</v>
      </c>
      <c r="E49">
        <v>63.1</v>
      </c>
    </row>
    <row r="50" spans="1:5" x14ac:dyDescent="0.25">
      <c r="A50" s="1">
        <v>43831</v>
      </c>
      <c r="B50">
        <v>26.2</v>
      </c>
      <c r="C50">
        <v>51.2</v>
      </c>
      <c r="D50">
        <v>22.7</v>
      </c>
      <c r="E50">
        <v>56.2</v>
      </c>
    </row>
    <row r="51" spans="1:5" x14ac:dyDescent="0.25">
      <c r="A51" s="1">
        <v>43800</v>
      </c>
      <c r="B51">
        <v>25</v>
      </c>
      <c r="C51">
        <v>55</v>
      </c>
      <c r="D51">
        <v>20</v>
      </c>
      <c r="E51">
        <v>55.3</v>
      </c>
    </row>
    <row r="52" spans="1:5" x14ac:dyDescent="0.25">
      <c r="A52" s="1">
        <v>43770</v>
      </c>
      <c r="B52">
        <v>28</v>
      </c>
      <c r="C52">
        <v>57</v>
      </c>
      <c r="D52">
        <v>15</v>
      </c>
      <c r="E52">
        <v>56.7</v>
      </c>
    </row>
    <row r="53" spans="1:5" x14ac:dyDescent="0.25">
      <c r="A53" s="1">
        <v>43739</v>
      </c>
      <c r="B53">
        <v>26</v>
      </c>
      <c r="C53">
        <v>56</v>
      </c>
      <c r="D53">
        <v>18</v>
      </c>
      <c r="E53">
        <v>55.6</v>
      </c>
    </row>
    <row r="54" spans="1:5" x14ac:dyDescent="0.25">
      <c r="A54" s="1">
        <v>43709</v>
      </c>
      <c r="B54">
        <v>28</v>
      </c>
      <c r="C54">
        <v>56</v>
      </c>
      <c r="D54">
        <v>16</v>
      </c>
      <c r="E54">
        <v>53.7</v>
      </c>
    </row>
    <row r="55" spans="1:5" x14ac:dyDescent="0.25">
      <c r="A55" s="1">
        <v>43678</v>
      </c>
      <c r="B55">
        <v>31</v>
      </c>
      <c r="C55">
        <v>57</v>
      </c>
      <c r="D55">
        <v>12</v>
      </c>
      <c r="E55">
        <v>60.3</v>
      </c>
    </row>
    <row r="56" spans="1:5" x14ac:dyDescent="0.25">
      <c r="A56" s="1">
        <v>43647</v>
      </c>
      <c r="B56">
        <v>23</v>
      </c>
      <c r="C56">
        <v>60</v>
      </c>
      <c r="D56">
        <v>17</v>
      </c>
      <c r="E56">
        <v>54.1</v>
      </c>
    </row>
    <row r="57" spans="1:5" x14ac:dyDescent="0.25">
      <c r="A57" s="1">
        <v>43617</v>
      </c>
      <c r="B57">
        <v>32</v>
      </c>
      <c r="C57">
        <v>54</v>
      </c>
      <c r="D57">
        <v>14</v>
      </c>
      <c r="E57">
        <v>55.8</v>
      </c>
    </row>
    <row r="58" spans="1:5" x14ac:dyDescent="0.25">
      <c r="A58" s="1">
        <v>43586</v>
      </c>
      <c r="B58">
        <v>30</v>
      </c>
      <c r="C58">
        <v>59</v>
      </c>
      <c r="D58">
        <v>11</v>
      </c>
      <c r="E58">
        <v>58.6</v>
      </c>
    </row>
    <row r="59" spans="1:5" x14ac:dyDescent="0.25">
      <c r="A59" s="1">
        <v>43556</v>
      </c>
      <c r="B59">
        <v>36</v>
      </c>
      <c r="C59">
        <v>54</v>
      </c>
      <c r="D59">
        <v>10</v>
      </c>
      <c r="E59">
        <v>58.1</v>
      </c>
    </row>
    <row r="60" spans="1:5" x14ac:dyDescent="0.25">
      <c r="A60" s="1">
        <v>43525</v>
      </c>
      <c r="B60">
        <v>33</v>
      </c>
      <c r="C60">
        <v>53</v>
      </c>
      <c r="D60">
        <v>14</v>
      </c>
      <c r="E60">
        <v>59</v>
      </c>
    </row>
    <row r="61" spans="1:5" x14ac:dyDescent="0.25">
      <c r="A61" s="1">
        <v>43497</v>
      </c>
      <c r="B61">
        <v>38</v>
      </c>
      <c r="C61">
        <v>52</v>
      </c>
      <c r="D61">
        <v>10</v>
      </c>
      <c r="E61">
        <v>65.2</v>
      </c>
    </row>
    <row r="62" spans="1:5" x14ac:dyDescent="0.25">
      <c r="A62" s="1">
        <v>43466</v>
      </c>
      <c r="B62">
        <v>28</v>
      </c>
      <c r="C62">
        <v>51</v>
      </c>
      <c r="D62">
        <v>21</v>
      </c>
      <c r="E62">
        <v>57.7</v>
      </c>
    </row>
    <row r="63" spans="1:5" x14ac:dyDescent="0.25">
      <c r="A63" s="1">
        <v>43435</v>
      </c>
      <c r="B63">
        <v>35</v>
      </c>
      <c r="C63">
        <v>50</v>
      </c>
      <c r="D63">
        <v>15</v>
      </c>
      <c r="E63">
        <v>62.7</v>
      </c>
    </row>
    <row r="64" spans="1:5" x14ac:dyDescent="0.25">
      <c r="A64" s="1">
        <v>43405</v>
      </c>
      <c r="B64">
        <v>36</v>
      </c>
      <c r="C64">
        <v>52</v>
      </c>
      <c r="D64">
        <v>12</v>
      </c>
      <c r="E64">
        <v>62.7</v>
      </c>
    </row>
    <row r="65" spans="1:5" x14ac:dyDescent="0.25">
      <c r="A65" s="1">
        <v>43374</v>
      </c>
      <c r="B65">
        <v>35</v>
      </c>
      <c r="C65">
        <v>50</v>
      </c>
      <c r="D65">
        <v>15</v>
      </c>
      <c r="E65">
        <v>61.7</v>
      </c>
    </row>
    <row r="66" spans="1:5" x14ac:dyDescent="0.25">
      <c r="A66" s="1">
        <v>43344</v>
      </c>
      <c r="B66">
        <v>37</v>
      </c>
      <c r="C66">
        <v>54</v>
      </c>
      <c r="D66">
        <v>9</v>
      </c>
      <c r="E66">
        <v>61.6</v>
      </c>
    </row>
    <row r="67" spans="1:5" x14ac:dyDescent="0.25">
      <c r="A67" s="1">
        <v>43313</v>
      </c>
      <c r="B67">
        <v>32</v>
      </c>
      <c r="C67">
        <v>57</v>
      </c>
      <c r="D67">
        <v>11</v>
      </c>
      <c r="E67">
        <v>60.4</v>
      </c>
    </row>
    <row r="68" spans="1:5" x14ac:dyDescent="0.25">
      <c r="A68" s="1">
        <v>43282</v>
      </c>
      <c r="B68">
        <v>32</v>
      </c>
      <c r="C68">
        <v>53</v>
      </c>
      <c r="D68">
        <v>15</v>
      </c>
      <c r="E68">
        <v>57</v>
      </c>
    </row>
    <row r="69" spans="1:5" x14ac:dyDescent="0.25">
      <c r="A69" s="1">
        <v>43252</v>
      </c>
      <c r="B69">
        <v>40</v>
      </c>
      <c r="C69">
        <v>51</v>
      </c>
      <c r="D69">
        <v>9</v>
      </c>
      <c r="E69">
        <v>63.2</v>
      </c>
    </row>
    <row r="70" spans="1:5" x14ac:dyDescent="0.25">
      <c r="A70" s="1">
        <v>43221</v>
      </c>
      <c r="B70">
        <v>33</v>
      </c>
      <c r="C70">
        <v>57</v>
      </c>
      <c r="D70">
        <v>10</v>
      </c>
      <c r="E70">
        <v>60.5</v>
      </c>
    </row>
    <row r="71" spans="1:5" x14ac:dyDescent="0.25">
      <c r="A71" s="1">
        <v>43191</v>
      </c>
      <c r="B71">
        <v>36</v>
      </c>
      <c r="C71">
        <v>57</v>
      </c>
      <c r="D71">
        <v>7</v>
      </c>
      <c r="E71">
        <v>60</v>
      </c>
    </row>
    <row r="72" spans="1:5" x14ac:dyDescent="0.25">
      <c r="A72" s="1">
        <v>43160</v>
      </c>
      <c r="B72">
        <v>31</v>
      </c>
      <c r="C72">
        <v>58</v>
      </c>
      <c r="D72">
        <v>11</v>
      </c>
      <c r="E72">
        <v>59.5</v>
      </c>
    </row>
    <row r="73" spans="1:5" x14ac:dyDescent="0.25">
      <c r="A73" s="1">
        <v>43132</v>
      </c>
      <c r="B73">
        <v>36</v>
      </c>
      <c r="C73">
        <v>53</v>
      </c>
      <c r="D73">
        <v>11</v>
      </c>
      <c r="E73">
        <v>64.8</v>
      </c>
    </row>
    <row r="74" spans="1:5" x14ac:dyDescent="0.25">
      <c r="A74" s="1">
        <v>43101</v>
      </c>
      <c r="B74">
        <v>32</v>
      </c>
      <c r="C74">
        <v>50</v>
      </c>
      <c r="D74">
        <v>18</v>
      </c>
      <c r="E74">
        <v>62.7</v>
      </c>
    </row>
    <row r="75" spans="1:5" x14ac:dyDescent="0.25">
      <c r="A75" s="1">
        <v>43070</v>
      </c>
      <c r="B75">
        <v>25</v>
      </c>
      <c r="C75">
        <v>54</v>
      </c>
      <c r="D75">
        <v>21</v>
      </c>
      <c r="E75">
        <v>54.5</v>
      </c>
    </row>
    <row r="76" spans="1:5" x14ac:dyDescent="0.25">
      <c r="A76" s="1">
        <v>43040</v>
      </c>
      <c r="B76">
        <v>30</v>
      </c>
      <c r="C76">
        <v>57</v>
      </c>
      <c r="D76">
        <v>13</v>
      </c>
      <c r="E76">
        <v>58.8</v>
      </c>
    </row>
    <row r="77" spans="1:5" x14ac:dyDescent="0.25">
      <c r="A77" s="1">
        <v>43009</v>
      </c>
      <c r="B77">
        <v>35</v>
      </c>
      <c r="C77">
        <v>52</v>
      </c>
      <c r="D77">
        <v>13</v>
      </c>
      <c r="E77">
        <v>62.6</v>
      </c>
    </row>
    <row r="78" spans="1:5" x14ac:dyDescent="0.25">
      <c r="A78" s="1">
        <v>42979</v>
      </c>
      <c r="B78">
        <v>40</v>
      </c>
      <c r="C78">
        <v>49</v>
      </c>
      <c r="D78">
        <v>11</v>
      </c>
      <c r="E78">
        <v>63</v>
      </c>
    </row>
    <row r="79" spans="1:5" x14ac:dyDescent="0.25">
      <c r="A79" s="1">
        <v>42948</v>
      </c>
      <c r="B79">
        <v>29</v>
      </c>
      <c r="C79">
        <v>55</v>
      </c>
      <c r="D79">
        <v>16</v>
      </c>
      <c r="E79">
        <v>57.1</v>
      </c>
    </row>
    <row r="80" spans="1:5" x14ac:dyDescent="0.25">
      <c r="A80" s="1">
        <v>42917</v>
      </c>
      <c r="B80">
        <v>27</v>
      </c>
      <c r="C80">
        <v>61</v>
      </c>
      <c r="D80">
        <v>12</v>
      </c>
      <c r="E80">
        <v>55.1</v>
      </c>
    </row>
    <row r="81" spans="1:5" x14ac:dyDescent="0.25">
      <c r="A81" s="1">
        <v>42887</v>
      </c>
      <c r="B81">
        <v>33</v>
      </c>
      <c r="C81">
        <v>58</v>
      </c>
      <c r="D81">
        <v>9</v>
      </c>
      <c r="E81">
        <v>60.5</v>
      </c>
    </row>
    <row r="82" spans="1:5" x14ac:dyDescent="0.25">
      <c r="A82" s="1">
        <v>42856</v>
      </c>
      <c r="B82">
        <v>34</v>
      </c>
      <c r="C82">
        <v>52</v>
      </c>
      <c r="D82">
        <v>14</v>
      </c>
      <c r="E82">
        <v>57.7</v>
      </c>
    </row>
    <row r="83" spans="1:5" x14ac:dyDescent="0.25">
      <c r="A83" s="1">
        <v>42826</v>
      </c>
      <c r="B83">
        <v>41</v>
      </c>
      <c r="C83">
        <v>51</v>
      </c>
      <c r="D83">
        <v>8</v>
      </c>
      <c r="E83">
        <v>63.2</v>
      </c>
    </row>
    <row r="84" spans="1:5" x14ac:dyDescent="0.25">
      <c r="A84" s="1">
        <v>42795</v>
      </c>
      <c r="B84">
        <v>34</v>
      </c>
      <c r="C84">
        <v>52</v>
      </c>
      <c r="D84">
        <v>14</v>
      </c>
      <c r="E84">
        <v>58.9</v>
      </c>
    </row>
    <row r="85" spans="1:5" x14ac:dyDescent="0.25">
      <c r="A85" s="1">
        <v>42767</v>
      </c>
      <c r="B85">
        <v>30</v>
      </c>
      <c r="C85">
        <v>58</v>
      </c>
      <c r="D85">
        <v>12</v>
      </c>
      <c r="E85">
        <v>61.2</v>
      </c>
    </row>
    <row r="86" spans="1:5" x14ac:dyDescent="0.25">
      <c r="A86" s="1">
        <v>42736</v>
      </c>
      <c r="B86">
        <v>27</v>
      </c>
      <c r="C86">
        <v>54</v>
      </c>
      <c r="D86">
        <v>19</v>
      </c>
      <c r="E86">
        <v>58.6</v>
      </c>
    </row>
    <row r="87" spans="1:5" x14ac:dyDescent="0.25">
      <c r="A87" s="1">
        <v>42705</v>
      </c>
      <c r="B87">
        <v>33</v>
      </c>
      <c r="C87">
        <v>50</v>
      </c>
      <c r="D87">
        <v>17</v>
      </c>
      <c r="E87">
        <v>61.6</v>
      </c>
    </row>
    <row r="88" spans="1:5" x14ac:dyDescent="0.25">
      <c r="A88" s="1">
        <v>42675</v>
      </c>
      <c r="B88">
        <v>28</v>
      </c>
      <c r="C88">
        <v>59</v>
      </c>
      <c r="D88">
        <v>13</v>
      </c>
      <c r="E88">
        <v>57</v>
      </c>
    </row>
    <row r="89" spans="1:5" x14ac:dyDescent="0.25">
      <c r="A89" s="1">
        <v>42644</v>
      </c>
      <c r="B89">
        <v>28</v>
      </c>
      <c r="C89">
        <v>56</v>
      </c>
      <c r="D89">
        <v>16</v>
      </c>
      <c r="E89">
        <v>57.7</v>
      </c>
    </row>
    <row r="90" spans="1:5" x14ac:dyDescent="0.25">
      <c r="A90" s="1">
        <v>42614</v>
      </c>
      <c r="B90">
        <v>33</v>
      </c>
      <c r="C90">
        <v>56</v>
      </c>
      <c r="D90">
        <v>11</v>
      </c>
      <c r="E90">
        <v>60</v>
      </c>
    </row>
    <row r="91" spans="1:5" x14ac:dyDescent="0.25">
      <c r="A91" s="1">
        <v>42583</v>
      </c>
      <c r="B91">
        <v>22</v>
      </c>
      <c r="C91">
        <v>59</v>
      </c>
      <c r="D91">
        <v>19</v>
      </c>
      <c r="E91">
        <v>51.4</v>
      </c>
    </row>
    <row r="92" spans="1:5" x14ac:dyDescent="0.25">
      <c r="A92" s="1">
        <v>42552</v>
      </c>
      <c r="B92">
        <v>35</v>
      </c>
      <c r="C92">
        <v>52</v>
      </c>
      <c r="D92">
        <v>13</v>
      </c>
      <c r="E92">
        <v>60.3</v>
      </c>
    </row>
    <row r="93" spans="1:5" x14ac:dyDescent="0.25">
      <c r="A93" s="1">
        <v>42522</v>
      </c>
      <c r="B93">
        <v>34</v>
      </c>
      <c r="C93">
        <v>52</v>
      </c>
      <c r="D93">
        <v>14</v>
      </c>
      <c r="E93">
        <v>59.9</v>
      </c>
    </row>
    <row r="94" spans="1:5" x14ac:dyDescent="0.25">
      <c r="A94" s="1">
        <v>42491</v>
      </c>
      <c r="B94">
        <v>31</v>
      </c>
      <c r="C94">
        <v>52</v>
      </c>
      <c r="D94">
        <v>17</v>
      </c>
      <c r="E94">
        <v>54.2</v>
      </c>
    </row>
    <row r="95" spans="1:5" x14ac:dyDescent="0.25">
      <c r="A95" s="1">
        <v>42461</v>
      </c>
      <c r="B95">
        <v>36</v>
      </c>
      <c r="C95">
        <v>53</v>
      </c>
      <c r="D95">
        <v>11</v>
      </c>
      <c r="E95">
        <v>59.9</v>
      </c>
    </row>
    <row r="96" spans="1:5" x14ac:dyDescent="0.25">
      <c r="A96" s="1">
        <v>42430</v>
      </c>
      <c r="B96">
        <v>31</v>
      </c>
      <c r="C96">
        <v>55</v>
      </c>
      <c r="D96">
        <v>14</v>
      </c>
      <c r="E96">
        <v>56.7</v>
      </c>
    </row>
    <row r="97" spans="1:5" x14ac:dyDescent="0.25">
      <c r="A97" s="1">
        <v>42401</v>
      </c>
      <c r="B97">
        <v>29</v>
      </c>
      <c r="C97">
        <v>52</v>
      </c>
      <c r="D97">
        <v>19</v>
      </c>
      <c r="E97">
        <v>55.5</v>
      </c>
    </row>
    <row r="98" spans="1:5" x14ac:dyDescent="0.25">
      <c r="A98" s="1">
        <v>42370</v>
      </c>
      <c r="B98">
        <v>28</v>
      </c>
      <c r="C98">
        <v>49</v>
      </c>
      <c r="D98">
        <v>23</v>
      </c>
      <c r="E98">
        <v>56.5</v>
      </c>
    </row>
    <row r="99" spans="1:5" x14ac:dyDescent="0.25">
      <c r="A99" s="1">
        <v>42339</v>
      </c>
      <c r="B99">
        <v>28</v>
      </c>
      <c r="C99">
        <v>55</v>
      </c>
      <c r="D99">
        <v>17</v>
      </c>
      <c r="E99">
        <v>58.2</v>
      </c>
    </row>
    <row r="100" spans="1:5" x14ac:dyDescent="0.25">
      <c r="A100" s="1">
        <v>42309</v>
      </c>
      <c r="B100">
        <v>31</v>
      </c>
      <c r="C100">
        <v>55</v>
      </c>
      <c r="D100">
        <v>14</v>
      </c>
      <c r="E100">
        <v>57.5</v>
      </c>
    </row>
    <row r="101" spans="1:5" x14ac:dyDescent="0.25">
      <c r="A101" s="1">
        <v>42278</v>
      </c>
      <c r="B101">
        <v>29</v>
      </c>
      <c r="C101">
        <v>60</v>
      </c>
      <c r="D101">
        <v>11</v>
      </c>
      <c r="E101">
        <v>62</v>
      </c>
    </row>
    <row r="102" spans="1:5" x14ac:dyDescent="0.25">
      <c r="A102" s="1">
        <v>42248</v>
      </c>
      <c r="B102">
        <v>28</v>
      </c>
      <c r="C102">
        <v>59</v>
      </c>
      <c r="D102">
        <v>13</v>
      </c>
      <c r="E102">
        <v>56.7</v>
      </c>
    </row>
    <row r="103" spans="1:5" x14ac:dyDescent="0.25">
      <c r="A103" s="1">
        <v>42217</v>
      </c>
      <c r="B103">
        <v>32</v>
      </c>
      <c r="C103">
        <v>60</v>
      </c>
      <c r="D103">
        <v>8</v>
      </c>
      <c r="E103">
        <v>63.4</v>
      </c>
    </row>
    <row r="104" spans="1:5" x14ac:dyDescent="0.25">
      <c r="A104" s="1">
        <v>42186</v>
      </c>
      <c r="B104">
        <v>36</v>
      </c>
      <c r="C104">
        <v>54</v>
      </c>
      <c r="D104">
        <v>10</v>
      </c>
      <c r="E104">
        <v>63.8</v>
      </c>
    </row>
    <row r="105" spans="1:5" x14ac:dyDescent="0.25">
      <c r="A105" s="1">
        <v>42156</v>
      </c>
      <c r="B105">
        <v>33</v>
      </c>
      <c r="C105">
        <v>51</v>
      </c>
      <c r="D105">
        <v>16</v>
      </c>
      <c r="E105">
        <v>58.3</v>
      </c>
    </row>
    <row r="106" spans="1:5" x14ac:dyDescent="0.25">
      <c r="A106" s="1">
        <v>42125</v>
      </c>
      <c r="B106">
        <v>34</v>
      </c>
      <c r="C106">
        <v>54</v>
      </c>
      <c r="D106">
        <v>12</v>
      </c>
      <c r="E106">
        <v>57.9</v>
      </c>
    </row>
    <row r="107" spans="1:5" x14ac:dyDescent="0.25">
      <c r="A107" s="1">
        <v>42095</v>
      </c>
      <c r="B107">
        <v>35</v>
      </c>
      <c r="C107">
        <v>53</v>
      </c>
      <c r="D107">
        <v>12</v>
      </c>
      <c r="E107">
        <v>59.2</v>
      </c>
    </row>
    <row r="108" spans="1:5" x14ac:dyDescent="0.25">
      <c r="A108" s="1">
        <v>42064</v>
      </c>
      <c r="B108">
        <v>32</v>
      </c>
      <c r="C108">
        <v>57</v>
      </c>
      <c r="D108">
        <v>11</v>
      </c>
      <c r="E108">
        <v>57.8</v>
      </c>
    </row>
    <row r="109" spans="1:5" x14ac:dyDescent="0.25">
      <c r="A109" s="1">
        <v>42036</v>
      </c>
      <c r="B109">
        <v>26</v>
      </c>
      <c r="C109">
        <v>63</v>
      </c>
      <c r="D109">
        <v>11</v>
      </c>
      <c r="E109">
        <v>56.7</v>
      </c>
    </row>
    <row r="110" spans="1:5" x14ac:dyDescent="0.25">
      <c r="A110" s="1">
        <v>42005</v>
      </c>
      <c r="B110">
        <v>29</v>
      </c>
      <c r="C110">
        <v>54</v>
      </c>
      <c r="D110">
        <v>17</v>
      </c>
      <c r="E110">
        <v>59.5</v>
      </c>
    </row>
    <row r="111" spans="1:5" x14ac:dyDescent="0.25">
      <c r="A111" s="1">
        <v>41974</v>
      </c>
      <c r="B111">
        <v>30</v>
      </c>
      <c r="C111">
        <v>53</v>
      </c>
      <c r="D111">
        <v>17</v>
      </c>
      <c r="E111">
        <v>58.9</v>
      </c>
    </row>
    <row r="112" spans="1:5" x14ac:dyDescent="0.25">
      <c r="A112" s="1">
        <v>41944</v>
      </c>
      <c r="B112">
        <v>37</v>
      </c>
      <c r="C112">
        <v>50</v>
      </c>
      <c r="D112">
        <v>13</v>
      </c>
      <c r="E112">
        <v>61.4</v>
      </c>
    </row>
    <row r="113" spans="1:5" x14ac:dyDescent="0.25">
      <c r="A113" s="1">
        <v>41913</v>
      </c>
      <c r="B113">
        <v>26</v>
      </c>
      <c r="C113">
        <v>61</v>
      </c>
      <c r="D113">
        <v>13</v>
      </c>
      <c r="E113">
        <v>59.1</v>
      </c>
    </row>
    <row r="114" spans="1:5" x14ac:dyDescent="0.25">
      <c r="A114" s="1">
        <v>41883</v>
      </c>
      <c r="B114">
        <v>34</v>
      </c>
      <c r="C114">
        <v>55</v>
      </c>
      <c r="D114">
        <v>11</v>
      </c>
      <c r="E114">
        <v>61</v>
      </c>
    </row>
    <row r="115" spans="1:5" x14ac:dyDescent="0.25">
      <c r="A115" s="1">
        <v>41852</v>
      </c>
      <c r="B115">
        <v>29</v>
      </c>
      <c r="C115">
        <v>63</v>
      </c>
      <c r="D115">
        <v>8</v>
      </c>
      <c r="E115">
        <v>63.8</v>
      </c>
    </row>
    <row r="116" spans="1:5" x14ac:dyDescent="0.25">
      <c r="A116" s="1">
        <v>41821</v>
      </c>
      <c r="B116">
        <v>32</v>
      </c>
      <c r="C116">
        <v>59</v>
      </c>
      <c r="D116">
        <v>9</v>
      </c>
      <c r="E116">
        <v>64.900000000000006</v>
      </c>
    </row>
    <row r="117" spans="1:5" x14ac:dyDescent="0.25">
      <c r="A117" s="1">
        <v>41791</v>
      </c>
      <c r="B117">
        <v>31</v>
      </c>
      <c r="C117">
        <v>59</v>
      </c>
      <c r="D117">
        <v>10</v>
      </c>
      <c r="E117">
        <v>61.2</v>
      </c>
    </row>
    <row r="118" spans="1:5" x14ac:dyDescent="0.25">
      <c r="A118" s="1">
        <v>41760</v>
      </c>
      <c r="B118">
        <v>36</v>
      </c>
      <c r="C118">
        <v>54</v>
      </c>
      <c r="D118">
        <v>10</v>
      </c>
      <c r="E118">
        <v>60.5</v>
      </c>
    </row>
    <row r="119" spans="1:5" x14ac:dyDescent="0.25">
      <c r="A119" s="1">
        <v>41730</v>
      </c>
      <c r="B119">
        <v>33</v>
      </c>
      <c r="C119">
        <v>55</v>
      </c>
      <c r="D119">
        <v>12</v>
      </c>
      <c r="E119">
        <v>58.2</v>
      </c>
    </row>
    <row r="120" spans="1:5" x14ac:dyDescent="0.25">
      <c r="A120" s="1">
        <v>41699</v>
      </c>
      <c r="B120">
        <v>29</v>
      </c>
      <c r="C120">
        <v>57</v>
      </c>
      <c r="D120">
        <v>14</v>
      </c>
      <c r="E120">
        <v>53.4</v>
      </c>
    </row>
    <row r="121" spans="1:5" x14ac:dyDescent="0.25">
      <c r="A121" s="1">
        <v>41671</v>
      </c>
      <c r="B121">
        <v>26</v>
      </c>
      <c r="C121">
        <v>56</v>
      </c>
      <c r="D121">
        <v>18</v>
      </c>
      <c r="E121">
        <v>51.3</v>
      </c>
    </row>
    <row r="122" spans="1:5" x14ac:dyDescent="0.25">
      <c r="A122" s="1">
        <v>41640</v>
      </c>
      <c r="B122">
        <v>22</v>
      </c>
      <c r="C122">
        <v>55</v>
      </c>
      <c r="D122">
        <v>23</v>
      </c>
      <c r="E122">
        <v>50.9</v>
      </c>
    </row>
    <row r="123" spans="1:5" x14ac:dyDescent="0.25">
      <c r="A123" s="1">
        <v>41609</v>
      </c>
      <c r="B123">
        <v>22</v>
      </c>
      <c r="C123">
        <v>53</v>
      </c>
      <c r="D123">
        <v>25</v>
      </c>
      <c r="E123">
        <v>50.4</v>
      </c>
    </row>
    <row r="124" spans="1:5" x14ac:dyDescent="0.25">
      <c r="A124" s="1">
        <v>41579</v>
      </c>
      <c r="B124">
        <v>29</v>
      </c>
      <c r="C124">
        <v>54</v>
      </c>
      <c r="D124">
        <v>17</v>
      </c>
      <c r="E124">
        <v>55.7</v>
      </c>
    </row>
    <row r="125" spans="1:5" x14ac:dyDescent="0.25">
      <c r="A125" s="1">
        <v>41548</v>
      </c>
      <c r="B125">
        <v>27</v>
      </c>
      <c r="C125">
        <v>54</v>
      </c>
      <c r="D125">
        <v>19</v>
      </c>
      <c r="E125">
        <v>56.4</v>
      </c>
    </row>
    <row r="126" spans="1:5" x14ac:dyDescent="0.25">
      <c r="A126" s="1">
        <v>41518</v>
      </c>
      <c r="B126">
        <v>29</v>
      </c>
      <c r="C126">
        <v>59</v>
      </c>
      <c r="D126">
        <v>12</v>
      </c>
      <c r="E126">
        <v>58.1</v>
      </c>
    </row>
    <row r="127" spans="1:5" x14ac:dyDescent="0.25">
      <c r="A127" s="1">
        <v>41487</v>
      </c>
      <c r="B127">
        <v>25</v>
      </c>
      <c r="C127">
        <v>63</v>
      </c>
      <c r="D127">
        <v>12</v>
      </c>
      <c r="E127">
        <v>59.7</v>
      </c>
    </row>
    <row r="128" spans="1:5" x14ac:dyDescent="0.25">
      <c r="A128" s="1">
        <v>41456</v>
      </c>
      <c r="B128">
        <v>25</v>
      </c>
      <c r="C128">
        <v>59</v>
      </c>
      <c r="D128">
        <v>16</v>
      </c>
      <c r="E128">
        <v>57.7</v>
      </c>
    </row>
    <row r="129" spans="1:5" x14ac:dyDescent="0.25">
      <c r="A129" s="1">
        <v>41426</v>
      </c>
      <c r="B129">
        <v>23</v>
      </c>
      <c r="C129">
        <v>61</v>
      </c>
      <c r="D129">
        <v>16</v>
      </c>
      <c r="E129">
        <v>54</v>
      </c>
    </row>
    <row r="130" spans="1:5" x14ac:dyDescent="0.25">
      <c r="A130" s="1">
        <v>41395</v>
      </c>
      <c r="B130">
        <v>30</v>
      </c>
      <c r="C130">
        <v>58</v>
      </c>
      <c r="D130">
        <v>12</v>
      </c>
      <c r="E130">
        <v>56.6</v>
      </c>
    </row>
    <row r="131" spans="1:5" x14ac:dyDescent="0.25">
      <c r="A131" s="1">
        <v>41365</v>
      </c>
      <c r="B131">
        <v>30</v>
      </c>
      <c r="C131">
        <v>56</v>
      </c>
      <c r="D131">
        <v>14</v>
      </c>
      <c r="E131">
        <v>55.7</v>
      </c>
    </row>
    <row r="132" spans="1:5" x14ac:dyDescent="0.25">
      <c r="A132" s="1">
        <v>41334</v>
      </c>
      <c r="B132">
        <v>31</v>
      </c>
      <c r="C132">
        <v>57</v>
      </c>
      <c r="D132">
        <v>12</v>
      </c>
      <c r="E132">
        <v>55.2</v>
      </c>
    </row>
    <row r="133" spans="1:5" x14ac:dyDescent="0.25">
      <c r="A133" s="1">
        <v>41306</v>
      </c>
      <c r="B133">
        <v>31</v>
      </c>
      <c r="C133">
        <v>56</v>
      </c>
      <c r="D133">
        <v>13</v>
      </c>
      <c r="E133">
        <v>56</v>
      </c>
    </row>
    <row r="134" spans="1:5" x14ac:dyDescent="0.25">
      <c r="A134" s="1">
        <v>41275</v>
      </c>
      <c r="B134">
        <v>28</v>
      </c>
      <c r="C134">
        <v>51</v>
      </c>
      <c r="D134">
        <v>21</v>
      </c>
      <c r="E134">
        <v>55</v>
      </c>
    </row>
    <row r="135" spans="1:5" x14ac:dyDescent="0.25">
      <c r="A135" s="1">
        <v>41244</v>
      </c>
      <c r="B135">
        <v>32</v>
      </c>
      <c r="C135">
        <v>50</v>
      </c>
      <c r="D135">
        <v>18</v>
      </c>
      <c r="E135">
        <v>59.1</v>
      </c>
    </row>
    <row r="136" spans="1:5" x14ac:dyDescent="0.25">
      <c r="A136" s="1">
        <v>41214</v>
      </c>
      <c r="B136">
        <v>28</v>
      </c>
      <c r="C136">
        <v>59</v>
      </c>
      <c r="D136">
        <v>13</v>
      </c>
      <c r="E136">
        <v>57.3</v>
      </c>
    </row>
    <row r="137" spans="1:5" x14ac:dyDescent="0.25">
      <c r="A137" s="1">
        <v>41183</v>
      </c>
      <c r="B137">
        <v>29</v>
      </c>
      <c r="C137">
        <v>49</v>
      </c>
      <c r="D137">
        <v>22</v>
      </c>
      <c r="E137">
        <v>55.7</v>
      </c>
    </row>
    <row r="138" spans="1:5" x14ac:dyDescent="0.25">
      <c r="A138" s="1">
        <v>41153</v>
      </c>
      <c r="B138">
        <v>24</v>
      </c>
      <c r="C138">
        <v>65</v>
      </c>
      <c r="D138">
        <v>11</v>
      </c>
      <c r="E138">
        <v>56.3</v>
      </c>
    </row>
    <row r="139" spans="1:5" x14ac:dyDescent="0.25">
      <c r="A139" s="1">
        <v>41122</v>
      </c>
      <c r="B139">
        <v>22</v>
      </c>
      <c r="C139">
        <v>60</v>
      </c>
      <c r="D139">
        <v>18</v>
      </c>
      <c r="E139">
        <v>55</v>
      </c>
    </row>
    <row r="140" spans="1:5" x14ac:dyDescent="0.25">
      <c r="A140" s="1">
        <v>41091</v>
      </c>
      <c r="B140">
        <v>25</v>
      </c>
      <c r="C140">
        <v>55</v>
      </c>
      <c r="D140">
        <v>20</v>
      </c>
      <c r="E140">
        <v>55.6</v>
      </c>
    </row>
    <row r="141" spans="1:5" x14ac:dyDescent="0.25">
      <c r="A141" s="1">
        <v>41061</v>
      </c>
      <c r="B141">
        <v>28</v>
      </c>
      <c r="C141">
        <v>55</v>
      </c>
      <c r="D141">
        <v>17</v>
      </c>
      <c r="E141">
        <v>55.9</v>
      </c>
    </row>
    <row r="142" spans="1:5" x14ac:dyDescent="0.25">
      <c r="A142" s="1">
        <v>41030</v>
      </c>
      <c r="B142">
        <v>31</v>
      </c>
      <c r="C142">
        <v>55</v>
      </c>
      <c r="D142">
        <v>14</v>
      </c>
      <c r="E142">
        <v>56.1</v>
      </c>
    </row>
    <row r="143" spans="1:5" x14ac:dyDescent="0.25">
      <c r="A143" s="1">
        <v>41000</v>
      </c>
      <c r="B143">
        <v>31</v>
      </c>
      <c r="C143">
        <v>54</v>
      </c>
      <c r="D143">
        <v>15</v>
      </c>
      <c r="E143">
        <v>55.8</v>
      </c>
    </row>
    <row r="144" spans="1:5" x14ac:dyDescent="0.25">
      <c r="A144" s="1">
        <v>40969</v>
      </c>
      <c r="B144">
        <v>33</v>
      </c>
      <c r="C144">
        <v>57</v>
      </c>
      <c r="D144">
        <v>10</v>
      </c>
      <c r="E144">
        <v>57.1</v>
      </c>
    </row>
    <row r="145" spans="1:5" x14ac:dyDescent="0.25">
      <c r="A145" s="1">
        <v>40940</v>
      </c>
      <c r="B145">
        <v>31</v>
      </c>
      <c r="C145">
        <v>58</v>
      </c>
      <c r="D145">
        <v>11</v>
      </c>
      <c r="E145">
        <v>57</v>
      </c>
    </row>
    <row r="146" spans="1:5" x14ac:dyDescent="0.25">
      <c r="A146" s="1">
        <v>40909</v>
      </c>
      <c r="B146">
        <v>28</v>
      </c>
      <c r="C146">
        <v>57</v>
      </c>
      <c r="D146">
        <v>15</v>
      </c>
      <c r="E146">
        <v>57.8</v>
      </c>
    </row>
    <row r="147" spans="1:5" x14ac:dyDescent="0.25">
      <c r="A147" s="1">
        <v>40878</v>
      </c>
      <c r="B147">
        <v>24</v>
      </c>
      <c r="C147">
        <v>57</v>
      </c>
      <c r="D147">
        <v>19</v>
      </c>
      <c r="E147">
        <v>54.3</v>
      </c>
    </row>
    <row r="148" spans="1:5" x14ac:dyDescent="0.25">
      <c r="A148" s="1">
        <v>40848</v>
      </c>
      <c r="B148">
        <v>23</v>
      </c>
      <c r="C148">
        <v>61</v>
      </c>
      <c r="D148">
        <v>16</v>
      </c>
      <c r="E148">
        <v>53.5</v>
      </c>
    </row>
    <row r="149" spans="1:5" x14ac:dyDescent="0.25">
      <c r="A149" s="1">
        <v>40817</v>
      </c>
      <c r="B149">
        <v>23</v>
      </c>
      <c r="C149">
        <v>57</v>
      </c>
      <c r="D149">
        <v>20</v>
      </c>
      <c r="E149">
        <v>53.5</v>
      </c>
    </row>
    <row r="150" spans="1:5" x14ac:dyDescent="0.25">
      <c r="A150" s="1">
        <v>40787</v>
      </c>
      <c r="B150">
        <v>25</v>
      </c>
      <c r="C150">
        <v>60</v>
      </c>
      <c r="D150">
        <v>15</v>
      </c>
      <c r="E150">
        <v>55.2</v>
      </c>
    </row>
    <row r="151" spans="1:5" x14ac:dyDescent="0.25">
      <c r="A151" s="1">
        <v>40756</v>
      </c>
      <c r="B151">
        <v>27</v>
      </c>
      <c r="C151">
        <v>50</v>
      </c>
      <c r="D151">
        <v>23</v>
      </c>
      <c r="E151">
        <v>55</v>
      </c>
    </row>
    <row r="152" spans="1:5" x14ac:dyDescent="0.25">
      <c r="A152" s="1">
        <v>40725</v>
      </c>
      <c r="B152">
        <v>24</v>
      </c>
      <c r="C152">
        <v>55</v>
      </c>
      <c r="D152">
        <v>21</v>
      </c>
      <c r="E152">
        <v>54.6</v>
      </c>
    </row>
    <row r="153" spans="1:5" x14ac:dyDescent="0.25">
      <c r="A153" s="1">
        <v>40695</v>
      </c>
      <c r="B153">
        <v>28</v>
      </c>
      <c r="C153">
        <v>56</v>
      </c>
      <c r="D153">
        <v>16</v>
      </c>
      <c r="E153">
        <v>56.1</v>
      </c>
    </row>
    <row r="154" spans="1:5" x14ac:dyDescent="0.25">
      <c r="A154" s="1">
        <v>40664</v>
      </c>
      <c r="B154">
        <v>32</v>
      </c>
      <c r="C154">
        <v>54</v>
      </c>
      <c r="D154">
        <v>14</v>
      </c>
      <c r="E154">
        <v>56.4</v>
      </c>
    </row>
    <row r="155" spans="1:5" x14ac:dyDescent="0.25">
      <c r="A155" s="1">
        <v>40634</v>
      </c>
      <c r="B155">
        <v>34</v>
      </c>
      <c r="C155">
        <v>52</v>
      </c>
      <c r="D155">
        <v>14</v>
      </c>
      <c r="E155">
        <v>57.5</v>
      </c>
    </row>
    <row r="156" spans="1:5" x14ac:dyDescent="0.25">
      <c r="A156" s="1">
        <v>40603</v>
      </c>
      <c r="B156">
        <v>36</v>
      </c>
      <c r="C156">
        <v>55</v>
      </c>
      <c r="D156">
        <v>9</v>
      </c>
      <c r="E156">
        <v>59.3</v>
      </c>
    </row>
    <row r="157" spans="1:5" x14ac:dyDescent="0.25">
      <c r="A157" s="1">
        <v>40575</v>
      </c>
      <c r="B157">
        <v>31</v>
      </c>
      <c r="C157">
        <v>61</v>
      </c>
      <c r="D157">
        <v>8</v>
      </c>
      <c r="E157">
        <v>58.8</v>
      </c>
    </row>
    <row r="158" spans="1:5" x14ac:dyDescent="0.25">
      <c r="A158" s="1">
        <v>40544</v>
      </c>
      <c r="B158">
        <v>36</v>
      </c>
      <c r="C158">
        <v>48</v>
      </c>
      <c r="D158">
        <v>16</v>
      </c>
      <c r="E158">
        <v>61.2</v>
      </c>
    </row>
    <row r="159" spans="1:5" x14ac:dyDescent="0.25">
      <c r="A159" s="1">
        <v>40513</v>
      </c>
      <c r="B159">
        <v>34</v>
      </c>
      <c r="C159">
        <v>52</v>
      </c>
      <c r="D159">
        <v>14</v>
      </c>
      <c r="E159">
        <v>62</v>
      </c>
    </row>
    <row r="160" spans="1:5" x14ac:dyDescent="0.25">
      <c r="A160" s="1">
        <v>40483</v>
      </c>
      <c r="B160">
        <v>32</v>
      </c>
      <c r="C160">
        <v>52</v>
      </c>
      <c r="D160">
        <v>16</v>
      </c>
      <c r="E160">
        <v>58.4</v>
      </c>
    </row>
    <row r="161" spans="1:5" x14ac:dyDescent="0.25">
      <c r="A161" s="1">
        <v>40452</v>
      </c>
      <c r="B161">
        <v>25</v>
      </c>
      <c r="C161">
        <v>63</v>
      </c>
      <c r="D161">
        <v>12</v>
      </c>
      <c r="E161">
        <v>58.4</v>
      </c>
    </row>
    <row r="162" spans="1:5" x14ac:dyDescent="0.25">
      <c r="A162" s="1">
        <v>40422</v>
      </c>
      <c r="B162">
        <v>23</v>
      </c>
      <c r="C162">
        <v>62</v>
      </c>
      <c r="D162">
        <v>15</v>
      </c>
      <c r="E162">
        <v>54.7</v>
      </c>
    </row>
    <row r="163" spans="1:5" x14ac:dyDescent="0.25">
      <c r="A163" s="1">
        <v>40391</v>
      </c>
      <c r="B163">
        <v>22</v>
      </c>
      <c r="C163">
        <v>61</v>
      </c>
      <c r="D163">
        <v>17</v>
      </c>
      <c r="E163">
        <v>55.1</v>
      </c>
    </row>
    <row r="164" spans="1:5" x14ac:dyDescent="0.25">
      <c r="A164" s="1">
        <v>40360</v>
      </c>
      <c r="B164">
        <v>29</v>
      </c>
      <c r="C164">
        <v>54</v>
      </c>
      <c r="D164">
        <v>17</v>
      </c>
      <c r="E164">
        <v>58.9</v>
      </c>
    </row>
    <row r="165" spans="1:5" x14ac:dyDescent="0.25">
      <c r="A165" s="1">
        <v>40330</v>
      </c>
      <c r="B165">
        <v>30</v>
      </c>
      <c r="C165">
        <v>56</v>
      </c>
      <c r="D165">
        <v>14</v>
      </c>
      <c r="E165">
        <v>57.6</v>
      </c>
    </row>
    <row r="166" spans="1:5" x14ac:dyDescent="0.25">
      <c r="A166" s="1">
        <v>40299</v>
      </c>
      <c r="B166">
        <v>35</v>
      </c>
      <c r="C166">
        <v>52</v>
      </c>
      <c r="D166">
        <v>13</v>
      </c>
      <c r="E166">
        <v>58</v>
      </c>
    </row>
    <row r="167" spans="1:5" x14ac:dyDescent="0.25">
      <c r="A167" s="1">
        <v>40269</v>
      </c>
      <c r="B167">
        <v>36</v>
      </c>
      <c r="C167">
        <v>53</v>
      </c>
      <c r="D167">
        <v>11</v>
      </c>
      <c r="E167">
        <v>59.7</v>
      </c>
    </row>
    <row r="168" spans="1:5" x14ac:dyDescent="0.25">
      <c r="A168" s="1">
        <v>40238</v>
      </c>
      <c r="B168">
        <v>37</v>
      </c>
      <c r="C168">
        <v>49</v>
      </c>
      <c r="D168">
        <v>14</v>
      </c>
      <c r="E168">
        <v>58.3</v>
      </c>
    </row>
    <row r="169" spans="1:5" x14ac:dyDescent="0.25">
      <c r="A169" s="1">
        <v>40210</v>
      </c>
      <c r="B169">
        <v>23</v>
      </c>
      <c r="C169">
        <v>59</v>
      </c>
      <c r="D169">
        <v>18</v>
      </c>
      <c r="E169">
        <v>50.8</v>
      </c>
    </row>
    <row r="170" spans="1:5" x14ac:dyDescent="0.25">
      <c r="A170" s="1">
        <v>40179</v>
      </c>
      <c r="B170">
        <v>26</v>
      </c>
      <c r="C170">
        <v>49</v>
      </c>
      <c r="D170">
        <v>25</v>
      </c>
      <c r="E170">
        <v>51.4</v>
      </c>
    </row>
    <row r="171" spans="1:5" x14ac:dyDescent="0.25">
      <c r="A171" s="1">
        <v>40148</v>
      </c>
      <c r="B171">
        <v>22</v>
      </c>
      <c r="C171">
        <v>55</v>
      </c>
      <c r="D171">
        <v>23</v>
      </c>
      <c r="E171">
        <v>51.6</v>
      </c>
    </row>
    <row r="172" spans="1:5" x14ac:dyDescent="0.25">
      <c r="A172" s="1">
        <v>40118</v>
      </c>
      <c r="B172">
        <v>26</v>
      </c>
      <c r="C172">
        <v>56</v>
      </c>
      <c r="D172">
        <v>18</v>
      </c>
      <c r="E172">
        <v>54.9</v>
      </c>
    </row>
    <row r="173" spans="1:5" x14ac:dyDescent="0.25">
      <c r="A173" s="1">
        <v>40087</v>
      </c>
      <c r="B173">
        <v>25</v>
      </c>
      <c r="C173">
        <v>58</v>
      </c>
      <c r="D173">
        <v>17</v>
      </c>
      <c r="E173">
        <v>55.4</v>
      </c>
    </row>
    <row r="174" spans="1:5" x14ac:dyDescent="0.25">
      <c r="A174" s="1">
        <v>40057</v>
      </c>
      <c r="B174">
        <v>25</v>
      </c>
      <c r="C174">
        <v>54</v>
      </c>
      <c r="D174">
        <v>21</v>
      </c>
      <c r="E174">
        <v>53.3</v>
      </c>
    </row>
    <row r="175" spans="1:5" x14ac:dyDescent="0.25">
      <c r="A175" s="1">
        <v>40026</v>
      </c>
      <c r="B175">
        <v>27</v>
      </c>
      <c r="C175">
        <v>46</v>
      </c>
      <c r="D175">
        <v>27</v>
      </c>
      <c r="E175">
        <v>51.7</v>
      </c>
    </row>
    <row r="176" spans="1:5" x14ac:dyDescent="0.25">
      <c r="A176" s="1">
        <v>39995</v>
      </c>
      <c r="B176">
        <v>22</v>
      </c>
      <c r="C176">
        <v>52</v>
      </c>
      <c r="D176">
        <v>26</v>
      </c>
      <c r="E176">
        <v>49.7</v>
      </c>
    </row>
    <row r="177" spans="1:5" x14ac:dyDescent="0.25">
      <c r="A177" s="1">
        <v>39965</v>
      </c>
      <c r="B177">
        <v>29</v>
      </c>
      <c r="C177">
        <v>45</v>
      </c>
      <c r="D177">
        <v>26</v>
      </c>
      <c r="E177">
        <v>49.6</v>
      </c>
    </row>
    <row r="178" spans="1:5" x14ac:dyDescent="0.25">
      <c r="A178" s="1">
        <v>39934</v>
      </c>
      <c r="B178">
        <v>23</v>
      </c>
      <c r="C178">
        <v>51</v>
      </c>
      <c r="D178">
        <v>26</v>
      </c>
      <c r="E178">
        <v>45.9</v>
      </c>
    </row>
    <row r="179" spans="1:5" x14ac:dyDescent="0.25">
      <c r="A179" s="1">
        <v>39904</v>
      </c>
      <c r="B179">
        <v>24</v>
      </c>
      <c r="C179">
        <v>54</v>
      </c>
      <c r="D179">
        <v>22</v>
      </c>
      <c r="E179">
        <v>46.8</v>
      </c>
    </row>
    <row r="180" spans="1:5" x14ac:dyDescent="0.25">
      <c r="A180" s="1">
        <v>39873</v>
      </c>
      <c r="B180">
        <v>18</v>
      </c>
      <c r="C180">
        <v>42</v>
      </c>
      <c r="D180">
        <v>40</v>
      </c>
      <c r="E180">
        <v>37.200000000000003</v>
      </c>
    </row>
    <row r="181" spans="1:5" x14ac:dyDescent="0.25">
      <c r="A181" s="1">
        <v>39845</v>
      </c>
      <c r="B181">
        <v>16</v>
      </c>
      <c r="C181">
        <v>47</v>
      </c>
      <c r="D181">
        <v>37</v>
      </c>
      <c r="E181">
        <v>40.4</v>
      </c>
    </row>
    <row r="182" spans="1:5" x14ac:dyDescent="0.25">
      <c r="A182" s="1">
        <v>39814</v>
      </c>
      <c r="B182">
        <v>15</v>
      </c>
      <c r="C182">
        <v>47</v>
      </c>
      <c r="D182">
        <v>38</v>
      </c>
      <c r="E182">
        <v>40.700000000000003</v>
      </c>
    </row>
    <row r="183" spans="1:5" x14ac:dyDescent="0.25">
      <c r="A183" s="1">
        <v>39783</v>
      </c>
      <c r="B183">
        <v>17</v>
      </c>
      <c r="C183">
        <v>40</v>
      </c>
      <c r="D183">
        <v>43</v>
      </c>
      <c r="E183">
        <v>38.700000000000003</v>
      </c>
    </row>
    <row r="184" spans="1:5" x14ac:dyDescent="0.25">
      <c r="A184" s="1">
        <v>39753</v>
      </c>
      <c r="B184">
        <v>9</v>
      </c>
      <c r="C184">
        <v>52</v>
      </c>
      <c r="D184">
        <v>39</v>
      </c>
      <c r="E184">
        <v>35.299999999999997</v>
      </c>
    </row>
    <row r="185" spans="1:5" x14ac:dyDescent="0.25">
      <c r="A185" s="1">
        <v>39722</v>
      </c>
      <c r="B185">
        <v>18</v>
      </c>
      <c r="C185">
        <v>50</v>
      </c>
      <c r="D185">
        <v>32</v>
      </c>
      <c r="E185">
        <v>44.1</v>
      </c>
    </row>
    <row r="186" spans="1:5" x14ac:dyDescent="0.25">
      <c r="A186" s="1">
        <v>39692</v>
      </c>
      <c r="B186">
        <v>20</v>
      </c>
      <c r="C186">
        <v>57</v>
      </c>
      <c r="D186">
        <v>23</v>
      </c>
      <c r="E186">
        <v>49.5</v>
      </c>
    </row>
    <row r="187" spans="1:5" x14ac:dyDescent="0.25">
      <c r="A187" s="1">
        <v>39661</v>
      </c>
      <c r="B187">
        <v>24</v>
      </c>
      <c r="C187">
        <v>51</v>
      </c>
      <c r="D187">
        <v>25</v>
      </c>
      <c r="E187">
        <v>50.7</v>
      </c>
    </row>
    <row r="188" spans="1:5" x14ac:dyDescent="0.25">
      <c r="A188" s="1">
        <v>39630</v>
      </c>
      <c r="B188">
        <v>20</v>
      </c>
      <c r="C188">
        <v>56</v>
      </c>
      <c r="D188">
        <v>24</v>
      </c>
      <c r="E188">
        <v>49</v>
      </c>
    </row>
    <row r="189" spans="1:5" x14ac:dyDescent="0.25">
      <c r="A189" s="1">
        <v>39600</v>
      </c>
      <c r="B189">
        <v>24</v>
      </c>
      <c r="C189">
        <v>55</v>
      </c>
      <c r="D189">
        <v>21</v>
      </c>
      <c r="E189">
        <v>49.2</v>
      </c>
    </row>
    <row r="190" spans="1:5" x14ac:dyDescent="0.25">
      <c r="A190" s="1">
        <v>39569</v>
      </c>
      <c r="B190">
        <v>29</v>
      </c>
      <c r="C190">
        <v>56</v>
      </c>
      <c r="D190">
        <v>15</v>
      </c>
      <c r="E190">
        <v>54.2</v>
      </c>
    </row>
    <row r="191" spans="1:5" x14ac:dyDescent="0.25">
      <c r="A191" s="1">
        <v>39539</v>
      </c>
      <c r="B191">
        <v>26</v>
      </c>
      <c r="C191">
        <v>57</v>
      </c>
      <c r="D191">
        <v>17</v>
      </c>
      <c r="E191">
        <v>50.3</v>
      </c>
    </row>
    <row r="192" spans="1:5" x14ac:dyDescent="0.25">
      <c r="A192" s="1">
        <v>39508</v>
      </c>
      <c r="B192">
        <v>25</v>
      </c>
      <c r="C192">
        <v>52</v>
      </c>
      <c r="D192">
        <v>23</v>
      </c>
      <c r="E192">
        <v>49.3</v>
      </c>
    </row>
    <row r="193" spans="1:5" x14ac:dyDescent="0.25">
      <c r="A193" s="1">
        <v>39479</v>
      </c>
      <c r="B193">
        <v>24</v>
      </c>
      <c r="C193">
        <v>50</v>
      </c>
      <c r="D193">
        <v>26</v>
      </c>
      <c r="E193">
        <v>50.1</v>
      </c>
    </row>
    <row r="194" spans="1:5" x14ac:dyDescent="0.25">
      <c r="A194" s="1">
        <v>39448</v>
      </c>
      <c r="B194">
        <v>18</v>
      </c>
      <c r="C194">
        <v>46</v>
      </c>
      <c r="D194">
        <v>36</v>
      </c>
      <c r="E194">
        <v>43.3</v>
      </c>
    </row>
    <row r="195" spans="1:5" x14ac:dyDescent="0.25">
      <c r="A195" s="1">
        <v>39417</v>
      </c>
      <c r="B195">
        <v>25</v>
      </c>
      <c r="C195">
        <v>50</v>
      </c>
      <c r="D195">
        <v>25</v>
      </c>
      <c r="E195">
        <v>52.5</v>
      </c>
    </row>
    <row r="196" spans="1:5" x14ac:dyDescent="0.25">
      <c r="A196" s="1">
        <v>39387</v>
      </c>
      <c r="B196">
        <v>20</v>
      </c>
      <c r="C196">
        <v>63</v>
      </c>
      <c r="D196">
        <v>17</v>
      </c>
      <c r="E196">
        <v>51.9</v>
      </c>
    </row>
    <row r="197" spans="1:5" x14ac:dyDescent="0.25">
      <c r="A197" s="1">
        <v>39356</v>
      </c>
      <c r="B197">
        <v>27</v>
      </c>
      <c r="C197">
        <v>54</v>
      </c>
      <c r="D197">
        <v>19</v>
      </c>
      <c r="E197">
        <v>55.3</v>
      </c>
    </row>
    <row r="198" spans="1:5" x14ac:dyDescent="0.25">
      <c r="A198" s="1">
        <v>39326</v>
      </c>
      <c r="B198">
        <v>22</v>
      </c>
      <c r="C198">
        <v>59</v>
      </c>
      <c r="D198">
        <v>19</v>
      </c>
      <c r="E198">
        <v>52.6</v>
      </c>
    </row>
    <row r="199" spans="1:5" x14ac:dyDescent="0.25">
      <c r="A199" s="1">
        <v>39295</v>
      </c>
      <c r="B199">
        <v>27</v>
      </c>
      <c r="C199">
        <v>57</v>
      </c>
      <c r="D199">
        <v>16</v>
      </c>
      <c r="E199">
        <v>56.7</v>
      </c>
    </row>
    <row r="200" spans="1:5" x14ac:dyDescent="0.25">
      <c r="A200" s="1">
        <v>39264</v>
      </c>
      <c r="B200">
        <v>25</v>
      </c>
      <c r="C200">
        <v>57</v>
      </c>
      <c r="D200">
        <v>18</v>
      </c>
      <c r="E200">
        <v>54.5</v>
      </c>
    </row>
    <row r="201" spans="1:5" x14ac:dyDescent="0.25">
      <c r="A201" s="1">
        <v>39234</v>
      </c>
      <c r="B201">
        <v>34</v>
      </c>
      <c r="C201">
        <v>52</v>
      </c>
      <c r="D201">
        <v>14</v>
      </c>
      <c r="E201">
        <v>57.2</v>
      </c>
    </row>
    <row r="202" spans="1:5" x14ac:dyDescent="0.25">
      <c r="A202" s="1">
        <v>39203</v>
      </c>
      <c r="B202">
        <v>33</v>
      </c>
      <c r="C202">
        <v>54</v>
      </c>
      <c r="D202">
        <v>13</v>
      </c>
      <c r="E202">
        <v>57.1</v>
      </c>
    </row>
    <row r="203" spans="1:5" x14ac:dyDescent="0.25">
      <c r="A203" s="1">
        <v>39173</v>
      </c>
      <c r="B203">
        <v>33</v>
      </c>
      <c r="C203">
        <v>53</v>
      </c>
      <c r="D203">
        <v>14</v>
      </c>
      <c r="E203">
        <v>54.9</v>
      </c>
    </row>
    <row r="204" spans="1:5" x14ac:dyDescent="0.25">
      <c r="A204" s="1">
        <v>39142</v>
      </c>
      <c r="B204">
        <v>31</v>
      </c>
      <c r="C204">
        <v>48</v>
      </c>
      <c r="D204">
        <v>21</v>
      </c>
      <c r="E204">
        <v>53.2</v>
      </c>
    </row>
    <row r="205" spans="1:5" x14ac:dyDescent="0.25">
      <c r="A205" s="1">
        <v>39114</v>
      </c>
      <c r="B205">
        <v>27</v>
      </c>
      <c r="C205">
        <v>55</v>
      </c>
      <c r="D205">
        <v>18</v>
      </c>
      <c r="E205">
        <v>55.7</v>
      </c>
    </row>
    <row r="206" spans="1:5" x14ac:dyDescent="0.25">
      <c r="A206" s="1">
        <v>39083</v>
      </c>
      <c r="B206">
        <v>27</v>
      </c>
      <c r="C206">
        <v>51</v>
      </c>
      <c r="D206">
        <v>22</v>
      </c>
      <c r="E206">
        <v>55.6</v>
      </c>
    </row>
    <row r="207" spans="1:5" x14ac:dyDescent="0.25">
      <c r="A207" s="1">
        <v>39052</v>
      </c>
      <c r="B207">
        <v>24</v>
      </c>
      <c r="C207">
        <v>56</v>
      </c>
      <c r="D207">
        <v>20</v>
      </c>
      <c r="E207">
        <v>54.8</v>
      </c>
    </row>
    <row r="208" spans="1:5" x14ac:dyDescent="0.25">
      <c r="A208" s="1">
        <v>39022</v>
      </c>
      <c r="B208">
        <v>29</v>
      </c>
      <c r="C208">
        <v>55</v>
      </c>
      <c r="D208">
        <v>16</v>
      </c>
      <c r="E208">
        <v>56.7</v>
      </c>
    </row>
    <row r="209" spans="1:5" x14ac:dyDescent="0.25">
      <c r="A209" s="1">
        <v>38991</v>
      </c>
      <c r="B209">
        <v>26</v>
      </c>
      <c r="C209">
        <v>56</v>
      </c>
      <c r="D209">
        <v>18</v>
      </c>
      <c r="E209">
        <v>55.3</v>
      </c>
    </row>
    <row r="210" spans="1:5" x14ac:dyDescent="0.25">
      <c r="A210" s="1">
        <v>38961</v>
      </c>
      <c r="B210">
        <v>27</v>
      </c>
      <c r="C210">
        <v>57</v>
      </c>
      <c r="D210">
        <v>16</v>
      </c>
      <c r="E210">
        <v>56.5</v>
      </c>
    </row>
    <row r="211" spans="1:5" x14ac:dyDescent="0.25">
      <c r="A211" s="1">
        <v>38930</v>
      </c>
      <c r="B211">
        <v>22</v>
      </c>
      <c r="C211">
        <v>60</v>
      </c>
      <c r="D211">
        <v>18</v>
      </c>
      <c r="E211">
        <v>53.1</v>
      </c>
    </row>
    <row r="212" spans="1:5" x14ac:dyDescent="0.25">
      <c r="A212" s="1">
        <v>38899</v>
      </c>
      <c r="B212">
        <v>28</v>
      </c>
      <c r="C212">
        <v>58</v>
      </c>
      <c r="D212">
        <v>14</v>
      </c>
      <c r="E212">
        <v>58.1</v>
      </c>
    </row>
    <row r="213" spans="1:5" x14ac:dyDescent="0.25">
      <c r="A213" s="1">
        <v>38869</v>
      </c>
      <c r="B213">
        <v>36</v>
      </c>
      <c r="C213">
        <v>48</v>
      </c>
      <c r="D213">
        <v>16</v>
      </c>
      <c r="E213">
        <v>57</v>
      </c>
    </row>
    <row r="214" spans="1:5" x14ac:dyDescent="0.25">
      <c r="A214" s="1">
        <v>38838</v>
      </c>
      <c r="B214">
        <v>32</v>
      </c>
      <c r="C214">
        <v>59</v>
      </c>
      <c r="D214">
        <v>9</v>
      </c>
      <c r="E214">
        <v>58.6</v>
      </c>
    </row>
    <row r="215" spans="1:5" x14ac:dyDescent="0.25">
      <c r="A215" s="1">
        <v>38808</v>
      </c>
      <c r="B215">
        <v>41</v>
      </c>
      <c r="C215">
        <v>50</v>
      </c>
      <c r="D215">
        <v>9</v>
      </c>
      <c r="E215">
        <v>61.1</v>
      </c>
    </row>
    <row r="216" spans="1:5" x14ac:dyDescent="0.25">
      <c r="A216" s="1">
        <v>38777</v>
      </c>
      <c r="B216">
        <v>32</v>
      </c>
      <c r="C216">
        <v>57</v>
      </c>
      <c r="D216">
        <v>11</v>
      </c>
      <c r="E216">
        <v>58.6</v>
      </c>
    </row>
    <row r="217" spans="1:5" x14ac:dyDescent="0.25">
      <c r="A217" s="1">
        <v>38749</v>
      </c>
      <c r="B217">
        <v>27</v>
      </c>
      <c r="C217">
        <v>59</v>
      </c>
      <c r="D217">
        <v>14</v>
      </c>
      <c r="E217">
        <v>57.8</v>
      </c>
    </row>
    <row r="218" spans="1:5" x14ac:dyDescent="0.25">
      <c r="A218" s="1">
        <v>38718</v>
      </c>
      <c r="B218">
        <v>27</v>
      </c>
      <c r="C218">
        <v>54</v>
      </c>
      <c r="D218">
        <v>19</v>
      </c>
      <c r="E218">
        <v>57.4</v>
      </c>
    </row>
    <row r="219" spans="1:5" x14ac:dyDescent="0.25">
      <c r="A219" s="1">
        <v>38687</v>
      </c>
      <c r="B219">
        <v>32</v>
      </c>
      <c r="C219">
        <v>55</v>
      </c>
      <c r="D219">
        <v>13</v>
      </c>
      <c r="E219">
        <v>62.8</v>
      </c>
    </row>
    <row r="220" spans="1:5" x14ac:dyDescent="0.25">
      <c r="A220" s="1">
        <v>38657</v>
      </c>
      <c r="B220">
        <v>31</v>
      </c>
      <c r="C220">
        <v>57</v>
      </c>
      <c r="D220">
        <v>12</v>
      </c>
      <c r="E220">
        <v>59.6</v>
      </c>
    </row>
    <row r="221" spans="1:5" x14ac:dyDescent="0.25">
      <c r="A221" s="1">
        <v>38626</v>
      </c>
      <c r="B221">
        <v>27</v>
      </c>
      <c r="C221">
        <v>58</v>
      </c>
      <c r="D221">
        <v>15</v>
      </c>
      <c r="E221">
        <v>57.5</v>
      </c>
    </row>
    <row r="222" spans="1:5" x14ac:dyDescent="0.25">
      <c r="A222" s="1">
        <v>38596</v>
      </c>
      <c r="B222">
        <v>26</v>
      </c>
      <c r="C222">
        <v>59</v>
      </c>
      <c r="D222">
        <v>15</v>
      </c>
      <c r="E222">
        <v>56.2</v>
      </c>
    </row>
    <row r="223" spans="1:5" x14ac:dyDescent="0.25">
      <c r="A223" s="1">
        <v>38565</v>
      </c>
      <c r="B223">
        <v>37</v>
      </c>
      <c r="C223">
        <v>54</v>
      </c>
      <c r="D223">
        <v>9</v>
      </c>
      <c r="E223">
        <v>65.3</v>
      </c>
    </row>
    <row r="224" spans="1:5" x14ac:dyDescent="0.25">
      <c r="A224" s="1">
        <v>38534</v>
      </c>
      <c r="B224">
        <v>34</v>
      </c>
      <c r="C224">
        <v>58</v>
      </c>
      <c r="D224">
        <v>8</v>
      </c>
      <c r="E224">
        <v>64.400000000000006</v>
      </c>
    </row>
    <row r="225" spans="1:5" x14ac:dyDescent="0.25">
      <c r="A225" s="1">
        <v>38504</v>
      </c>
      <c r="B225">
        <v>35</v>
      </c>
      <c r="C225">
        <v>55</v>
      </c>
      <c r="D225">
        <v>10</v>
      </c>
      <c r="E225">
        <v>59.2</v>
      </c>
    </row>
    <row r="226" spans="1:5" x14ac:dyDescent="0.25">
      <c r="A226" s="1">
        <v>38473</v>
      </c>
      <c r="B226">
        <v>30</v>
      </c>
      <c r="C226">
        <v>62</v>
      </c>
      <c r="D226">
        <v>8</v>
      </c>
      <c r="E226">
        <v>58.2</v>
      </c>
    </row>
    <row r="227" spans="1:5" x14ac:dyDescent="0.25">
      <c r="A227" s="1">
        <v>38443</v>
      </c>
      <c r="B227">
        <v>32</v>
      </c>
      <c r="C227">
        <v>60</v>
      </c>
      <c r="D227">
        <v>8</v>
      </c>
      <c r="E227">
        <v>57.5</v>
      </c>
    </row>
    <row r="228" spans="1:5" x14ac:dyDescent="0.25">
      <c r="A228" s="1">
        <v>38412</v>
      </c>
      <c r="B228">
        <v>33</v>
      </c>
      <c r="C228">
        <v>59</v>
      </c>
      <c r="D228">
        <v>8</v>
      </c>
      <c r="E228">
        <v>60.5</v>
      </c>
    </row>
    <row r="229" spans="1:5" x14ac:dyDescent="0.25">
      <c r="A229" s="1">
        <v>38384</v>
      </c>
      <c r="B229">
        <v>31</v>
      </c>
      <c r="C229">
        <v>62</v>
      </c>
      <c r="D229">
        <v>7</v>
      </c>
      <c r="E229">
        <v>63.3</v>
      </c>
    </row>
    <row r="230" spans="1:5" x14ac:dyDescent="0.25">
      <c r="A230" s="1">
        <v>38353</v>
      </c>
      <c r="B230">
        <v>31</v>
      </c>
      <c r="C230">
        <v>55</v>
      </c>
      <c r="D230">
        <v>14</v>
      </c>
      <c r="E230">
        <v>62.4</v>
      </c>
    </row>
    <row r="231" spans="1:5" x14ac:dyDescent="0.25">
      <c r="A231" s="1">
        <v>38322</v>
      </c>
      <c r="B231">
        <v>36</v>
      </c>
      <c r="C231">
        <v>46</v>
      </c>
      <c r="D231">
        <v>18</v>
      </c>
      <c r="E231">
        <v>63.2</v>
      </c>
    </row>
    <row r="232" spans="1:5" x14ac:dyDescent="0.25">
      <c r="A232" s="1">
        <v>38292</v>
      </c>
      <c r="B232">
        <v>32</v>
      </c>
      <c r="C232">
        <v>57</v>
      </c>
      <c r="D232">
        <v>11</v>
      </c>
      <c r="E232">
        <v>61.1</v>
      </c>
    </row>
    <row r="233" spans="1:5" x14ac:dyDescent="0.25">
      <c r="A233" s="1">
        <v>38261</v>
      </c>
      <c r="B233">
        <v>33</v>
      </c>
      <c r="C233">
        <v>53</v>
      </c>
      <c r="D233">
        <v>14</v>
      </c>
      <c r="E233">
        <v>61.7</v>
      </c>
    </row>
    <row r="234" spans="1:5" x14ac:dyDescent="0.25">
      <c r="A234" s="1">
        <v>38231</v>
      </c>
      <c r="B234">
        <v>34</v>
      </c>
      <c r="C234">
        <v>50</v>
      </c>
      <c r="D234">
        <v>16</v>
      </c>
      <c r="E234">
        <v>60.6</v>
      </c>
    </row>
    <row r="235" spans="1:5" x14ac:dyDescent="0.25">
      <c r="A235" s="1">
        <v>38200</v>
      </c>
      <c r="B235">
        <v>32</v>
      </c>
      <c r="C235">
        <v>52</v>
      </c>
      <c r="D235">
        <v>16</v>
      </c>
      <c r="E235">
        <v>59</v>
      </c>
    </row>
    <row r="236" spans="1:5" x14ac:dyDescent="0.25">
      <c r="A236" s="1">
        <v>38169</v>
      </c>
      <c r="B236">
        <v>39</v>
      </c>
      <c r="C236">
        <v>51</v>
      </c>
      <c r="D236">
        <v>10</v>
      </c>
      <c r="E236">
        <v>63.2</v>
      </c>
    </row>
    <row r="237" spans="1:5" x14ac:dyDescent="0.25">
      <c r="A237" s="1">
        <v>38139</v>
      </c>
      <c r="B237">
        <v>40</v>
      </c>
      <c r="C237">
        <v>52</v>
      </c>
      <c r="D237">
        <v>8</v>
      </c>
      <c r="E237">
        <v>62.1</v>
      </c>
    </row>
    <row r="238" spans="1:5" x14ac:dyDescent="0.25">
      <c r="A238" s="1">
        <v>38108</v>
      </c>
      <c r="B238">
        <v>37</v>
      </c>
      <c r="C238">
        <v>52</v>
      </c>
      <c r="D238">
        <v>11</v>
      </c>
      <c r="E238">
        <v>60.7</v>
      </c>
    </row>
    <row r="239" spans="1:5" x14ac:dyDescent="0.25">
      <c r="A239" s="1">
        <v>38078</v>
      </c>
      <c r="B239">
        <v>42</v>
      </c>
      <c r="C239">
        <v>49</v>
      </c>
      <c r="D239">
        <v>9</v>
      </c>
      <c r="E239">
        <v>61.6</v>
      </c>
    </row>
    <row r="240" spans="1:5" x14ac:dyDescent="0.25">
      <c r="A240" s="1">
        <v>38047</v>
      </c>
      <c r="B240">
        <v>36</v>
      </c>
      <c r="C240">
        <v>54</v>
      </c>
      <c r="D240">
        <v>10</v>
      </c>
      <c r="E240">
        <v>62.1</v>
      </c>
    </row>
    <row r="241" spans="1:5" x14ac:dyDescent="0.25">
      <c r="A241" s="1">
        <v>38018</v>
      </c>
      <c r="B241">
        <v>34</v>
      </c>
      <c r="C241">
        <v>54</v>
      </c>
      <c r="D241">
        <v>12</v>
      </c>
      <c r="E241">
        <v>61.2</v>
      </c>
    </row>
    <row r="242" spans="1:5" x14ac:dyDescent="0.25">
      <c r="A242" s="1">
        <v>37987</v>
      </c>
      <c r="B242">
        <v>40</v>
      </c>
      <c r="C242">
        <v>43</v>
      </c>
      <c r="D242">
        <v>17</v>
      </c>
      <c r="E242">
        <v>65.400000000000006</v>
      </c>
    </row>
    <row r="243" spans="1:5" x14ac:dyDescent="0.25">
      <c r="A243" s="1">
        <v>37956</v>
      </c>
      <c r="B243">
        <v>36</v>
      </c>
      <c r="C243">
        <v>44</v>
      </c>
      <c r="D243">
        <v>20</v>
      </c>
      <c r="E243">
        <v>61.2</v>
      </c>
    </row>
    <row r="244" spans="1:5" x14ac:dyDescent="0.25">
      <c r="A244" s="1">
        <v>37926</v>
      </c>
      <c r="B244">
        <v>33</v>
      </c>
      <c r="C244">
        <v>57</v>
      </c>
      <c r="D244">
        <v>10</v>
      </c>
      <c r="E244">
        <v>61.3</v>
      </c>
    </row>
    <row r="245" spans="1:5" x14ac:dyDescent="0.25">
      <c r="A245" s="1">
        <v>37895</v>
      </c>
      <c r="B245">
        <v>37</v>
      </c>
      <c r="C245">
        <v>50</v>
      </c>
      <c r="D245">
        <v>13</v>
      </c>
      <c r="E245">
        <v>64.2</v>
      </c>
    </row>
    <row r="246" spans="1:5" x14ac:dyDescent="0.25">
      <c r="A246" s="1">
        <v>37865</v>
      </c>
      <c r="B246">
        <v>33</v>
      </c>
      <c r="C246">
        <v>54</v>
      </c>
      <c r="D246">
        <v>13</v>
      </c>
      <c r="E246">
        <v>61.4</v>
      </c>
    </row>
    <row r="247" spans="1:5" x14ac:dyDescent="0.25">
      <c r="A247" s="1">
        <v>37834</v>
      </c>
      <c r="B247">
        <v>39</v>
      </c>
      <c r="C247">
        <v>52</v>
      </c>
      <c r="D247">
        <v>9</v>
      </c>
      <c r="E247">
        <v>66.900000000000006</v>
      </c>
    </row>
    <row r="248" spans="1:5" x14ac:dyDescent="0.25">
      <c r="A248" s="1">
        <v>37803</v>
      </c>
      <c r="B248">
        <v>35</v>
      </c>
      <c r="C248">
        <v>55</v>
      </c>
      <c r="D248">
        <v>10</v>
      </c>
      <c r="E248">
        <v>62.3</v>
      </c>
    </row>
    <row r="249" spans="1:5" x14ac:dyDescent="0.25">
      <c r="A249" s="1">
        <v>37773</v>
      </c>
      <c r="B249">
        <v>38</v>
      </c>
      <c r="C249">
        <v>46</v>
      </c>
      <c r="D249">
        <v>16</v>
      </c>
      <c r="E249">
        <v>57.1</v>
      </c>
    </row>
    <row r="250" spans="1:5" x14ac:dyDescent="0.25">
      <c r="A250" s="1">
        <v>37742</v>
      </c>
      <c r="B250">
        <v>30</v>
      </c>
      <c r="C250">
        <v>56</v>
      </c>
      <c r="D250">
        <v>14</v>
      </c>
      <c r="E250">
        <v>55.9</v>
      </c>
    </row>
    <row r="251" spans="1:5" x14ac:dyDescent="0.25">
      <c r="A251" s="1">
        <v>37712</v>
      </c>
      <c r="B251">
        <v>25</v>
      </c>
      <c r="C251">
        <v>57</v>
      </c>
      <c r="D251">
        <v>18</v>
      </c>
      <c r="E251">
        <v>50.4</v>
      </c>
    </row>
    <row r="252" spans="1:5" x14ac:dyDescent="0.25">
      <c r="A252" s="1">
        <v>37681</v>
      </c>
      <c r="B252">
        <v>24</v>
      </c>
      <c r="C252">
        <v>53</v>
      </c>
      <c r="D252">
        <v>23</v>
      </c>
      <c r="E252">
        <v>49.9</v>
      </c>
    </row>
    <row r="253" spans="1:5" x14ac:dyDescent="0.25">
      <c r="A253" s="1">
        <v>37653</v>
      </c>
      <c r="B253">
        <v>25</v>
      </c>
      <c r="C253">
        <v>58</v>
      </c>
      <c r="D253">
        <v>17</v>
      </c>
      <c r="E253">
        <v>53.9</v>
      </c>
    </row>
    <row r="254" spans="1:5" x14ac:dyDescent="0.25">
      <c r="A254" s="1">
        <v>37622</v>
      </c>
      <c r="B254">
        <v>24</v>
      </c>
      <c r="C254">
        <v>55</v>
      </c>
      <c r="D254">
        <v>21</v>
      </c>
      <c r="E254">
        <v>54.4</v>
      </c>
    </row>
    <row r="255" spans="1:5" x14ac:dyDescent="0.25">
      <c r="A255" s="1">
        <v>37591</v>
      </c>
      <c r="B255">
        <v>27</v>
      </c>
      <c r="C255">
        <v>49</v>
      </c>
      <c r="D255">
        <v>24</v>
      </c>
      <c r="E255">
        <v>54.2</v>
      </c>
    </row>
    <row r="256" spans="1:5" x14ac:dyDescent="0.25">
      <c r="A256" s="1">
        <v>37561</v>
      </c>
      <c r="B256">
        <v>29</v>
      </c>
      <c r="C256">
        <v>55</v>
      </c>
      <c r="D256">
        <v>16</v>
      </c>
      <c r="E256">
        <v>56.4</v>
      </c>
    </row>
    <row r="257" spans="1:5" x14ac:dyDescent="0.25">
      <c r="A257" s="1">
        <v>37530</v>
      </c>
      <c r="B257">
        <v>26</v>
      </c>
      <c r="C257">
        <v>49</v>
      </c>
      <c r="D257">
        <v>25</v>
      </c>
      <c r="E257">
        <v>52.3</v>
      </c>
    </row>
    <row r="258" spans="1:5" x14ac:dyDescent="0.25">
      <c r="A258" s="1">
        <v>37500</v>
      </c>
      <c r="B258">
        <v>28</v>
      </c>
      <c r="C258">
        <v>53</v>
      </c>
      <c r="D258">
        <v>19</v>
      </c>
      <c r="E258">
        <v>54.8</v>
      </c>
    </row>
    <row r="259" spans="1:5" x14ac:dyDescent="0.25">
      <c r="A259" s="1">
        <v>37469</v>
      </c>
      <c r="B259">
        <v>24</v>
      </c>
      <c r="C259">
        <v>54</v>
      </c>
      <c r="D259">
        <v>22</v>
      </c>
      <c r="E259">
        <v>51.6</v>
      </c>
    </row>
    <row r="260" spans="1:5" x14ac:dyDescent="0.25">
      <c r="A260" s="1">
        <v>37438</v>
      </c>
      <c r="B260">
        <v>21</v>
      </c>
      <c r="C260">
        <v>58</v>
      </c>
      <c r="D260">
        <v>21</v>
      </c>
      <c r="E260">
        <v>50.7</v>
      </c>
    </row>
    <row r="261" spans="1:5" x14ac:dyDescent="0.25">
      <c r="A261" s="1">
        <v>37408</v>
      </c>
      <c r="B261">
        <v>36</v>
      </c>
      <c r="C261">
        <v>49</v>
      </c>
      <c r="D261">
        <v>15</v>
      </c>
      <c r="E261">
        <v>56.4</v>
      </c>
    </row>
    <row r="262" spans="1:5" x14ac:dyDescent="0.25">
      <c r="A262" s="1">
        <v>37377</v>
      </c>
      <c r="B262">
        <v>32</v>
      </c>
      <c r="C262">
        <v>55</v>
      </c>
      <c r="D262">
        <v>13</v>
      </c>
      <c r="E262">
        <v>57.3</v>
      </c>
    </row>
    <row r="263" spans="1:5" x14ac:dyDescent="0.25">
      <c r="A263" s="1">
        <v>37347</v>
      </c>
      <c r="B263">
        <v>33</v>
      </c>
      <c r="C263">
        <v>55</v>
      </c>
      <c r="D263">
        <v>12</v>
      </c>
      <c r="E263">
        <v>58.4</v>
      </c>
    </row>
    <row r="264" spans="1:5" x14ac:dyDescent="0.25">
      <c r="A264" s="1">
        <v>37316</v>
      </c>
      <c r="B264">
        <v>28</v>
      </c>
      <c r="C264">
        <v>59</v>
      </c>
      <c r="D264">
        <v>13</v>
      </c>
      <c r="E264">
        <v>56.4</v>
      </c>
    </row>
    <row r="265" spans="1:5" x14ac:dyDescent="0.25">
      <c r="A265" s="1">
        <v>37288</v>
      </c>
      <c r="B265">
        <v>30</v>
      </c>
      <c r="C265">
        <v>53</v>
      </c>
      <c r="D265">
        <v>17</v>
      </c>
      <c r="E265">
        <v>56.3</v>
      </c>
    </row>
    <row r="266" spans="1:5" x14ac:dyDescent="0.25">
      <c r="A266" s="1">
        <v>37257</v>
      </c>
      <c r="B266">
        <v>20</v>
      </c>
      <c r="C266">
        <v>51</v>
      </c>
      <c r="D266">
        <v>29</v>
      </c>
      <c r="E266">
        <v>48.3</v>
      </c>
    </row>
    <row r="267" spans="1:5" x14ac:dyDescent="0.25">
      <c r="A267" s="1">
        <v>37226</v>
      </c>
      <c r="E267">
        <v>49.9</v>
      </c>
    </row>
    <row r="268" spans="1:5" x14ac:dyDescent="0.25">
      <c r="A268" s="1">
        <v>37196</v>
      </c>
      <c r="E268">
        <v>46.4</v>
      </c>
    </row>
    <row r="269" spans="1:5" x14ac:dyDescent="0.25">
      <c r="A269" s="1">
        <v>37165</v>
      </c>
      <c r="E269">
        <v>41.3</v>
      </c>
    </row>
    <row r="270" spans="1:5" x14ac:dyDescent="0.25">
      <c r="A270" s="1">
        <v>37135</v>
      </c>
      <c r="E270">
        <v>50.8</v>
      </c>
    </row>
    <row r="271" spans="1:5" x14ac:dyDescent="0.25">
      <c r="A271" s="1">
        <v>37104</v>
      </c>
      <c r="E271">
        <v>46.5</v>
      </c>
    </row>
    <row r="272" spans="1:5" x14ac:dyDescent="0.25">
      <c r="A272" s="1">
        <v>37073</v>
      </c>
      <c r="E272">
        <v>47.5</v>
      </c>
    </row>
    <row r="273" spans="1:5" x14ac:dyDescent="0.25">
      <c r="A273" s="1">
        <v>37043</v>
      </c>
      <c r="E273">
        <v>52.2</v>
      </c>
    </row>
    <row r="274" spans="1:5" x14ac:dyDescent="0.25">
      <c r="A274" s="1">
        <v>37012</v>
      </c>
      <c r="E274">
        <v>49.3</v>
      </c>
    </row>
    <row r="275" spans="1:5" x14ac:dyDescent="0.25">
      <c r="A275" s="1">
        <v>36982</v>
      </c>
      <c r="E275">
        <v>47.2</v>
      </c>
    </row>
    <row r="276" spans="1:5" x14ac:dyDescent="0.25">
      <c r="A276" s="1">
        <v>36951</v>
      </c>
      <c r="E276">
        <v>52.6</v>
      </c>
    </row>
    <row r="277" spans="1:5" x14ac:dyDescent="0.25">
      <c r="A277" s="1">
        <v>36923</v>
      </c>
      <c r="E277">
        <v>51.4</v>
      </c>
    </row>
    <row r="278" spans="1:5" x14ac:dyDescent="0.25">
      <c r="A278" s="1">
        <v>36892</v>
      </c>
      <c r="E278">
        <v>50.8</v>
      </c>
    </row>
    <row r="279" spans="1:5" x14ac:dyDescent="0.25">
      <c r="A279" s="1">
        <v>36861</v>
      </c>
      <c r="E279">
        <v>54.9</v>
      </c>
    </row>
    <row r="280" spans="1:5" x14ac:dyDescent="0.25">
      <c r="A280" s="1">
        <v>36831</v>
      </c>
      <c r="E280">
        <v>56.4</v>
      </c>
    </row>
    <row r="281" spans="1:5" x14ac:dyDescent="0.25">
      <c r="A281" s="1">
        <v>36800</v>
      </c>
      <c r="E281">
        <v>59.2</v>
      </c>
    </row>
    <row r="282" spans="1:5" x14ac:dyDescent="0.25">
      <c r="A282" s="1">
        <v>36770</v>
      </c>
      <c r="E282">
        <v>60.4</v>
      </c>
    </row>
    <row r="283" spans="1:5" x14ac:dyDescent="0.25">
      <c r="A283" s="1">
        <v>36739</v>
      </c>
      <c r="E283">
        <v>59.8</v>
      </c>
    </row>
    <row r="284" spans="1:5" x14ac:dyDescent="0.25">
      <c r="A284" s="1">
        <v>36708</v>
      </c>
      <c r="E284">
        <v>59.7</v>
      </c>
    </row>
    <row r="285" spans="1:5" x14ac:dyDescent="0.25">
      <c r="A285" s="1">
        <v>36678</v>
      </c>
      <c r="E285">
        <v>59.4</v>
      </c>
    </row>
    <row r="286" spans="1:5" x14ac:dyDescent="0.25">
      <c r="A286" s="1">
        <v>36647</v>
      </c>
      <c r="E286">
        <v>60.5</v>
      </c>
    </row>
    <row r="287" spans="1:5" x14ac:dyDescent="0.25">
      <c r="A287" s="1">
        <v>36617</v>
      </c>
      <c r="E287">
        <v>61.5</v>
      </c>
    </row>
    <row r="288" spans="1:5" x14ac:dyDescent="0.25">
      <c r="A288" s="1">
        <v>36586</v>
      </c>
      <c r="E288">
        <v>61.7</v>
      </c>
    </row>
    <row r="289" spans="1:5" x14ac:dyDescent="0.25">
      <c r="A289" s="1">
        <v>36557</v>
      </c>
      <c r="E289">
        <v>58.9</v>
      </c>
    </row>
    <row r="290" spans="1:5" x14ac:dyDescent="0.25">
      <c r="A290" s="1">
        <v>36526</v>
      </c>
      <c r="E290">
        <v>60.8</v>
      </c>
    </row>
    <row r="291" spans="1:5" x14ac:dyDescent="0.25">
      <c r="A291" s="1">
        <v>36495</v>
      </c>
      <c r="B291">
        <v>28</v>
      </c>
      <c r="C291">
        <v>56</v>
      </c>
      <c r="D291">
        <v>16</v>
      </c>
      <c r="E291">
        <v>61.1</v>
      </c>
    </row>
    <row r="292" spans="1:5" x14ac:dyDescent="0.25">
      <c r="A292" s="1">
        <v>36465</v>
      </c>
      <c r="B292">
        <v>24</v>
      </c>
      <c r="C292">
        <v>63</v>
      </c>
      <c r="D292">
        <v>13</v>
      </c>
      <c r="E292">
        <v>55.5</v>
      </c>
    </row>
    <row r="293" spans="1:5" x14ac:dyDescent="0.25">
      <c r="A293" s="1">
        <v>36434</v>
      </c>
      <c r="B293">
        <v>33</v>
      </c>
      <c r="C293">
        <v>55</v>
      </c>
      <c r="D293">
        <v>12</v>
      </c>
      <c r="E293">
        <v>62</v>
      </c>
    </row>
    <row r="294" spans="1:5" x14ac:dyDescent="0.25">
      <c r="A294" s="1">
        <v>36404</v>
      </c>
      <c r="B294">
        <v>31</v>
      </c>
      <c r="C294">
        <v>60</v>
      </c>
      <c r="D294">
        <v>9</v>
      </c>
      <c r="E294">
        <v>60.1</v>
      </c>
    </row>
    <row r="295" spans="1:5" x14ac:dyDescent="0.25">
      <c r="A295" s="1">
        <v>36373</v>
      </c>
      <c r="B295">
        <v>32</v>
      </c>
      <c r="C295">
        <v>55</v>
      </c>
      <c r="D295">
        <v>13</v>
      </c>
      <c r="E295">
        <v>59.6</v>
      </c>
    </row>
    <row r="296" spans="1:5" x14ac:dyDescent="0.25">
      <c r="A296" s="1">
        <v>36342</v>
      </c>
      <c r="B296">
        <v>28</v>
      </c>
      <c r="C296">
        <v>54</v>
      </c>
      <c r="D296">
        <v>18</v>
      </c>
      <c r="E296">
        <v>58.1</v>
      </c>
    </row>
    <row r="297" spans="1:5" x14ac:dyDescent="0.25">
      <c r="A297" s="1">
        <v>36312</v>
      </c>
      <c r="B297">
        <v>39</v>
      </c>
      <c r="C297">
        <v>49</v>
      </c>
      <c r="D297">
        <v>12</v>
      </c>
      <c r="E297">
        <v>59.7</v>
      </c>
    </row>
    <row r="298" spans="1:5" x14ac:dyDescent="0.25">
      <c r="A298" s="1">
        <v>36281</v>
      </c>
      <c r="B298">
        <v>30</v>
      </c>
      <c r="C298">
        <v>59</v>
      </c>
      <c r="D298">
        <v>11</v>
      </c>
      <c r="E298">
        <v>56.4</v>
      </c>
    </row>
    <row r="299" spans="1:5" x14ac:dyDescent="0.25">
      <c r="A299" s="1">
        <v>36251</v>
      </c>
      <c r="B299">
        <v>36</v>
      </c>
      <c r="C299">
        <v>53</v>
      </c>
      <c r="D299">
        <v>11</v>
      </c>
      <c r="E299">
        <v>58.6</v>
      </c>
    </row>
    <row r="300" spans="1:5" x14ac:dyDescent="0.25">
      <c r="A300" s="1">
        <v>36220</v>
      </c>
      <c r="B300">
        <v>33</v>
      </c>
      <c r="C300">
        <v>55</v>
      </c>
      <c r="D300">
        <v>12</v>
      </c>
      <c r="E300">
        <v>58.1</v>
      </c>
    </row>
    <row r="301" spans="1:5" x14ac:dyDescent="0.25">
      <c r="A301" s="1">
        <v>36192</v>
      </c>
      <c r="B301">
        <v>25</v>
      </c>
      <c r="C301">
        <v>63</v>
      </c>
      <c r="D301">
        <v>12</v>
      </c>
      <c r="E301">
        <v>56.6</v>
      </c>
    </row>
    <row r="302" spans="1:5" x14ac:dyDescent="0.25">
      <c r="A302" s="1">
        <v>36161</v>
      </c>
      <c r="B302">
        <v>27</v>
      </c>
      <c r="C302">
        <v>53</v>
      </c>
      <c r="D302">
        <v>20</v>
      </c>
      <c r="E302">
        <v>57.5</v>
      </c>
    </row>
    <row r="303" spans="1:5" x14ac:dyDescent="0.25">
      <c r="A303" s="1">
        <v>36130</v>
      </c>
      <c r="B303">
        <v>21</v>
      </c>
      <c r="C303">
        <v>55</v>
      </c>
      <c r="D303">
        <v>24</v>
      </c>
      <c r="E303">
        <v>53.5</v>
      </c>
    </row>
    <row r="304" spans="1:5" x14ac:dyDescent="0.25">
      <c r="A304" s="1">
        <v>36100</v>
      </c>
      <c r="B304">
        <v>26</v>
      </c>
      <c r="C304">
        <v>53</v>
      </c>
      <c r="D304">
        <v>21</v>
      </c>
      <c r="E304">
        <v>52.7</v>
      </c>
    </row>
    <row r="305" spans="1:5" x14ac:dyDescent="0.25">
      <c r="A305" s="1">
        <v>36069</v>
      </c>
      <c r="B305">
        <v>26</v>
      </c>
      <c r="C305">
        <v>55</v>
      </c>
      <c r="D305">
        <v>19</v>
      </c>
      <c r="E305">
        <v>54.7</v>
      </c>
    </row>
    <row r="306" spans="1:5" x14ac:dyDescent="0.25">
      <c r="A306" s="1">
        <v>36039</v>
      </c>
      <c r="B306">
        <v>30</v>
      </c>
      <c r="C306">
        <v>54</v>
      </c>
      <c r="D306">
        <v>16</v>
      </c>
      <c r="E306">
        <v>55.9</v>
      </c>
    </row>
    <row r="307" spans="1:5" x14ac:dyDescent="0.25">
      <c r="A307" s="1">
        <v>36008</v>
      </c>
      <c r="B307">
        <v>29</v>
      </c>
      <c r="C307">
        <v>53</v>
      </c>
      <c r="D307">
        <v>18</v>
      </c>
      <c r="E307">
        <v>55.3</v>
      </c>
    </row>
    <row r="308" spans="1:5" x14ac:dyDescent="0.25">
      <c r="A308" s="1">
        <v>35977</v>
      </c>
      <c r="B308">
        <v>29</v>
      </c>
      <c r="C308">
        <v>52</v>
      </c>
      <c r="D308">
        <v>19</v>
      </c>
      <c r="E308">
        <v>58.2</v>
      </c>
    </row>
    <row r="309" spans="1:5" x14ac:dyDescent="0.25">
      <c r="A309" s="1">
        <v>35947</v>
      </c>
      <c r="B309">
        <v>33</v>
      </c>
      <c r="C309">
        <v>52</v>
      </c>
      <c r="D309">
        <v>15</v>
      </c>
      <c r="E309">
        <v>55.8</v>
      </c>
    </row>
    <row r="310" spans="1:5" x14ac:dyDescent="0.25">
      <c r="A310" s="1">
        <v>35916</v>
      </c>
      <c r="B310">
        <v>38</v>
      </c>
      <c r="C310">
        <v>51</v>
      </c>
      <c r="D310">
        <v>11</v>
      </c>
      <c r="E310">
        <v>60.2</v>
      </c>
    </row>
    <row r="311" spans="1:5" x14ac:dyDescent="0.25">
      <c r="A311" s="1">
        <v>35886</v>
      </c>
      <c r="B311">
        <v>38</v>
      </c>
      <c r="C311">
        <v>47</v>
      </c>
      <c r="D311">
        <v>15</v>
      </c>
      <c r="E311">
        <v>57.5</v>
      </c>
    </row>
    <row r="312" spans="1:5" x14ac:dyDescent="0.25">
      <c r="A312" s="1">
        <v>35855</v>
      </c>
      <c r="B312">
        <v>28</v>
      </c>
      <c r="C312">
        <v>59</v>
      </c>
      <c r="D312">
        <v>13</v>
      </c>
      <c r="E312">
        <v>55.1</v>
      </c>
    </row>
    <row r="313" spans="1:5" x14ac:dyDescent="0.25">
      <c r="A313" s="1">
        <v>35827</v>
      </c>
      <c r="B313">
        <v>31</v>
      </c>
      <c r="C313">
        <v>56</v>
      </c>
      <c r="D313">
        <v>13</v>
      </c>
      <c r="E313">
        <v>59.1</v>
      </c>
    </row>
    <row r="314" spans="1:5" x14ac:dyDescent="0.25">
      <c r="A314" s="1">
        <v>35796</v>
      </c>
      <c r="B314">
        <v>28</v>
      </c>
      <c r="C314">
        <v>51</v>
      </c>
      <c r="D314">
        <v>21</v>
      </c>
      <c r="E314">
        <v>57.4</v>
      </c>
    </row>
    <row r="315" spans="1:5" x14ac:dyDescent="0.25">
      <c r="A315" s="1">
        <v>35765</v>
      </c>
      <c r="B315">
        <v>24</v>
      </c>
      <c r="C315">
        <v>58</v>
      </c>
      <c r="D315">
        <v>18</v>
      </c>
      <c r="E315">
        <v>58.8</v>
      </c>
    </row>
    <row r="316" spans="1:5" x14ac:dyDescent="0.25">
      <c r="A316" s="1">
        <v>35735</v>
      </c>
      <c r="B316">
        <v>32</v>
      </c>
      <c r="C316">
        <v>55</v>
      </c>
      <c r="D316">
        <v>13</v>
      </c>
      <c r="E316">
        <v>59.9</v>
      </c>
    </row>
    <row r="317" spans="1:5" x14ac:dyDescent="0.25">
      <c r="A317" s="1">
        <v>35704</v>
      </c>
      <c r="B317">
        <v>33</v>
      </c>
      <c r="C317">
        <v>53</v>
      </c>
      <c r="D317">
        <v>14</v>
      </c>
      <c r="E317">
        <v>60.8</v>
      </c>
    </row>
    <row r="318" spans="1:5" x14ac:dyDescent="0.25">
      <c r="A318" s="1">
        <v>35674</v>
      </c>
      <c r="B318">
        <v>34</v>
      </c>
      <c r="C318">
        <v>53</v>
      </c>
      <c r="D318">
        <v>13</v>
      </c>
      <c r="E318">
        <v>59.3</v>
      </c>
    </row>
    <row r="319" spans="1:5" x14ac:dyDescent="0.25">
      <c r="A319" s="1">
        <v>35643</v>
      </c>
      <c r="B319">
        <v>37</v>
      </c>
      <c r="C319">
        <v>47</v>
      </c>
      <c r="D319">
        <v>16</v>
      </c>
      <c r="E319">
        <v>60.2</v>
      </c>
    </row>
    <row r="320" spans="1:5" x14ac:dyDescent="0.25">
      <c r="A320" s="1">
        <v>35612</v>
      </c>
      <c r="B320">
        <v>32</v>
      </c>
      <c r="C320">
        <v>47</v>
      </c>
      <c r="D320">
        <v>21</v>
      </c>
      <c r="E320">
        <v>58.8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E10395-9F1F-4EAE-9CB2-586587CC3A95}">
  <sheetPr>
    <tabColor theme="5"/>
  </sheetPr>
  <dimension ref="A1:E320"/>
  <sheetViews>
    <sheetView workbookViewId="0"/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16.85546875" bestFit="1" customWidth="1"/>
  </cols>
  <sheetData>
    <row r="1" spans="1:5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5">
      <c r="A2" s="1">
        <v>45323</v>
      </c>
      <c r="B2">
        <v>13.5</v>
      </c>
      <c r="C2">
        <v>65.900000000000006</v>
      </c>
      <c r="D2">
        <v>20.6</v>
      </c>
      <c r="E2">
        <v>48</v>
      </c>
    </row>
    <row r="3" spans="1:5" x14ac:dyDescent="0.25">
      <c r="A3" s="1">
        <v>45292</v>
      </c>
      <c r="B3">
        <v>16.2</v>
      </c>
      <c r="C3">
        <v>63.3</v>
      </c>
      <c r="D3">
        <v>20.5</v>
      </c>
      <c r="E3">
        <v>50.5</v>
      </c>
    </row>
    <row r="4" spans="1:5" x14ac:dyDescent="0.25">
      <c r="A4" s="1">
        <v>45261</v>
      </c>
      <c r="B4">
        <v>9.6</v>
      </c>
      <c r="C4">
        <v>67.2</v>
      </c>
      <c r="D4">
        <v>23.2</v>
      </c>
      <c r="E4">
        <v>43.3</v>
      </c>
    </row>
    <row r="5" spans="1:5" x14ac:dyDescent="0.25">
      <c r="A5" s="1">
        <v>45231</v>
      </c>
      <c r="B5">
        <v>14.3</v>
      </c>
      <c r="C5">
        <v>71.900000000000006</v>
      </c>
      <c r="D5">
        <v>13.8</v>
      </c>
      <c r="E5">
        <v>50.7</v>
      </c>
    </row>
    <row r="6" spans="1:5" x14ac:dyDescent="0.25">
      <c r="A6" s="1">
        <v>45200</v>
      </c>
      <c r="B6">
        <v>15.8</v>
      </c>
      <c r="C6">
        <v>67</v>
      </c>
      <c r="D6">
        <v>17.2</v>
      </c>
      <c r="E6">
        <v>50.2</v>
      </c>
    </row>
    <row r="7" spans="1:5" x14ac:dyDescent="0.25">
      <c r="A7" s="1">
        <v>45170</v>
      </c>
      <c r="B7">
        <v>21.9</v>
      </c>
      <c r="C7">
        <v>64</v>
      </c>
      <c r="D7">
        <v>14.1</v>
      </c>
      <c r="E7">
        <v>53.4</v>
      </c>
    </row>
    <row r="8" spans="1:5" x14ac:dyDescent="0.25">
      <c r="A8" s="1">
        <v>45139</v>
      </c>
      <c r="B8">
        <v>18.100000000000001</v>
      </c>
      <c r="C8">
        <v>71</v>
      </c>
      <c r="D8">
        <v>10.9</v>
      </c>
      <c r="E8">
        <v>54.7</v>
      </c>
    </row>
    <row r="9" spans="1:5" x14ac:dyDescent="0.25">
      <c r="A9" s="1">
        <v>45108</v>
      </c>
      <c r="B9">
        <v>14.2</v>
      </c>
      <c r="C9">
        <v>74.3</v>
      </c>
      <c r="D9">
        <v>11.5</v>
      </c>
      <c r="E9">
        <v>50.7</v>
      </c>
    </row>
    <row r="10" spans="1:5" x14ac:dyDescent="0.25">
      <c r="A10" s="1">
        <v>45047</v>
      </c>
      <c r="B10">
        <v>19.399999999999999</v>
      </c>
      <c r="C10">
        <v>61.9</v>
      </c>
      <c r="D10">
        <v>18.7</v>
      </c>
      <c r="E10">
        <v>49.2</v>
      </c>
    </row>
    <row r="11" spans="1:5" x14ac:dyDescent="0.25">
      <c r="A11" s="1">
        <v>45017</v>
      </c>
      <c r="B11">
        <v>20.399999999999999</v>
      </c>
      <c r="C11">
        <v>63.2</v>
      </c>
      <c r="D11">
        <v>16.399999999999999</v>
      </c>
      <c r="E11">
        <v>50.8</v>
      </c>
    </row>
    <row r="12" spans="1:5" x14ac:dyDescent="0.25">
      <c r="A12" s="1">
        <v>44986</v>
      </c>
      <c r="B12">
        <v>21.7</v>
      </c>
      <c r="C12">
        <v>61.5</v>
      </c>
      <c r="D12">
        <v>16.8</v>
      </c>
      <c r="E12">
        <v>51.3</v>
      </c>
    </row>
    <row r="13" spans="1:5" x14ac:dyDescent="0.25">
      <c r="A13" s="1">
        <v>44958</v>
      </c>
      <c r="B13">
        <v>21.7</v>
      </c>
      <c r="C13">
        <v>60.2</v>
      </c>
      <c r="D13">
        <v>18.100000000000001</v>
      </c>
      <c r="E13">
        <v>54</v>
      </c>
    </row>
    <row r="14" spans="1:5" x14ac:dyDescent="0.25">
      <c r="A14" s="1">
        <v>44927</v>
      </c>
      <c r="B14">
        <v>20.399999999999999</v>
      </c>
      <c r="C14">
        <v>55</v>
      </c>
      <c r="D14">
        <v>24.6</v>
      </c>
      <c r="E14">
        <v>50</v>
      </c>
    </row>
    <row r="15" spans="1:5" x14ac:dyDescent="0.25">
      <c r="A15" s="1">
        <v>44896</v>
      </c>
      <c r="B15">
        <v>19.399999999999999</v>
      </c>
      <c r="C15">
        <v>59.7</v>
      </c>
      <c r="D15">
        <v>20.9</v>
      </c>
      <c r="E15">
        <v>49.8</v>
      </c>
    </row>
    <row r="16" spans="1:5" x14ac:dyDescent="0.25">
      <c r="A16" s="1">
        <v>44866</v>
      </c>
      <c r="B16">
        <v>21.3</v>
      </c>
      <c r="C16">
        <v>57.9</v>
      </c>
      <c r="D16">
        <v>20.8</v>
      </c>
      <c r="E16">
        <v>51.5</v>
      </c>
    </row>
    <row r="17" spans="1:5" x14ac:dyDescent="0.25">
      <c r="A17" s="1">
        <v>44835</v>
      </c>
      <c r="B17">
        <v>21.3</v>
      </c>
      <c r="C17">
        <v>54.2</v>
      </c>
      <c r="D17">
        <v>24.5</v>
      </c>
      <c r="E17">
        <v>49.1</v>
      </c>
    </row>
    <row r="18" spans="1:5" x14ac:dyDescent="0.25">
      <c r="A18" s="1">
        <v>44805</v>
      </c>
      <c r="B18">
        <v>23.7</v>
      </c>
      <c r="C18">
        <v>58.4</v>
      </c>
      <c r="D18">
        <v>17.899999999999999</v>
      </c>
      <c r="E18">
        <v>53</v>
      </c>
    </row>
    <row r="19" spans="1:5" x14ac:dyDescent="0.25">
      <c r="A19" s="1">
        <v>44774</v>
      </c>
      <c r="B19">
        <v>20.399999999999999</v>
      </c>
      <c r="C19">
        <v>57.2</v>
      </c>
      <c r="D19">
        <v>22.4</v>
      </c>
      <c r="E19">
        <v>50.2</v>
      </c>
    </row>
    <row r="20" spans="1:5" x14ac:dyDescent="0.25">
      <c r="A20" s="1">
        <v>44743</v>
      </c>
      <c r="B20">
        <v>24.2</v>
      </c>
      <c r="C20">
        <v>51.7</v>
      </c>
      <c r="D20">
        <v>24.1</v>
      </c>
      <c r="E20">
        <v>49.1</v>
      </c>
    </row>
    <row r="21" spans="1:5" x14ac:dyDescent="0.25">
      <c r="A21" s="1">
        <v>44713</v>
      </c>
      <c r="B21">
        <v>20.399999999999999</v>
      </c>
      <c r="C21">
        <v>60.1</v>
      </c>
      <c r="D21">
        <v>19.5</v>
      </c>
      <c r="E21">
        <v>47.4</v>
      </c>
    </row>
    <row r="22" spans="1:5" x14ac:dyDescent="0.25">
      <c r="A22" s="1">
        <v>44682</v>
      </c>
      <c r="B22">
        <v>26.1</v>
      </c>
      <c r="C22">
        <v>51.2</v>
      </c>
      <c r="D22">
        <v>22.7</v>
      </c>
      <c r="E22">
        <v>50.2</v>
      </c>
    </row>
    <row r="23" spans="1:5" x14ac:dyDescent="0.25">
      <c r="A23" s="1">
        <v>44652</v>
      </c>
      <c r="B23">
        <v>24.6</v>
      </c>
      <c r="C23">
        <v>52.3</v>
      </c>
      <c r="D23">
        <v>23.1</v>
      </c>
      <c r="E23">
        <v>49.5</v>
      </c>
    </row>
    <row r="24" spans="1:5" x14ac:dyDescent="0.25">
      <c r="A24" s="1">
        <v>44621</v>
      </c>
      <c r="B24">
        <v>24.9</v>
      </c>
      <c r="C24">
        <v>59.4</v>
      </c>
      <c r="D24">
        <v>15.7</v>
      </c>
      <c r="E24">
        <v>54</v>
      </c>
    </row>
    <row r="25" spans="1:5" x14ac:dyDescent="0.25">
      <c r="A25" s="1">
        <v>44593</v>
      </c>
      <c r="B25">
        <v>19.399999999999999</v>
      </c>
      <c r="C25">
        <v>54.9</v>
      </c>
      <c r="D25">
        <v>25.7</v>
      </c>
      <c r="E25">
        <v>48.5</v>
      </c>
    </row>
    <row r="26" spans="1:5" x14ac:dyDescent="0.25">
      <c r="A26" s="1">
        <v>44562</v>
      </c>
      <c r="B26">
        <v>18.5</v>
      </c>
      <c r="C26">
        <v>63</v>
      </c>
      <c r="D26">
        <v>18.5</v>
      </c>
      <c r="E26">
        <v>52.3</v>
      </c>
    </row>
    <row r="27" spans="1:5" x14ac:dyDescent="0.25">
      <c r="A27" s="1">
        <v>44531</v>
      </c>
      <c r="B27">
        <v>30.1</v>
      </c>
      <c r="C27">
        <v>47.9</v>
      </c>
      <c r="D27">
        <v>22</v>
      </c>
      <c r="E27">
        <v>54.7</v>
      </c>
    </row>
    <row r="28" spans="1:5" x14ac:dyDescent="0.25">
      <c r="A28" s="1">
        <v>44501</v>
      </c>
      <c r="B28">
        <v>28.9</v>
      </c>
      <c r="C28">
        <v>53.6</v>
      </c>
      <c r="D28">
        <v>17.5</v>
      </c>
      <c r="E28">
        <v>57</v>
      </c>
    </row>
    <row r="29" spans="1:5" x14ac:dyDescent="0.25">
      <c r="A29" s="1">
        <v>44470</v>
      </c>
      <c r="B29">
        <v>25.7</v>
      </c>
      <c r="C29">
        <v>52.9</v>
      </c>
      <c r="D29">
        <v>21.4</v>
      </c>
      <c r="E29">
        <v>52.8</v>
      </c>
    </row>
    <row r="30" spans="1:5" x14ac:dyDescent="0.25">
      <c r="A30" s="1">
        <v>44440</v>
      </c>
      <c r="B30">
        <v>25.3</v>
      </c>
      <c r="C30">
        <v>58.2</v>
      </c>
      <c r="D30">
        <v>16.5</v>
      </c>
      <c r="E30">
        <v>53</v>
      </c>
    </row>
    <row r="31" spans="1:5" x14ac:dyDescent="0.25">
      <c r="A31" s="1">
        <v>44409</v>
      </c>
      <c r="B31">
        <v>19.3</v>
      </c>
      <c r="C31">
        <v>66.8</v>
      </c>
      <c r="D31">
        <v>13.9</v>
      </c>
      <c r="E31">
        <v>53.7</v>
      </c>
    </row>
    <row r="32" spans="1:5" x14ac:dyDescent="0.25">
      <c r="A32" s="1">
        <v>44378</v>
      </c>
      <c r="B32">
        <v>25.3</v>
      </c>
      <c r="C32">
        <v>59.6</v>
      </c>
      <c r="D32">
        <v>15.1</v>
      </c>
      <c r="E32">
        <v>53.8</v>
      </c>
    </row>
    <row r="33" spans="1:5" x14ac:dyDescent="0.25">
      <c r="A33" s="1">
        <v>44348</v>
      </c>
      <c r="B33">
        <v>23.3</v>
      </c>
      <c r="C33">
        <v>58.9</v>
      </c>
      <c r="D33">
        <v>17.8</v>
      </c>
      <c r="E33">
        <v>49.3</v>
      </c>
    </row>
    <row r="34" spans="1:5" x14ac:dyDescent="0.25">
      <c r="A34" s="1">
        <v>44317</v>
      </c>
      <c r="B34">
        <v>27.2</v>
      </c>
      <c r="C34">
        <v>58.4</v>
      </c>
      <c r="D34">
        <v>14.4</v>
      </c>
      <c r="E34">
        <v>55.3</v>
      </c>
    </row>
    <row r="35" spans="1:5" x14ac:dyDescent="0.25">
      <c r="A35" s="1">
        <v>44287</v>
      </c>
      <c r="B35">
        <v>26.7</v>
      </c>
      <c r="C35">
        <v>64.400000000000006</v>
      </c>
      <c r="D35">
        <v>8.9</v>
      </c>
      <c r="E35">
        <v>58.8</v>
      </c>
    </row>
    <row r="36" spans="1:5" x14ac:dyDescent="0.25">
      <c r="A36" s="1">
        <v>44256</v>
      </c>
      <c r="B36">
        <v>22.6</v>
      </c>
      <c r="C36">
        <v>66.3</v>
      </c>
      <c r="D36">
        <v>11.1</v>
      </c>
      <c r="E36">
        <v>57.2</v>
      </c>
    </row>
    <row r="37" spans="1:5" x14ac:dyDescent="0.25">
      <c r="A37" s="1">
        <v>44228</v>
      </c>
      <c r="B37">
        <v>16.399999999999999</v>
      </c>
      <c r="C37">
        <v>69.2</v>
      </c>
      <c r="D37">
        <v>14.3</v>
      </c>
      <c r="E37">
        <v>52.7</v>
      </c>
    </row>
    <row r="38" spans="1:5" x14ac:dyDescent="0.25">
      <c r="A38" s="1">
        <v>44197</v>
      </c>
      <c r="B38">
        <v>16.2</v>
      </c>
      <c r="C38">
        <v>73</v>
      </c>
      <c r="D38">
        <v>10.8</v>
      </c>
      <c r="E38">
        <v>55.2</v>
      </c>
    </row>
    <row r="39" spans="1:5" x14ac:dyDescent="0.25">
      <c r="A39" s="1">
        <v>44166</v>
      </c>
      <c r="B39">
        <v>14.6</v>
      </c>
      <c r="C39">
        <v>66.8</v>
      </c>
      <c r="D39">
        <v>18.600000000000001</v>
      </c>
      <c r="E39">
        <v>48.7</v>
      </c>
    </row>
    <row r="40" spans="1:5" x14ac:dyDescent="0.25">
      <c r="A40" s="1">
        <v>44136</v>
      </c>
      <c r="B40">
        <v>16</v>
      </c>
      <c r="C40">
        <v>69.599999999999994</v>
      </c>
      <c r="D40">
        <v>14.5</v>
      </c>
      <c r="E40">
        <v>51.5</v>
      </c>
    </row>
    <row r="41" spans="1:5" x14ac:dyDescent="0.25">
      <c r="A41" s="1">
        <v>44105</v>
      </c>
      <c r="B41">
        <v>19.5</v>
      </c>
      <c r="C41">
        <v>62.4</v>
      </c>
      <c r="D41">
        <v>18.100000000000001</v>
      </c>
      <c r="E41">
        <v>50.1</v>
      </c>
    </row>
    <row r="42" spans="1:5" x14ac:dyDescent="0.25">
      <c r="A42" s="1">
        <v>44075</v>
      </c>
      <c r="B42">
        <v>17.100000000000001</v>
      </c>
      <c r="C42">
        <v>68</v>
      </c>
      <c r="D42">
        <v>14.9</v>
      </c>
      <c r="E42">
        <v>51.8</v>
      </c>
    </row>
    <row r="43" spans="1:5" x14ac:dyDescent="0.25">
      <c r="A43" s="1">
        <v>44044</v>
      </c>
      <c r="B43">
        <v>20.6</v>
      </c>
      <c r="C43">
        <v>51.4</v>
      </c>
      <c r="D43">
        <v>27.9</v>
      </c>
      <c r="E43">
        <v>47.9</v>
      </c>
    </row>
    <row r="44" spans="1:5" x14ac:dyDescent="0.25">
      <c r="A44" s="1">
        <v>44013</v>
      </c>
      <c r="B44">
        <v>18.2</v>
      </c>
      <c r="C44">
        <v>50.8</v>
      </c>
      <c r="D44">
        <v>31</v>
      </c>
      <c r="E44">
        <v>42.1</v>
      </c>
    </row>
    <row r="45" spans="1:5" x14ac:dyDescent="0.25">
      <c r="A45" s="1">
        <v>43983</v>
      </c>
      <c r="B45">
        <v>16.100000000000001</v>
      </c>
      <c r="C45">
        <v>58.8</v>
      </c>
      <c r="D45">
        <v>25.1</v>
      </c>
      <c r="E45">
        <v>43.1</v>
      </c>
    </row>
    <row r="46" spans="1:5" x14ac:dyDescent="0.25">
      <c r="A46" s="1">
        <v>43952</v>
      </c>
      <c r="B46">
        <v>6.9</v>
      </c>
      <c r="C46">
        <v>52.1</v>
      </c>
      <c r="D46">
        <v>41.1</v>
      </c>
      <c r="E46">
        <v>31.8</v>
      </c>
    </row>
    <row r="47" spans="1:5" x14ac:dyDescent="0.25">
      <c r="A47" s="1">
        <v>43922</v>
      </c>
      <c r="B47">
        <v>5.8</v>
      </c>
      <c r="C47">
        <v>47.6</v>
      </c>
      <c r="D47">
        <v>46.6</v>
      </c>
      <c r="E47">
        <v>30</v>
      </c>
    </row>
    <row r="48" spans="1:5" x14ac:dyDescent="0.25">
      <c r="A48" s="1">
        <v>43891</v>
      </c>
      <c r="B48">
        <v>8.9</v>
      </c>
      <c r="C48">
        <v>76.3</v>
      </c>
      <c r="D48">
        <v>14.7</v>
      </c>
      <c r="E48">
        <v>47</v>
      </c>
    </row>
    <row r="49" spans="1:5" x14ac:dyDescent="0.25">
      <c r="A49" s="1">
        <v>43862</v>
      </c>
      <c r="B49">
        <v>20.2</v>
      </c>
      <c r="C49">
        <v>67.5</v>
      </c>
      <c r="D49">
        <v>12.3</v>
      </c>
      <c r="E49">
        <v>55.6</v>
      </c>
    </row>
    <row r="50" spans="1:5" x14ac:dyDescent="0.25">
      <c r="A50" s="1">
        <v>43831</v>
      </c>
      <c r="B50">
        <v>16.899999999999999</v>
      </c>
      <c r="C50">
        <v>69.400000000000006</v>
      </c>
      <c r="D50">
        <v>13.7</v>
      </c>
      <c r="E50">
        <v>53.1</v>
      </c>
    </row>
    <row r="51" spans="1:5" x14ac:dyDescent="0.25">
      <c r="A51" s="1">
        <v>43800</v>
      </c>
      <c r="B51">
        <v>21</v>
      </c>
      <c r="C51">
        <v>67</v>
      </c>
      <c r="D51">
        <v>12</v>
      </c>
      <c r="E51">
        <v>54.8</v>
      </c>
    </row>
    <row r="52" spans="1:5" x14ac:dyDescent="0.25">
      <c r="A52" s="1">
        <v>43770</v>
      </c>
      <c r="B52">
        <v>21</v>
      </c>
      <c r="C52">
        <v>66</v>
      </c>
      <c r="D52">
        <v>13</v>
      </c>
      <c r="E52">
        <v>54.9</v>
      </c>
    </row>
    <row r="53" spans="1:5" x14ac:dyDescent="0.25">
      <c r="A53" s="1">
        <v>43739</v>
      </c>
      <c r="B53">
        <v>22</v>
      </c>
      <c r="C53">
        <v>65</v>
      </c>
      <c r="D53">
        <v>13</v>
      </c>
      <c r="E53">
        <v>53.9</v>
      </c>
    </row>
    <row r="54" spans="1:5" x14ac:dyDescent="0.25">
      <c r="A54" s="1">
        <v>43709</v>
      </c>
      <c r="B54">
        <v>21</v>
      </c>
      <c r="C54">
        <v>60</v>
      </c>
      <c r="D54">
        <v>19</v>
      </c>
      <c r="E54">
        <v>50.4</v>
      </c>
    </row>
    <row r="55" spans="1:5" x14ac:dyDescent="0.25">
      <c r="A55" s="1">
        <v>43678</v>
      </c>
      <c r="B55">
        <v>22</v>
      </c>
      <c r="C55">
        <v>60</v>
      </c>
      <c r="D55">
        <v>18</v>
      </c>
      <c r="E55">
        <v>53.1</v>
      </c>
    </row>
    <row r="56" spans="1:5" x14ac:dyDescent="0.25">
      <c r="A56" s="1">
        <v>43647</v>
      </c>
      <c r="B56">
        <v>27</v>
      </c>
      <c r="C56">
        <v>61</v>
      </c>
      <c r="D56">
        <v>12</v>
      </c>
      <c r="E56">
        <v>56.2</v>
      </c>
    </row>
    <row r="57" spans="1:5" x14ac:dyDescent="0.25">
      <c r="A57" s="1">
        <v>43617</v>
      </c>
      <c r="B57">
        <v>28</v>
      </c>
      <c r="C57">
        <v>61</v>
      </c>
      <c r="D57">
        <v>11</v>
      </c>
      <c r="E57">
        <v>55</v>
      </c>
    </row>
    <row r="58" spans="1:5" x14ac:dyDescent="0.25">
      <c r="A58" s="1">
        <v>43586</v>
      </c>
      <c r="B58">
        <v>28</v>
      </c>
      <c r="C58">
        <v>62</v>
      </c>
      <c r="D58">
        <v>10</v>
      </c>
      <c r="E58">
        <v>58.1</v>
      </c>
    </row>
    <row r="59" spans="1:5" x14ac:dyDescent="0.25">
      <c r="A59" s="1">
        <v>43556</v>
      </c>
      <c r="B59">
        <v>23</v>
      </c>
      <c r="C59">
        <v>62</v>
      </c>
      <c r="D59">
        <v>15</v>
      </c>
      <c r="E59">
        <v>53.7</v>
      </c>
    </row>
    <row r="60" spans="1:5" x14ac:dyDescent="0.25">
      <c r="A60" s="1">
        <v>43525</v>
      </c>
      <c r="B60">
        <v>25</v>
      </c>
      <c r="C60">
        <v>62</v>
      </c>
      <c r="D60">
        <v>13</v>
      </c>
      <c r="E60">
        <v>55.9</v>
      </c>
    </row>
    <row r="61" spans="1:5" x14ac:dyDescent="0.25">
      <c r="A61" s="1">
        <v>43497</v>
      </c>
      <c r="B61">
        <v>21</v>
      </c>
      <c r="C61">
        <v>66</v>
      </c>
      <c r="D61">
        <v>13</v>
      </c>
      <c r="E61">
        <v>55.2</v>
      </c>
    </row>
    <row r="62" spans="1:5" x14ac:dyDescent="0.25">
      <c r="A62" s="1">
        <v>43466</v>
      </c>
      <c r="B62">
        <v>22</v>
      </c>
      <c r="C62">
        <v>65</v>
      </c>
      <c r="D62">
        <v>13</v>
      </c>
      <c r="E62">
        <v>57.8</v>
      </c>
    </row>
    <row r="63" spans="1:5" x14ac:dyDescent="0.25">
      <c r="A63" s="1">
        <v>43435</v>
      </c>
      <c r="B63">
        <v>26</v>
      </c>
      <c r="C63">
        <v>60</v>
      </c>
      <c r="D63">
        <v>14</v>
      </c>
      <c r="E63">
        <v>56.6</v>
      </c>
    </row>
    <row r="64" spans="1:5" x14ac:dyDescent="0.25">
      <c r="A64" s="1">
        <v>43405</v>
      </c>
      <c r="B64">
        <v>22</v>
      </c>
      <c r="C64">
        <v>69</v>
      </c>
      <c r="D64">
        <v>9</v>
      </c>
      <c r="E64">
        <v>58</v>
      </c>
    </row>
    <row r="65" spans="1:5" x14ac:dyDescent="0.25">
      <c r="A65" s="1">
        <v>43374</v>
      </c>
      <c r="B65">
        <v>31</v>
      </c>
      <c r="C65">
        <v>56</v>
      </c>
      <c r="D65">
        <v>13</v>
      </c>
      <c r="E65">
        <v>58.3</v>
      </c>
    </row>
    <row r="66" spans="1:5" x14ac:dyDescent="0.25">
      <c r="A66" s="1">
        <v>43344</v>
      </c>
      <c r="B66">
        <v>31</v>
      </c>
      <c r="C66">
        <v>60</v>
      </c>
      <c r="D66">
        <v>9</v>
      </c>
      <c r="E66">
        <v>62.4</v>
      </c>
    </row>
    <row r="67" spans="1:5" x14ac:dyDescent="0.25">
      <c r="A67" s="1">
        <v>43313</v>
      </c>
      <c r="B67">
        <v>22</v>
      </c>
      <c r="C67">
        <v>67</v>
      </c>
      <c r="D67">
        <v>11</v>
      </c>
      <c r="E67">
        <v>56.7</v>
      </c>
    </row>
    <row r="68" spans="1:5" x14ac:dyDescent="0.25">
      <c r="A68" s="1">
        <v>43282</v>
      </c>
      <c r="B68">
        <v>28</v>
      </c>
      <c r="C68">
        <v>60</v>
      </c>
      <c r="D68">
        <v>12</v>
      </c>
      <c r="E68">
        <v>56.1</v>
      </c>
    </row>
    <row r="69" spans="1:5" x14ac:dyDescent="0.25">
      <c r="A69" s="1">
        <v>43252</v>
      </c>
      <c r="B69">
        <v>29</v>
      </c>
      <c r="C69">
        <v>58</v>
      </c>
      <c r="D69">
        <v>13</v>
      </c>
      <c r="E69">
        <v>53.6</v>
      </c>
    </row>
    <row r="70" spans="1:5" x14ac:dyDescent="0.25">
      <c r="A70" s="1">
        <v>43221</v>
      </c>
      <c r="B70">
        <v>26</v>
      </c>
      <c r="C70">
        <v>60</v>
      </c>
      <c r="D70">
        <v>14</v>
      </c>
      <c r="E70">
        <v>54.1</v>
      </c>
    </row>
    <row r="71" spans="1:5" x14ac:dyDescent="0.25">
      <c r="A71" s="1">
        <v>43191</v>
      </c>
      <c r="B71">
        <v>24</v>
      </c>
      <c r="C71">
        <v>63</v>
      </c>
      <c r="D71">
        <v>13</v>
      </c>
      <c r="E71">
        <v>53.6</v>
      </c>
    </row>
    <row r="72" spans="1:5" x14ac:dyDescent="0.25">
      <c r="A72" s="1">
        <v>43160</v>
      </c>
      <c r="B72">
        <v>26</v>
      </c>
      <c r="C72">
        <v>61</v>
      </c>
      <c r="D72">
        <v>13</v>
      </c>
      <c r="E72">
        <v>56.6</v>
      </c>
    </row>
    <row r="73" spans="1:5" x14ac:dyDescent="0.25">
      <c r="A73" s="1">
        <v>43132</v>
      </c>
      <c r="B73">
        <v>22</v>
      </c>
      <c r="C73">
        <v>64</v>
      </c>
      <c r="D73">
        <v>14</v>
      </c>
      <c r="E73">
        <v>55</v>
      </c>
    </row>
    <row r="74" spans="1:5" x14ac:dyDescent="0.25">
      <c r="A74" s="1">
        <v>43101</v>
      </c>
      <c r="B74">
        <v>26</v>
      </c>
      <c r="C74">
        <v>62</v>
      </c>
      <c r="D74">
        <v>12</v>
      </c>
      <c r="E74">
        <v>61.6</v>
      </c>
    </row>
    <row r="75" spans="1:5" x14ac:dyDescent="0.25">
      <c r="A75" s="1">
        <v>43070</v>
      </c>
      <c r="B75">
        <v>25</v>
      </c>
      <c r="C75">
        <v>62</v>
      </c>
      <c r="D75">
        <v>13</v>
      </c>
      <c r="E75">
        <v>56.3</v>
      </c>
    </row>
    <row r="76" spans="1:5" x14ac:dyDescent="0.25">
      <c r="A76" s="1">
        <v>43040</v>
      </c>
      <c r="B76">
        <v>23</v>
      </c>
      <c r="C76">
        <v>61</v>
      </c>
      <c r="D76">
        <v>16</v>
      </c>
      <c r="E76">
        <v>55.4</v>
      </c>
    </row>
    <row r="77" spans="1:5" x14ac:dyDescent="0.25">
      <c r="A77" s="1">
        <v>43009</v>
      </c>
      <c r="B77">
        <v>24</v>
      </c>
      <c r="C77">
        <v>65</v>
      </c>
      <c r="D77">
        <v>11</v>
      </c>
      <c r="E77">
        <v>57</v>
      </c>
    </row>
    <row r="78" spans="1:5" x14ac:dyDescent="0.25">
      <c r="A78" s="1">
        <v>42979</v>
      </c>
      <c r="B78">
        <v>22</v>
      </c>
      <c r="C78">
        <v>66</v>
      </c>
      <c r="D78">
        <v>12</v>
      </c>
      <c r="E78">
        <v>56.8</v>
      </c>
    </row>
    <row r="79" spans="1:5" x14ac:dyDescent="0.25">
      <c r="A79" s="1">
        <v>42948</v>
      </c>
      <c r="B79">
        <v>25</v>
      </c>
      <c r="C79">
        <v>60</v>
      </c>
      <c r="D79">
        <v>15</v>
      </c>
      <c r="E79">
        <v>56.2</v>
      </c>
    </row>
    <row r="80" spans="1:5" x14ac:dyDescent="0.25">
      <c r="A80" s="1">
        <v>42917</v>
      </c>
      <c r="B80">
        <v>26</v>
      </c>
      <c r="C80">
        <v>60</v>
      </c>
      <c r="D80">
        <v>14</v>
      </c>
      <c r="E80">
        <v>53.6</v>
      </c>
    </row>
    <row r="81" spans="1:5" x14ac:dyDescent="0.25">
      <c r="A81" s="1">
        <v>42887</v>
      </c>
      <c r="B81">
        <v>32</v>
      </c>
      <c r="C81">
        <v>56</v>
      </c>
      <c r="D81">
        <v>12</v>
      </c>
      <c r="E81">
        <v>55.8</v>
      </c>
    </row>
    <row r="82" spans="1:5" x14ac:dyDescent="0.25">
      <c r="A82" s="1">
        <v>42856</v>
      </c>
      <c r="B82">
        <v>30</v>
      </c>
      <c r="C82">
        <v>58</v>
      </c>
      <c r="D82">
        <v>12</v>
      </c>
      <c r="E82">
        <v>57.8</v>
      </c>
    </row>
    <row r="83" spans="1:5" x14ac:dyDescent="0.25">
      <c r="A83" s="1">
        <v>42826</v>
      </c>
      <c r="B83">
        <v>23</v>
      </c>
      <c r="C83">
        <v>62</v>
      </c>
      <c r="D83">
        <v>15</v>
      </c>
      <c r="E83">
        <v>51.4</v>
      </c>
    </row>
    <row r="84" spans="1:5" x14ac:dyDescent="0.25">
      <c r="A84" s="1">
        <v>42795</v>
      </c>
      <c r="B84">
        <v>21</v>
      </c>
      <c r="C84">
        <v>63</v>
      </c>
      <c r="D84">
        <v>16</v>
      </c>
      <c r="E84">
        <v>51.6</v>
      </c>
    </row>
    <row r="85" spans="1:5" x14ac:dyDescent="0.25">
      <c r="A85" s="1">
        <v>42767</v>
      </c>
      <c r="B85">
        <v>21</v>
      </c>
      <c r="C85">
        <v>66</v>
      </c>
      <c r="D85">
        <v>13</v>
      </c>
      <c r="E85">
        <v>55.2</v>
      </c>
    </row>
    <row r="86" spans="1:5" x14ac:dyDescent="0.25">
      <c r="A86" s="1">
        <v>42736</v>
      </c>
      <c r="B86">
        <v>17</v>
      </c>
      <c r="C86">
        <v>67</v>
      </c>
      <c r="D86">
        <v>16</v>
      </c>
      <c r="E86">
        <v>54.7</v>
      </c>
    </row>
    <row r="87" spans="1:5" x14ac:dyDescent="0.25">
      <c r="A87" s="1">
        <v>42705</v>
      </c>
      <c r="B87">
        <v>20</v>
      </c>
      <c r="C87">
        <v>65</v>
      </c>
      <c r="D87">
        <v>15</v>
      </c>
      <c r="E87">
        <v>53.8</v>
      </c>
    </row>
    <row r="88" spans="1:5" x14ac:dyDescent="0.25">
      <c r="A88" s="1">
        <v>42675</v>
      </c>
      <c r="B88">
        <v>20</v>
      </c>
      <c r="C88">
        <v>66</v>
      </c>
      <c r="D88">
        <v>14</v>
      </c>
      <c r="E88">
        <v>58.2</v>
      </c>
    </row>
    <row r="89" spans="1:5" x14ac:dyDescent="0.25">
      <c r="A89" s="1">
        <v>42644</v>
      </c>
      <c r="B89">
        <v>20</v>
      </c>
      <c r="C89">
        <v>63</v>
      </c>
      <c r="D89">
        <v>17</v>
      </c>
      <c r="E89">
        <v>53.1</v>
      </c>
    </row>
    <row r="90" spans="1:5" x14ac:dyDescent="0.25">
      <c r="A90" s="1">
        <v>42614</v>
      </c>
      <c r="B90">
        <v>21</v>
      </c>
      <c r="C90">
        <v>66</v>
      </c>
      <c r="D90">
        <v>13</v>
      </c>
      <c r="E90">
        <v>57.2</v>
      </c>
    </row>
    <row r="91" spans="1:5" x14ac:dyDescent="0.25">
      <c r="A91" s="1">
        <v>42583</v>
      </c>
      <c r="B91">
        <v>16</v>
      </c>
      <c r="C91">
        <v>68</v>
      </c>
      <c r="D91">
        <v>16</v>
      </c>
      <c r="E91">
        <v>50.7</v>
      </c>
    </row>
    <row r="92" spans="1:5" x14ac:dyDescent="0.25">
      <c r="A92" s="1">
        <v>42552</v>
      </c>
      <c r="B92">
        <v>22</v>
      </c>
      <c r="C92">
        <v>63</v>
      </c>
      <c r="D92">
        <v>15</v>
      </c>
      <c r="E92">
        <v>51.4</v>
      </c>
    </row>
    <row r="93" spans="1:5" x14ac:dyDescent="0.25">
      <c r="A93" s="1">
        <v>42522</v>
      </c>
      <c r="B93">
        <v>29</v>
      </c>
      <c r="C93">
        <v>55</v>
      </c>
      <c r="D93">
        <v>16</v>
      </c>
      <c r="E93">
        <v>52.7</v>
      </c>
    </row>
    <row r="94" spans="1:5" x14ac:dyDescent="0.25">
      <c r="A94" s="1">
        <v>42491</v>
      </c>
      <c r="B94">
        <v>22</v>
      </c>
      <c r="C94">
        <v>60</v>
      </c>
      <c r="D94">
        <v>18</v>
      </c>
      <c r="E94">
        <v>49.7</v>
      </c>
    </row>
    <row r="95" spans="1:5" x14ac:dyDescent="0.25">
      <c r="A95" s="1">
        <v>42461</v>
      </c>
      <c r="B95">
        <v>25</v>
      </c>
      <c r="C95">
        <v>62</v>
      </c>
      <c r="D95">
        <v>13</v>
      </c>
      <c r="E95">
        <v>53</v>
      </c>
    </row>
    <row r="96" spans="1:5" x14ac:dyDescent="0.25">
      <c r="A96" s="1">
        <v>42430</v>
      </c>
      <c r="B96">
        <v>19</v>
      </c>
      <c r="C96">
        <v>67</v>
      </c>
      <c r="D96">
        <v>14</v>
      </c>
      <c r="E96">
        <v>50.3</v>
      </c>
    </row>
    <row r="97" spans="1:5" x14ac:dyDescent="0.25">
      <c r="A97" s="1">
        <v>42401</v>
      </c>
      <c r="B97">
        <v>19</v>
      </c>
      <c r="C97">
        <v>63</v>
      </c>
      <c r="D97">
        <v>18</v>
      </c>
      <c r="E97">
        <v>49.7</v>
      </c>
    </row>
    <row r="98" spans="1:5" x14ac:dyDescent="0.25">
      <c r="A98" s="1">
        <v>42370</v>
      </c>
      <c r="B98">
        <v>15</v>
      </c>
      <c r="C98">
        <v>68</v>
      </c>
      <c r="D98">
        <v>17</v>
      </c>
      <c r="E98">
        <v>52.1</v>
      </c>
    </row>
    <row r="99" spans="1:5" x14ac:dyDescent="0.25">
      <c r="A99" s="1">
        <v>42339</v>
      </c>
      <c r="B99">
        <v>20</v>
      </c>
      <c r="C99">
        <v>70</v>
      </c>
      <c r="D99">
        <v>10</v>
      </c>
      <c r="E99">
        <v>55.7</v>
      </c>
    </row>
    <row r="100" spans="1:5" x14ac:dyDescent="0.25">
      <c r="A100" s="1">
        <v>42309</v>
      </c>
      <c r="B100">
        <v>18</v>
      </c>
      <c r="C100">
        <v>66</v>
      </c>
      <c r="D100">
        <v>16</v>
      </c>
      <c r="E100">
        <v>55</v>
      </c>
    </row>
    <row r="101" spans="1:5" x14ac:dyDescent="0.25">
      <c r="A101" s="1">
        <v>42278</v>
      </c>
      <c r="B101">
        <v>24</v>
      </c>
      <c r="C101">
        <v>65</v>
      </c>
      <c r="D101">
        <v>11</v>
      </c>
      <c r="E101">
        <v>59.2</v>
      </c>
    </row>
    <row r="102" spans="1:5" x14ac:dyDescent="0.25">
      <c r="A102" s="1">
        <v>42248</v>
      </c>
      <c r="B102">
        <v>21</v>
      </c>
      <c r="C102">
        <v>67</v>
      </c>
      <c r="D102">
        <v>12</v>
      </c>
      <c r="E102">
        <v>58.3</v>
      </c>
    </row>
    <row r="103" spans="1:5" x14ac:dyDescent="0.25">
      <c r="A103" s="1">
        <v>42217</v>
      </c>
      <c r="B103">
        <v>28</v>
      </c>
      <c r="C103">
        <v>55</v>
      </c>
      <c r="D103">
        <v>17</v>
      </c>
      <c r="E103">
        <v>56</v>
      </c>
    </row>
    <row r="104" spans="1:5" x14ac:dyDescent="0.25">
      <c r="A104" s="1">
        <v>42186</v>
      </c>
      <c r="B104">
        <v>33</v>
      </c>
      <c r="C104">
        <v>57</v>
      </c>
      <c r="D104">
        <v>10</v>
      </c>
      <c r="E104">
        <v>59.6</v>
      </c>
    </row>
    <row r="105" spans="1:5" x14ac:dyDescent="0.25">
      <c r="A105" s="1">
        <v>42156</v>
      </c>
      <c r="B105">
        <v>29</v>
      </c>
      <c r="C105">
        <v>56</v>
      </c>
      <c r="D105">
        <v>15</v>
      </c>
      <c r="E105">
        <v>52.7</v>
      </c>
    </row>
    <row r="106" spans="1:5" x14ac:dyDescent="0.25">
      <c r="A106" s="1">
        <v>42125</v>
      </c>
      <c r="B106">
        <v>28</v>
      </c>
      <c r="C106">
        <v>61</v>
      </c>
      <c r="D106">
        <v>11</v>
      </c>
      <c r="E106">
        <v>55.3</v>
      </c>
    </row>
    <row r="107" spans="1:5" x14ac:dyDescent="0.25">
      <c r="A107" s="1">
        <v>42095</v>
      </c>
      <c r="B107">
        <v>28</v>
      </c>
      <c r="C107">
        <v>63</v>
      </c>
      <c r="D107">
        <v>9</v>
      </c>
      <c r="E107">
        <v>56.7</v>
      </c>
    </row>
    <row r="108" spans="1:5" x14ac:dyDescent="0.25">
      <c r="A108" s="1">
        <v>42064</v>
      </c>
      <c r="B108">
        <v>26</v>
      </c>
      <c r="C108">
        <v>65</v>
      </c>
      <c r="D108">
        <v>9</v>
      </c>
      <c r="E108">
        <v>56.6</v>
      </c>
    </row>
    <row r="109" spans="1:5" x14ac:dyDescent="0.25">
      <c r="A109" s="1">
        <v>42036</v>
      </c>
      <c r="B109">
        <v>23</v>
      </c>
      <c r="C109">
        <v>67</v>
      </c>
      <c r="D109">
        <v>10</v>
      </c>
      <c r="E109">
        <v>56.4</v>
      </c>
    </row>
    <row r="110" spans="1:5" x14ac:dyDescent="0.25">
      <c r="A110" s="1">
        <v>42005</v>
      </c>
      <c r="B110">
        <v>17</v>
      </c>
      <c r="C110">
        <v>64</v>
      </c>
      <c r="D110">
        <v>19</v>
      </c>
      <c r="E110">
        <v>51.6</v>
      </c>
    </row>
    <row r="111" spans="1:5" x14ac:dyDescent="0.25">
      <c r="A111" s="1">
        <v>41974</v>
      </c>
      <c r="B111">
        <v>22</v>
      </c>
      <c r="C111">
        <v>66</v>
      </c>
      <c r="D111">
        <v>12</v>
      </c>
      <c r="E111">
        <v>56</v>
      </c>
    </row>
    <row r="112" spans="1:5" x14ac:dyDescent="0.25">
      <c r="A112" s="1">
        <v>41944</v>
      </c>
      <c r="B112">
        <v>18</v>
      </c>
      <c r="C112">
        <v>68</v>
      </c>
      <c r="D112">
        <v>14</v>
      </c>
      <c r="E112">
        <v>56.7</v>
      </c>
    </row>
    <row r="113" spans="1:5" x14ac:dyDescent="0.25">
      <c r="A113" s="1">
        <v>41913</v>
      </c>
      <c r="B113">
        <v>22</v>
      </c>
      <c r="C113">
        <v>67</v>
      </c>
      <c r="D113">
        <v>11</v>
      </c>
      <c r="E113">
        <v>59.6</v>
      </c>
    </row>
    <row r="114" spans="1:5" x14ac:dyDescent="0.25">
      <c r="A114" s="1">
        <v>41883</v>
      </c>
      <c r="B114">
        <v>24</v>
      </c>
      <c r="C114">
        <v>60</v>
      </c>
      <c r="D114">
        <v>16</v>
      </c>
      <c r="E114">
        <v>58.5</v>
      </c>
    </row>
    <row r="115" spans="1:5" x14ac:dyDescent="0.25">
      <c r="A115" s="1">
        <v>41852</v>
      </c>
      <c r="B115">
        <v>22</v>
      </c>
      <c r="C115">
        <v>68</v>
      </c>
      <c r="D115">
        <v>10</v>
      </c>
      <c r="E115">
        <v>57.1</v>
      </c>
    </row>
    <row r="116" spans="1:5" x14ac:dyDescent="0.25">
      <c r="A116" s="1">
        <v>41821</v>
      </c>
      <c r="B116">
        <v>26</v>
      </c>
      <c r="C116">
        <v>64</v>
      </c>
      <c r="D116">
        <v>10</v>
      </c>
      <c r="E116">
        <v>56</v>
      </c>
    </row>
    <row r="117" spans="1:5" x14ac:dyDescent="0.25">
      <c r="A117" s="1">
        <v>41791</v>
      </c>
      <c r="B117">
        <v>29</v>
      </c>
      <c r="C117">
        <v>60</v>
      </c>
      <c r="D117">
        <v>11</v>
      </c>
      <c r="E117">
        <v>54.4</v>
      </c>
    </row>
    <row r="118" spans="1:5" x14ac:dyDescent="0.25">
      <c r="A118" s="1">
        <v>41760</v>
      </c>
      <c r="B118">
        <v>26</v>
      </c>
      <c r="C118">
        <v>61</v>
      </c>
      <c r="D118">
        <v>13</v>
      </c>
      <c r="E118">
        <v>52.4</v>
      </c>
    </row>
    <row r="119" spans="1:5" x14ac:dyDescent="0.25">
      <c r="A119" s="1">
        <v>41730</v>
      </c>
      <c r="B119">
        <v>21</v>
      </c>
      <c r="C119">
        <v>68</v>
      </c>
      <c r="D119">
        <v>11</v>
      </c>
      <c r="E119">
        <v>51.3</v>
      </c>
    </row>
    <row r="120" spans="1:5" x14ac:dyDescent="0.25">
      <c r="A120" s="1">
        <v>41699</v>
      </c>
      <c r="B120">
        <v>25</v>
      </c>
      <c r="C120">
        <v>61</v>
      </c>
      <c r="D120">
        <v>14</v>
      </c>
      <c r="E120">
        <v>53.6</v>
      </c>
    </row>
    <row r="121" spans="1:5" x14ac:dyDescent="0.25">
      <c r="A121" s="1">
        <v>41671</v>
      </c>
      <c r="B121">
        <v>16</v>
      </c>
      <c r="C121">
        <v>65</v>
      </c>
      <c r="D121">
        <v>19</v>
      </c>
      <c r="E121">
        <v>47.5</v>
      </c>
    </row>
    <row r="122" spans="1:5" x14ac:dyDescent="0.25">
      <c r="A122" s="1">
        <v>41640</v>
      </c>
      <c r="B122">
        <v>18</v>
      </c>
      <c r="C122">
        <v>70</v>
      </c>
      <c r="D122">
        <v>12</v>
      </c>
      <c r="E122">
        <v>56.4</v>
      </c>
    </row>
    <row r="123" spans="1:5" x14ac:dyDescent="0.25">
      <c r="A123" s="1">
        <v>41609</v>
      </c>
      <c r="B123">
        <v>23</v>
      </c>
      <c r="C123">
        <v>63</v>
      </c>
      <c r="D123">
        <v>14</v>
      </c>
      <c r="E123">
        <v>55.6</v>
      </c>
    </row>
    <row r="124" spans="1:5" x14ac:dyDescent="0.25">
      <c r="A124" s="1">
        <v>41579</v>
      </c>
      <c r="B124">
        <v>16</v>
      </c>
      <c r="C124">
        <v>68</v>
      </c>
      <c r="D124">
        <v>16</v>
      </c>
      <c r="E124">
        <v>54.5</v>
      </c>
    </row>
    <row r="125" spans="1:5" x14ac:dyDescent="0.25">
      <c r="A125" s="1">
        <v>41548</v>
      </c>
      <c r="B125">
        <v>22</v>
      </c>
      <c r="C125">
        <v>60</v>
      </c>
      <c r="D125">
        <v>18</v>
      </c>
      <c r="E125">
        <v>56</v>
      </c>
    </row>
    <row r="126" spans="1:5" x14ac:dyDescent="0.25">
      <c r="A126" s="1">
        <v>41518</v>
      </c>
      <c r="B126">
        <v>20</v>
      </c>
      <c r="C126">
        <v>60</v>
      </c>
      <c r="D126">
        <v>20</v>
      </c>
      <c r="E126">
        <v>54.1</v>
      </c>
    </row>
    <row r="127" spans="1:5" x14ac:dyDescent="0.25">
      <c r="A127" s="1">
        <v>41487</v>
      </c>
      <c r="B127">
        <v>26</v>
      </c>
      <c r="C127">
        <v>58</v>
      </c>
      <c r="D127">
        <v>16</v>
      </c>
      <c r="E127">
        <v>56.3</v>
      </c>
    </row>
    <row r="128" spans="1:5" x14ac:dyDescent="0.25">
      <c r="A128" s="1">
        <v>41456</v>
      </c>
      <c r="B128">
        <v>25</v>
      </c>
      <c r="C128">
        <v>62</v>
      </c>
      <c r="D128">
        <v>13</v>
      </c>
      <c r="E128">
        <v>53.9</v>
      </c>
    </row>
    <row r="129" spans="1:5" x14ac:dyDescent="0.25">
      <c r="A129" s="1">
        <v>41426</v>
      </c>
      <c r="B129">
        <v>31</v>
      </c>
      <c r="C129">
        <v>57</v>
      </c>
      <c r="D129">
        <v>12</v>
      </c>
      <c r="E129">
        <v>54.9</v>
      </c>
    </row>
    <row r="130" spans="1:5" x14ac:dyDescent="0.25">
      <c r="A130" s="1">
        <v>41395</v>
      </c>
      <c r="B130">
        <v>24</v>
      </c>
      <c r="C130">
        <v>61</v>
      </c>
      <c r="D130">
        <v>15</v>
      </c>
      <c r="E130">
        <v>50.3</v>
      </c>
    </row>
    <row r="131" spans="1:5" x14ac:dyDescent="0.25">
      <c r="A131" s="1">
        <v>41365</v>
      </c>
      <c r="B131">
        <v>28</v>
      </c>
      <c r="C131">
        <v>57</v>
      </c>
      <c r="D131">
        <v>15</v>
      </c>
      <c r="E131">
        <v>52.6</v>
      </c>
    </row>
    <row r="132" spans="1:5" x14ac:dyDescent="0.25">
      <c r="A132" s="1">
        <v>41334</v>
      </c>
      <c r="B132">
        <v>26</v>
      </c>
      <c r="C132">
        <v>58</v>
      </c>
      <c r="D132">
        <v>16</v>
      </c>
      <c r="E132">
        <v>53.2</v>
      </c>
    </row>
    <row r="133" spans="1:5" x14ac:dyDescent="0.25">
      <c r="A133" s="1">
        <v>41306</v>
      </c>
      <c r="B133">
        <v>26</v>
      </c>
      <c r="C133">
        <v>61</v>
      </c>
      <c r="D133">
        <v>13</v>
      </c>
      <c r="E133">
        <v>55.5</v>
      </c>
    </row>
    <row r="134" spans="1:5" x14ac:dyDescent="0.25">
      <c r="A134" s="1">
        <v>41275</v>
      </c>
      <c r="B134">
        <v>20</v>
      </c>
      <c r="C134">
        <v>64</v>
      </c>
      <c r="D134">
        <v>16</v>
      </c>
      <c r="E134">
        <v>55.6</v>
      </c>
    </row>
    <row r="135" spans="1:5" x14ac:dyDescent="0.25">
      <c r="A135" s="1">
        <v>41244</v>
      </c>
      <c r="B135">
        <v>21</v>
      </c>
      <c r="C135">
        <v>66</v>
      </c>
      <c r="D135">
        <v>13</v>
      </c>
      <c r="E135">
        <v>55.2</v>
      </c>
    </row>
    <row r="136" spans="1:5" x14ac:dyDescent="0.25">
      <c r="A136" s="1">
        <v>41214</v>
      </c>
      <c r="B136">
        <v>18</v>
      </c>
      <c r="C136">
        <v>62</v>
      </c>
      <c r="D136">
        <v>20</v>
      </c>
      <c r="E136">
        <v>53.3</v>
      </c>
    </row>
    <row r="137" spans="1:5" x14ac:dyDescent="0.25">
      <c r="A137" s="1">
        <v>41183</v>
      </c>
      <c r="B137">
        <v>19</v>
      </c>
      <c r="C137">
        <v>63</v>
      </c>
      <c r="D137">
        <v>18</v>
      </c>
      <c r="E137">
        <v>54.7</v>
      </c>
    </row>
    <row r="138" spans="1:5" x14ac:dyDescent="0.25">
      <c r="A138" s="1">
        <v>41153</v>
      </c>
      <c r="B138">
        <v>22</v>
      </c>
      <c r="C138">
        <v>55</v>
      </c>
      <c r="D138">
        <v>23</v>
      </c>
      <c r="E138">
        <v>53.2</v>
      </c>
    </row>
    <row r="139" spans="1:5" x14ac:dyDescent="0.25">
      <c r="A139" s="1">
        <v>41122</v>
      </c>
      <c r="B139">
        <v>22</v>
      </c>
      <c r="C139">
        <v>60</v>
      </c>
      <c r="D139">
        <v>18</v>
      </c>
      <c r="E139">
        <v>53.3</v>
      </c>
    </row>
    <row r="140" spans="1:5" x14ac:dyDescent="0.25">
      <c r="A140" s="1">
        <v>41091</v>
      </c>
      <c r="B140">
        <v>23</v>
      </c>
      <c r="C140">
        <v>59</v>
      </c>
      <c r="D140">
        <v>18</v>
      </c>
      <c r="E140">
        <v>50.3</v>
      </c>
    </row>
    <row r="141" spans="1:5" x14ac:dyDescent="0.25">
      <c r="A141" s="1">
        <v>41061</v>
      </c>
      <c r="B141">
        <v>28</v>
      </c>
      <c r="C141">
        <v>58</v>
      </c>
      <c r="D141">
        <v>14</v>
      </c>
      <c r="E141">
        <v>52.5</v>
      </c>
    </row>
    <row r="142" spans="1:5" x14ac:dyDescent="0.25">
      <c r="A142" s="1">
        <v>41030</v>
      </c>
      <c r="B142">
        <v>23</v>
      </c>
      <c r="C142">
        <v>67</v>
      </c>
      <c r="D142">
        <v>10</v>
      </c>
      <c r="E142">
        <v>51.9</v>
      </c>
    </row>
    <row r="143" spans="1:5" x14ac:dyDescent="0.25">
      <c r="A143" s="1">
        <v>41000</v>
      </c>
      <c r="B143">
        <v>26</v>
      </c>
      <c r="C143">
        <v>65</v>
      </c>
      <c r="D143">
        <v>9</v>
      </c>
      <c r="E143">
        <v>54.5</v>
      </c>
    </row>
    <row r="144" spans="1:5" x14ac:dyDescent="0.25">
      <c r="A144" s="1">
        <v>40969</v>
      </c>
      <c r="B144">
        <v>24</v>
      </c>
      <c r="C144">
        <v>66</v>
      </c>
      <c r="D144">
        <v>10</v>
      </c>
      <c r="E144">
        <v>55.2</v>
      </c>
    </row>
    <row r="145" spans="1:5" x14ac:dyDescent="0.25">
      <c r="A145" s="1">
        <v>40940</v>
      </c>
      <c r="B145">
        <v>17</v>
      </c>
      <c r="C145">
        <v>74</v>
      </c>
      <c r="D145">
        <v>9</v>
      </c>
      <c r="E145">
        <v>53.2</v>
      </c>
    </row>
    <row r="146" spans="1:5" x14ac:dyDescent="0.25">
      <c r="A146" s="1">
        <v>40909</v>
      </c>
      <c r="B146">
        <v>18</v>
      </c>
      <c r="C146">
        <v>66</v>
      </c>
      <c r="D146">
        <v>16</v>
      </c>
      <c r="E146">
        <v>54.9</v>
      </c>
    </row>
    <row r="147" spans="1:5" x14ac:dyDescent="0.25">
      <c r="A147" s="1">
        <v>40878</v>
      </c>
      <c r="B147">
        <v>14</v>
      </c>
      <c r="C147">
        <v>68</v>
      </c>
      <c r="D147">
        <v>18</v>
      </c>
      <c r="E147">
        <v>49</v>
      </c>
    </row>
    <row r="148" spans="1:5" x14ac:dyDescent="0.25">
      <c r="A148" s="1">
        <v>40848</v>
      </c>
      <c r="B148">
        <v>15</v>
      </c>
      <c r="C148">
        <v>68</v>
      </c>
      <c r="D148">
        <v>17</v>
      </c>
      <c r="E148">
        <v>53.1</v>
      </c>
    </row>
    <row r="149" spans="1:5" x14ac:dyDescent="0.25">
      <c r="A149" s="1">
        <v>40817</v>
      </c>
      <c r="B149">
        <v>16</v>
      </c>
      <c r="C149">
        <v>64</v>
      </c>
      <c r="D149">
        <v>20</v>
      </c>
      <c r="E149">
        <v>52.3</v>
      </c>
    </row>
    <row r="150" spans="1:5" x14ac:dyDescent="0.25">
      <c r="A150" s="1">
        <v>40787</v>
      </c>
      <c r="B150">
        <v>10</v>
      </c>
      <c r="C150">
        <v>73</v>
      </c>
      <c r="D150">
        <v>17</v>
      </c>
      <c r="E150">
        <v>49.4</v>
      </c>
    </row>
    <row r="151" spans="1:5" x14ac:dyDescent="0.25">
      <c r="A151" s="1">
        <v>40756</v>
      </c>
      <c r="B151">
        <v>16</v>
      </c>
      <c r="C151">
        <v>69</v>
      </c>
      <c r="D151">
        <v>15</v>
      </c>
      <c r="E151">
        <v>51.9</v>
      </c>
    </row>
    <row r="152" spans="1:5" x14ac:dyDescent="0.25">
      <c r="A152" s="1">
        <v>40725</v>
      </c>
      <c r="B152">
        <v>27</v>
      </c>
      <c r="C152">
        <v>58</v>
      </c>
      <c r="D152">
        <v>15</v>
      </c>
      <c r="E152">
        <v>53.3</v>
      </c>
    </row>
    <row r="153" spans="1:5" x14ac:dyDescent="0.25">
      <c r="A153" s="1">
        <v>40695</v>
      </c>
      <c r="B153">
        <v>27</v>
      </c>
      <c r="C153">
        <v>61</v>
      </c>
      <c r="D153">
        <v>12</v>
      </c>
      <c r="E153">
        <v>52.9</v>
      </c>
    </row>
    <row r="154" spans="1:5" x14ac:dyDescent="0.25">
      <c r="A154" s="1">
        <v>40664</v>
      </c>
      <c r="B154">
        <v>28</v>
      </c>
      <c r="C154">
        <v>63</v>
      </c>
      <c r="D154">
        <v>9</v>
      </c>
      <c r="E154">
        <v>54.4</v>
      </c>
    </row>
    <row r="155" spans="1:5" x14ac:dyDescent="0.25">
      <c r="A155" s="1">
        <v>40634</v>
      </c>
      <c r="B155">
        <v>26</v>
      </c>
      <c r="C155">
        <v>63</v>
      </c>
      <c r="D155">
        <v>11</v>
      </c>
      <c r="E155">
        <v>53.6</v>
      </c>
    </row>
    <row r="156" spans="1:5" x14ac:dyDescent="0.25">
      <c r="A156" s="1">
        <v>40603</v>
      </c>
      <c r="B156">
        <v>22</v>
      </c>
      <c r="C156">
        <v>65</v>
      </c>
      <c r="D156">
        <v>13</v>
      </c>
      <c r="E156">
        <v>52.9</v>
      </c>
    </row>
    <row r="157" spans="1:5" x14ac:dyDescent="0.25">
      <c r="A157" s="1">
        <v>40575</v>
      </c>
      <c r="B157">
        <v>20</v>
      </c>
      <c r="C157">
        <v>68</v>
      </c>
      <c r="D157">
        <v>12</v>
      </c>
      <c r="E157">
        <v>53.6</v>
      </c>
    </row>
    <row r="158" spans="1:5" x14ac:dyDescent="0.25">
      <c r="A158" s="1">
        <v>40544</v>
      </c>
      <c r="B158">
        <v>16</v>
      </c>
      <c r="C158">
        <v>64</v>
      </c>
      <c r="D158">
        <v>20</v>
      </c>
      <c r="E158">
        <v>52.1</v>
      </c>
    </row>
    <row r="159" spans="1:5" x14ac:dyDescent="0.25">
      <c r="A159" s="1">
        <v>40513</v>
      </c>
      <c r="B159">
        <v>18</v>
      </c>
      <c r="C159">
        <v>66</v>
      </c>
      <c r="D159">
        <v>16</v>
      </c>
      <c r="E159">
        <v>52.2</v>
      </c>
    </row>
    <row r="160" spans="1:5" x14ac:dyDescent="0.25">
      <c r="A160" s="1">
        <v>40483</v>
      </c>
      <c r="B160">
        <v>16</v>
      </c>
      <c r="C160">
        <v>73</v>
      </c>
      <c r="D160">
        <v>11</v>
      </c>
      <c r="E160">
        <v>56.6</v>
      </c>
    </row>
    <row r="161" spans="1:5" x14ac:dyDescent="0.25">
      <c r="A161" s="1">
        <v>40452</v>
      </c>
      <c r="B161">
        <v>13</v>
      </c>
      <c r="C161">
        <v>69</v>
      </c>
      <c r="D161">
        <v>18</v>
      </c>
      <c r="E161">
        <v>52.1</v>
      </c>
    </row>
    <row r="162" spans="1:5" x14ac:dyDescent="0.25">
      <c r="A162" s="1">
        <v>40422</v>
      </c>
      <c r="B162">
        <v>15</v>
      </c>
      <c r="C162">
        <v>68</v>
      </c>
      <c r="D162">
        <v>17</v>
      </c>
      <c r="E162">
        <v>51.5</v>
      </c>
    </row>
    <row r="163" spans="1:5" x14ac:dyDescent="0.25">
      <c r="A163" s="1">
        <v>40391</v>
      </c>
      <c r="B163">
        <v>13</v>
      </c>
      <c r="C163">
        <v>69</v>
      </c>
      <c r="D163">
        <v>18</v>
      </c>
      <c r="E163">
        <v>48.9</v>
      </c>
    </row>
    <row r="164" spans="1:5" x14ac:dyDescent="0.25">
      <c r="A164" s="1">
        <v>40360</v>
      </c>
      <c r="B164">
        <v>17</v>
      </c>
      <c r="C164">
        <v>73</v>
      </c>
      <c r="D164">
        <v>10</v>
      </c>
      <c r="E164">
        <v>50.7</v>
      </c>
    </row>
    <row r="165" spans="1:5" x14ac:dyDescent="0.25">
      <c r="A165" s="1">
        <v>40330</v>
      </c>
      <c r="B165">
        <v>18</v>
      </c>
      <c r="C165">
        <v>70</v>
      </c>
      <c r="D165">
        <v>12</v>
      </c>
      <c r="E165">
        <v>48.5</v>
      </c>
    </row>
    <row r="166" spans="1:5" x14ac:dyDescent="0.25">
      <c r="A166" s="1">
        <v>40299</v>
      </c>
      <c r="B166">
        <v>22</v>
      </c>
      <c r="C166">
        <v>65</v>
      </c>
      <c r="D166">
        <v>13</v>
      </c>
      <c r="E166">
        <v>49.6</v>
      </c>
    </row>
    <row r="167" spans="1:5" x14ac:dyDescent="0.25">
      <c r="A167" s="1">
        <v>40269</v>
      </c>
      <c r="B167">
        <v>22</v>
      </c>
      <c r="C167">
        <v>61</v>
      </c>
      <c r="D167">
        <v>17</v>
      </c>
      <c r="E167">
        <v>49.3</v>
      </c>
    </row>
    <row r="168" spans="1:5" x14ac:dyDescent="0.25">
      <c r="A168" s="1">
        <v>40238</v>
      </c>
      <c r="B168">
        <v>16</v>
      </c>
      <c r="C168">
        <v>65</v>
      </c>
      <c r="D168">
        <v>19</v>
      </c>
      <c r="E168">
        <v>47.4</v>
      </c>
    </row>
    <row r="169" spans="1:5" x14ac:dyDescent="0.25">
      <c r="A169" s="1">
        <v>40210</v>
      </c>
      <c r="B169">
        <v>12</v>
      </c>
      <c r="C169">
        <v>68</v>
      </c>
      <c r="D169">
        <v>20</v>
      </c>
      <c r="E169">
        <v>46</v>
      </c>
    </row>
    <row r="170" spans="1:5" x14ac:dyDescent="0.25">
      <c r="A170" s="1">
        <v>40179</v>
      </c>
      <c r="B170">
        <v>10</v>
      </c>
      <c r="C170">
        <v>62</v>
      </c>
      <c r="D170">
        <v>28</v>
      </c>
      <c r="E170">
        <v>44.8</v>
      </c>
    </row>
    <row r="171" spans="1:5" x14ac:dyDescent="0.25">
      <c r="A171" s="1">
        <v>40148</v>
      </c>
      <c r="B171">
        <v>9</v>
      </c>
      <c r="C171">
        <v>70</v>
      </c>
      <c r="D171">
        <v>21</v>
      </c>
      <c r="E171">
        <v>44.6</v>
      </c>
    </row>
    <row r="172" spans="1:5" x14ac:dyDescent="0.25">
      <c r="A172" s="1">
        <v>40118</v>
      </c>
      <c r="B172">
        <v>11</v>
      </c>
      <c r="C172">
        <v>61</v>
      </c>
      <c r="D172">
        <v>28</v>
      </c>
      <c r="E172">
        <v>42.8</v>
      </c>
    </row>
    <row r="173" spans="1:5" x14ac:dyDescent="0.25">
      <c r="A173" s="1">
        <v>40087</v>
      </c>
      <c r="B173">
        <v>5</v>
      </c>
      <c r="C173">
        <v>68</v>
      </c>
      <c r="D173">
        <v>27</v>
      </c>
      <c r="E173">
        <v>42.6</v>
      </c>
    </row>
    <row r="174" spans="1:5" x14ac:dyDescent="0.25">
      <c r="A174" s="1">
        <v>40057</v>
      </c>
      <c r="B174">
        <v>13</v>
      </c>
      <c r="C174">
        <v>60</v>
      </c>
      <c r="D174">
        <v>27</v>
      </c>
      <c r="E174">
        <v>44.7</v>
      </c>
    </row>
    <row r="175" spans="1:5" x14ac:dyDescent="0.25">
      <c r="A175" s="1">
        <v>40026</v>
      </c>
      <c r="B175">
        <v>8</v>
      </c>
      <c r="C175">
        <v>68</v>
      </c>
      <c r="D175">
        <v>24</v>
      </c>
      <c r="E175">
        <v>43.4</v>
      </c>
    </row>
    <row r="176" spans="1:5" x14ac:dyDescent="0.25">
      <c r="A176" s="1">
        <v>39995</v>
      </c>
      <c r="B176">
        <v>13</v>
      </c>
      <c r="C176">
        <v>61</v>
      </c>
      <c r="D176">
        <v>26</v>
      </c>
      <c r="E176">
        <v>41.3</v>
      </c>
    </row>
    <row r="177" spans="1:5" x14ac:dyDescent="0.25">
      <c r="A177" s="1">
        <v>39965</v>
      </c>
      <c r="B177">
        <v>13</v>
      </c>
      <c r="C177">
        <v>64</v>
      </c>
      <c r="D177">
        <v>23</v>
      </c>
      <c r="E177">
        <v>41.5</v>
      </c>
    </row>
    <row r="178" spans="1:5" x14ac:dyDescent="0.25">
      <c r="A178" s="1">
        <v>39934</v>
      </c>
      <c r="B178">
        <v>13</v>
      </c>
      <c r="C178">
        <v>58</v>
      </c>
      <c r="D178">
        <v>29</v>
      </c>
      <c r="E178">
        <v>37.9</v>
      </c>
    </row>
    <row r="179" spans="1:5" x14ac:dyDescent="0.25">
      <c r="A179" s="1">
        <v>39904</v>
      </c>
      <c r="B179">
        <v>10</v>
      </c>
      <c r="C179">
        <v>58</v>
      </c>
      <c r="D179">
        <v>32</v>
      </c>
      <c r="E179">
        <v>36.299999999999997</v>
      </c>
    </row>
    <row r="180" spans="1:5" x14ac:dyDescent="0.25">
      <c r="A180" s="1">
        <v>39873</v>
      </c>
      <c r="B180">
        <v>7</v>
      </c>
      <c r="C180">
        <v>50</v>
      </c>
      <c r="D180">
        <v>43</v>
      </c>
      <c r="E180">
        <v>31.9</v>
      </c>
    </row>
    <row r="181" spans="1:5" x14ac:dyDescent="0.25">
      <c r="A181" s="1">
        <v>39845</v>
      </c>
      <c r="B181">
        <v>10</v>
      </c>
      <c r="C181">
        <v>52</v>
      </c>
      <c r="D181">
        <v>38</v>
      </c>
      <c r="E181">
        <v>37</v>
      </c>
    </row>
    <row r="182" spans="1:5" x14ac:dyDescent="0.25">
      <c r="A182" s="1">
        <v>39814</v>
      </c>
      <c r="B182">
        <v>6</v>
      </c>
      <c r="C182">
        <v>53</v>
      </c>
      <c r="D182">
        <v>41</v>
      </c>
      <c r="E182">
        <v>36.200000000000003</v>
      </c>
    </row>
    <row r="183" spans="1:5" x14ac:dyDescent="0.25">
      <c r="A183" s="1">
        <v>39783</v>
      </c>
      <c r="B183">
        <v>9</v>
      </c>
      <c r="C183">
        <v>51</v>
      </c>
      <c r="D183">
        <v>40</v>
      </c>
      <c r="E183">
        <v>34.9</v>
      </c>
    </row>
    <row r="184" spans="1:5" x14ac:dyDescent="0.25">
      <c r="A184" s="1">
        <v>39753</v>
      </c>
      <c r="B184">
        <v>5</v>
      </c>
      <c r="C184">
        <v>52</v>
      </c>
      <c r="D184">
        <v>43</v>
      </c>
      <c r="E184">
        <v>31.5</v>
      </c>
    </row>
    <row r="185" spans="1:5" x14ac:dyDescent="0.25">
      <c r="A185" s="1">
        <v>39722</v>
      </c>
      <c r="B185">
        <v>9</v>
      </c>
      <c r="C185">
        <v>61</v>
      </c>
      <c r="D185">
        <v>30</v>
      </c>
      <c r="E185">
        <v>42.8</v>
      </c>
    </row>
    <row r="186" spans="1:5" x14ac:dyDescent="0.25">
      <c r="A186" s="1">
        <v>39692</v>
      </c>
      <c r="B186">
        <v>13</v>
      </c>
      <c r="C186">
        <v>60</v>
      </c>
      <c r="D186">
        <v>27</v>
      </c>
      <c r="E186">
        <v>44.3</v>
      </c>
    </row>
    <row r="187" spans="1:5" x14ac:dyDescent="0.25">
      <c r="A187" s="1">
        <v>39661</v>
      </c>
      <c r="B187">
        <v>13</v>
      </c>
      <c r="C187">
        <v>62</v>
      </c>
      <c r="D187">
        <v>25</v>
      </c>
      <c r="E187">
        <v>45.2</v>
      </c>
    </row>
    <row r="188" spans="1:5" x14ac:dyDescent="0.25">
      <c r="A188" s="1">
        <v>39630</v>
      </c>
      <c r="B188">
        <v>19</v>
      </c>
      <c r="C188">
        <v>60</v>
      </c>
      <c r="D188">
        <v>21</v>
      </c>
      <c r="E188">
        <v>46.3</v>
      </c>
    </row>
    <row r="189" spans="1:5" x14ac:dyDescent="0.25">
      <c r="A189" s="1">
        <v>39600</v>
      </c>
      <c r="B189">
        <v>13</v>
      </c>
      <c r="C189">
        <v>68</v>
      </c>
      <c r="D189">
        <v>19</v>
      </c>
      <c r="E189">
        <v>43.4</v>
      </c>
    </row>
    <row r="190" spans="1:5" x14ac:dyDescent="0.25">
      <c r="A190" s="1">
        <v>39569</v>
      </c>
      <c r="B190">
        <v>18</v>
      </c>
      <c r="C190">
        <v>68</v>
      </c>
      <c r="D190">
        <v>14</v>
      </c>
      <c r="E190">
        <v>47.2</v>
      </c>
    </row>
    <row r="191" spans="1:5" x14ac:dyDescent="0.25">
      <c r="A191" s="1">
        <v>39539</v>
      </c>
      <c r="B191">
        <v>22</v>
      </c>
      <c r="C191">
        <v>61</v>
      </c>
      <c r="D191">
        <v>17</v>
      </c>
      <c r="E191">
        <v>49.7</v>
      </c>
    </row>
    <row r="192" spans="1:5" x14ac:dyDescent="0.25">
      <c r="A192" s="1">
        <v>39508</v>
      </c>
      <c r="B192">
        <v>14</v>
      </c>
      <c r="C192">
        <v>66</v>
      </c>
      <c r="D192">
        <v>20</v>
      </c>
      <c r="E192">
        <v>47.4</v>
      </c>
    </row>
    <row r="193" spans="1:5" x14ac:dyDescent="0.25">
      <c r="A193" s="1">
        <v>39479</v>
      </c>
      <c r="B193">
        <v>14</v>
      </c>
      <c r="C193">
        <v>63</v>
      </c>
      <c r="D193">
        <v>23</v>
      </c>
      <c r="E193">
        <v>47.3</v>
      </c>
    </row>
    <row r="194" spans="1:5" x14ac:dyDescent="0.25">
      <c r="A194" s="1">
        <v>39448</v>
      </c>
      <c r="B194">
        <v>6</v>
      </c>
      <c r="C194">
        <v>70</v>
      </c>
      <c r="D194">
        <v>24</v>
      </c>
      <c r="E194">
        <v>45.7</v>
      </c>
    </row>
    <row r="195" spans="1:5" x14ac:dyDescent="0.25">
      <c r="A195" s="1">
        <v>39417</v>
      </c>
      <c r="B195">
        <v>16</v>
      </c>
      <c r="C195">
        <v>71</v>
      </c>
      <c r="D195">
        <v>13</v>
      </c>
      <c r="E195">
        <v>51.8</v>
      </c>
    </row>
    <row r="196" spans="1:5" x14ac:dyDescent="0.25">
      <c r="A196" s="1">
        <v>39387</v>
      </c>
      <c r="B196">
        <v>17</v>
      </c>
      <c r="C196">
        <v>68</v>
      </c>
      <c r="D196">
        <v>15</v>
      </c>
      <c r="E196">
        <v>51.6</v>
      </c>
    </row>
    <row r="197" spans="1:5" x14ac:dyDescent="0.25">
      <c r="A197" s="1">
        <v>39356</v>
      </c>
      <c r="B197">
        <v>17</v>
      </c>
      <c r="C197">
        <v>66</v>
      </c>
      <c r="D197">
        <v>17</v>
      </c>
      <c r="E197">
        <v>53.6</v>
      </c>
    </row>
    <row r="198" spans="1:5" x14ac:dyDescent="0.25">
      <c r="A198" s="1">
        <v>39326</v>
      </c>
      <c r="B198">
        <v>18</v>
      </c>
      <c r="C198">
        <v>66</v>
      </c>
      <c r="D198">
        <v>16</v>
      </c>
      <c r="E198">
        <v>52.5</v>
      </c>
    </row>
    <row r="199" spans="1:5" x14ac:dyDescent="0.25">
      <c r="A199" s="1">
        <v>39295</v>
      </c>
      <c r="B199">
        <v>12</v>
      </c>
      <c r="C199">
        <v>70</v>
      </c>
      <c r="D199">
        <v>18</v>
      </c>
      <c r="E199">
        <v>48.3</v>
      </c>
    </row>
    <row r="200" spans="1:5" x14ac:dyDescent="0.25">
      <c r="A200" s="1">
        <v>39264</v>
      </c>
      <c r="B200">
        <v>21</v>
      </c>
      <c r="C200">
        <v>66</v>
      </c>
      <c r="D200">
        <v>13</v>
      </c>
      <c r="E200">
        <v>51.1</v>
      </c>
    </row>
    <row r="201" spans="1:5" x14ac:dyDescent="0.25">
      <c r="A201" s="1">
        <v>39234</v>
      </c>
      <c r="B201">
        <v>24</v>
      </c>
      <c r="C201">
        <v>67</v>
      </c>
      <c r="D201">
        <v>9</v>
      </c>
      <c r="E201">
        <v>53.3</v>
      </c>
    </row>
    <row r="202" spans="1:5" x14ac:dyDescent="0.25">
      <c r="A202" s="1">
        <v>39203</v>
      </c>
      <c r="B202">
        <v>23</v>
      </c>
      <c r="C202">
        <v>68</v>
      </c>
      <c r="D202">
        <v>9</v>
      </c>
      <c r="E202">
        <v>52.2</v>
      </c>
    </row>
    <row r="203" spans="1:5" x14ac:dyDescent="0.25">
      <c r="A203" s="1">
        <v>39173</v>
      </c>
      <c r="B203">
        <v>19</v>
      </c>
      <c r="C203">
        <v>69</v>
      </c>
      <c r="D203">
        <v>12</v>
      </c>
      <c r="E203">
        <v>51.1</v>
      </c>
    </row>
    <row r="204" spans="1:5" x14ac:dyDescent="0.25">
      <c r="A204" s="1">
        <v>39142</v>
      </c>
      <c r="B204">
        <v>17</v>
      </c>
      <c r="C204">
        <v>69</v>
      </c>
      <c r="D204">
        <v>14</v>
      </c>
      <c r="E204">
        <v>51.9</v>
      </c>
    </row>
    <row r="205" spans="1:5" x14ac:dyDescent="0.25">
      <c r="A205" s="1">
        <v>39114</v>
      </c>
      <c r="B205">
        <v>18</v>
      </c>
      <c r="C205">
        <v>65</v>
      </c>
      <c r="D205">
        <v>17</v>
      </c>
      <c r="E205">
        <v>52.7</v>
      </c>
    </row>
    <row r="206" spans="1:5" x14ac:dyDescent="0.25">
      <c r="A206" s="1">
        <v>39083</v>
      </c>
      <c r="B206">
        <v>15</v>
      </c>
      <c r="C206">
        <v>69</v>
      </c>
      <c r="D206">
        <v>16</v>
      </c>
      <c r="E206">
        <v>54.8</v>
      </c>
    </row>
    <row r="207" spans="1:5" x14ac:dyDescent="0.25">
      <c r="A207" s="1">
        <v>39052</v>
      </c>
      <c r="B207">
        <v>17</v>
      </c>
      <c r="C207">
        <v>71</v>
      </c>
      <c r="D207">
        <v>12</v>
      </c>
      <c r="E207">
        <v>52.7</v>
      </c>
    </row>
    <row r="208" spans="1:5" x14ac:dyDescent="0.25">
      <c r="A208" s="1">
        <v>39022</v>
      </c>
      <c r="B208">
        <v>18</v>
      </c>
      <c r="C208">
        <v>68</v>
      </c>
      <c r="D208">
        <v>14</v>
      </c>
      <c r="E208">
        <v>52.2</v>
      </c>
    </row>
    <row r="209" spans="1:5" x14ac:dyDescent="0.25">
      <c r="A209" s="1">
        <v>38991</v>
      </c>
      <c r="B209">
        <v>14</v>
      </c>
      <c r="C209">
        <v>72</v>
      </c>
      <c r="D209">
        <v>14</v>
      </c>
      <c r="E209">
        <v>52.9</v>
      </c>
    </row>
    <row r="210" spans="1:5" x14ac:dyDescent="0.25">
      <c r="A210" s="1">
        <v>38961</v>
      </c>
      <c r="B210">
        <v>17</v>
      </c>
      <c r="C210">
        <v>69</v>
      </c>
      <c r="D210">
        <v>14</v>
      </c>
      <c r="E210">
        <v>52.9</v>
      </c>
    </row>
    <row r="211" spans="1:5" x14ac:dyDescent="0.25">
      <c r="A211" s="1">
        <v>38930</v>
      </c>
      <c r="B211">
        <v>15</v>
      </c>
      <c r="C211">
        <v>72</v>
      </c>
      <c r="D211">
        <v>13</v>
      </c>
      <c r="E211">
        <v>52.2</v>
      </c>
    </row>
    <row r="212" spans="1:5" x14ac:dyDescent="0.25">
      <c r="A212" s="1">
        <v>38899</v>
      </c>
      <c r="B212">
        <v>19</v>
      </c>
      <c r="C212">
        <v>75</v>
      </c>
      <c r="D212">
        <v>6</v>
      </c>
      <c r="E212">
        <v>53.6</v>
      </c>
    </row>
    <row r="213" spans="1:5" x14ac:dyDescent="0.25">
      <c r="A213" s="1">
        <v>38869</v>
      </c>
      <c r="B213">
        <v>22</v>
      </c>
      <c r="C213">
        <v>66</v>
      </c>
      <c r="D213">
        <v>12</v>
      </c>
      <c r="E213">
        <v>51.2</v>
      </c>
    </row>
    <row r="214" spans="1:5" x14ac:dyDescent="0.25">
      <c r="A214" s="1">
        <v>38838</v>
      </c>
      <c r="B214">
        <v>25</v>
      </c>
      <c r="C214">
        <v>68</v>
      </c>
      <c r="D214">
        <v>7</v>
      </c>
      <c r="E214">
        <v>54.6</v>
      </c>
    </row>
    <row r="215" spans="1:5" x14ac:dyDescent="0.25">
      <c r="A215" s="1">
        <v>38808</v>
      </c>
      <c r="B215">
        <v>25</v>
      </c>
      <c r="C215">
        <v>67</v>
      </c>
      <c r="D215">
        <v>8</v>
      </c>
      <c r="E215">
        <v>56.5</v>
      </c>
    </row>
    <row r="216" spans="1:5" x14ac:dyDescent="0.25">
      <c r="A216" s="1">
        <v>38777</v>
      </c>
      <c r="B216">
        <v>18</v>
      </c>
      <c r="C216">
        <v>74</v>
      </c>
      <c r="D216">
        <v>8</v>
      </c>
      <c r="E216">
        <v>55.1</v>
      </c>
    </row>
    <row r="217" spans="1:5" x14ac:dyDescent="0.25">
      <c r="A217" s="1">
        <v>38749</v>
      </c>
      <c r="B217">
        <v>21</v>
      </c>
      <c r="C217">
        <v>69</v>
      </c>
      <c r="D217">
        <v>10</v>
      </c>
      <c r="E217">
        <v>58.1</v>
      </c>
    </row>
    <row r="218" spans="1:5" x14ac:dyDescent="0.25">
      <c r="A218" s="1">
        <v>38718</v>
      </c>
      <c r="B218">
        <v>16</v>
      </c>
      <c r="C218">
        <v>67</v>
      </c>
      <c r="D218">
        <v>17</v>
      </c>
      <c r="E218">
        <v>54.5</v>
      </c>
    </row>
    <row r="219" spans="1:5" x14ac:dyDescent="0.25">
      <c r="A219" s="1">
        <v>38687</v>
      </c>
      <c r="B219">
        <v>21</v>
      </c>
      <c r="C219">
        <v>70</v>
      </c>
      <c r="D219">
        <v>9</v>
      </c>
      <c r="E219">
        <v>56.4</v>
      </c>
    </row>
    <row r="220" spans="1:5" x14ac:dyDescent="0.25">
      <c r="A220" s="1">
        <v>38657</v>
      </c>
      <c r="B220">
        <v>21</v>
      </c>
      <c r="C220">
        <v>72</v>
      </c>
      <c r="D220">
        <v>7</v>
      </c>
      <c r="E220">
        <v>56.9</v>
      </c>
    </row>
    <row r="221" spans="1:5" x14ac:dyDescent="0.25">
      <c r="A221" s="1">
        <v>38626</v>
      </c>
      <c r="B221">
        <v>16</v>
      </c>
      <c r="C221">
        <v>72</v>
      </c>
      <c r="D221">
        <v>12</v>
      </c>
      <c r="E221">
        <v>54.2</v>
      </c>
    </row>
    <row r="222" spans="1:5" x14ac:dyDescent="0.25">
      <c r="A222" s="1">
        <v>38596</v>
      </c>
      <c r="B222">
        <v>20</v>
      </c>
      <c r="C222">
        <v>68</v>
      </c>
      <c r="D222">
        <v>12</v>
      </c>
      <c r="E222">
        <v>55.4</v>
      </c>
    </row>
    <row r="223" spans="1:5" x14ac:dyDescent="0.25">
      <c r="A223" s="1">
        <v>38565</v>
      </c>
      <c r="B223">
        <v>26</v>
      </c>
      <c r="C223">
        <v>66</v>
      </c>
      <c r="D223">
        <v>8</v>
      </c>
      <c r="E223">
        <v>60.2</v>
      </c>
    </row>
    <row r="224" spans="1:5" x14ac:dyDescent="0.25">
      <c r="A224" s="1">
        <v>38534</v>
      </c>
      <c r="B224">
        <v>26</v>
      </c>
      <c r="C224">
        <v>64</v>
      </c>
      <c r="D224">
        <v>10</v>
      </c>
      <c r="E224">
        <v>55.1</v>
      </c>
    </row>
    <row r="225" spans="1:5" x14ac:dyDescent="0.25">
      <c r="A225" s="1">
        <v>38504</v>
      </c>
      <c r="B225">
        <v>29</v>
      </c>
      <c r="C225">
        <v>61</v>
      </c>
      <c r="D225">
        <v>10</v>
      </c>
      <c r="E225">
        <v>55.8</v>
      </c>
    </row>
    <row r="226" spans="1:5" x14ac:dyDescent="0.25">
      <c r="A226" s="1">
        <v>38473</v>
      </c>
      <c r="B226">
        <v>21</v>
      </c>
      <c r="C226">
        <v>68</v>
      </c>
      <c r="D226">
        <v>11</v>
      </c>
      <c r="E226">
        <v>51.8</v>
      </c>
    </row>
    <row r="227" spans="1:5" x14ac:dyDescent="0.25">
      <c r="A227" s="1">
        <v>38443</v>
      </c>
      <c r="B227">
        <v>18</v>
      </c>
      <c r="C227">
        <v>74</v>
      </c>
      <c r="D227">
        <v>8</v>
      </c>
      <c r="E227">
        <v>53.3</v>
      </c>
    </row>
    <row r="228" spans="1:5" x14ac:dyDescent="0.25">
      <c r="A228" s="1">
        <v>38412</v>
      </c>
      <c r="B228">
        <v>24</v>
      </c>
      <c r="C228">
        <v>67</v>
      </c>
      <c r="D228">
        <v>9</v>
      </c>
      <c r="E228">
        <v>57.2</v>
      </c>
    </row>
    <row r="229" spans="1:5" x14ac:dyDescent="0.25">
      <c r="A229" s="1">
        <v>38384</v>
      </c>
      <c r="B229">
        <v>20</v>
      </c>
      <c r="C229">
        <v>74</v>
      </c>
      <c r="D229">
        <v>6</v>
      </c>
      <c r="E229">
        <v>59.7</v>
      </c>
    </row>
    <row r="230" spans="1:5" x14ac:dyDescent="0.25">
      <c r="A230" s="1">
        <v>38353</v>
      </c>
      <c r="B230">
        <v>15</v>
      </c>
      <c r="C230">
        <v>71</v>
      </c>
      <c r="D230">
        <v>14</v>
      </c>
      <c r="E230">
        <v>54.6</v>
      </c>
    </row>
    <row r="231" spans="1:5" x14ac:dyDescent="0.25">
      <c r="A231" s="1">
        <v>38322</v>
      </c>
      <c r="B231">
        <v>19</v>
      </c>
      <c r="C231">
        <v>70</v>
      </c>
      <c r="D231">
        <v>11</v>
      </c>
      <c r="E231">
        <v>54.711246200608002</v>
      </c>
    </row>
    <row r="232" spans="1:5" x14ac:dyDescent="0.25">
      <c r="A232" s="1">
        <v>38292</v>
      </c>
      <c r="B232">
        <v>18</v>
      </c>
      <c r="C232">
        <v>74</v>
      </c>
      <c r="D232">
        <v>8</v>
      </c>
      <c r="E232">
        <v>54.835493519441997</v>
      </c>
    </row>
    <row r="233" spans="1:5" x14ac:dyDescent="0.25">
      <c r="A233" s="1">
        <v>38261</v>
      </c>
      <c r="B233">
        <v>17</v>
      </c>
      <c r="C233">
        <v>75</v>
      </c>
      <c r="D233">
        <v>8</v>
      </c>
      <c r="E233">
        <v>56.476683937823999</v>
      </c>
    </row>
    <row r="234" spans="1:5" x14ac:dyDescent="0.25">
      <c r="A234" s="1">
        <v>38231</v>
      </c>
      <c r="B234">
        <v>19</v>
      </c>
      <c r="C234">
        <v>69</v>
      </c>
      <c r="D234">
        <v>12</v>
      </c>
      <c r="E234">
        <v>55.325749741468002</v>
      </c>
    </row>
    <row r="235" spans="1:5" x14ac:dyDescent="0.25">
      <c r="A235" s="1">
        <v>38200</v>
      </c>
      <c r="B235">
        <v>18</v>
      </c>
      <c r="C235">
        <v>69</v>
      </c>
      <c r="D235">
        <v>13</v>
      </c>
      <c r="E235">
        <v>53.516819571865</v>
      </c>
    </row>
    <row r="236" spans="1:5" x14ac:dyDescent="0.25">
      <c r="A236" s="1">
        <v>38169</v>
      </c>
      <c r="B236">
        <v>18</v>
      </c>
      <c r="C236">
        <v>68</v>
      </c>
      <c r="D236">
        <v>14</v>
      </c>
      <c r="E236">
        <v>49.665711556829002</v>
      </c>
    </row>
    <row r="237" spans="1:5" x14ac:dyDescent="0.25">
      <c r="A237" s="1">
        <v>38139</v>
      </c>
      <c r="B237">
        <v>27</v>
      </c>
      <c r="C237">
        <v>64</v>
      </c>
      <c r="D237">
        <v>9</v>
      </c>
      <c r="E237">
        <v>55.555555555555998</v>
      </c>
    </row>
    <row r="238" spans="1:5" x14ac:dyDescent="0.25">
      <c r="A238" s="1">
        <v>38108</v>
      </c>
      <c r="B238">
        <v>23</v>
      </c>
      <c r="C238">
        <v>68</v>
      </c>
      <c r="D238">
        <v>9</v>
      </c>
      <c r="E238">
        <v>54.545454545455001</v>
      </c>
    </row>
    <row r="239" spans="1:5" x14ac:dyDescent="0.25">
      <c r="A239" s="1">
        <v>38078</v>
      </c>
      <c r="B239">
        <v>21</v>
      </c>
      <c r="C239">
        <v>70</v>
      </c>
      <c r="D239">
        <v>9</v>
      </c>
      <c r="E239">
        <v>54.6875</v>
      </c>
    </row>
    <row r="240" spans="1:5" x14ac:dyDescent="0.25">
      <c r="A240" s="1">
        <v>38047</v>
      </c>
      <c r="B240">
        <v>17</v>
      </c>
      <c r="C240">
        <v>75</v>
      </c>
      <c r="D240">
        <v>8</v>
      </c>
      <c r="E240">
        <v>53.800592300098998</v>
      </c>
    </row>
    <row r="241" spans="1:5" x14ac:dyDescent="0.25">
      <c r="A241" s="1">
        <v>38018</v>
      </c>
      <c r="B241">
        <v>16</v>
      </c>
      <c r="C241">
        <v>70</v>
      </c>
      <c r="D241">
        <v>14</v>
      </c>
      <c r="E241">
        <v>52.904564315352999</v>
      </c>
    </row>
    <row r="242" spans="1:5" x14ac:dyDescent="0.25">
      <c r="A242" s="1">
        <v>37987</v>
      </c>
      <c r="B242">
        <v>18</v>
      </c>
      <c r="C242">
        <v>68</v>
      </c>
      <c r="D242">
        <v>14</v>
      </c>
      <c r="E242">
        <v>55.143160127252997</v>
      </c>
    </row>
    <row r="243" spans="1:5" x14ac:dyDescent="0.25">
      <c r="A243" s="1">
        <v>37956</v>
      </c>
      <c r="B243">
        <v>19</v>
      </c>
      <c r="C243">
        <v>68</v>
      </c>
      <c r="D243">
        <v>13</v>
      </c>
      <c r="E243">
        <v>54</v>
      </c>
    </row>
    <row r="244" spans="1:5" x14ac:dyDescent="0.25">
      <c r="A244" s="1">
        <v>37926</v>
      </c>
      <c r="B244">
        <v>20</v>
      </c>
      <c r="C244">
        <v>69</v>
      </c>
      <c r="D244">
        <v>11</v>
      </c>
      <c r="E244">
        <v>54.4</v>
      </c>
    </row>
    <row r="245" spans="1:5" x14ac:dyDescent="0.25">
      <c r="A245" s="1">
        <v>37895</v>
      </c>
      <c r="B245">
        <v>19</v>
      </c>
      <c r="C245">
        <v>65</v>
      </c>
      <c r="D245">
        <v>16</v>
      </c>
      <c r="E245">
        <v>53</v>
      </c>
    </row>
    <row r="246" spans="1:5" x14ac:dyDescent="0.25">
      <c r="A246" s="1">
        <v>37865</v>
      </c>
      <c r="B246">
        <v>15</v>
      </c>
      <c r="C246">
        <v>67</v>
      </c>
      <c r="D246">
        <v>18</v>
      </c>
      <c r="E246">
        <v>50.1</v>
      </c>
    </row>
    <row r="247" spans="1:5" x14ac:dyDescent="0.25">
      <c r="A247" s="1">
        <v>37834</v>
      </c>
      <c r="B247">
        <v>18</v>
      </c>
      <c r="C247">
        <v>66</v>
      </c>
      <c r="D247">
        <v>16</v>
      </c>
      <c r="E247">
        <v>51.7</v>
      </c>
    </row>
    <row r="248" spans="1:5" x14ac:dyDescent="0.25">
      <c r="A248" s="1">
        <v>37803</v>
      </c>
      <c r="B248">
        <v>21</v>
      </c>
      <c r="C248">
        <v>64</v>
      </c>
      <c r="D248">
        <v>15</v>
      </c>
      <c r="E248">
        <v>50.5</v>
      </c>
    </row>
    <row r="249" spans="1:5" x14ac:dyDescent="0.25">
      <c r="A249" s="1">
        <v>37773</v>
      </c>
      <c r="B249">
        <v>17</v>
      </c>
      <c r="C249">
        <v>69</v>
      </c>
      <c r="D249">
        <v>14</v>
      </c>
      <c r="E249">
        <v>49.3</v>
      </c>
    </row>
    <row r="250" spans="1:5" x14ac:dyDescent="0.25">
      <c r="A250" s="1">
        <v>37742</v>
      </c>
      <c r="B250">
        <v>17</v>
      </c>
      <c r="C250">
        <v>66</v>
      </c>
      <c r="D250">
        <v>17</v>
      </c>
      <c r="E250">
        <v>48.5</v>
      </c>
    </row>
    <row r="251" spans="1:5" x14ac:dyDescent="0.25">
      <c r="A251" s="1">
        <v>37712</v>
      </c>
      <c r="B251">
        <v>17</v>
      </c>
      <c r="C251">
        <v>66</v>
      </c>
      <c r="D251">
        <v>17</v>
      </c>
      <c r="E251">
        <v>48.7</v>
      </c>
    </row>
    <row r="252" spans="1:5" x14ac:dyDescent="0.25">
      <c r="A252" s="1">
        <v>37681</v>
      </c>
      <c r="B252">
        <v>14</v>
      </c>
      <c r="C252">
        <v>70</v>
      </c>
      <c r="D252">
        <v>16</v>
      </c>
      <c r="E252">
        <v>48.1</v>
      </c>
    </row>
    <row r="253" spans="1:5" x14ac:dyDescent="0.25">
      <c r="A253" s="1">
        <v>37653</v>
      </c>
      <c r="B253">
        <v>12</v>
      </c>
      <c r="C253">
        <v>69</v>
      </c>
      <c r="D253">
        <v>19</v>
      </c>
      <c r="E253">
        <v>48.5</v>
      </c>
    </row>
    <row r="254" spans="1:5" x14ac:dyDescent="0.25">
      <c r="A254" s="1">
        <v>37622</v>
      </c>
      <c r="B254">
        <v>12</v>
      </c>
      <c r="C254">
        <v>73</v>
      </c>
      <c r="D254">
        <v>15</v>
      </c>
      <c r="E254">
        <v>50.5</v>
      </c>
    </row>
    <row r="255" spans="1:5" x14ac:dyDescent="0.25">
      <c r="A255" s="1">
        <v>37591</v>
      </c>
      <c r="B255">
        <v>14</v>
      </c>
      <c r="C255">
        <v>64</v>
      </c>
      <c r="D255">
        <v>22</v>
      </c>
      <c r="E255">
        <v>47</v>
      </c>
    </row>
    <row r="256" spans="1:5" x14ac:dyDescent="0.25">
      <c r="A256" s="1">
        <v>37561</v>
      </c>
      <c r="B256">
        <v>13</v>
      </c>
      <c r="C256">
        <v>66</v>
      </c>
      <c r="D256">
        <v>21</v>
      </c>
      <c r="E256">
        <v>46</v>
      </c>
    </row>
    <row r="257" spans="1:5" x14ac:dyDescent="0.25">
      <c r="A257" s="1">
        <v>37530</v>
      </c>
      <c r="B257">
        <v>12</v>
      </c>
      <c r="C257">
        <v>67</v>
      </c>
      <c r="D257">
        <v>21</v>
      </c>
      <c r="E257">
        <v>46.6</v>
      </c>
    </row>
    <row r="258" spans="1:5" x14ac:dyDescent="0.25">
      <c r="A258" s="1">
        <v>37500</v>
      </c>
      <c r="B258">
        <v>13</v>
      </c>
      <c r="C258">
        <v>65</v>
      </c>
      <c r="D258">
        <v>22</v>
      </c>
      <c r="E258">
        <v>47.1</v>
      </c>
    </row>
    <row r="259" spans="1:5" x14ac:dyDescent="0.25">
      <c r="A259" s="1">
        <v>37469</v>
      </c>
      <c r="B259">
        <v>10</v>
      </c>
      <c r="C259">
        <v>74</v>
      </c>
      <c r="D259">
        <v>16</v>
      </c>
      <c r="E259">
        <v>47.2</v>
      </c>
    </row>
    <row r="260" spans="1:5" x14ac:dyDescent="0.25">
      <c r="A260" s="1">
        <v>37438</v>
      </c>
      <c r="B260">
        <v>13</v>
      </c>
      <c r="C260">
        <v>71</v>
      </c>
      <c r="D260">
        <v>16</v>
      </c>
      <c r="E260">
        <v>46.1</v>
      </c>
    </row>
    <row r="261" spans="1:5" x14ac:dyDescent="0.25">
      <c r="A261" s="1">
        <v>37408</v>
      </c>
      <c r="B261">
        <v>13</v>
      </c>
      <c r="C261">
        <v>66</v>
      </c>
      <c r="D261">
        <v>21</v>
      </c>
      <c r="E261">
        <v>44</v>
      </c>
    </row>
    <row r="262" spans="1:5" x14ac:dyDescent="0.25">
      <c r="A262" s="1">
        <v>37377</v>
      </c>
      <c r="B262">
        <v>15</v>
      </c>
      <c r="C262">
        <v>70</v>
      </c>
      <c r="D262">
        <v>15</v>
      </c>
      <c r="E262">
        <v>49.2</v>
      </c>
    </row>
    <row r="263" spans="1:5" x14ac:dyDescent="0.25">
      <c r="A263" s="1">
        <v>37347</v>
      </c>
      <c r="B263">
        <v>12</v>
      </c>
      <c r="C263">
        <v>75</v>
      </c>
      <c r="D263">
        <v>13</v>
      </c>
      <c r="E263">
        <v>47.8</v>
      </c>
    </row>
    <row r="264" spans="1:5" x14ac:dyDescent="0.25">
      <c r="A264" s="1">
        <v>37316</v>
      </c>
      <c r="B264">
        <v>11</v>
      </c>
      <c r="C264">
        <v>71</v>
      </c>
      <c r="D264">
        <v>18</v>
      </c>
      <c r="E264">
        <v>45.8</v>
      </c>
    </row>
    <row r="265" spans="1:5" x14ac:dyDescent="0.25">
      <c r="A265" s="1">
        <v>37288</v>
      </c>
      <c r="B265">
        <v>7</v>
      </c>
      <c r="C265">
        <v>69</v>
      </c>
      <c r="D265">
        <v>24</v>
      </c>
      <c r="E265">
        <v>43.9</v>
      </c>
    </row>
    <row r="266" spans="1:5" x14ac:dyDescent="0.25">
      <c r="A266" s="1">
        <v>37257</v>
      </c>
      <c r="B266">
        <v>7</v>
      </c>
      <c r="C266">
        <v>72</v>
      </c>
      <c r="D266">
        <v>21</v>
      </c>
      <c r="E266">
        <v>44.3</v>
      </c>
    </row>
    <row r="267" spans="1:5" x14ac:dyDescent="0.25">
      <c r="A267" s="1">
        <v>37226</v>
      </c>
      <c r="B267">
        <v>11</v>
      </c>
      <c r="C267">
        <v>65</v>
      </c>
      <c r="D267">
        <v>24</v>
      </c>
      <c r="E267">
        <v>44.6</v>
      </c>
    </row>
    <row r="268" spans="1:5" x14ac:dyDescent="0.25">
      <c r="A268" s="1">
        <v>37196</v>
      </c>
      <c r="B268">
        <v>11</v>
      </c>
      <c r="C268">
        <v>67</v>
      </c>
      <c r="D268">
        <v>22</v>
      </c>
      <c r="E268">
        <v>44.5</v>
      </c>
    </row>
    <row r="269" spans="1:5" x14ac:dyDescent="0.25">
      <c r="A269" s="1">
        <v>37165</v>
      </c>
      <c r="B269">
        <v>9</v>
      </c>
      <c r="C269">
        <v>68</v>
      </c>
      <c r="D269">
        <v>23</v>
      </c>
      <c r="E269">
        <v>43.9</v>
      </c>
    </row>
    <row r="270" spans="1:5" x14ac:dyDescent="0.25">
      <c r="A270" s="1">
        <v>37135</v>
      </c>
      <c r="B270">
        <v>12</v>
      </c>
      <c r="C270">
        <v>66</v>
      </c>
      <c r="D270">
        <v>22</v>
      </c>
      <c r="E270">
        <v>46.4</v>
      </c>
    </row>
    <row r="271" spans="1:5" x14ac:dyDescent="0.25">
      <c r="A271" s="1">
        <v>37104</v>
      </c>
      <c r="B271">
        <v>10</v>
      </c>
      <c r="C271">
        <v>71</v>
      </c>
      <c r="D271">
        <v>19</v>
      </c>
      <c r="E271">
        <v>45.7</v>
      </c>
    </row>
    <row r="272" spans="1:5" x14ac:dyDescent="0.25">
      <c r="A272" s="1">
        <v>37073</v>
      </c>
      <c r="B272">
        <v>14</v>
      </c>
      <c r="C272">
        <v>70</v>
      </c>
      <c r="D272">
        <v>16</v>
      </c>
      <c r="E272">
        <v>46.4</v>
      </c>
    </row>
    <row r="273" spans="1:5" x14ac:dyDescent="0.25">
      <c r="A273" s="1">
        <v>37043</v>
      </c>
      <c r="B273">
        <v>14</v>
      </c>
      <c r="C273">
        <v>67</v>
      </c>
      <c r="D273">
        <v>19</v>
      </c>
      <c r="E273">
        <v>45.6</v>
      </c>
    </row>
    <row r="274" spans="1:5" x14ac:dyDescent="0.25">
      <c r="A274" s="1">
        <v>37012</v>
      </c>
      <c r="B274">
        <v>15</v>
      </c>
      <c r="C274">
        <v>65</v>
      </c>
      <c r="D274">
        <v>20</v>
      </c>
      <c r="E274">
        <v>46.7</v>
      </c>
    </row>
    <row r="275" spans="1:5" x14ac:dyDescent="0.25">
      <c r="A275" s="1">
        <v>36982</v>
      </c>
      <c r="B275">
        <v>13</v>
      </c>
      <c r="C275">
        <v>70</v>
      </c>
      <c r="D275">
        <v>17</v>
      </c>
      <c r="E275">
        <v>46.5</v>
      </c>
    </row>
    <row r="276" spans="1:5" x14ac:dyDescent="0.25">
      <c r="A276" s="1">
        <v>36951</v>
      </c>
      <c r="B276">
        <v>16</v>
      </c>
      <c r="C276">
        <v>69</v>
      </c>
      <c r="D276">
        <v>15</v>
      </c>
      <c r="E276">
        <v>49.6</v>
      </c>
    </row>
    <row r="277" spans="1:5" x14ac:dyDescent="0.25">
      <c r="A277" s="1">
        <v>36923</v>
      </c>
      <c r="B277">
        <v>14</v>
      </c>
      <c r="C277">
        <v>68</v>
      </c>
      <c r="D277">
        <v>18</v>
      </c>
      <c r="E277">
        <v>50.7</v>
      </c>
    </row>
    <row r="278" spans="1:5" x14ac:dyDescent="0.25">
      <c r="A278" s="1">
        <v>36892</v>
      </c>
      <c r="B278">
        <v>13</v>
      </c>
      <c r="C278">
        <v>74</v>
      </c>
      <c r="D278">
        <v>13</v>
      </c>
      <c r="E278">
        <v>51.7</v>
      </c>
    </row>
    <row r="279" spans="1:5" x14ac:dyDescent="0.25">
      <c r="A279" s="1">
        <v>36861</v>
      </c>
      <c r="B279">
        <v>16</v>
      </c>
      <c r="C279">
        <v>70</v>
      </c>
      <c r="D279">
        <v>14</v>
      </c>
      <c r="E279">
        <v>52.4</v>
      </c>
    </row>
    <row r="280" spans="1:5" x14ac:dyDescent="0.25">
      <c r="A280" s="1">
        <v>36831</v>
      </c>
      <c r="B280">
        <v>19</v>
      </c>
      <c r="C280">
        <v>71</v>
      </c>
      <c r="D280">
        <v>10</v>
      </c>
      <c r="E280">
        <v>54.6</v>
      </c>
    </row>
    <row r="281" spans="1:5" x14ac:dyDescent="0.25">
      <c r="A281" s="1">
        <v>36800</v>
      </c>
      <c r="B281">
        <v>20</v>
      </c>
      <c r="C281">
        <v>67</v>
      </c>
      <c r="D281">
        <v>13</v>
      </c>
      <c r="E281">
        <v>54.5</v>
      </c>
    </row>
    <row r="282" spans="1:5" x14ac:dyDescent="0.25">
      <c r="A282" s="1">
        <v>36770</v>
      </c>
      <c r="B282">
        <v>20</v>
      </c>
      <c r="C282">
        <v>64</v>
      </c>
      <c r="D282">
        <v>16</v>
      </c>
      <c r="E282">
        <v>53.5</v>
      </c>
    </row>
    <row r="283" spans="1:5" x14ac:dyDescent="0.25">
      <c r="A283" s="1">
        <v>36739</v>
      </c>
      <c r="B283">
        <v>22</v>
      </c>
      <c r="C283">
        <v>64</v>
      </c>
      <c r="D283">
        <v>14</v>
      </c>
      <c r="E283">
        <v>54.2</v>
      </c>
    </row>
    <row r="284" spans="1:5" x14ac:dyDescent="0.25">
      <c r="A284" s="1">
        <v>36708</v>
      </c>
      <c r="B284">
        <v>19</v>
      </c>
      <c r="C284">
        <v>69</v>
      </c>
      <c r="D284">
        <v>12</v>
      </c>
      <c r="E284">
        <v>50.5</v>
      </c>
    </row>
    <row r="285" spans="1:5" x14ac:dyDescent="0.25">
      <c r="A285" s="1">
        <v>36678</v>
      </c>
      <c r="B285">
        <v>25</v>
      </c>
      <c r="C285">
        <v>63</v>
      </c>
      <c r="D285">
        <v>12</v>
      </c>
      <c r="E285">
        <v>54.4</v>
      </c>
    </row>
    <row r="286" spans="1:5" x14ac:dyDescent="0.25">
      <c r="A286" s="1">
        <v>36647</v>
      </c>
      <c r="B286">
        <v>21</v>
      </c>
      <c r="C286">
        <v>67</v>
      </c>
      <c r="D286">
        <v>12</v>
      </c>
      <c r="E286">
        <v>53.5</v>
      </c>
    </row>
    <row r="287" spans="1:5" x14ac:dyDescent="0.25">
      <c r="A287" s="1">
        <v>36617</v>
      </c>
      <c r="B287">
        <v>21</v>
      </c>
      <c r="C287">
        <v>70</v>
      </c>
      <c r="D287">
        <v>9</v>
      </c>
      <c r="E287">
        <v>54.4</v>
      </c>
    </row>
    <row r="288" spans="1:5" x14ac:dyDescent="0.25">
      <c r="A288" s="1">
        <v>36586</v>
      </c>
      <c r="B288">
        <v>22</v>
      </c>
      <c r="C288">
        <v>68</v>
      </c>
      <c r="D288">
        <v>10</v>
      </c>
      <c r="E288">
        <v>55</v>
      </c>
    </row>
    <row r="289" spans="1:5" x14ac:dyDescent="0.25">
      <c r="A289" s="1">
        <v>36557</v>
      </c>
      <c r="B289">
        <v>14</v>
      </c>
      <c r="C289">
        <v>72</v>
      </c>
      <c r="D289">
        <v>14</v>
      </c>
      <c r="E289">
        <v>52.8</v>
      </c>
    </row>
    <row r="290" spans="1:5" x14ac:dyDescent="0.25">
      <c r="A290" s="1">
        <v>36526</v>
      </c>
      <c r="B290">
        <v>13</v>
      </c>
      <c r="C290">
        <v>75</v>
      </c>
      <c r="D290">
        <v>12</v>
      </c>
      <c r="E290">
        <v>52.3</v>
      </c>
    </row>
    <row r="291" spans="1:5" x14ac:dyDescent="0.25">
      <c r="A291" s="1">
        <v>36495</v>
      </c>
      <c r="B291">
        <v>15</v>
      </c>
      <c r="C291">
        <v>73</v>
      </c>
      <c r="D291">
        <v>12</v>
      </c>
      <c r="E291">
        <v>53</v>
      </c>
    </row>
    <row r="292" spans="1:5" x14ac:dyDescent="0.25">
      <c r="A292" s="1">
        <v>36465</v>
      </c>
      <c r="B292">
        <v>15</v>
      </c>
      <c r="C292">
        <v>71</v>
      </c>
      <c r="D292">
        <v>14</v>
      </c>
      <c r="E292">
        <v>50.6</v>
      </c>
    </row>
    <row r="293" spans="1:5" x14ac:dyDescent="0.25">
      <c r="A293" s="1">
        <v>36434</v>
      </c>
      <c r="B293">
        <v>16</v>
      </c>
      <c r="C293">
        <v>70</v>
      </c>
      <c r="D293">
        <v>14</v>
      </c>
      <c r="E293">
        <v>51.7</v>
      </c>
    </row>
    <row r="294" spans="1:5" x14ac:dyDescent="0.25">
      <c r="A294" s="1">
        <v>36404</v>
      </c>
      <c r="B294">
        <v>14</v>
      </c>
      <c r="C294">
        <v>72</v>
      </c>
      <c r="D294">
        <v>14</v>
      </c>
      <c r="E294">
        <v>51.4</v>
      </c>
    </row>
    <row r="295" spans="1:5" x14ac:dyDescent="0.25">
      <c r="A295" s="1">
        <v>36373</v>
      </c>
      <c r="B295">
        <v>15</v>
      </c>
      <c r="C295">
        <v>74</v>
      </c>
      <c r="D295">
        <v>11</v>
      </c>
      <c r="E295">
        <v>52.3</v>
      </c>
    </row>
    <row r="296" spans="1:5" x14ac:dyDescent="0.25">
      <c r="A296" s="1">
        <v>36342</v>
      </c>
      <c r="B296">
        <v>21</v>
      </c>
      <c r="C296">
        <v>71</v>
      </c>
      <c r="D296">
        <v>8</v>
      </c>
      <c r="E296">
        <v>53.4</v>
      </c>
    </row>
    <row r="297" spans="1:5" x14ac:dyDescent="0.25">
      <c r="A297" s="1">
        <v>36312</v>
      </c>
      <c r="B297">
        <v>24</v>
      </c>
      <c r="C297">
        <v>67</v>
      </c>
      <c r="D297">
        <v>9</v>
      </c>
      <c r="E297">
        <v>55.3</v>
      </c>
    </row>
    <row r="298" spans="1:5" x14ac:dyDescent="0.25">
      <c r="A298" s="1">
        <v>36281</v>
      </c>
      <c r="B298">
        <v>17</v>
      </c>
      <c r="C298">
        <v>74</v>
      </c>
      <c r="D298">
        <v>9</v>
      </c>
      <c r="E298">
        <v>52.9</v>
      </c>
    </row>
    <row r="299" spans="1:5" x14ac:dyDescent="0.25">
      <c r="A299" s="1">
        <v>36251</v>
      </c>
      <c r="B299">
        <v>18</v>
      </c>
      <c r="C299">
        <v>71</v>
      </c>
      <c r="D299">
        <v>11</v>
      </c>
      <c r="E299">
        <v>52</v>
      </c>
    </row>
    <row r="300" spans="1:5" x14ac:dyDescent="0.25">
      <c r="A300" s="1">
        <v>36220</v>
      </c>
      <c r="B300">
        <v>17</v>
      </c>
      <c r="C300">
        <v>70</v>
      </c>
      <c r="D300">
        <v>13</v>
      </c>
      <c r="E300">
        <v>51.1</v>
      </c>
    </row>
    <row r="301" spans="1:5" x14ac:dyDescent="0.25">
      <c r="A301" s="1">
        <v>36192</v>
      </c>
      <c r="B301">
        <v>11</v>
      </c>
      <c r="C301">
        <v>77</v>
      </c>
      <c r="D301">
        <v>12</v>
      </c>
      <c r="E301">
        <v>52.2</v>
      </c>
    </row>
    <row r="302" spans="1:5" x14ac:dyDescent="0.25">
      <c r="A302" s="1">
        <v>36161</v>
      </c>
      <c r="B302">
        <v>12</v>
      </c>
      <c r="C302">
        <v>75</v>
      </c>
      <c r="D302">
        <v>13</v>
      </c>
      <c r="E302">
        <v>51.4</v>
      </c>
    </row>
    <row r="303" spans="1:5" x14ac:dyDescent="0.25">
      <c r="A303" s="1">
        <v>36130</v>
      </c>
      <c r="B303">
        <v>13</v>
      </c>
      <c r="C303">
        <v>73</v>
      </c>
      <c r="D303">
        <v>14</v>
      </c>
      <c r="E303">
        <v>50.9</v>
      </c>
    </row>
    <row r="304" spans="1:5" x14ac:dyDescent="0.25">
      <c r="A304" s="1">
        <v>36100</v>
      </c>
      <c r="B304">
        <v>18</v>
      </c>
      <c r="C304">
        <v>69</v>
      </c>
      <c r="D304">
        <v>13</v>
      </c>
      <c r="E304">
        <v>52.6</v>
      </c>
    </row>
    <row r="305" spans="1:5" x14ac:dyDescent="0.25">
      <c r="A305" s="1">
        <v>36069</v>
      </c>
      <c r="B305">
        <v>16</v>
      </c>
      <c r="C305">
        <v>73</v>
      </c>
      <c r="D305">
        <v>11</v>
      </c>
      <c r="E305">
        <v>53.1</v>
      </c>
    </row>
    <row r="306" spans="1:5" x14ac:dyDescent="0.25">
      <c r="A306" s="1">
        <v>36039</v>
      </c>
      <c r="B306">
        <v>16</v>
      </c>
      <c r="C306">
        <v>72</v>
      </c>
      <c r="D306">
        <v>12</v>
      </c>
      <c r="E306">
        <v>53.7</v>
      </c>
    </row>
    <row r="307" spans="1:5" x14ac:dyDescent="0.25">
      <c r="A307" s="1">
        <v>36008</v>
      </c>
      <c r="B307">
        <v>15</v>
      </c>
      <c r="C307">
        <v>74</v>
      </c>
      <c r="D307">
        <v>11</v>
      </c>
      <c r="E307">
        <v>52.3</v>
      </c>
    </row>
    <row r="308" spans="1:5" x14ac:dyDescent="0.25">
      <c r="A308" s="1">
        <v>35977</v>
      </c>
      <c r="B308">
        <v>24</v>
      </c>
      <c r="C308">
        <v>62</v>
      </c>
      <c r="D308">
        <v>14</v>
      </c>
      <c r="E308">
        <v>51.9</v>
      </c>
    </row>
    <row r="309" spans="1:5" x14ac:dyDescent="0.25">
      <c r="A309" s="1">
        <v>35947</v>
      </c>
      <c r="B309">
        <v>22</v>
      </c>
      <c r="C309">
        <v>65</v>
      </c>
      <c r="D309">
        <v>13</v>
      </c>
      <c r="E309">
        <v>52.5</v>
      </c>
    </row>
    <row r="310" spans="1:5" x14ac:dyDescent="0.25">
      <c r="A310" s="1">
        <v>35916</v>
      </c>
      <c r="B310">
        <v>21</v>
      </c>
      <c r="C310">
        <v>66</v>
      </c>
      <c r="D310">
        <v>13</v>
      </c>
      <c r="E310">
        <v>52.8</v>
      </c>
    </row>
    <row r="311" spans="1:5" x14ac:dyDescent="0.25">
      <c r="A311" s="1">
        <v>35886</v>
      </c>
      <c r="B311">
        <v>18</v>
      </c>
      <c r="C311">
        <v>70</v>
      </c>
      <c r="D311">
        <v>12</v>
      </c>
      <c r="E311">
        <v>51.6</v>
      </c>
    </row>
    <row r="312" spans="1:5" x14ac:dyDescent="0.25">
      <c r="A312" s="1">
        <v>35855</v>
      </c>
      <c r="B312">
        <v>21</v>
      </c>
      <c r="C312">
        <v>68</v>
      </c>
      <c r="D312">
        <v>11</v>
      </c>
      <c r="E312">
        <v>54.1</v>
      </c>
    </row>
    <row r="313" spans="1:5" x14ac:dyDescent="0.25">
      <c r="A313" s="1">
        <v>35827</v>
      </c>
      <c r="B313">
        <v>20</v>
      </c>
      <c r="C313">
        <v>64</v>
      </c>
      <c r="D313">
        <v>16</v>
      </c>
      <c r="E313">
        <v>54.8</v>
      </c>
    </row>
    <row r="314" spans="1:5" x14ac:dyDescent="0.25">
      <c r="A314" s="1">
        <v>35796</v>
      </c>
      <c r="B314">
        <v>18</v>
      </c>
      <c r="C314">
        <v>70</v>
      </c>
      <c r="D314">
        <v>12</v>
      </c>
      <c r="E314">
        <v>55</v>
      </c>
    </row>
    <row r="315" spans="1:5" x14ac:dyDescent="0.25">
      <c r="A315" s="1">
        <v>35765</v>
      </c>
      <c r="B315">
        <v>17</v>
      </c>
      <c r="C315">
        <v>73</v>
      </c>
      <c r="D315">
        <v>10</v>
      </c>
      <c r="E315">
        <v>55</v>
      </c>
    </row>
    <row r="316" spans="1:5" x14ac:dyDescent="0.25">
      <c r="A316" s="1">
        <v>35735</v>
      </c>
      <c r="B316">
        <v>23</v>
      </c>
      <c r="C316">
        <v>67</v>
      </c>
      <c r="D316">
        <v>10</v>
      </c>
      <c r="E316">
        <v>56.7</v>
      </c>
    </row>
    <row r="317" spans="1:5" x14ac:dyDescent="0.25">
      <c r="A317" s="1">
        <v>35704</v>
      </c>
      <c r="B317">
        <v>17</v>
      </c>
      <c r="C317">
        <v>67</v>
      </c>
      <c r="D317">
        <v>16</v>
      </c>
      <c r="E317">
        <v>51</v>
      </c>
    </row>
    <row r="318" spans="1:5" x14ac:dyDescent="0.25">
      <c r="A318" s="1">
        <v>35674</v>
      </c>
      <c r="B318">
        <v>16</v>
      </c>
      <c r="C318">
        <v>71</v>
      </c>
      <c r="D318">
        <v>13</v>
      </c>
      <c r="E318">
        <v>53.2</v>
      </c>
    </row>
    <row r="319" spans="1:5" x14ac:dyDescent="0.25">
      <c r="A319" s="1">
        <v>35643</v>
      </c>
      <c r="B319">
        <v>20</v>
      </c>
      <c r="C319">
        <v>67</v>
      </c>
      <c r="D319">
        <v>13</v>
      </c>
      <c r="E319">
        <v>53.8</v>
      </c>
    </row>
    <row r="320" spans="1:5" x14ac:dyDescent="0.25">
      <c r="A320" s="1">
        <v>35612</v>
      </c>
      <c r="B320">
        <v>23</v>
      </c>
      <c r="C320">
        <v>68</v>
      </c>
      <c r="D320">
        <v>9</v>
      </c>
      <c r="E320">
        <v>53.8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D5C08-4F53-420D-B18E-D01902F89D10}">
  <sheetPr>
    <tabColor theme="5"/>
  </sheetPr>
  <dimension ref="A1:E266"/>
  <sheetViews>
    <sheetView workbookViewId="0"/>
  </sheetViews>
  <sheetFormatPr baseColWidth="10" defaultRowHeight="15" x14ac:dyDescent="0.25"/>
  <cols>
    <col min="1" max="1" width="10.7109375" bestFit="1" customWidth="1"/>
    <col min="2" max="2" width="11.42578125" bestFit="1" customWidth="1"/>
    <col min="3" max="3" width="10.140625" bestFit="1" customWidth="1"/>
    <col min="4" max="4" width="10.7109375" bestFit="1" customWidth="1"/>
    <col min="5" max="5" width="16.85546875" bestFit="1" customWidth="1"/>
  </cols>
  <sheetData>
    <row r="1" spans="1:5" x14ac:dyDescent="0.25">
      <c r="A1" t="s">
        <v>0</v>
      </c>
      <c r="B1" t="s">
        <v>6</v>
      </c>
      <c r="C1" t="s">
        <v>3</v>
      </c>
      <c r="D1" t="s">
        <v>7</v>
      </c>
      <c r="E1" t="s">
        <v>5</v>
      </c>
    </row>
    <row r="2" spans="1:5" x14ac:dyDescent="0.25">
      <c r="A2" s="1">
        <v>45323</v>
      </c>
      <c r="B2">
        <v>5</v>
      </c>
      <c r="C2">
        <v>87.7</v>
      </c>
      <c r="D2">
        <v>7.3</v>
      </c>
      <c r="E2">
        <v>48.9</v>
      </c>
    </row>
    <row r="3" spans="1:5" x14ac:dyDescent="0.25">
      <c r="A3" s="1">
        <v>45292</v>
      </c>
      <c r="B3">
        <v>11.3</v>
      </c>
      <c r="C3">
        <v>82.2</v>
      </c>
      <c r="D3">
        <v>6.5</v>
      </c>
      <c r="E3">
        <v>52.4</v>
      </c>
    </row>
    <row r="4" spans="1:5" x14ac:dyDescent="0.25">
      <c r="A4" s="1">
        <v>45261</v>
      </c>
      <c r="B4">
        <v>6</v>
      </c>
      <c r="C4">
        <v>87</v>
      </c>
      <c r="D4">
        <v>7</v>
      </c>
      <c r="E4">
        <v>49.5</v>
      </c>
    </row>
    <row r="5" spans="1:5" x14ac:dyDescent="0.25">
      <c r="A5" s="1">
        <v>45231</v>
      </c>
      <c r="B5">
        <v>9.6</v>
      </c>
      <c r="C5">
        <v>79.900000000000006</v>
      </c>
      <c r="D5">
        <v>10.5</v>
      </c>
      <c r="E5">
        <v>49.6</v>
      </c>
    </row>
    <row r="6" spans="1:5" x14ac:dyDescent="0.25">
      <c r="A6" s="1">
        <v>45200</v>
      </c>
      <c r="B6">
        <v>4.2</v>
      </c>
      <c r="C6">
        <v>86.6</v>
      </c>
      <c r="D6">
        <v>9.1999999999999993</v>
      </c>
      <c r="E6">
        <v>47.5</v>
      </c>
    </row>
    <row r="7" spans="1:5" x14ac:dyDescent="0.25">
      <c r="A7" s="1">
        <v>45170</v>
      </c>
      <c r="B7">
        <v>9.8000000000000007</v>
      </c>
      <c r="C7">
        <v>81.099999999999994</v>
      </c>
      <c r="D7">
        <v>9.1</v>
      </c>
      <c r="E7">
        <v>50.4</v>
      </c>
    </row>
    <row r="8" spans="1:5" x14ac:dyDescent="0.25">
      <c r="A8" s="1">
        <v>45139</v>
      </c>
      <c r="B8">
        <v>3.6</v>
      </c>
      <c r="C8">
        <v>89.7</v>
      </c>
      <c r="D8">
        <v>6.7</v>
      </c>
      <c r="E8">
        <v>48.5</v>
      </c>
    </row>
    <row r="9" spans="1:5" x14ac:dyDescent="0.25">
      <c r="A9" s="1">
        <v>45108</v>
      </c>
      <c r="B9">
        <v>5.9</v>
      </c>
      <c r="C9">
        <v>84.3</v>
      </c>
      <c r="D9">
        <v>9.8000000000000007</v>
      </c>
      <c r="E9">
        <v>48.1</v>
      </c>
    </row>
    <row r="10" spans="1:5" x14ac:dyDescent="0.25">
      <c r="A10" s="1">
        <v>45047</v>
      </c>
      <c r="B10">
        <v>4.3</v>
      </c>
      <c r="C10">
        <v>86.8</v>
      </c>
      <c r="D10">
        <v>8.9</v>
      </c>
      <c r="E10">
        <v>47.7</v>
      </c>
    </row>
    <row r="11" spans="1:5" x14ac:dyDescent="0.25">
      <c r="A11" s="1">
        <v>45017</v>
      </c>
      <c r="B11">
        <v>8.9</v>
      </c>
      <c r="C11">
        <v>79.3</v>
      </c>
      <c r="D11">
        <v>11.8</v>
      </c>
      <c r="E11">
        <v>48.6</v>
      </c>
    </row>
    <row r="12" spans="1:5" x14ac:dyDescent="0.25">
      <c r="A12" s="1">
        <v>44986</v>
      </c>
      <c r="B12">
        <v>3.6</v>
      </c>
      <c r="C12">
        <v>84.4</v>
      </c>
      <c r="D12">
        <v>12</v>
      </c>
      <c r="E12">
        <v>45.8</v>
      </c>
    </row>
    <row r="13" spans="1:5" x14ac:dyDescent="0.25">
      <c r="A13" s="1">
        <v>44958</v>
      </c>
      <c r="B13">
        <v>6.2</v>
      </c>
      <c r="C13">
        <v>82.7</v>
      </c>
      <c r="D13">
        <v>11.1</v>
      </c>
      <c r="E13">
        <v>47.6</v>
      </c>
    </row>
    <row r="14" spans="1:5" x14ac:dyDescent="0.25">
      <c r="A14" s="1">
        <v>44927</v>
      </c>
      <c r="B14">
        <v>10.4</v>
      </c>
      <c r="C14">
        <v>79.099999999999994</v>
      </c>
      <c r="D14">
        <v>10.5</v>
      </c>
      <c r="E14">
        <v>50</v>
      </c>
    </row>
    <row r="15" spans="1:5" x14ac:dyDescent="0.25">
      <c r="A15" s="1">
        <v>44896</v>
      </c>
      <c r="B15">
        <v>8.4</v>
      </c>
      <c r="C15">
        <v>80.099999999999994</v>
      </c>
      <c r="D15">
        <v>11.5</v>
      </c>
      <c r="E15">
        <v>48.5</v>
      </c>
    </row>
    <row r="16" spans="1:5" x14ac:dyDescent="0.25">
      <c r="A16" s="1">
        <v>44866</v>
      </c>
      <c r="B16">
        <v>17.8</v>
      </c>
      <c r="C16">
        <v>71.900000000000006</v>
      </c>
      <c r="D16">
        <v>10.3</v>
      </c>
      <c r="E16">
        <v>53.8</v>
      </c>
    </row>
    <row r="17" spans="1:5" x14ac:dyDescent="0.25">
      <c r="A17" s="1">
        <v>44835</v>
      </c>
      <c r="B17">
        <v>18.8</v>
      </c>
      <c r="C17">
        <v>74.8</v>
      </c>
      <c r="D17">
        <v>6.4</v>
      </c>
      <c r="E17">
        <v>56.2</v>
      </c>
    </row>
    <row r="18" spans="1:5" x14ac:dyDescent="0.25">
      <c r="A18" s="1">
        <v>44805</v>
      </c>
      <c r="B18">
        <v>18.100000000000001</v>
      </c>
      <c r="C18">
        <v>71.599999999999994</v>
      </c>
      <c r="D18">
        <v>10.3</v>
      </c>
      <c r="E18">
        <v>53.9</v>
      </c>
    </row>
    <row r="19" spans="1:5" x14ac:dyDescent="0.25">
      <c r="A19" s="1">
        <v>44774</v>
      </c>
      <c r="B19">
        <v>20.6</v>
      </c>
      <c r="C19">
        <v>67.8</v>
      </c>
      <c r="D19">
        <v>11.6</v>
      </c>
      <c r="E19">
        <v>54.5</v>
      </c>
    </row>
    <row r="20" spans="1:5" x14ac:dyDescent="0.25">
      <c r="A20" s="1">
        <v>44743</v>
      </c>
      <c r="B20">
        <v>25.2</v>
      </c>
      <c r="C20">
        <v>65.2</v>
      </c>
      <c r="D20">
        <v>9.6</v>
      </c>
      <c r="E20">
        <v>57.8</v>
      </c>
    </row>
    <row r="21" spans="1:5" x14ac:dyDescent="0.25">
      <c r="A21" s="1">
        <v>44713</v>
      </c>
      <c r="B21">
        <v>28.8</v>
      </c>
      <c r="C21">
        <v>66.2</v>
      </c>
      <c r="D21">
        <v>5</v>
      </c>
      <c r="E21">
        <v>61.9</v>
      </c>
    </row>
    <row r="22" spans="1:5" x14ac:dyDescent="0.25">
      <c r="A22" s="1">
        <v>44682</v>
      </c>
      <c r="B22">
        <v>27.4</v>
      </c>
      <c r="C22">
        <v>67.7</v>
      </c>
      <c r="D22">
        <v>4.9000000000000004</v>
      </c>
      <c r="E22">
        <v>61.3</v>
      </c>
    </row>
    <row r="23" spans="1:5" x14ac:dyDescent="0.25">
      <c r="A23" s="1">
        <v>44652</v>
      </c>
      <c r="B23">
        <v>34</v>
      </c>
      <c r="C23">
        <v>62.2</v>
      </c>
      <c r="D23">
        <v>3.8</v>
      </c>
      <c r="E23">
        <v>65.099999999999994</v>
      </c>
    </row>
    <row r="24" spans="1:5" x14ac:dyDescent="0.25">
      <c r="A24" s="1">
        <v>44621</v>
      </c>
      <c r="B24">
        <v>32.700000000000003</v>
      </c>
      <c r="C24">
        <v>61.4</v>
      </c>
      <c r="D24">
        <v>5.9</v>
      </c>
      <c r="E24">
        <v>63.4</v>
      </c>
    </row>
    <row r="25" spans="1:5" x14ac:dyDescent="0.25">
      <c r="A25" s="1">
        <v>44593</v>
      </c>
      <c r="B25">
        <v>35.299999999999997</v>
      </c>
      <c r="C25">
        <v>61.7</v>
      </c>
      <c r="D25">
        <v>3</v>
      </c>
      <c r="E25">
        <v>66.2</v>
      </c>
    </row>
    <row r="26" spans="1:5" x14ac:dyDescent="0.25">
      <c r="A26" s="1">
        <v>44562</v>
      </c>
      <c r="B26">
        <v>36.1</v>
      </c>
      <c r="C26">
        <v>59.3</v>
      </c>
      <c r="D26">
        <v>4.5999999999999996</v>
      </c>
      <c r="E26">
        <v>65.7</v>
      </c>
    </row>
    <row r="27" spans="1:5" x14ac:dyDescent="0.25">
      <c r="A27" s="1">
        <v>44531</v>
      </c>
      <c r="B27">
        <v>36.4</v>
      </c>
      <c r="C27">
        <v>55</v>
      </c>
      <c r="D27">
        <v>8.6</v>
      </c>
      <c r="E27">
        <v>63.9</v>
      </c>
    </row>
    <row r="28" spans="1:5" x14ac:dyDescent="0.25">
      <c r="A28" s="1">
        <v>44501</v>
      </c>
      <c r="B28">
        <v>52.6</v>
      </c>
      <c r="C28">
        <v>46.1</v>
      </c>
      <c r="D28">
        <v>1.3</v>
      </c>
      <c r="E28">
        <v>75.7</v>
      </c>
    </row>
    <row r="29" spans="1:5" x14ac:dyDescent="0.25">
      <c r="A29" s="1">
        <v>44470</v>
      </c>
      <c r="B29">
        <v>52.6</v>
      </c>
      <c r="C29">
        <v>46.1</v>
      </c>
      <c r="D29">
        <v>1.3</v>
      </c>
      <c r="E29">
        <v>75.7</v>
      </c>
    </row>
    <row r="30" spans="1:5" x14ac:dyDescent="0.25">
      <c r="A30" s="1">
        <v>44440</v>
      </c>
      <c r="B30">
        <v>38.9</v>
      </c>
      <c r="C30">
        <v>59.9</v>
      </c>
      <c r="D30">
        <v>1.2</v>
      </c>
      <c r="E30">
        <v>68.8</v>
      </c>
    </row>
    <row r="31" spans="1:5" x14ac:dyDescent="0.25">
      <c r="A31" s="1">
        <v>44409</v>
      </c>
      <c r="B31">
        <v>41.5</v>
      </c>
      <c r="C31">
        <v>56.3</v>
      </c>
      <c r="D31">
        <v>2.2000000000000002</v>
      </c>
      <c r="E31">
        <v>69.599999999999994</v>
      </c>
    </row>
    <row r="32" spans="1:5" x14ac:dyDescent="0.25">
      <c r="A32" s="1">
        <v>44378</v>
      </c>
      <c r="B32">
        <v>45.8</v>
      </c>
      <c r="C32">
        <v>52.5</v>
      </c>
      <c r="D32">
        <v>1.7</v>
      </c>
      <c r="E32">
        <v>72</v>
      </c>
    </row>
    <row r="33" spans="1:5" x14ac:dyDescent="0.25">
      <c r="A33" s="1">
        <v>44348</v>
      </c>
      <c r="B33">
        <v>39.9</v>
      </c>
      <c r="C33">
        <v>57.1</v>
      </c>
      <c r="D33">
        <v>3</v>
      </c>
      <c r="E33">
        <v>68.5</v>
      </c>
    </row>
    <row r="34" spans="1:5" x14ac:dyDescent="0.25">
      <c r="A34" s="1">
        <v>44317</v>
      </c>
      <c r="B34">
        <v>41.9</v>
      </c>
      <c r="C34">
        <v>57</v>
      </c>
      <c r="D34">
        <v>1.1000000000000001</v>
      </c>
      <c r="E34">
        <v>70.400000000000006</v>
      </c>
    </row>
    <row r="35" spans="1:5" x14ac:dyDescent="0.25">
      <c r="A35" s="1">
        <v>44287</v>
      </c>
      <c r="B35">
        <v>36.4</v>
      </c>
      <c r="C35">
        <v>59.6</v>
      </c>
      <c r="D35">
        <v>4.0999999999999996</v>
      </c>
      <c r="E35">
        <v>66.099999999999994</v>
      </c>
    </row>
    <row r="36" spans="1:5" x14ac:dyDescent="0.25">
      <c r="A36" s="1">
        <v>44256</v>
      </c>
      <c r="B36">
        <v>29.3</v>
      </c>
      <c r="C36">
        <v>63.5</v>
      </c>
      <c r="D36">
        <v>7.2</v>
      </c>
      <c r="E36">
        <v>61</v>
      </c>
    </row>
    <row r="37" spans="1:5" x14ac:dyDescent="0.25">
      <c r="A37" s="1">
        <v>44228</v>
      </c>
      <c r="B37">
        <v>25.7</v>
      </c>
      <c r="C37">
        <v>70.2</v>
      </c>
      <c r="D37">
        <v>4</v>
      </c>
      <c r="E37">
        <v>60.8</v>
      </c>
    </row>
    <row r="38" spans="1:5" x14ac:dyDescent="0.25">
      <c r="A38" s="1">
        <v>44197</v>
      </c>
      <c r="B38">
        <v>18.399999999999999</v>
      </c>
      <c r="C38">
        <v>78.8</v>
      </c>
      <c r="D38">
        <v>2.8</v>
      </c>
      <c r="E38">
        <v>57.8</v>
      </c>
    </row>
    <row r="39" spans="1:5" x14ac:dyDescent="0.25">
      <c r="A39" s="1">
        <v>44166</v>
      </c>
      <c r="B39">
        <v>27.6</v>
      </c>
      <c r="C39">
        <v>70.400000000000006</v>
      </c>
      <c r="D39">
        <v>2</v>
      </c>
      <c r="E39">
        <v>62.8</v>
      </c>
    </row>
    <row r="40" spans="1:5" x14ac:dyDescent="0.25">
      <c r="A40" s="1">
        <v>44136</v>
      </c>
      <c r="B40">
        <v>16.899999999999999</v>
      </c>
      <c r="C40">
        <v>80.3</v>
      </c>
      <c r="D40">
        <v>2.8</v>
      </c>
      <c r="E40">
        <v>57.1</v>
      </c>
    </row>
    <row r="41" spans="1:5" x14ac:dyDescent="0.25">
      <c r="A41" s="1">
        <v>44105</v>
      </c>
      <c r="B41">
        <v>15.4</v>
      </c>
      <c r="C41">
        <v>81.400000000000006</v>
      </c>
      <c r="D41">
        <v>3.1</v>
      </c>
      <c r="E41">
        <v>56.1</v>
      </c>
    </row>
    <row r="42" spans="1:5" x14ac:dyDescent="0.25">
      <c r="A42" s="1">
        <v>44075</v>
      </c>
      <c r="B42">
        <v>18.100000000000001</v>
      </c>
      <c r="C42">
        <v>73.7</v>
      </c>
      <c r="D42">
        <v>8.1999999999999993</v>
      </c>
      <c r="E42">
        <v>54.9</v>
      </c>
    </row>
    <row r="43" spans="1:5" x14ac:dyDescent="0.25">
      <c r="A43" s="1">
        <v>44044</v>
      </c>
      <c r="B43">
        <v>24</v>
      </c>
      <c r="C43">
        <v>72.900000000000006</v>
      </c>
      <c r="D43">
        <v>3</v>
      </c>
      <c r="E43">
        <v>60.5</v>
      </c>
    </row>
    <row r="44" spans="1:5" x14ac:dyDescent="0.25">
      <c r="A44" s="1">
        <v>44013</v>
      </c>
      <c r="B44">
        <v>23.9</v>
      </c>
      <c r="C44">
        <v>62.7</v>
      </c>
      <c r="D44">
        <v>13.5</v>
      </c>
      <c r="E44">
        <v>55.2</v>
      </c>
    </row>
    <row r="45" spans="1:5" x14ac:dyDescent="0.25">
      <c r="A45" s="1">
        <v>43983</v>
      </c>
      <c r="B45">
        <v>26.2</v>
      </c>
      <c r="C45">
        <v>62.6</v>
      </c>
      <c r="D45">
        <v>11.2</v>
      </c>
      <c r="E45">
        <v>57.5</v>
      </c>
    </row>
    <row r="46" spans="1:5" x14ac:dyDescent="0.25">
      <c r="A46" s="1">
        <v>43952</v>
      </c>
      <c r="B46">
        <v>40.6</v>
      </c>
      <c r="C46">
        <v>52.7</v>
      </c>
      <c r="D46">
        <v>6.7</v>
      </c>
      <c r="E46">
        <v>67</v>
      </c>
    </row>
    <row r="47" spans="1:5" x14ac:dyDescent="0.25">
      <c r="A47" s="1">
        <v>43922</v>
      </c>
      <c r="B47">
        <v>58.3</v>
      </c>
      <c r="C47">
        <v>39.9</v>
      </c>
      <c r="D47">
        <v>1.8</v>
      </c>
      <c r="E47">
        <v>78.3</v>
      </c>
    </row>
    <row r="48" spans="1:5" x14ac:dyDescent="0.25">
      <c r="A48" s="1">
        <v>43891</v>
      </c>
      <c r="B48">
        <v>31.3</v>
      </c>
      <c r="C48">
        <v>61.6</v>
      </c>
      <c r="D48">
        <v>7.1</v>
      </c>
      <c r="E48">
        <v>62.1</v>
      </c>
    </row>
    <row r="49" spans="1:5" x14ac:dyDescent="0.25">
      <c r="A49" s="1">
        <v>43862</v>
      </c>
      <c r="B49">
        <v>10.4</v>
      </c>
      <c r="C49">
        <v>84</v>
      </c>
      <c r="D49">
        <v>5.6</v>
      </c>
      <c r="E49">
        <v>52.4</v>
      </c>
    </row>
    <row r="50" spans="1:5" x14ac:dyDescent="0.25">
      <c r="A50" s="1">
        <v>43831</v>
      </c>
      <c r="B50">
        <v>11.3</v>
      </c>
      <c r="C50">
        <v>80.900000000000006</v>
      </c>
      <c r="D50">
        <v>7.8</v>
      </c>
      <c r="E50">
        <v>51.7</v>
      </c>
    </row>
    <row r="51" spans="1:5" x14ac:dyDescent="0.25">
      <c r="A51" s="1">
        <v>43800</v>
      </c>
      <c r="B51">
        <v>9</v>
      </c>
      <c r="C51">
        <v>87</v>
      </c>
      <c r="D51">
        <v>4</v>
      </c>
      <c r="E51">
        <v>52.5</v>
      </c>
    </row>
    <row r="52" spans="1:5" x14ac:dyDescent="0.25">
      <c r="A52" s="1">
        <v>43770</v>
      </c>
      <c r="B52">
        <v>8</v>
      </c>
      <c r="C52">
        <v>87</v>
      </c>
      <c r="D52">
        <v>5</v>
      </c>
      <c r="E52">
        <v>51.5</v>
      </c>
    </row>
    <row r="53" spans="1:5" x14ac:dyDescent="0.25">
      <c r="A53" s="1">
        <v>43739</v>
      </c>
      <c r="B53">
        <v>8</v>
      </c>
      <c r="C53">
        <v>89</v>
      </c>
      <c r="D53">
        <v>3</v>
      </c>
      <c r="E53">
        <v>52.5</v>
      </c>
    </row>
    <row r="54" spans="1:5" x14ac:dyDescent="0.25">
      <c r="A54" s="1">
        <v>43709</v>
      </c>
      <c r="B54">
        <v>8</v>
      </c>
      <c r="C54">
        <v>86</v>
      </c>
      <c r="D54">
        <v>6</v>
      </c>
      <c r="E54">
        <v>51</v>
      </c>
    </row>
    <row r="55" spans="1:5" x14ac:dyDescent="0.25">
      <c r="A55" s="1">
        <v>43678</v>
      </c>
      <c r="B55">
        <v>5</v>
      </c>
      <c r="C55">
        <v>91</v>
      </c>
      <c r="D55">
        <v>4</v>
      </c>
      <c r="E55">
        <v>50.5</v>
      </c>
    </row>
    <row r="56" spans="1:5" x14ac:dyDescent="0.25">
      <c r="A56" s="1">
        <v>43647</v>
      </c>
      <c r="B56">
        <v>7</v>
      </c>
      <c r="C56">
        <v>89</v>
      </c>
      <c r="D56">
        <v>4</v>
      </c>
      <c r="E56">
        <v>51.5</v>
      </c>
    </row>
    <row r="57" spans="1:5" x14ac:dyDescent="0.25">
      <c r="A57" s="1">
        <v>43617</v>
      </c>
      <c r="B57">
        <v>8</v>
      </c>
      <c r="C57">
        <v>87</v>
      </c>
      <c r="D57">
        <v>5</v>
      </c>
      <c r="E57">
        <v>51.5</v>
      </c>
    </row>
    <row r="58" spans="1:5" x14ac:dyDescent="0.25">
      <c r="A58" s="1">
        <v>43586</v>
      </c>
      <c r="B58">
        <v>4</v>
      </c>
      <c r="C58">
        <v>91</v>
      </c>
      <c r="D58">
        <v>5</v>
      </c>
      <c r="E58">
        <v>49.5</v>
      </c>
    </row>
    <row r="59" spans="1:5" x14ac:dyDescent="0.25">
      <c r="A59" s="1">
        <v>43556</v>
      </c>
      <c r="B59">
        <v>7</v>
      </c>
      <c r="C59">
        <v>87</v>
      </c>
      <c r="D59">
        <v>6</v>
      </c>
      <c r="E59">
        <v>50.5</v>
      </c>
    </row>
    <row r="60" spans="1:5" x14ac:dyDescent="0.25">
      <c r="A60" s="1">
        <v>43525</v>
      </c>
      <c r="B60">
        <v>9</v>
      </c>
      <c r="C60">
        <v>86</v>
      </c>
      <c r="D60">
        <v>5</v>
      </c>
      <c r="E60">
        <v>52</v>
      </c>
    </row>
    <row r="61" spans="1:5" x14ac:dyDescent="0.25">
      <c r="A61" s="1">
        <v>43497</v>
      </c>
      <c r="B61">
        <v>11</v>
      </c>
      <c r="C61">
        <v>85</v>
      </c>
      <c r="D61">
        <v>4</v>
      </c>
      <c r="E61">
        <v>53.5</v>
      </c>
    </row>
    <row r="62" spans="1:5" x14ac:dyDescent="0.25">
      <c r="A62" s="1">
        <v>43466</v>
      </c>
      <c r="B62">
        <v>10</v>
      </c>
      <c r="C62">
        <v>83</v>
      </c>
      <c r="D62">
        <v>7</v>
      </c>
      <c r="E62">
        <v>51.5</v>
      </c>
    </row>
    <row r="63" spans="1:5" x14ac:dyDescent="0.25">
      <c r="A63" s="1">
        <v>43435</v>
      </c>
      <c r="B63">
        <v>13</v>
      </c>
      <c r="C63">
        <v>77</v>
      </c>
      <c r="D63">
        <v>10</v>
      </c>
      <c r="E63">
        <v>51.5</v>
      </c>
    </row>
    <row r="64" spans="1:5" x14ac:dyDescent="0.25">
      <c r="A64" s="1">
        <v>43405</v>
      </c>
      <c r="B64">
        <v>15</v>
      </c>
      <c r="C64">
        <v>83</v>
      </c>
      <c r="D64">
        <v>2</v>
      </c>
      <c r="E64">
        <v>56.5</v>
      </c>
    </row>
    <row r="65" spans="1:5" x14ac:dyDescent="0.25">
      <c r="A65" s="1">
        <v>43374</v>
      </c>
      <c r="B65">
        <v>17</v>
      </c>
      <c r="C65">
        <v>81</v>
      </c>
      <c r="D65">
        <v>2</v>
      </c>
      <c r="E65">
        <v>57.5</v>
      </c>
    </row>
    <row r="66" spans="1:5" x14ac:dyDescent="0.25">
      <c r="A66" s="1">
        <v>43344</v>
      </c>
      <c r="B66">
        <v>16</v>
      </c>
      <c r="C66">
        <v>82</v>
      </c>
      <c r="D66">
        <v>2</v>
      </c>
      <c r="E66">
        <v>57</v>
      </c>
    </row>
    <row r="67" spans="1:5" x14ac:dyDescent="0.25">
      <c r="A67" s="1">
        <v>43313</v>
      </c>
      <c r="B67">
        <v>16</v>
      </c>
      <c r="C67">
        <v>80</v>
      </c>
      <c r="D67">
        <v>4</v>
      </c>
      <c r="E67">
        <v>56</v>
      </c>
    </row>
    <row r="68" spans="1:5" x14ac:dyDescent="0.25">
      <c r="A68" s="1">
        <v>43282</v>
      </c>
      <c r="B68">
        <v>10</v>
      </c>
      <c r="C68">
        <v>86</v>
      </c>
      <c r="D68">
        <v>4</v>
      </c>
      <c r="E68">
        <v>53</v>
      </c>
    </row>
    <row r="69" spans="1:5" x14ac:dyDescent="0.25">
      <c r="A69" s="1">
        <v>43252</v>
      </c>
      <c r="B69">
        <v>14</v>
      </c>
      <c r="C69">
        <v>83</v>
      </c>
      <c r="D69">
        <v>3</v>
      </c>
      <c r="E69">
        <v>55.5</v>
      </c>
    </row>
    <row r="70" spans="1:5" x14ac:dyDescent="0.25">
      <c r="A70" s="1">
        <v>43221</v>
      </c>
      <c r="B70">
        <v>18</v>
      </c>
      <c r="C70">
        <v>81</v>
      </c>
      <c r="D70">
        <v>1</v>
      </c>
      <c r="E70">
        <v>58.5</v>
      </c>
    </row>
    <row r="71" spans="1:5" x14ac:dyDescent="0.25">
      <c r="A71" s="1">
        <v>43191</v>
      </c>
      <c r="B71">
        <v>11</v>
      </c>
      <c r="C71">
        <v>87</v>
      </c>
      <c r="D71">
        <v>2</v>
      </c>
      <c r="E71">
        <v>54.5</v>
      </c>
    </row>
    <row r="72" spans="1:5" x14ac:dyDescent="0.25">
      <c r="A72" s="1">
        <v>43160</v>
      </c>
      <c r="B72">
        <v>18</v>
      </c>
      <c r="C72">
        <v>81</v>
      </c>
      <c r="D72">
        <v>1</v>
      </c>
      <c r="E72">
        <v>58.5</v>
      </c>
    </row>
    <row r="73" spans="1:5" x14ac:dyDescent="0.25">
      <c r="A73" s="1">
        <v>43132</v>
      </c>
      <c r="B73">
        <v>14</v>
      </c>
      <c r="C73">
        <v>83</v>
      </c>
      <c r="D73">
        <v>3</v>
      </c>
      <c r="E73">
        <v>55.5</v>
      </c>
    </row>
    <row r="74" spans="1:5" x14ac:dyDescent="0.25">
      <c r="A74" s="1">
        <v>43101</v>
      </c>
      <c r="B74">
        <v>17</v>
      </c>
      <c r="C74">
        <v>77</v>
      </c>
      <c r="D74">
        <v>6</v>
      </c>
      <c r="E74">
        <v>55.5</v>
      </c>
    </row>
    <row r="75" spans="1:5" x14ac:dyDescent="0.25">
      <c r="A75" s="1">
        <v>43070</v>
      </c>
      <c r="B75">
        <v>15</v>
      </c>
      <c r="C75">
        <v>81</v>
      </c>
      <c r="D75">
        <v>4</v>
      </c>
      <c r="E75">
        <v>55.5</v>
      </c>
    </row>
    <row r="76" spans="1:5" x14ac:dyDescent="0.25">
      <c r="A76" s="1">
        <v>43040</v>
      </c>
      <c r="B76">
        <v>11</v>
      </c>
      <c r="C76">
        <v>86</v>
      </c>
      <c r="D76">
        <v>3</v>
      </c>
      <c r="E76">
        <v>54</v>
      </c>
    </row>
    <row r="77" spans="1:5" x14ac:dyDescent="0.25">
      <c r="A77" s="1">
        <v>43009</v>
      </c>
      <c r="B77">
        <v>17</v>
      </c>
      <c r="C77">
        <v>82</v>
      </c>
      <c r="D77">
        <v>1</v>
      </c>
      <c r="E77">
        <v>58</v>
      </c>
    </row>
    <row r="78" spans="1:5" x14ac:dyDescent="0.25">
      <c r="A78" s="1">
        <v>42979</v>
      </c>
      <c r="B78">
        <v>19</v>
      </c>
      <c r="C78">
        <v>78</v>
      </c>
      <c r="D78">
        <v>3</v>
      </c>
      <c r="E78">
        <v>58</v>
      </c>
    </row>
    <row r="79" spans="1:5" x14ac:dyDescent="0.25">
      <c r="A79" s="1">
        <v>42948</v>
      </c>
      <c r="B79">
        <v>7</v>
      </c>
      <c r="C79">
        <v>87</v>
      </c>
      <c r="D79">
        <v>6</v>
      </c>
      <c r="E79">
        <v>50.5</v>
      </c>
    </row>
    <row r="80" spans="1:5" x14ac:dyDescent="0.25">
      <c r="A80" s="1">
        <v>42917</v>
      </c>
      <c r="B80">
        <v>7</v>
      </c>
      <c r="C80">
        <v>88</v>
      </c>
      <c r="D80">
        <v>5</v>
      </c>
      <c r="E80">
        <v>51</v>
      </c>
    </row>
    <row r="81" spans="1:5" x14ac:dyDescent="0.25">
      <c r="A81" s="1">
        <v>42887</v>
      </c>
      <c r="B81">
        <v>8</v>
      </c>
      <c r="C81">
        <v>89</v>
      </c>
      <c r="D81">
        <v>3</v>
      </c>
      <c r="E81">
        <v>52.5</v>
      </c>
    </row>
    <row r="82" spans="1:5" x14ac:dyDescent="0.25">
      <c r="A82" s="1">
        <v>42856</v>
      </c>
      <c r="B82">
        <v>8</v>
      </c>
      <c r="C82">
        <v>87</v>
      </c>
      <c r="D82">
        <v>5</v>
      </c>
      <c r="E82">
        <v>51.5</v>
      </c>
    </row>
    <row r="83" spans="1:5" x14ac:dyDescent="0.25">
      <c r="A83" s="1">
        <v>42826</v>
      </c>
      <c r="B83">
        <v>8</v>
      </c>
      <c r="C83">
        <v>90</v>
      </c>
      <c r="D83">
        <v>2</v>
      </c>
      <c r="E83">
        <v>53</v>
      </c>
    </row>
    <row r="84" spans="1:5" x14ac:dyDescent="0.25">
      <c r="A84" s="1">
        <v>42795</v>
      </c>
      <c r="B84">
        <v>7</v>
      </c>
      <c r="C84">
        <v>89</v>
      </c>
      <c r="D84">
        <v>4</v>
      </c>
      <c r="E84">
        <v>51.5</v>
      </c>
    </row>
    <row r="85" spans="1:5" x14ac:dyDescent="0.25">
      <c r="A85" s="1">
        <v>42767</v>
      </c>
      <c r="B85">
        <v>7</v>
      </c>
      <c r="C85">
        <v>87</v>
      </c>
      <c r="D85">
        <v>6</v>
      </c>
      <c r="E85">
        <v>50.5</v>
      </c>
    </row>
    <row r="86" spans="1:5" x14ac:dyDescent="0.25">
      <c r="A86" s="1">
        <v>42736</v>
      </c>
      <c r="B86">
        <v>10</v>
      </c>
      <c r="C86">
        <v>85</v>
      </c>
      <c r="D86">
        <v>5</v>
      </c>
      <c r="E86">
        <v>52.5</v>
      </c>
    </row>
    <row r="87" spans="1:5" x14ac:dyDescent="0.25">
      <c r="A87" s="1">
        <v>42705</v>
      </c>
      <c r="B87">
        <v>10</v>
      </c>
      <c r="C87">
        <v>84</v>
      </c>
      <c r="D87">
        <v>6</v>
      </c>
      <c r="E87">
        <v>52</v>
      </c>
    </row>
    <row r="88" spans="1:5" x14ac:dyDescent="0.25">
      <c r="A88" s="1">
        <v>42675</v>
      </c>
      <c r="B88">
        <v>7</v>
      </c>
      <c r="C88">
        <v>90</v>
      </c>
      <c r="D88">
        <v>3</v>
      </c>
      <c r="E88">
        <v>52</v>
      </c>
    </row>
    <row r="89" spans="1:5" x14ac:dyDescent="0.25">
      <c r="A89" s="1">
        <v>42644</v>
      </c>
      <c r="B89">
        <v>7</v>
      </c>
      <c r="C89">
        <v>87</v>
      </c>
      <c r="D89">
        <v>6</v>
      </c>
      <c r="E89">
        <v>50.5</v>
      </c>
    </row>
    <row r="90" spans="1:5" x14ac:dyDescent="0.25">
      <c r="A90" s="1">
        <v>42614</v>
      </c>
      <c r="B90">
        <v>6</v>
      </c>
      <c r="C90">
        <v>90</v>
      </c>
      <c r="D90">
        <v>4</v>
      </c>
      <c r="E90">
        <v>51</v>
      </c>
    </row>
    <row r="91" spans="1:5" x14ac:dyDescent="0.25">
      <c r="A91" s="1">
        <v>42583</v>
      </c>
      <c r="B91">
        <v>8</v>
      </c>
      <c r="C91">
        <v>87</v>
      </c>
      <c r="D91">
        <v>5</v>
      </c>
      <c r="E91">
        <v>51.5</v>
      </c>
    </row>
    <row r="92" spans="1:5" x14ac:dyDescent="0.25">
      <c r="A92" s="1">
        <v>42552</v>
      </c>
      <c r="B92">
        <v>8</v>
      </c>
      <c r="C92">
        <v>86</v>
      </c>
      <c r="D92">
        <v>6</v>
      </c>
      <c r="E92">
        <v>51</v>
      </c>
    </row>
    <row r="93" spans="1:5" x14ac:dyDescent="0.25">
      <c r="A93" s="1">
        <v>42522</v>
      </c>
      <c r="B93">
        <v>11</v>
      </c>
      <c r="C93">
        <v>86</v>
      </c>
      <c r="D93">
        <v>3</v>
      </c>
      <c r="E93">
        <v>54</v>
      </c>
    </row>
    <row r="94" spans="1:5" x14ac:dyDescent="0.25">
      <c r="A94" s="1">
        <v>42491</v>
      </c>
      <c r="B94">
        <v>8</v>
      </c>
      <c r="C94">
        <v>89</v>
      </c>
      <c r="D94">
        <v>3</v>
      </c>
      <c r="E94">
        <v>52.5</v>
      </c>
    </row>
    <row r="95" spans="1:5" x14ac:dyDescent="0.25">
      <c r="A95" s="1">
        <v>42461</v>
      </c>
      <c r="B95">
        <v>9</v>
      </c>
      <c r="C95">
        <v>84</v>
      </c>
      <c r="D95">
        <v>7</v>
      </c>
      <c r="E95">
        <v>51</v>
      </c>
    </row>
    <row r="96" spans="1:5" x14ac:dyDescent="0.25">
      <c r="A96" s="1">
        <v>42430</v>
      </c>
      <c r="B96">
        <v>6</v>
      </c>
      <c r="C96">
        <v>90</v>
      </c>
      <c r="D96">
        <v>4</v>
      </c>
      <c r="E96">
        <v>51</v>
      </c>
    </row>
    <row r="97" spans="1:5" x14ac:dyDescent="0.25">
      <c r="A97" s="1">
        <v>42401</v>
      </c>
      <c r="B97">
        <v>7</v>
      </c>
      <c r="C97">
        <v>87</v>
      </c>
      <c r="D97">
        <v>6</v>
      </c>
      <c r="E97">
        <v>50.5</v>
      </c>
    </row>
    <row r="98" spans="1:5" x14ac:dyDescent="0.25">
      <c r="A98" s="1">
        <v>42370</v>
      </c>
      <c r="B98">
        <v>9</v>
      </c>
      <c r="C98">
        <v>85</v>
      </c>
      <c r="D98">
        <v>6</v>
      </c>
      <c r="E98">
        <v>51.5</v>
      </c>
    </row>
    <row r="99" spans="1:5" x14ac:dyDescent="0.25">
      <c r="A99" s="1">
        <v>42339</v>
      </c>
      <c r="B99">
        <v>6</v>
      </c>
      <c r="C99">
        <v>85</v>
      </c>
      <c r="D99">
        <v>9</v>
      </c>
      <c r="E99">
        <v>48.5</v>
      </c>
    </row>
    <row r="100" spans="1:5" x14ac:dyDescent="0.25">
      <c r="A100" s="1">
        <v>42309</v>
      </c>
      <c r="B100">
        <v>9</v>
      </c>
      <c r="C100">
        <v>88</v>
      </c>
      <c r="D100">
        <v>3</v>
      </c>
      <c r="E100">
        <v>53</v>
      </c>
    </row>
    <row r="101" spans="1:5" x14ac:dyDescent="0.25">
      <c r="A101" s="1">
        <v>42278</v>
      </c>
      <c r="B101">
        <v>9</v>
      </c>
      <c r="C101">
        <v>86</v>
      </c>
      <c r="D101">
        <v>5</v>
      </c>
      <c r="E101">
        <v>52</v>
      </c>
    </row>
    <row r="102" spans="1:5" x14ac:dyDescent="0.25">
      <c r="A102" s="1">
        <v>42248</v>
      </c>
      <c r="B102">
        <v>8</v>
      </c>
      <c r="C102">
        <v>89</v>
      </c>
      <c r="D102">
        <v>3</v>
      </c>
      <c r="E102">
        <v>52.5</v>
      </c>
    </row>
    <row r="103" spans="1:5" x14ac:dyDescent="0.25">
      <c r="A103" s="1">
        <v>42217</v>
      </c>
      <c r="B103">
        <v>8</v>
      </c>
      <c r="C103">
        <v>89</v>
      </c>
      <c r="D103">
        <v>3</v>
      </c>
      <c r="E103">
        <v>52.5</v>
      </c>
    </row>
    <row r="104" spans="1:5" x14ac:dyDescent="0.25">
      <c r="A104" s="1">
        <v>42186</v>
      </c>
      <c r="B104">
        <v>11</v>
      </c>
      <c r="C104">
        <v>84</v>
      </c>
      <c r="D104">
        <v>5</v>
      </c>
      <c r="E104">
        <v>53</v>
      </c>
    </row>
    <row r="105" spans="1:5" x14ac:dyDescent="0.25">
      <c r="A105" s="1">
        <v>42156</v>
      </c>
      <c r="B105">
        <v>7</v>
      </c>
      <c r="C105">
        <v>89</v>
      </c>
      <c r="D105">
        <v>4</v>
      </c>
      <c r="E105">
        <v>51.5</v>
      </c>
    </row>
    <row r="106" spans="1:5" x14ac:dyDescent="0.25">
      <c r="A106" s="1">
        <v>42125</v>
      </c>
      <c r="B106">
        <v>8</v>
      </c>
      <c r="C106">
        <v>84</v>
      </c>
      <c r="D106">
        <v>8</v>
      </c>
      <c r="E106">
        <v>50</v>
      </c>
    </row>
    <row r="107" spans="1:5" x14ac:dyDescent="0.25">
      <c r="A107" s="1">
        <v>42095</v>
      </c>
      <c r="B107">
        <v>12</v>
      </c>
      <c r="C107">
        <v>83</v>
      </c>
      <c r="D107">
        <v>5</v>
      </c>
      <c r="E107">
        <v>53.5</v>
      </c>
    </row>
    <row r="108" spans="1:5" x14ac:dyDescent="0.25">
      <c r="A108" s="1">
        <v>42064</v>
      </c>
      <c r="B108">
        <v>12</v>
      </c>
      <c r="C108">
        <v>84</v>
      </c>
      <c r="D108">
        <v>4</v>
      </c>
      <c r="E108">
        <v>54</v>
      </c>
    </row>
    <row r="109" spans="1:5" x14ac:dyDescent="0.25">
      <c r="A109" s="1">
        <v>42036</v>
      </c>
      <c r="B109">
        <v>12</v>
      </c>
      <c r="C109">
        <v>86</v>
      </c>
      <c r="D109">
        <v>2</v>
      </c>
      <c r="E109">
        <v>55</v>
      </c>
    </row>
    <row r="110" spans="1:5" x14ac:dyDescent="0.25">
      <c r="A110" s="1">
        <v>42005</v>
      </c>
      <c r="B110">
        <v>11</v>
      </c>
      <c r="C110">
        <v>86</v>
      </c>
      <c r="D110">
        <v>3</v>
      </c>
      <c r="E110">
        <v>54</v>
      </c>
    </row>
    <row r="111" spans="1:5" x14ac:dyDescent="0.25">
      <c r="A111" s="1">
        <v>41974</v>
      </c>
      <c r="B111">
        <v>11</v>
      </c>
      <c r="C111">
        <v>83</v>
      </c>
      <c r="D111">
        <v>6</v>
      </c>
      <c r="E111">
        <v>52.5</v>
      </c>
    </row>
    <row r="112" spans="1:5" x14ac:dyDescent="0.25">
      <c r="A112" s="1">
        <v>41944</v>
      </c>
      <c r="B112">
        <v>13</v>
      </c>
      <c r="C112">
        <v>83</v>
      </c>
      <c r="D112">
        <v>4</v>
      </c>
      <c r="E112">
        <v>54.5</v>
      </c>
    </row>
    <row r="113" spans="1:5" x14ac:dyDescent="0.25">
      <c r="A113" s="1">
        <v>41913</v>
      </c>
      <c r="B113">
        <v>4</v>
      </c>
      <c r="C113">
        <v>91</v>
      </c>
      <c r="D113">
        <v>5</v>
      </c>
      <c r="E113">
        <v>49.5</v>
      </c>
    </row>
    <row r="114" spans="1:5" x14ac:dyDescent="0.25">
      <c r="A114" s="1">
        <v>41883</v>
      </c>
      <c r="B114">
        <v>8</v>
      </c>
      <c r="C114">
        <v>88</v>
      </c>
      <c r="D114">
        <v>4</v>
      </c>
      <c r="E114">
        <v>52</v>
      </c>
    </row>
    <row r="115" spans="1:5" x14ac:dyDescent="0.25">
      <c r="A115" s="1">
        <v>41852</v>
      </c>
      <c r="B115">
        <v>8</v>
      </c>
      <c r="C115">
        <v>89</v>
      </c>
      <c r="D115">
        <v>3</v>
      </c>
      <c r="E115">
        <v>52.5</v>
      </c>
    </row>
    <row r="116" spans="1:5" x14ac:dyDescent="0.25">
      <c r="A116" s="1">
        <v>41821</v>
      </c>
      <c r="B116">
        <v>7</v>
      </c>
      <c r="C116">
        <v>89</v>
      </c>
      <c r="D116">
        <v>4</v>
      </c>
      <c r="E116">
        <v>51.5</v>
      </c>
    </row>
    <row r="117" spans="1:5" x14ac:dyDescent="0.25">
      <c r="A117" s="1">
        <v>41791</v>
      </c>
      <c r="B117">
        <v>6</v>
      </c>
      <c r="C117">
        <v>90</v>
      </c>
      <c r="D117">
        <v>4</v>
      </c>
      <c r="E117">
        <v>51</v>
      </c>
    </row>
    <row r="118" spans="1:5" x14ac:dyDescent="0.25">
      <c r="A118" s="1">
        <v>41760</v>
      </c>
      <c r="B118">
        <v>5</v>
      </c>
      <c r="C118">
        <v>90</v>
      </c>
      <c r="D118">
        <v>5</v>
      </c>
      <c r="E118">
        <v>50</v>
      </c>
    </row>
    <row r="119" spans="1:5" x14ac:dyDescent="0.25">
      <c r="A119" s="1">
        <v>41730</v>
      </c>
      <c r="B119">
        <v>5</v>
      </c>
      <c r="C119">
        <v>91</v>
      </c>
      <c r="D119">
        <v>4</v>
      </c>
      <c r="E119">
        <v>50.5</v>
      </c>
    </row>
    <row r="120" spans="1:5" x14ac:dyDescent="0.25">
      <c r="A120" s="1">
        <v>41699</v>
      </c>
      <c r="B120">
        <v>9</v>
      </c>
      <c r="C120">
        <v>86</v>
      </c>
      <c r="D120">
        <v>5</v>
      </c>
      <c r="E120">
        <v>52</v>
      </c>
    </row>
    <row r="121" spans="1:5" x14ac:dyDescent="0.25">
      <c r="A121" s="1">
        <v>41671</v>
      </c>
      <c r="B121">
        <v>11</v>
      </c>
      <c r="C121">
        <v>84</v>
      </c>
      <c r="D121">
        <v>5</v>
      </c>
      <c r="E121">
        <v>53</v>
      </c>
    </row>
    <row r="122" spans="1:5" x14ac:dyDescent="0.25">
      <c r="A122" s="1">
        <v>41640</v>
      </c>
      <c r="B122">
        <v>11</v>
      </c>
      <c r="C122">
        <v>83</v>
      </c>
      <c r="D122">
        <v>6</v>
      </c>
      <c r="E122">
        <v>52.5</v>
      </c>
    </row>
    <row r="123" spans="1:5" x14ac:dyDescent="0.25">
      <c r="A123" s="1">
        <v>41609</v>
      </c>
      <c r="B123">
        <v>8</v>
      </c>
      <c r="C123">
        <v>87</v>
      </c>
      <c r="D123">
        <v>5</v>
      </c>
      <c r="E123">
        <v>51.5</v>
      </c>
    </row>
    <row r="124" spans="1:5" x14ac:dyDescent="0.25">
      <c r="A124" s="1">
        <v>41579</v>
      </c>
      <c r="B124">
        <v>5</v>
      </c>
      <c r="C124">
        <v>92</v>
      </c>
      <c r="D124">
        <v>3</v>
      </c>
      <c r="E124">
        <v>51</v>
      </c>
    </row>
    <row r="125" spans="1:5" x14ac:dyDescent="0.25">
      <c r="A125" s="1">
        <v>41548</v>
      </c>
      <c r="B125">
        <v>4</v>
      </c>
      <c r="C125">
        <v>90</v>
      </c>
      <c r="D125">
        <v>6</v>
      </c>
      <c r="E125">
        <v>49</v>
      </c>
    </row>
    <row r="126" spans="1:5" x14ac:dyDescent="0.25">
      <c r="A126" s="1">
        <v>41518</v>
      </c>
      <c r="B126">
        <v>7</v>
      </c>
      <c r="C126">
        <v>86</v>
      </c>
      <c r="D126">
        <v>7</v>
      </c>
      <c r="E126">
        <v>50</v>
      </c>
    </row>
    <row r="127" spans="1:5" x14ac:dyDescent="0.25">
      <c r="A127" s="1">
        <v>41487</v>
      </c>
      <c r="B127">
        <v>11</v>
      </c>
      <c r="C127">
        <v>87</v>
      </c>
      <c r="D127">
        <v>2</v>
      </c>
      <c r="E127">
        <v>54.5</v>
      </c>
    </row>
    <row r="128" spans="1:5" x14ac:dyDescent="0.25">
      <c r="A128" s="1">
        <v>41456</v>
      </c>
      <c r="B128">
        <v>7</v>
      </c>
      <c r="C128">
        <v>91</v>
      </c>
      <c r="D128">
        <v>2</v>
      </c>
      <c r="E128">
        <v>52.5</v>
      </c>
    </row>
    <row r="129" spans="1:5" x14ac:dyDescent="0.25">
      <c r="A129" s="1">
        <v>41426</v>
      </c>
      <c r="B129">
        <v>7</v>
      </c>
      <c r="C129">
        <v>89</v>
      </c>
      <c r="D129">
        <v>4</v>
      </c>
      <c r="E129">
        <v>51.5</v>
      </c>
    </row>
    <row r="130" spans="1:5" x14ac:dyDescent="0.25">
      <c r="A130" s="1">
        <v>41395</v>
      </c>
      <c r="B130">
        <v>8</v>
      </c>
      <c r="C130">
        <v>88</v>
      </c>
      <c r="D130">
        <v>4</v>
      </c>
      <c r="E130">
        <v>52</v>
      </c>
    </row>
    <row r="131" spans="1:5" x14ac:dyDescent="0.25">
      <c r="A131" s="1">
        <v>41365</v>
      </c>
      <c r="B131">
        <v>7</v>
      </c>
      <c r="C131">
        <v>88</v>
      </c>
      <c r="D131">
        <v>5</v>
      </c>
      <c r="E131">
        <v>51</v>
      </c>
    </row>
    <row r="132" spans="1:5" x14ac:dyDescent="0.25">
      <c r="A132" s="1">
        <v>41334</v>
      </c>
      <c r="B132">
        <v>9</v>
      </c>
      <c r="C132">
        <v>88</v>
      </c>
      <c r="D132">
        <v>3</v>
      </c>
      <c r="E132">
        <v>53</v>
      </c>
    </row>
    <row r="133" spans="1:5" x14ac:dyDescent="0.25">
      <c r="A133" s="1">
        <v>41306</v>
      </c>
      <c r="B133">
        <v>9</v>
      </c>
      <c r="C133">
        <v>85</v>
      </c>
      <c r="D133">
        <v>6</v>
      </c>
      <c r="E133">
        <v>51.5</v>
      </c>
    </row>
    <row r="134" spans="1:5" x14ac:dyDescent="0.25">
      <c r="A134" s="1">
        <v>41275</v>
      </c>
      <c r="B134">
        <v>10</v>
      </c>
      <c r="C134">
        <v>85</v>
      </c>
      <c r="D134">
        <v>5</v>
      </c>
      <c r="E134">
        <v>52.5</v>
      </c>
    </row>
    <row r="135" spans="1:5" x14ac:dyDescent="0.25">
      <c r="A135" s="1">
        <v>41244</v>
      </c>
      <c r="B135">
        <v>6</v>
      </c>
      <c r="C135">
        <v>85</v>
      </c>
      <c r="D135">
        <v>9</v>
      </c>
      <c r="E135">
        <v>48.5</v>
      </c>
    </row>
    <row r="136" spans="1:5" x14ac:dyDescent="0.25">
      <c r="A136" s="1">
        <v>41214</v>
      </c>
      <c r="B136">
        <v>5</v>
      </c>
      <c r="C136">
        <v>88</v>
      </c>
      <c r="D136">
        <v>7</v>
      </c>
      <c r="E136">
        <v>49</v>
      </c>
    </row>
    <row r="137" spans="1:5" x14ac:dyDescent="0.25">
      <c r="A137" s="1">
        <v>41183</v>
      </c>
      <c r="B137">
        <v>8</v>
      </c>
      <c r="C137">
        <v>87</v>
      </c>
      <c r="D137">
        <v>5</v>
      </c>
      <c r="E137">
        <v>51.5</v>
      </c>
    </row>
    <row r="138" spans="1:5" x14ac:dyDescent="0.25">
      <c r="A138" s="1">
        <v>41153</v>
      </c>
      <c r="B138">
        <v>8</v>
      </c>
      <c r="C138">
        <v>87</v>
      </c>
      <c r="D138">
        <v>5</v>
      </c>
      <c r="E138">
        <v>51.5</v>
      </c>
    </row>
    <row r="139" spans="1:5" x14ac:dyDescent="0.25">
      <c r="A139" s="1">
        <v>41122</v>
      </c>
      <c r="B139">
        <v>10</v>
      </c>
      <c r="C139">
        <v>83</v>
      </c>
      <c r="D139">
        <v>7</v>
      </c>
      <c r="E139">
        <v>51.5</v>
      </c>
    </row>
    <row r="140" spans="1:5" x14ac:dyDescent="0.25">
      <c r="A140" s="1">
        <v>41091</v>
      </c>
      <c r="B140">
        <v>7</v>
      </c>
      <c r="C140">
        <v>85</v>
      </c>
      <c r="D140">
        <v>8</v>
      </c>
      <c r="E140">
        <v>49.5</v>
      </c>
    </row>
    <row r="141" spans="1:5" x14ac:dyDescent="0.25">
      <c r="A141" s="1">
        <v>41061</v>
      </c>
      <c r="B141">
        <v>10</v>
      </c>
      <c r="C141">
        <v>82</v>
      </c>
      <c r="D141">
        <v>8</v>
      </c>
      <c r="E141">
        <v>51</v>
      </c>
    </row>
    <row r="142" spans="1:5" x14ac:dyDescent="0.25">
      <c r="A142" s="1">
        <v>41030</v>
      </c>
      <c r="B142">
        <v>9</v>
      </c>
      <c r="C142">
        <v>88</v>
      </c>
      <c r="D142">
        <v>3</v>
      </c>
      <c r="E142">
        <v>53</v>
      </c>
    </row>
    <row r="143" spans="1:5" x14ac:dyDescent="0.25">
      <c r="A143" s="1">
        <v>41000</v>
      </c>
      <c r="B143">
        <v>8</v>
      </c>
      <c r="C143">
        <v>87</v>
      </c>
      <c r="D143">
        <v>5</v>
      </c>
      <c r="E143">
        <v>51.5</v>
      </c>
    </row>
    <row r="144" spans="1:5" x14ac:dyDescent="0.25">
      <c r="A144" s="1">
        <v>40969</v>
      </c>
      <c r="B144">
        <v>4</v>
      </c>
      <c r="C144">
        <v>91</v>
      </c>
      <c r="D144">
        <v>5</v>
      </c>
      <c r="E144">
        <v>49.5</v>
      </c>
    </row>
    <row r="145" spans="1:5" x14ac:dyDescent="0.25">
      <c r="A145" s="1">
        <v>40940</v>
      </c>
      <c r="B145">
        <v>4</v>
      </c>
      <c r="C145">
        <v>91</v>
      </c>
      <c r="D145">
        <v>5</v>
      </c>
      <c r="E145">
        <v>49.5</v>
      </c>
    </row>
    <row r="146" spans="1:5" x14ac:dyDescent="0.25">
      <c r="A146" s="1">
        <v>40909</v>
      </c>
      <c r="B146">
        <v>7</v>
      </c>
      <c r="C146">
        <v>88</v>
      </c>
      <c r="D146">
        <v>5</v>
      </c>
      <c r="E146">
        <v>51</v>
      </c>
    </row>
    <row r="147" spans="1:5" x14ac:dyDescent="0.25">
      <c r="A147" s="1">
        <v>40878</v>
      </c>
      <c r="B147">
        <v>9</v>
      </c>
      <c r="C147">
        <v>85</v>
      </c>
      <c r="D147">
        <v>6</v>
      </c>
      <c r="E147">
        <v>51.5</v>
      </c>
    </row>
    <row r="148" spans="1:5" x14ac:dyDescent="0.25">
      <c r="A148" s="1">
        <v>40848</v>
      </c>
      <c r="B148">
        <v>4</v>
      </c>
      <c r="C148">
        <v>92</v>
      </c>
      <c r="D148">
        <v>4</v>
      </c>
      <c r="E148">
        <v>50</v>
      </c>
    </row>
    <row r="149" spans="1:5" x14ac:dyDescent="0.25">
      <c r="A149" s="1">
        <v>40817</v>
      </c>
      <c r="B149">
        <v>7</v>
      </c>
      <c r="C149">
        <v>90</v>
      </c>
      <c r="D149">
        <v>3</v>
      </c>
      <c r="E149">
        <v>52</v>
      </c>
    </row>
    <row r="150" spans="1:5" x14ac:dyDescent="0.25">
      <c r="A150" s="1">
        <v>40787</v>
      </c>
      <c r="B150">
        <v>6</v>
      </c>
      <c r="C150">
        <v>87</v>
      </c>
      <c r="D150">
        <v>7</v>
      </c>
      <c r="E150">
        <v>49.5</v>
      </c>
    </row>
    <row r="151" spans="1:5" x14ac:dyDescent="0.25">
      <c r="A151" s="1">
        <v>40756</v>
      </c>
      <c r="B151">
        <v>10</v>
      </c>
      <c r="C151">
        <v>86</v>
      </c>
      <c r="D151">
        <v>4</v>
      </c>
      <c r="E151">
        <v>53</v>
      </c>
    </row>
    <row r="152" spans="1:5" x14ac:dyDescent="0.25">
      <c r="A152" s="1">
        <v>40725</v>
      </c>
      <c r="B152">
        <v>7</v>
      </c>
      <c r="C152">
        <v>87</v>
      </c>
      <c r="D152">
        <v>6</v>
      </c>
      <c r="E152">
        <v>50.5</v>
      </c>
    </row>
    <row r="153" spans="1:5" x14ac:dyDescent="0.25">
      <c r="A153" s="1">
        <v>40695</v>
      </c>
      <c r="B153">
        <v>9</v>
      </c>
      <c r="C153">
        <v>86</v>
      </c>
      <c r="D153">
        <v>5</v>
      </c>
      <c r="E153">
        <v>52</v>
      </c>
    </row>
    <row r="154" spans="1:5" x14ac:dyDescent="0.25">
      <c r="A154" s="1">
        <v>40664</v>
      </c>
      <c r="B154">
        <v>14</v>
      </c>
      <c r="C154">
        <v>80</v>
      </c>
      <c r="D154">
        <v>6</v>
      </c>
      <c r="E154">
        <v>54</v>
      </c>
    </row>
    <row r="155" spans="1:5" x14ac:dyDescent="0.25">
      <c r="A155" s="1">
        <v>40634</v>
      </c>
      <c r="B155">
        <v>10</v>
      </c>
      <c r="C155">
        <v>86</v>
      </c>
      <c r="D155">
        <v>4</v>
      </c>
      <c r="E155">
        <v>53</v>
      </c>
    </row>
    <row r="156" spans="1:5" x14ac:dyDescent="0.25">
      <c r="A156" s="1">
        <v>40603</v>
      </c>
      <c r="B156">
        <v>6</v>
      </c>
      <c r="C156">
        <v>91</v>
      </c>
      <c r="D156">
        <v>3</v>
      </c>
      <c r="E156">
        <v>51.5</v>
      </c>
    </row>
    <row r="157" spans="1:5" x14ac:dyDescent="0.25">
      <c r="A157" s="1">
        <v>40575</v>
      </c>
      <c r="B157">
        <v>9</v>
      </c>
      <c r="C157">
        <v>86</v>
      </c>
      <c r="D157">
        <v>5</v>
      </c>
      <c r="E157">
        <v>52</v>
      </c>
    </row>
    <row r="158" spans="1:5" x14ac:dyDescent="0.25">
      <c r="A158" s="1">
        <v>40544</v>
      </c>
      <c r="B158">
        <v>11</v>
      </c>
      <c r="C158">
        <v>85</v>
      </c>
      <c r="D158">
        <v>4</v>
      </c>
      <c r="E158">
        <v>53.5</v>
      </c>
    </row>
    <row r="159" spans="1:5" x14ac:dyDescent="0.25">
      <c r="A159" s="1">
        <v>40513</v>
      </c>
      <c r="B159">
        <v>8</v>
      </c>
      <c r="C159">
        <v>87</v>
      </c>
      <c r="D159">
        <v>5</v>
      </c>
      <c r="E159">
        <v>51.5</v>
      </c>
    </row>
    <row r="160" spans="1:5" x14ac:dyDescent="0.25">
      <c r="A160" s="1">
        <v>40483</v>
      </c>
      <c r="B160">
        <v>7</v>
      </c>
      <c r="C160">
        <v>91</v>
      </c>
      <c r="D160">
        <v>2</v>
      </c>
      <c r="E160">
        <v>52.5</v>
      </c>
    </row>
    <row r="161" spans="1:5" x14ac:dyDescent="0.25">
      <c r="A161" s="1">
        <v>40452</v>
      </c>
      <c r="B161">
        <v>8</v>
      </c>
      <c r="C161">
        <v>86</v>
      </c>
      <c r="D161">
        <v>6</v>
      </c>
      <c r="E161">
        <v>51</v>
      </c>
    </row>
    <row r="162" spans="1:5" x14ac:dyDescent="0.25">
      <c r="A162" s="1">
        <v>40422</v>
      </c>
      <c r="B162">
        <v>13</v>
      </c>
      <c r="C162">
        <v>84</v>
      </c>
      <c r="D162">
        <v>3</v>
      </c>
      <c r="E162">
        <v>55</v>
      </c>
    </row>
    <row r="163" spans="1:5" x14ac:dyDescent="0.25">
      <c r="A163" s="1">
        <v>40391</v>
      </c>
      <c r="B163">
        <v>11</v>
      </c>
      <c r="C163">
        <v>80</v>
      </c>
      <c r="D163">
        <v>9</v>
      </c>
      <c r="E163">
        <v>51</v>
      </c>
    </row>
    <row r="164" spans="1:5" x14ac:dyDescent="0.25">
      <c r="A164" s="1">
        <v>40360</v>
      </c>
      <c r="B164">
        <v>9</v>
      </c>
      <c r="C164">
        <v>86</v>
      </c>
      <c r="D164">
        <v>5</v>
      </c>
      <c r="E164">
        <v>52</v>
      </c>
    </row>
    <row r="165" spans="1:5" x14ac:dyDescent="0.25">
      <c r="A165" s="1">
        <v>40330</v>
      </c>
      <c r="B165">
        <v>10</v>
      </c>
      <c r="C165">
        <v>86</v>
      </c>
      <c r="D165">
        <v>4</v>
      </c>
      <c r="E165">
        <v>53</v>
      </c>
    </row>
    <row r="166" spans="1:5" x14ac:dyDescent="0.25">
      <c r="A166" s="1">
        <v>40299</v>
      </c>
      <c r="B166">
        <v>10</v>
      </c>
      <c r="C166">
        <v>86</v>
      </c>
      <c r="D166">
        <v>4</v>
      </c>
      <c r="E166">
        <v>53</v>
      </c>
    </row>
    <row r="167" spans="1:5" x14ac:dyDescent="0.25">
      <c r="A167" s="1">
        <v>40269</v>
      </c>
      <c r="B167">
        <v>13</v>
      </c>
      <c r="C167">
        <v>81</v>
      </c>
      <c r="D167">
        <v>6</v>
      </c>
      <c r="E167">
        <v>53.5</v>
      </c>
    </row>
    <row r="168" spans="1:5" x14ac:dyDescent="0.25">
      <c r="A168" s="1">
        <v>40238</v>
      </c>
      <c r="B168">
        <v>8</v>
      </c>
      <c r="C168">
        <v>83</v>
      </c>
      <c r="D168">
        <v>9</v>
      </c>
      <c r="E168">
        <v>49.5</v>
      </c>
    </row>
    <row r="169" spans="1:5" x14ac:dyDescent="0.25">
      <c r="A169" s="1">
        <v>40210</v>
      </c>
      <c r="B169">
        <v>12</v>
      </c>
      <c r="C169">
        <v>83</v>
      </c>
      <c r="D169">
        <v>5</v>
      </c>
      <c r="E169">
        <v>53.5</v>
      </c>
    </row>
    <row r="170" spans="1:5" x14ac:dyDescent="0.25">
      <c r="A170" s="1">
        <v>40179</v>
      </c>
      <c r="B170">
        <v>9</v>
      </c>
      <c r="C170">
        <v>83</v>
      </c>
      <c r="D170">
        <v>8</v>
      </c>
      <c r="E170">
        <v>50.5</v>
      </c>
    </row>
    <row r="171" spans="1:5" x14ac:dyDescent="0.25">
      <c r="A171" s="1">
        <v>40148</v>
      </c>
      <c r="B171">
        <v>8</v>
      </c>
      <c r="C171">
        <v>85</v>
      </c>
      <c r="D171">
        <v>7</v>
      </c>
      <c r="E171">
        <v>50.5</v>
      </c>
    </row>
    <row r="172" spans="1:5" x14ac:dyDescent="0.25">
      <c r="A172" s="1">
        <v>40118</v>
      </c>
      <c r="B172">
        <v>6</v>
      </c>
      <c r="C172">
        <v>85</v>
      </c>
      <c r="D172">
        <v>9</v>
      </c>
      <c r="E172">
        <v>48.5</v>
      </c>
    </row>
    <row r="173" spans="1:5" x14ac:dyDescent="0.25">
      <c r="A173" s="1">
        <v>40087</v>
      </c>
      <c r="B173">
        <v>6</v>
      </c>
      <c r="C173">
        <v>89</v>
      </c>
      <c r="D173">
        <v>5</v>
      </c>
      <c r="E173">
        <v>50.5</v>
      </c>
    </row>
    <row r="174" spans="1:5" x14ac:dyDescent="0.25">
      <c r="A174" s="1">
        <v>40057</v>
      </c>
      <c r="B174">
        <v>8</v>
      </c>
      <c r="C174">
        <v>84</v>
      </c>
      <c r="D174">
        <v>8</v>
      </c>
      <c r="E174">
        <v>50</v>
      </c>
    </row>
    <row r="175" spans="1:5" x14ac:dyDescent="0.25">
      <c r="A175" s="1">
        <v>40026</v>
      </c>
      <c r="B175">
        <v>7</v>
      </c>
      <c r="C175">
        <v>84</v>
      </c>
      <c r="D175">
        <v>9</v>
      </c>
      <c r="E175">
        <v>49</v>
      </c>
    </row>
    <row r="176" spans="1:5" x14ac:dyDescent="0.25">
      <c r="A176" s="1">
        <v>39995</v>
      </c>
      <c r="B176">
        <v>8</v>
      </c>
      <c r="C176">
        <v>84</v>
      </c>
      <c r="D176">
        <v>8</v>
      </c>
      <c r="E176">
        <v>50</v>
      </c>
    </row>
    <row r="177" spans="1:5" x14ac:dyDescent="0.25">
      <c r="A177" s="1">
        <v>39965</v>
      </c>
      <c r="B177">
        <v>3</v>
      </c>
      <c r="C177">
        <v>86</v>
      </c>
      <c r="D177">
        <v>11</v>
      </c>
      <c r="E177">
        <v>46</v>
      </c>
    </row>
    <row r="178" spans="1:5" x14ac:dyDescent="0.25">
      <c r="A178" s="1">
        <v>39934</v>
      </c>
      <c r="B178">
        <v>7</v>
      </c>
      <c r="C178">
        <v>86</v>
      </c>
      <c r="D178">
        <v>7</v>
      </c>
      <c r="E178">
        <v>50</v>
      </c>
    </row>
    <row r="179" spans="1:5" x14ac:dyDescent="0.25">
      <c r="A179" s="1">
        <v>39904</v>
      </c>
      <c r="B179">
        <v>3</v>
      </c>
      <c r="C179">
        <v>85</v>
      </c>
      <c r="D179">
        <v>12</v>
      </c>
      <c r="E179">
        <v>45.5</v>
      </c>
    </row>
    <row r="180" spans="1:5" x14ac:dyDescent="0.25">
      <c r="A180" s="1">
        <v>39873</v>
      </c>
      <c r="B180">
        <v>7</v>
      </c>
      <c r="C180">
        <v>82</v>
      </c>
      <c r="D180">
        <v>11</v>
      </c>
      <c r="E180">
        <v>48</v>
      </c>
    </row>
    <row r="181" spans="1:5" x14ac:dyDescent="0.25">
      <c r="A181" s="1">
        <v>39845</v>
      </c>
      <c r="B181">
        <v>8</v>
      </c>
      <c r="C181">
        <v>80</v>
      </c>
      <c r="D181">
        <v>12</v>
      </c>
      <c r="E181">
        <v>48</v>
      </c>
    </row>
    <row r="182" spans="1:5" x14ac:dyDescent="0.25">
      <c r="A182" s="1">
        <v>39814</v>
      </c>
      <c r="B182">
        <v>10</v>
      </c>
      <c r="C182">
        <v>83</v>
      </c>
      <c r="D182">
        <v>7</v>
      </c>
      <c r="E182">
        <v>51.5</v>
      </c>
    </row>
    <row r="183" spans="1:5" x14ac:dyDescent="0.25">
      <c r="A183" s="1">
        <v>39783</v>
      </c>
      <c r="B183">
        <v>8</v>
      </c>
      <c r="C183">
        <v>80</v>
      </c>
      <c r="D183">
        <v>12</v>
      </c>
      <c r="E183">
        <v>48</v>
      </c>
    </row>
    <row r="184" spans="1:5" x14ac:dyDescent="0.25">
      <c r="A184" s="1">
        <v>39753</v>
      </c>
      <c r="B184">
        <v>6</v>
      </c>
      <c r="C184">
        <v>87</v>
      </c>
      <c r="D184">
        <v>7</v>
      </c>
      <c r="E184">
        <v>49.5</v>
      </c>
    </row>
    <row r="185" spans="1:5" x14ac:dyDescent="0.25">
      <c r="A185" s="1">
        <v>39722</v>
      </c>
      <c r="B185">
        <v>6</v>
      </c>
      <c r="C185">
        <v>84</v>
      </c>
      <c r="D185">
        <v>10</v>
      </c>
      <c r="E185">
        <v>48</v>
      </c>
    </row>
    <row r="186" spans="1:5" x14ac:dyDescent="0.25">
      <c r="A186" s="1">
        <v>39692</v>
      </c>
      <c r="B186">
        <v>11</v>
      </c>
      <c r="C186">
        <v>85</v>
      </c>
      <c r="D186">
        <v>4</v>
      </c>
      <c r="E186">
        <v>53.5</v>
      </c>
    </row>
    <row r="187" spans="1:5" x14ac:dyDescent="0.25">
      <c r="A187" s="1">
        <v>39661</v>
      </c>
      <c r="B187">
        <v>16</v>
      </c>
      <c r="C187">
        <v>79</v>
      </c>
      <c r="D187">
        <v>5</v>
      </c>
      <c r="E187">
        <v>55.5</v>
      </c>
    </row>
    <row r="188" spans="1:5" x14ac:dyDescent="0.25">
      <c r="A188" s="1">
        <v>39630</v>
      </c>
      <c r="B188">
        <v>15</v>
      </c>
      <c r="C188">
        <v>77</v>
      </c>
      <c r="D188">
        <v>8</v>
      </c>
      <c r="E188">
        <v>53.5</v>
      </c>
    </row>
    <row r="189" spans="1:5" x14ac:dyDescent="0.25">
      <c r="A189" s="1">
        <v>39600</v>
      </c>
      <c r="B189">
        <v>8</v>
      </c>
      <c r="C189">
        <v>85</v>
      </c>
      <c r="D189">
        <v>7</v>
      </c>
      <c r="E189">
        <v>50.5</v>
      </c>
    </row>
    <row r="190" spans="1:5" x14ac:dyDescent="0.25">
      <c r="A190" s="1">
        <v>39569</v>
      </c>
      <c r="B190">
        <v>10</v>
      </c>
      <c r="C190">
        <v>82</v>
      </c>
      <c r="D190">
        <v>8</v>
      </c>
      <c r="E190">
        <v>51</v>
      </c>
    </row>
    <row r="191" spans="1:5" x14ac:dyDescent="0.25">
      <c r="A191" s="1">
        <v>39539</v>
      </c>
      <c r="B191">
        <v>17</v>
      </c>
      <c r="C191">
        <v>78</v>
      </c>
      <c r="D191">
        <v>5</v>
      </c>
      <c r="E191">
        <v>56</v>
      </c>
    </row>
    <row r="192" spans="1:5" x14ac:dyDescent="0.25">
      <c r="A192" s="1">
        <v>39508</v>
      </c>
      <c r="B192">
        <v>7</v>
      </c>
      <c r="C192">
        <v>84</v>
      </c>
      <c r="D192">
        <v>9</v>
      </c>
      <c r="E192">
        <v>49</v>
      </c>
    </row>
    <row r="193" spans="1:5" x14ac:dyDescent="0.25">
      <c r="A193" s="1">
        <v>39479</v>
      </c>
      <c r="B193">
        <v>7</v>
      </c>
      <c r="C193">
        <v>86</v>
      </c>
      <c r="D193">
        <v>7</v>
      </c>
      <c r="E193">
        <v>50</v>
      </c>
    </row>
    <row r="194" spans="1:5" x14ac:dyDescent="0.25">
      <c r="A194" s="1">
        <v>39448</v>
      </c>
      <c r="B194">
        <v>8</v>
      </c>
      <c r="C194">
        <v>82</v>
      </c>
      <c r="D194">
        <v>10</v>
      </c>
      <c r="E194">
        <v>49</v>
      </c>
    </row>
    <row r="195" spans="1:5" x14ac:dyDescent="0.25">
      <c r="A195" s="1">
        <v>39417</v>
      </c>
      <c r="B195">
        <v>13</v>
      </c>
      <c r="C195">
        <v>79</v>
      </c>
      <c r="D195">
        <v>8</v>
      </c>
      <c r="E195">
        <v>52.5</v>
      </c>
    </row>
    <row r="196" spans="1:5" x14ac:dyDescent="0.25">
      <c r="A196" s="1">
        <v>39387</v>
      </c>
      <c r="B196">
        <v>10</v>
      </c>
      <c r="C196">
        <v>83</v>
      </c>
      <c r="D196">
        <v>7</v>
      </c>
      <c r="E196">
        <v>51.5</v>
      </c>
    </row>
    <row r="197" spans="1:5" x14ac:dyDescent="0.25">
      <c r="A197" s="1">
        <v>39356</v>
      </c>
      <c r="B197">
        <v>9</v>
      </c>
      <c r="C197">
        <v>82</v>
      </c>
      <c r="D197">
        <v>9</v>
      </c>
      <c r="E197">
        <v>50</v>
      </c>
    </row>
    <row r="198" spans="1:5" x14ac:dyDescent="0.25">
      <c r="A198" s="1">
        <v>39326</v>
      </c>
      <c r="B198">
        <v>7</v>
      </c>
      <c r="C198">
        <v>87</v>
      </c>
      <c r="D198">
        <v>6</v>
      </c>
      <c r="E198">
        <v>50.5</v>
      </c>
    </row>
    <row r="199" spans="1:5" x14ac:dyDescent="0.25">
      <c r="A199" s="1">
        <v>39295</v>
      </c>
      <c r="B199">
        <v>7</v>
      </c>
      <c r="C199">
        <v>87</v>
      </c>
      <c r="D199">
        <v>6</v>
      </c>
      <c r="E199">
        <v>50.5</v>
      </c>
    </row>
    <row r="200" spans="1:5" x14ac:dyDescent="0.25">
      <c r="A200" s="1">
        <v>39264</v>
      </c>
      <c r="B200">
        <v>8</v>
      </c>
      <c r="C200">
        <v>87</v>
      </c>
      <c r="D200">
        <v>5</v>
      </c>
      <c r="E200">
        <v>51.5</v>
      </c>
    </row>
    <row r="201" spans="1:5" x14ac:dyDescent="0.25">
      <c r="A201" s="1">
        <v>39234</v>
      </c>
      <c r="B201">
        <v>8</v>
      </c>
      <c r="C201">
        <v>85</v>
      </c>
      <c r="D201">
        <v>7</v>
      </c>
      <c r="E201">
        <v>50.5</v>
      </c>
    </row>
    <row r="202" spans="1:5" x14ac:dyDescent="0.25">
      <c r="A202" s="1">
        <v>39203</v>
      </c>
      <c r="B202">
        <v>7</v>
      </c>
      <c r="C202">
        <v>85</v>
      </c>
      <c r="D202">
        <v>8</v>
      </c>
      <c r="E202">
        <v>49.5</v>
      </c>
    </row>
    <row r="203" spans="1:5" x14ac:dyDescent="0.25">
      <c r="A203" s="1">
        <v>39173</v>
      </c>
      <c r="B203">
        <v>9</v>
      </c>
      <c r="C203">
        <v>84</v>
      </c>
      <c r="D203">
        <v>7</v>
      </c>
      <c r="E203">
        <v>51</v>
      </c>
    </row>
    <row r="204" spans="1:5" x14ac:dyDescent="0.25">
      <c r="A204" s="1">
        <v>39142</v>
      </c>
      <c r="B204">
        <v>8</v>
      </c>
      <c r="C204">
        <v>84</v>
      </c>
      <c r="D204">
        <v>8</v>
      </c>
      <c r="E204">
        <v>50</v>
      </c>
    </row>
    <row r="205" spans="1:5" x14ac:dyDescent="0.25">
      <c r="A205" s="1">
        <v>39114</v>
      </c>
      <c r="B205">
        <v>10</v>
      </c>
      <c r="C205">
        <v>85</v>
      </c>
      <c r="D205">
        <v>5</v>
      </c>
      <c r="E205">
        <v>52.5</v>
      </c>
    </row>
    <row r="206" spans="1:5" x14ac:dyDescent="0.25">
      <c r="A206" s="1">
        <v>39083</v>
      </c>
      <c r="B206">
        <v>15</v>
      </c>
      <c r="C206">
        <v>77</v>
      </c>
      <c r="D206">
        <v>8</v>
      </c>
      <c r="E206">
        <v>53.5</v>
      </c>
    </row>
    <row r="207" spans="1:5" x14ac:dyDescent="0.25">
      <c r="A207" s="1">
        <v>39052</v>
      </c>
      <c r="B207">
        <v>10</v>
      </c>
      <c r="C207">
        <v>82</v>
      </c>
      <c r="D207">
        <v>8</v>
      </c>
      <c r="E207">
        <v>51</v>
      </c>
    </row>
    <row r="208" spans="1:5" x14ac:dyDescent="0.25">
      <c r="A208" s="1">
        <v>39022</v>
      </c>
      <c r="B208">
        <v>6</v>
      </c>
      <c r="C208">
        <v>88</v>
      </c>
      <c r="D208">
        <v>6</v>
      </c>
      <c r="E208">
        <v>50</v>
      </c>
    </row>
    <row r="209" spans="1:5" x14ac:dyDescent="0.25">
      <c r="A209" s="1">
        <v>38991</v>
      </c>
      <c r="B209">
        <v>13</v>
      </c>
      <c r="C209">
        <v>83</v>
      </c>
      <c r="D209">
        <v>4</v>
      </c>
      <c r="E209">
        <v>54.5</v>
      </c>
    </row>
    <row r="210" spans="1:5" x14ac:dyDescent="0.25">
      <c r="A210" s="1">
        <v>38961</v>
      </c>
      <c r="B210">
        <v>12</v>
      </c>
      <c r="C210">
        <v>84</v>
      </c>
      <c r="D210">
        <v>4</v>
      </c>
      <c r="E210">
        <v>54</v>
      </c>
    </row>
    <row r="211" spans="1:5" x14ac:dyDescent="0.25">
      <c r="A211" s="1">
        <v>38930</v>
      </c>
      <c r="B211">
        <v>13</v>
      </c>
      <c r="C211">
        <v>81</v>
      </c>
      <c r="D211">
        <v>6</v>
      </c>
      <c r="E211">
        <v>53.5</v>
      </c>
    </row>
    <row r="212" spans="1:5" x14ac:dyDescent="0.25">
      <c r="A212" s="1">
        <v>38899</v>
      </c>
      <c r="B212">
        <v>13</v>
      </c>
      <c r="C212">
        <v>83</v>
      </c>
      <c r="D212">
        <v>4</v>
      </c>
      <c r="E212">
        <v>54.5</v>
      </c>
    </row>
    <row r="213" spans="1:5" x14ac:dyDescent="0.25">
      <c r="A213" s="1">
        <v>38869</v>
      </c>
      <c r="B213">
        <v>17</v>
      </c>
      <c r="C213">
        <v>78</v>
      </c>
      <c r="D213">
        <v>5</v>
      </c>
      <c r="E213">
        <v>56</v>
      </c>
    </row>
    <row r="214" spans="1:5" x14ac:dyDescent="0.25">
      <c r="A214" s="1">
        <v>38838</v>
      </c>
      <c r="B214">
        <v>15</v>
      </c>
      <c r="C214">
        <v>83</v>
      </c>
      <c r="D214">
        <v>2</v>
      </c>
      <c r="E214">
        <v>56.5</v>
      </c>
    </row>
    <row r="215" spans="1:5" x14ac:dyDescent="0.25">
      <c r="A215" s="1">
        <v>38808</v>
      </c>
      <c r="B215">
        <v>11</v>
      </c>
      <c r="C215">
        <v>87</v>
      </c>
      <c r="D215">
        <v>2</v>
      </c>
      <c r="E215">
        <v>54.5</v>
      </c>
    </row>
    <row r="216" spans="1:5" x14ac:dyDescent="0.25">
      <c r="A216" s="1">
        <v>38777</v>
      </c>
      <c r="B216">
        <v>9</v>
      </c>
      <c r="C216">
        <v>90</v>
      </c>
      <c r="D216">
        <v>1</v>
      </c>
      <c r="E216">
        <v>54</v>
      </c>
    </row>
    <row r="217" spans="1:5" x14ac:dyDescent="0.25">
      <c r="A217" s="1">
        <v>38749</v>
      </c>
      <c r="B217">
        <v>8</v>
      </c>
      <c r="C217">
        <v>89</v>
      </c>
      <c r="D217">
        <v>3</v>
      </c>
      <c r="E217">
        <v>52.5</v>
      </c>
    </row>
    <row r="218" spans="1:5" x14ac:dyDescent="0.25">
      <c r="A218" s="1">
        <v>38718</v>
      </c>
      <c r="B218">
        <v>14</v>
      </c>
      <c r="C218">
        <v>81</v>
      </c>
      <c r="D218">
        <v>5</v>
      </c>
      <c r="E218">
        <v>54.5</v>
      </c>
    </row>
    <row r="219" spans="1:5" x14ac:dyDescent="0.25">
      <c r="A219" s="1">
        <v>38687</v>
      </c>
      <c r="B219">
        <v>16</v>
      </c>
      <c r="C219">
        <v>81</v>
      </c>
      <c r="D219">
        <v>3</v>
      </c>
      <c r="E219">
        <v>56.5</v>
      </c>
    </row>
    <row r="220" spans="1:5" x14ac:dyDescent="0.25">
      <c r="A220" s="1">
        <v>38657</v>
      </c>
      <c r="B220">
        <v>22</v>
      </c>
      <c r="C220">
        <v>77</v>
      </c>
      <c r="D220">
        <v>1</v>
      </c>
      <c r="E220">
        <v>60.5</v>
      </c>
    </row>
    <row r="221" spans="1:5" x14ac:dyDescent="0.25">
      <c r="A221" s="1">
        <v>38626</v>
      </c>
      <c r="B221">
        <v>21</v>
      </c>
      <c r="C221">
        <v>75</v>
      </c>
      <c r="D221">
        <v>4</v>
      </c>
      <c r="E221">
        <v>58.5</v>
      </c>
    </row>
    <row r="222" spans="1:5" x14ac:dyDescent="0.25">
      <c r="A222" s="1">
        <v>38596</v>
      </c>
      <c r="B222">
        <v>17</v>
      </c>
      <c r="C222">
        <v>78</v>
      </c>
      <c r="D222">
        <v>5</v>
      </c>
      <c r="E222">
        <v>56</v>
      </c>
    </row>
    <row r="223" spans="1:5" x14ac:dyDescent="0.25">
      <c r="A223" s="1">
        <v>38565</v>
      </c>
      <c r="B223">
        <v>12</v>
      </c>
      <c r="C223">
        <v>86</v>
      </c>
      <c r="D223">
        <v>2</v>
      </c>
      <c r="E223">
        <v>55</v>
      </c>
    </row>
    <row r="224" spans="1:5" x14ac:dyDescent="0.25">
      <c r="A224" s="1">
        <v>38534</v>
      </c>
      <c r="B224">
        <v>17</v>
      </c>
      <c r="C224">
        <v>80</v>
      </c>
      <c r="D224">
        <v>3</v>
      </c>
      <c r="E224">
        <v>57</v>
      </c>
    </row>
    <row r="225" spans="1:5" x14ac:dyDescent="0.25">
      <c r="A225" s="1">
        <v>38504</v>
      </c>
      <c r="B225">
        <v>14</v>
      </c>
      <c r="C225">
        <v>85</v>
      </c>
      <c r="D225">
        <v>1</v>
      </c>
      <c r="E225">
        <v>56.5</v>
      </c>
    </row>
    <row r="226" spans="1:5" x14ac:dyDescent="0.25">
      <c r="A226" s="1">
        <v>38473</v>
      </c>
      <c r="B226">
        <v>9</v>
      </c>
      <c r="C226">
        <v>89</v>
      </c>
      <c r="D226">
        <v>2</v>
      </c>
      <c r="E226">
        <v>53.5</v>
      </c>
    </row>
    <row r="227" spans="1:5" x14ac:dyDescent="0.25">
      <c r="A227" s="1">
        <v>38443</v>
      </c>
      <c r="B227">
        <v>9</v>
      </c>
      <c r="C227">
        <v>88</v>
      </c>
      <c r="D227">
        <v>3</v>
      </c>
      <c r="E227">
        <v>53</v>
      </c>
    </row>
    <row r="228" spans="1:5" x14ac:dyDescent="0.25">
      <c r="A228" s="1">
        <v>38412</v>
      </c>
      <c r="B228">
        <v>11</v>
      </c>
      <c r="C228">
        <v>84</v>
      </c>
      <c r="D228">
        <v>5</v>
      </c>
      <c r="E228">
        <v>53</v>
      </c>
    </row>
    <row r="229" spans="1:5" x14ac:dyDescent="0.25">
      <c r="A229" s="1">
        <v>38384</v>
      </c>
      <c r="B229">
        <v>10</v>
      </c>
      <c r="C229">
        <v>85</v>
      </c>
      <c r="D229">
        <v>5</v>
      </c>
      <c r="E229">
        <v>52.5</v>
      </c>
    </row>
    <row r="230" spans="1:5" x14ac:dyDescent="0.25">
      <c r="A230" s="1">
        <v>38353</v>
      </c>
      <c r="B230">
        <v>9</v>
      </c>
      <c r="C230">
        <v>87</v>
      </c>
      <c r="D230">
        <v>4</v>
      </c>
      <c r="E230">
        <v>52.5</v>
      </c>
    </row>
    <row r="231" spans="1:5" x14ac:dyDescent="0.25">
      <c r="A231" s="1">
        <v>38322</v>
      </c>
      <c r="B231">
        <v>15</v>
      </c>
      <c r="C231">
        <v>81</v>
      </c>
      <c r="D231">
        <v>4</v>
      </c>
      <c r="E231">
        <v>55.5</v>
      </c>
    </row>
    <row r="232" spans="1:5" x14ac:dyDescent="0.25">
      <c r="A232" s="1">
        <v>38292</v>
      </c>
      <c r="B232">
        <v>13</v>
      </c>
      <c r="C232">
        <v>84</v>
      </c>
      <c r="D232">
        <v>3</v>
      </c>
      <c r="E232">
        <v>55</v>
      </c>
    </row>
    <row r="233" spans="1:5" x14ac:dyDescent="0.25">
      <c r="A233" s="1">
        <v>38261</v>
      </c>
      <c r="B233">
        <v>13</v>
      </c>
      <c r="C233">
        <v>86</v>
      </c>
      <c r="D233">
        <v>1</v>
      </c>
      <c r="E233">
        <v>56</v>
      </c>
    </row>
    <row r="234" spans="1:5" x14ac:dyDescent="0.25">
      <c r="A234" s="1">
        <v>38231</v>
      </c>
      <c r="B234">
        <v>15</v>
      </c>
      <c r="C234">
        <v>81</v>
      </c>
      <c r="D234">
        <v>4</v>
      </c>
      <c r="E234">
        <v>55.5</v>
      </c>
    </row>
    <row r="235" spans="1:5" x14ac:dyDescent="0.25">
      <c r="A235" s="1">
        <v>38200</v>
      </c>
      <c r="B235">
        <v>16</v>
      </c>
      <c r="C235">
        <v>82</v>
      </c>
      <c r="D235">
        <v>2</v>
      </c>
      <c r="E235">
        <v>57</v>
      </c>
    </row>
    <row r="236" spans="1:5" x14ac:dyDescent="0.25">
      <c r="A236" s="1">
        <v>38169</v>
      </c>
      <c r="B236">
        <v>20</v>
      </c>
      <c r="C236">
        <v>76</v>
      </c>
      <c r="D236">
        <v>4</v>
      </c>
      <c r="E236">
        <v>58</v>
      </c>
    </row>
    <row r="237" spans="1:5" x14ac:dyDescent="0.25">
      <c r="A237" s="1">
        <v>38139</v>
      </c>
      <c r="B237">
        <v>17</v>
      </c>
      <c r="C237">
        <v>81</v>
      </c>
      <c r="D237">
        <v>2</v>
      </c>
      <c r="E237">
        <v>57.5</v>
      </c>
    </row>
    <row r="238" spans="1:5" x14ac:dyDescent="0.25">
      <c r="A238" s="1">
        <v>38108</v>
      </c>
      <c r="B238">
        <v>15</v>
      </c>
      <c r="C238">
        <v>82</v>
      </c>
      <c r="D238">
        <v>3</v>
      </c>
      <c r="E238">
        <v>56</v>
      </c>
    </row>
    <row r="239" spans="1:5" x14ac:dyDescent="0.25">
      <c r="A239" s="1">
        <v>38078</v>
      </c>
      <c r="B239">
        <v>19</v>
      </c>
      <c r="C239">
        <v>78</v>
      </c>
      <c r="D239">
        <v>3</v>
      </c>
      <c r="E239">
        <v>58</v>
      </c>
    </row>
    <row r="240" spans="1:5" x14ac:dyDescent="0.25">
      <c r="A240" s="1">
        <v>38047</v>
      </c>
      <c r="B240">
        <v>14</v>
      </c>
      <c r="C240">
        <v>82</v>
      </c>
      <c r="D240">
        <v>4</v>
      </c>
      <c r="E240">
        <v>55</v>
      </c>
    </row>
    <row r="241" spans="1:5" x14ac:dyDescent="0.25">
      <c r="A241" s="1">
        <v>38018</v>
      </c>
      <c r="B241">
        <v>15</v>
      </c>
      <c r="C241">
        <v>81</v>
      </c>
      <c r="D241">
        <v>4</v>
      </c>
      <c r="E241">
        <v>55.5</v>
      </c>
    </row>
    <row r="242" spans="1:5" x14ac:dyDescent="0.25">
      <c r="A242" s="1">
        <v>37987</v>
      </c>
      <c r="B242">
        <v>17</v>
      </c>
      <c r="C242">
        <v>79</v>
      </c>
      <c r="D242">
        <v>4</v>
      </c>
      <c r="E242">
        <v>56.5</v>
      </c>
    </row>
    <row r="243" spans="1:5" x14ac:dyDescent="0.25">
      <c r="A243" s="1">
        <v>37956</v>
      </c>
      <c r="B243">
        <v>10</v>
      </c>
      <c r="C243">
        <v>84</v>
      </c>
      <c r="D243">
        <v>6</v>
      </c>
      <c r="E243">
        <v>52</v>
      </c>
    </row>
    <row r="244" spans="1:5" x14ac:dyDescent="0.25">
      <c r="A244" s="1">
        <v>37926</v>
      </c>
      <c r="B244">
        <v>9</v>
      </c>
      <c r="C244">
        <v>88</v>
      </c>
      <c r="D244">
        <v>3</v>
      </c>
      <c r="E244">
        <v>53</v>
      </c>
    </row>
    <row r="245" spans="1:5" x14ac:dyDescent="0.25">
      <c r="A245" s="1">
        <v>37895</v>
      </c>
      <c r="B245">
        <v>12</v>
      </c>
      <c r="C245">
        <v>82</v>
      </c>
      <c r="D245">
        <v>6</v>
      </c>
      <c r="E245">
        <v>53</v>
      </c>
    </row>
    <row r="246" spans="1:5" x14ac:dyDescent="0.25">
      <c r="A246" s="1">
        <v>37865</v>
      </c>
      <c r="B246">
        <v>11</v>
      </c>
      <c r="C246">
        <v>88</v>
      </c>
      <c r="D246">
        <v>1</v>
      </c>
      <c r="E246">
        <v>55</v>
      </c>
    </row>
    <row r="247" spans="1:5" x14ac:dyDescent="0.25">
      <c r="A247" s="1">
        <v>37834</v>
      </c>
      <c r="B247">
        <v>8</v>
      </c>
      <c r="C247">
        <v>89</v>
      </c>
      <c r="D247">
        <v>3</v>
      </c>
      <c r="E247">
        <v>52.5</v>
      </c>
    </row>
    <row r="248" spans="1:5" x14ac:dyDescent="0.25">
      <c r="A248" s="1">
        <v>37803</v>
      </c>
      <c r="B248">
        <v>8</v>
      </c>
      <c r="C248">
        <v>91</v>
      </c>
      <c r="D248">
        <v>1</v>
      </c>
      <c r="E248">
        <v>53.5</v>
      </c>
    </row>
    <row r="249" spans="1:5" x14ac:dyDescent="0.25">
      <c r="A249" s="1">
        <v>37773</v>
      </c>
      <c r="B249">
        <v>6</v>
      </c>
      <c r="C249">
        <v>91</v>
      </c>
      <c r="D249">
        <v>3</v>
      </c>
      <c r="E249">
        <v>51.5</v>
      </c>
    </row>
    <row r="250" spans="1:5" x14ac:dyDescent="0.25">
      <c r="A250" s="1">
        <v>37742</v>
      </c>
      <c r="B250">
        <v>6</v>
      </c>
      <c r="C250">
        <v>92</v>
      </c>
      <c r="D250">
        <v>2</v>
      </c>
      <c r="E250">
        <v>52</v>
      </c>
    </row>
    <row r="251" spans="1:5" x14ac:dyDescent="0.25">
      <c r="A251" s="1">
        <v>37712</v>
      </c>
      <c r="B251">
        <v>5</v>
      </c>
      <c r="C251">
        <v>91</v>
      </c>
      <c r="D251">
        <v>4</v>
      </c>
      <c r="E251">
        <v>50.5</v>
      </c>
    </row>
    <row r="252" spans="1:5" x14ac:dyDescent="0.25">
      <c r="A252" s="1">
        <v>37681</v>
      </c>
      <c r="B252">
        <v>7</v>
      </c>
      <c r="C252">
        <v>90</v>
      </c>
      <c r="D252">
        <v>3</v>
      </c>
      <c r="E252">
        <v>52</v>
      </c>
    </row>
    <row r="253" spans="1:5" x14ac:dyDescent="0.25">
      <c r="A253" s="1">
        <v>37653</v>
      </c>
      <c r="B253">
        <v>11</v>
      </c>
      <c r="C253">
        <v>83</v>
      </c>
      <c r="D253">
        <v>6</v>
      </c>
      <c r="E253">
        <v>52.5</v>
      </c>
    </row>
    <row r="254" spans="1:5" x14ac:dyDescent="0.25">
      <c r="A254" s="1">
        <v>37622</v>
      </c>
      <c r="B254">
        <v>8</v>
      </c>
      <c r="C254">
        <v>88</v>
      </c>
      <c r="D254">
        <v>4</v>
      </c>
      <c r="E254">
        <v>52</v>
      </c>
    </row>
    <row r="255" spans="1:5" x14ac:dyDescent="0.25">
      <c r="A255" s="1">
        <v>37591</v>
      </c>
      <c r="B255">
        <v>10</v>
      </c>
      <c r="C255">
        <v>85</v>
      </c>
      <c r="D255">
        <v>5</v>
      </c>
      <c r="E255">
        <v>52.5</v>
      </c>
    </row>
    <row r="256" spans="1:5" x14ac:dyDescent="0.25">
      <c r="A256" s="1">
        <v>37561</v>
      </c>
      <c r="B256">
        <v>9</v>
      </c>
      <c r="C256">
        <v>87</v>
      </c>
      <c r="D256">
        <v>4</v>
      </c>
      <c r="E256">
        <v>52.5</v>
      </c>
    </row>
    <row r="257" spans="1:5" x14ac:dyDescent="0.25">
      <c r="A257" s="1">
        <v>37530</v>
      </c>
      <c r="B257">
        <v>9</v>
      </c>
      <c r="C257">
        <v>89</v>
      </c>
      <c r="D257">
        <v>2</v>
      </c>
      <c r="E257">
        <v>53.5</v>
      </c>
    </row>
    <row r="258" spans="1:5" x14ac:dyDescent="0.25">
      <c r="A258" s="1">
        <v>37500</v>
      </c>
      <c r="B258">
        <v>9</v>
      </c>
      <c r="C258">
        <v>87</v>
      </c>
      <c r="D258">
        <v>4</v>
      </c>
      <c r="E258">
        <v>52.5</v>
      </c>
    </row>
    <row r="259" spans="1:5" x14ac:dyDescent="0.25">
      <c r="A259" s="1">
        <v>37469</v>
      </c>
      <c r="B259">
        <v>10</v>
      </c>
      <c r="C259">
        <v>86</v>
      </c>
      <c r="D259">
        <v>4</v>
      </c>
      <c r="E259">
        <v>53</v>
      </c>
    </row>
    <row r="260" spans="1:5" x14ac:dyDescent="0.25">
      <c r="A260" s="1">
        <v>37438</v>
      </c>
      <c r="B260">
        <v>9</v>
      </c>
      <c r="C260">
        <v>87</v>
      </c>
      <c r="D260">
        <v>4</v>
      </c>
      <c r="E260">
        <v>52.5</v>
      </c>
    </row>
    <row r="261" spans="1:5" x14ac:dyDescent="0.25">
      <c r="A261" s="1">
        <v>37408</v>
      </c>
      <c r="B261">
        <v>10</v>
      </c>
      <c r="C261">
        <v>87</v>
      </c>
      <c r="D261">
        <v>3</v>
      </c>
      <c r="E261">
        <v>53.5</v>
      </c>
    </row>
    <row r="262" spans="1:5" x14ac:dyDescent="0.25">
      <c r="A262" s="1">
        <v>37377</v>
      </c>
      <c r="B262">
        <v>6</v>
      </c>
      <c r="C262">
        <v>92</v>
      </c>
      <c r="D262">
        <v>2</v>
      </c>
      <c r="E262">
        <v>52</v>
      </c>
    </row>
    <row r="263" spans="1:5" x14ac:dyDescent="0.25">
      <c r="A263" s="1">
        <v>37347</v>
      </c>
      <c r="B263">
        <v>6</v>
      </c>
      <c r="C263">
        <v>91</v>
      </c>
      <c r="D263">
        <v>3</v>
      </c>
      <c r="E263">
        <v>51.5</v>
      </c>
    </row>
    <row r="264" spans="1:5" x14ac:dyDescent="0.25">
      <c r="A264" s="1">
        <v>37316</v>
      </c>
      <c r="B264">
        <v>6</v>
      </c>
      <c r="C264">
        <v>92</v>
      </c>
      <c r="D264">
        <v>2</v>
      </c>
      <c r="E264">
        <v>52</v>
      </c>
    </row>
    <row r="265" spans="1:5" x14ac:dyDescent="0.25">
      <c r="A265" s="1">
        <v>37288</v>
      </c>
      <c r="B265">
        <v>9</v>
      </c>
      <c r="C265">
        <v>88</v>
      </c>
      <c r="D265">
        <v>3</v>
      </c>
      <c r="E265">
        <v>53</v>
      </c>
    </row>
    <row r="266" spans="1:5" x14ac:dyDescent="0.25">
      <c r="A266" s="1">
        <v>37257</v>
      </c>
      <c r="B266">
        <v>9</v>
      </c>
      <c r="C266">
        <v>88</v>
      </c>
      <c r="D266">
        <v>3</v>
      </c>
      <c r="E266">
        <v>53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8431-746A-4BC5-AFF8-DB33EBD11514}">
  <sheetPr>
    <tabColor theme="4"/>
  </sheetPr>
  <dimension ref="A1:F320"/>
  <sheetViews>
    <sheetView workbookViewId="0"/>
  </sheetViews>
  <sheetFormatPr baseColWidth="10" defaultRowHeight="15" x14ac:dyDescent="0.25"/>
  <cols>
    <col min="1" max="1" width="10.7109375" bestFit="1" customWidth="1"/>
    <col min="2" max="2" width="11.140625" bestFit="1" customWidth="1"/>
    <col min="3" max="3" width="10.140625" bestFit="1" customWidth="1"/>
    <col min="4" max="4" width="10.7109375" bestFit="1" customWidth="1"/>
    <col min="5" max="5" width="16.85546875" bestFit="1" customWidth="1"/>
    <col min="6" max="6" width="49.7109375" bestFit="1" customWidth="1"/>
  </cols>
  <sheetData>
    <row r="1" spans="1:6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8</v>
      </c>
    </row>
    <row r="2" spans="1:6" x14ac:dyDescent="0.25">
      <c r="A2" s="1">
        <v>45323</v>
      </c>
      <c r="B2">
        <v>11.1</v>
      </c>
      <c r="C2">
        <v>71.900000000000006</v>
      </c>
      <c r="D2">
        <v>17</v>
      </c>
      <c r="E2">
        <v>47.1</v>
      </c>
      <c r="F2" s="2" t="s">
        <v>9</v>
      </c>
    </row>
    <row r="3" spans="1:6" x14ac:dyDescent="0.25">
      <c r="A3" s="1">
        <v>45292</v>
      </c>
      <c r="B3">
        <v>15.4</v>
      </c>
      <c r="C3">
        <v>67.3</v>
      </c>
      <c r="D3">
        <v>17.3</v>
      </c>
      <c r="E3">
        <v>49.1</v>
      </c>
      <c r="F3" s="2" t="s">
        <v>9</v>
      </c>
    </row>
    <row r="4" spans="1:6" x14ac:dyDescent="0.25">
      <c r="A4" s="1">
        <v>45261</v>
      </c>
      <c r="B4">
        <v>15.1</v>
      </c>
      <c r="C4">
        <v>69</v>
      </c>
      <c r="D4">
        <v>15.9</v>
      </c>
      <c r="E4">
        <v>49.6</v>
      </c>
      <c r="F4" s="2" t="s">
        <v>9</v>
      </c>
    </row>
    <row r="5" spans="1:6" x14ac:dyDescent="0.25">
      <c r="A5" s="1">
        <v>45231</v>
      </c>
      <c r="B5">
        <v>24.7</v>
      </c>
      <c r="C5">
        <v>61.4</v>
      </c>
      <c r="D5">
        <v>13.9</v>
      </c>
      <c r="E5">
        <v>55.4</v>
      </c>
      <c r="F5" s="2" t="s">
        <v>9</v>
      </c>
    </row>
    <row r="6" spans="1:6" x14ac:dyDescent="0.25">
      <c r="A6" s="1">
        <v>45200</v>
      </c>
      <c r="B6">
        <v>15</v>
      </c>
      <c r="C6">
        <v>68.900000000000006</v>
      </c>
      <c r="D6">
        <v>16.100000000000001</v>
      </c>
      <c r="E6">
        <v>49.5</v>
      </c>
      <c r="F6" s="2" t="s">
        <v>9</v>
      </c>
    </row>
    <row r="7" spans="1:6" x14ac:dyDescent="0.25">
      <c r="A7" s="1">
        <v>45170</v>
      </c>
      <c r="B7">
        <v>22</v>
      </c>
      <c r="C7">
        <v>64.400000000000006</v>
      </c>
      <c r="D7">
        <v>13.6</v>
      </c>
      <c r="E7">
        <v>54.2</v>
      </c>
      <c r="F7" s="2" t="s">
        <v>9</v>
      </c>
    </row>
    <row r="8" spans="1:6" x14ac:dyDescent="0.25">
      <c r="A8" s="1">
        <v>45139</v>
      </c>
      <c r="B8">
        <v>28</v>
      </c>
      <c r="C8">
        <v>59.3</v>
      </c>
      <c r="D8">
        <v>12.7</v>
      </c>
      <c r="E8">
        <v>57.7</v>
      </c>
      <c r="F8" s="2" t="s">
        <v>9</v>
      </c>
    </row>
    <row r="9" spans="1:6" x14ac:dyDescent="0.25">
      <c r="A9" s="1">
        <v>45108</v>
      </c>
      <c r="B9">
        <v>13.1</v>
      </c>
      <c r="C9">
        <v>74.599999999999994</v>
      </c>
      <c r="D9">
        <v>12.3</v>
      </c>
      <c r="E9">
        <v>50.4</v>
      </c>
      <c r="F9" s="2" t="s">
        <v>9</v>
      </c>
    </row>
    <row r="10" spans="1:6" x14ac:dyDescent="0.25">
      <c r="A10" s="1">
        <v>45047</v>
      </c>
      <c r="B10">
        <v>30.4</v>
      </c>
      <c r="C10">
        <v>55.7</v>
      </c>
      <c r="D10">
        <v>13.9</v>
      </c>
      <c r="E10">
        <v>58.3</v>
      </c>
      <c r="F10" s="2" t="s">
        <v>9</v>
      </c>
    </row>
    <row r="11" spans="1:6" x14ac:dyDescent="0.25">
      <c r="A11" s="1">
        <v>45017</v>
      </c>
      <c r="B11">
        <v>13.1</v>
      </c>
      <c r="C11">
        <v>68.099999999999994</v>
      </c>
      <c r="D11">
        <v>18.8</v>
      </c>
      <c r="E11">
        <v>47.2</v>
      </c>
      <c r="F11" s="2" t="s">
        <v>9</v>
      </c>
    </row>
    <row r="12" spans="1:6" x14ac:dyDescent="0.25">
      <c r="A12" s="1">
        <v>44986</v>
      </c>
      <c r="B12">
        <v>21.2</v>
      </c>
      <c r="C12">
        <v>63.2</v>
      </c>
      <c r="D12">
        <v>15.6</v>
      </c>
      <c r="E12">
        <v>52.8</v>
      </c>
      <c r="F12" s="2" t="s">
        <v>9</v>
      </c>
    </row>
    <row r="13" spans="1:6" x14ac:dyDescent="0.25">
      <c r="A13" s="1">
        <v>44958</v>
      </c>
      <c r="B13">
        <v>13.9</v>
      </c>
      <c r="C13">
        <v>73.400000000000006</v>
      </c>
      <c r="D13">
        <v>12.7</v>
      </c>
      <c r="E13">
        <v>50.6</v>
      </c>
      <c r="F13" s="2" t="s">
        <v>9</v>
      </c>
    </row>
    <row r="14" spans="1:6" x14ac:dyDescent="0.25">
      <c r="A14" s="1">
        <v>44927</v>
      </c>
      <c r="B14">
        <v>20.9</v>
      </c>
      <c r="C14">
        <v>56.6</v>
      </c>
      <c r="D14">
        <v>22.5</v>
      </c>
      <c r="E14">
        <v>49.2</v>
      </c>
      <c r="F14" s="2" t="s">
        <v>9</v>
      </c>
    </row>
    <row r="15" spans="1:6" x14ac:dyDescent="0.25">
      <c r="A15" s="1">
        <v>44896</v>
      </c>
      <c r="B15">
        <v>13.5</v>
      </c>
      <c r="C15">
        <v>63.1</v>
      </c>
      <c r="D15">
        <v>23.4</v>
      </c>
      <c r="E15">
        <v>45.1</v>
      </c>
      <c r="F15" s="2" t="s">
        <v>9</v>
      </c>
    </row>
    <row r="16" spans="1:6" x14ac:dyDescent="0.25">
      <c r="A16" s="1">
        <v>44866</v>
      </c>
      <c r="B16">
        <v>17.2</v>
      </c>
      <c r="C16">
        <v>61.4</v>
      </c>
      <c r="D16">
        <v>21.4</v>
      </c>
      <c r="E16">
        <v>47.9</v>
      </c>
      <c r="F16" s="2" t="s">
        <v>9</v>
      </c>
    </row>
    <row r="17" spans="1:6" x14ac:dyDescent="0.25">
      <c r="A17" s="1">
        <v>44835</v>
      </c>
      <c r="B17">
        <v>17.3</v>
      </c>
      <c r="C17">
        <v>59.8</v>
      </c>
      <c r="D17">
        <v>22.9</v>
      </c>
      <c r="E17">
        <v>47.2</v>
      </c>
      <c r="F17" s="2" t="s">
        <v>9</v>
      </c>
    </row>
    <row r="18" spans="1:6" x14ac:dyDescent="0.25">
      <c r="A18" s="1">
        <v>44805</v>
      </c>
      <c r="B18">
        <v>14.2</v>
      </c>
      <c r="C18">
        <v>59.8</v>
      </c>
      <c r="D18">
        <v>26</v>
      </c>
      <c r="E18">
        <v>44.1</v>
      </c>
      <c r="F18" s="2" t="s">
        <v>9</v>
      </c>
    </row>
    <row r="19" spans="1:6" x14ac:dyDescent="0.25">
      <c r="A19" s="1">
        <v>44774</v>
      </c>
      <c r="B19">
        <v>13.9</v>
      </c>
      <c r="C19">
        <v>64.5</v>
      </c>
      <c r="D19">
        <v>21.6</v>
      </c>
      <c r="E19">
        <v>46.2</v>
      </c>
      <c r="F19" s="2" t="s">
        <v>9</v>
      </c>
    </row>
    <row r="20" spans="1:6" x14ac:dyDescent="0.25">
      <c r="A20" s="1">
        <v>44743</v>
      </c>
      <c r="B20">
        <v>15.1</v>
      </c>
      <c r="C20">
        <v>59.7</v>
      </c>
      <c r="D20">
        <v>25.2</v>
      </c>
      <c r="E20">
        <v>45</v>
      </c>
      <c r="F20" s="2" t="s">
        <v>9</v>
      </c>
    </row>
    <row r="21" spans="1:6" x14ac:dyDescent="0.25">
      <c r="A21" s="1">
        <v>44713</v>
      </c>
      <c r="B21">
        <v>20.2</v>
      </c>
      <c r="C21">
        <v>54.7</v>
      </c>
      <c r="D21">
        <v>25.1</v>
      </c>
      <c r="E21">
        <v>47.5</v>
      </c>
      <c r="F21" s="2" t="s">
        <v>9</v>
      </c>
    </row>
    <row r="22" spans="1:6" x14ac:dyDescent="0.25">
      <c r="A22" s="1">
        <v>44682</v>
      </c>
      <c r="B22">
        <v>24.7</v>
      </c>
      <c r="C22">
        <v>52.7</v>
      </c>
      <c r="D22">
        <v>22.6</v>
      </c>
      <c r="E22">
        <v>51</v>
      </c>
      <c r="F22" s="2" t="s">
        <v>9</v>
      </c>
    </row>
    <row r="23" spans="1:6" x14ac:dyDescent="0.25">
      <c r="A23" s="1">
        <v>44652</v>
      </c>
      <c r="B23">
        <v>22.4</v>
      </c>
      <c r="C23">
        <v>59.7</v>
      </c>
      <c r="D23">
        <v>17.899999999999999</v>
      </c>
      <c r="E23">
        <v>52.3</v>
      </c>
      <c r="F23" s="2" t="s">
        <v>9</v>
      </c>
    </row>
    <row r="24" spans="1:6" x14ac:dyDescent="0.25">
      <c r="A24" s="1">
        <v>44621</v>
      </c>
      <c r="B24">
        <v>23.1</v>
      </c>
      <c r="C24">
        <v>57.1</v>
      </c>
      <c r="D24">
        <v>19.8</v>
      </c>
      <c r="E24">
        <v>51.7</v>
      </c>
      <c r="F24" s="2" t="s">
        <v>9</v>
      </c>
    </row>
    <row r="25" spans="1:6" x14ac:dyDescent="0.25">
      <c r="A25" s="1">
        <v>44593</v>
      </c>
      <c r="B25">
        <v>26.7</v>
      </c>
      <c r="C25">
        <v>48.1</v>
      </c>
      <c r="D25">
        <v>25.2</v>
      </c>
      <c r="E25">
        <v>50.8</v>
      </c>
      <c r="F25" s="2" t="s">
        <v>9</v>
      </c>
    </row>
    <row r="26" spans="1:6" x14ac:dyDescent="0.25">
      <c r="A26" s="1">
        <v>44562</v>
      </c>
      <c r="B26">
        <v>15.3</v>
      </c>
      <c r="C26">
        <v>68.2</v>
      </c>
      <c r="D26">
        <v>16.5</v>
      </c>
      <c r="E26">
        <v>49.4</v>
      </c>
      <c r="F26" s="2" t="s">
        <v>9</v>
      </c>
    </row>
    <row r="27" spans="1:6" x14ac:dyDescent="0.25">
      <c r="A27" s="1">
        <v>44531</v>
      </c>
      <c r="B27">
        <v>16.7</v>
      </c>
      <c r="C27">
        <v>59.9</v>
      </c>
      <c r="D27">
        <v>23.4</v>
      </c>
      <c r="E27">
        <v>46.7</v>
      </c>
      <c r="F27" s="2" t="s">
        <v>9</v>
      </c>
    </row>
    <row r="28" spans="1:6" x14ac:dyDescent="0.25">
      <c r="A28" s="1">
        <v>44501</v>
      </c>
      <c r="B28">
        <v>22.1</v>
      </c>
      <c r="C28">
        <v>52.2</v>
      </c>
      <c r="D28">
        <v>25.7</v>
      </c>
      <c r="E28">
        <v>48.2</v>
      </c>
      <c r="F28" s="2" t="s">
        <v>9</v>
      </c>
    </row>
    <row r="29" spans="1:6" x14ac:dyDescent="0.25">
      <c r="A29" s="1">
        <v>44470</v>
      </c>
      <c r="B29">
        <v>19.399999999999999</v>
      </c>
      <c r="C29">
        <v>45.7</v>
      </c>
      <c r="D29">
        <v>34.9</v>
      </c>
      <c r="E29">
        <v>42.2</v>
      </c>
      <c r="F29" s="2" t="s">
        <v>9</v>
      </c>
    </row>
    <row r="30" spans="1:6" x14ac:dyDescent="0.25">
      <c r="A30" s="1">
        <v>44440</v>
      </c>
      <c r="B30">
        <v>18.600000000000001</v>
      </c>
      <c r="C30">
        <v>55.1</v>
      </c>
      <c r="D30">
        <v>26.3</v>
      </c>
      <c r="E30">
        <v>46.1</v>
      </c>
      <c r="F30" s="2" t="s">
        <v>9</v>
      </c>
    </row>
    <row r="31" spans="1:6" x14ac:dyDescent="0.25">
      <c r="A31" s="1">
        <v>44409</v>
      </c>
      <c r="B31">
        <v>14.8</v>
      </c>
      <c r="C31">
        <v>64.099999999999994</v>
      </c>
      <c r="D31">
        <v>21.1</v>
      </c>
      <c r="E31">
        <v>46.9</v>
      </c>
      <c r="F31" s="2" t="s">
        <v>9</v>
      </c>
    </row>
    <row r="32" spans="1:6" x14ac:dyDescent="0.25">
      <c r="A32" s="1">
        <v>44378</v>
      </c>
      <c r="B32">
        <v>22.7</v>
      </c>
      <c r="C32">
        <v>52.9</v>
      </c>
      <c r="D32">
        <v>24.4</v>
      </c>
      <c r="E32">
        <v>49.2</v>
      </c>
      <c r="F32" s="2" t="s">
        <v>9</v>
      </c>
    </row>
    <row r="33" spans="1:6" x14ac:dyDescent="0.25">
      <c r="A33" s="1">
        <v>44348</v>
      </c>
      <c r="B33">
        <v>26.3</v>
      </c>
      <c r="C33">
        <v>47.2</v>
      </c>
      <c r="D33">
        <v>26.5</v>
      </c>
      <c r="E33">
        <v>49.9</v>
      </c>
      <c r="F33" s="2" t="s">
        <v>9</v>
      </c>
    </row>
    <row r="34" spans="1:6" x14ac:dyDescent="0.25">
      <c r="A34" s="1">
        <v>44317</v>
      </c>
      <c r="B34">
        <v>23.9</v>
      </c>
      <c r="C34">
        <v>55.2</v>
      </c>
      <c r="D34">
        <v>20.9</v>
      </c>
      <c r="E34">
        <v>51.5</v>
      </c>
      <c r="F34" s="2" t="s">
        <v>9</v>
      </c>
    </row>
    <row r="35" spans="1:6" x14ac:dyDescent="0.25">
      <c r="A35" s="1">
        <v>44287</v>
      </c>
      <c r="B35">
        <v>20.100000000000001</v>
      </c>
      <c r="C35">
        <v>58.1</v>
      </c>
      <c r="D35">
        <v>21.8</v>
      </c>
      <c r="E35">
        <v>49.1</v>
      </c>
      <c r="F35" s="2" t="s">
        <v>9</v>
      </c>
    </row>
    <row r="36" spans="1:6" x14ac:dyDescent="0.25">
      <c r="A36" s="1">
        <v>44256</v>
      </c>
      <c r="B36">
        <v>32.6</v>
      </c>
      <c r="C36">
        <v>42.8</v>
      </c>
      <c r="D36">
        <v>24.5</v>
      </c>
      <c r="E36">
        <v>54</v>
      </c>
      <c r="F36" s="2" t="s">
        <v>9</v>
      </c>
    </row>
    <row r="37" spans="1:6" x14ac:dyDescent="0.25">
      <c r="A37" s="1">
        <v>44228</v>
      </c>
      <c r="B37">
        <v>31</v>
      </c>
      <c r="C37">
        <v>55.9</v>
      </c>
      <c r="D37">
        <v>13.1</v>
      </c>
      <c r="E37">
        <v>58.9</v>
      </c>
      <c r="F37" s="2" t="s">
        <v>9</v>
      </c>
    </row>
    <row r="38" spans="1:6" x14ac:dyDescent="0.25">
      <c r="A38" s="1">
        <v>44197</v>
      </c>
      <c r="B38">
        <v>17</v>
      </c>
      <c r="C38">
        <v>64.599999999999994</v>
      </c>
      <c r="D38">
        <v>18.5</v>
      </c>
      <c r="E38">
        <v>49.2</v>
      </c>
      <c r="F38" s="2" t="s">
        <v>9</v>
      </c>
    </row>
    <row r="39" spans="1:6" x14ac:dyDescent="0.25">
      <c r="A39" s="1">
        <v>44166</v>
      </c>
      <c r="B39">
        <v>28.6</v>
      </c>
      <c r="C39">
        <v>59.2</v>
      </c>
      <c r="D39">
        <v>12.2</v>
      </c>
      <c r="E39">
        <v>58.2</v>
      </c>
      <c r="F39" s="2" t="s">
        <v>9</v>
      </c>
    </row>
    <row r="40" spans="1:6" x14ac:dyDescent="0.25">
      <c r="A40" s="1">
        <v>44136</v>
      </c>
      <c r="B40">
        <v>19.600000000000001</v>
      </c>
      <c r="C40">
        <v>59.4</v>
      </c>
      <c r="D40">
        <v>21</v>
      </c>
      <c r="E40">
        <v>49.3</v>
      </c>
      <c r="F40" s="2" t="s">
        <v>9</v>
      </c>
    </row>
    <row r="41" spans="1:6" x14ac:dyDescent="0.25">
      <c r="A41" s="1">
        <v>44105</v>
      </c>
      <c r="B41">
        <v>22.5</v>
      </c>
      <c r="C41">
        <v>61.2</v>
      </c>
      <c r="D41">
        <v>16.3</v>
      </c>
      <c r="E41">
        <v>53.1</v>
      </c>
      <c r="F41" s="2" t="s">
        <v>9</v>
      </c>
    </row>
    <row r="42" spans="1:6" x14ac:dyDescent="0.25">
      <c r="A42" s="1">
        <v>44075</v>
      </c>
      <c r="B42">
        <v>20.6</v>
      </c>
      <c r="C42">
        <v>56.5</v>
      </c>
      <c r="D42">
        <v>22.9</v>
      </c>
      <c r="E42">
        <v>48.8</v>
      </c>
      <c r="F42" s="2" t="s">
        <v>9</v>
      </c>
    </row>
    <row r="43" spans="1:6" x14ac:dyDescent="0.25">
      <c r="A43" s="1">
        <v>44044</v>
      </c>
      <c r="B43">
        <v>20.399999999999999</v>
      </c>
      <c r="C43">
        <v>50.8</v>
      </c>
      <c r="D43">
        <v>28.7</v>
      </c>
      <c r="E43">
        <v>45.8</v>
      </c>
      <c r="F43" s="2" t="s">
        <v>9</v>
      </c>
    </row>
    <row r="44" spans="1:6" x14ac:dyDescent="0.25">
      <c r="A44" s="1">
        <v>44013</v>
      </c>
      <c r="B44">
        <v>23.5</v>
      </c>
      <c r="C44">
        <v>57</v>
      </c>
      <c r="D44">
        <v>19.5</v>
      </c>
      <c r="E44">
        <v>52</v>
      </c>
      <c r="F44" s="2" t="s">
        <v>9</v>
      </c>
    </row>
    <row r="45" spans="1:6" x14ac:dyDescent="0.25">
      <c r="A45" s="1">
        <v>43983</v>
      </c>
      <c r="B45">
        <v>37.700000000000003</v>
      </c>
      <c r="C45">
        <v>45.9</v>
      </c>
      <c r="D45">
        <v>16.399999999999999</v>
      </c>
      <c r="E45">
        <v>60.7</v>
      </c>
      <c r="F45" s="2" t="s">
        <v>9</v>
      </c>
    </row>
    <row r="46" spans="1:6" x14ac:dyDescent="0.25">
      <c r="A46" s="1">
        <v>43952</v>
      </c>
      <c r="B46">
        <v>28.9</v>
      </c>
      <c r="C46">
        <v>38.200000000000003</v>
      </c>
      <c r="D46">
        <v>32.9</v>
      </c>
      <c r="E46">
        <v>48</v>
      </c>
      <c r="F46" s="2" t="s">
        <v>9</v>
      </c>
    </row>
    <row r="47" spans="1:6" x14ac:dyDescent="0.25">
      <c r="A47" s="1">
        <v>43922</v>
      </c>
      <c r="B47">
        <v>29.1</v>
      </c>
      <c r="C47">
        <v>35.6</v>
      </c>
      <c r="D47">
        <v>35.299999999999997</v>
      </c>
      <c r="E47">
        <v>46.9</v>
      </c>
      <c r="F47" s="2" t="s">
        <v>9</v>
      </c>
    </row>
    <row r="48" spans="1:6" x14ac:dyDescent="0.25">
      <c r="A48" s="1">
        <v>43891</v>
      </c>
      <c r="B48">
        <v>20.2</v>
      </c>
      <c r="C48">
        <v>42.8</v>
      </c>
      <c r="D48">
        <v>37.1</v>
      </c>
      <c r="E48">
        <v>41.5</v>
      </c>
      <c r="F48" s="2" t="s">
        <v>9</v>
      </c>
    </row>
    <row r="49" spans="1:6" x14ac:dyDescent="0.25">
      <c r="A49" s="1">
        <v>43862</v>
      </c>
      <c r="B49">
        <v>21.6</v>
      </c>
      <c r="C49">
        <v>64.599999999999994</v>
      </c>
      <c r="D49">
        <v>13.8</v>
      </c>
      <c r="E49">
        <v>53.9</v>
      </c>
      <c r="F49" s="2" t="s">
        <v>9</v>
      </c>
    </row>
    <row r="50" spans="1:6" x14ac:dyDescent="0.25">
      <c r="A50" s="1">
        <v>43831</v>
      </c>
      <c r="B50">
        <v>19.8</v>
      </c>
      <c r="C50">
        <v>53.5</v>
      </c>
      <c r="D50">
        <v>26.8</v>
      </c>
      <c r="E50">
        <v>46.5</v>
      </c>
      <c r="F50" s="2" t="s">
        <v>9</v>
      </c>
    </row>
    <row r="51" spans="1:6" x14ac:dyDescent="0.25">
      <c r="A51" s="1">
        <v>43800</v>
      </c>
      <c r="B51">
        <v>22</v>
      </c>
      <c r="C51">
        <v>58</v>
      </c>
      <c r="D51">
        <v>20</v>
      </c>
      <c r="E51">
        <v>51</v>
      </c>
      <c r="F51" s="2" t="s">
        <v>9</v>
      </c>
    </row>
    <row r="52" spans="1:6" x14ac:dyDescent="0.25">
      <c r="A52" s="1">
        <v>43770</v>
      </c>
      <c r="B52">
        <v>20</v>
      </c>
      <c r="C52">
        <v>61</v>
      </c>
      <c r="D52">
        <v>19</v>
      </c>
      <c r="E52">
        <v>50.5</v>
      </c>
      <c r="F52" s="2" t="s">
        <v>9</v>
      </c>
    </row>
    <row r="53" spans="1:6" x14ac:dyDescent="0.25">
      <c r="A53" s="1">
        <v>43739</v>
      </c>
      <c r="B53">
        <v>19</v>
      </c>
      <c r="C53">
        <v>63</v>
      </c>
      <c r="D53">
        <v>18</v>
      </c>
      <c r="E53">
        <v>50.5</v>
      </c>
      <c r="F53" s="2" t="s">
        <v>9</v>
      </c>
    </row>
    <row r="54" spans="1:6" x14ac:dyDescent="0.25">
      <c r="A54" s="1">
        <v>43709</v>
      </c>
      <c r="B54">
        <v>20</v>
      </c>
      <c r="C54">
        <v>66</v>
      </c>
      <c r="D54">
        <v>14</v>
      </c>
      <c r="E54">
        <v>53</v>
      </c>
      <c r="F54" s="2" t="s">
        <v>9</v>
      </c>
    </row>
    <row r="55" spans="1:6" x14ac:dyDescent="0.25">
      <c r="A55" s="1">
        <v>43678</v>
      </c>
      <c r="B55">
        <v>22</v>
      </c>
      <c r="C55">
        <v>66</v>
      </c>
      <c r="D55">
        <v>12</v>
      </c>
      <c r="E55">
        <v>55</v>
      </c>
      <c r="F55" s="2" t="s">
        <v>9</v>
      </c>
    </row>
    <row r="56" spans="1:6" x14ac:dyDescent="0.25">
      <c r="A56" s="1">
        <v>43647</v>
      </c>
      <c r="B56">
        <v>15</v>
      </c>
      <c r="C56">
        <v>70</v>
      </c>
      <c r="D56">
        <v>15</v>
      </c>
      <c r="E56">
        <v>50</v>
      </c>
      <c r="F56" s="2" t="s">
        <v>9</v>
      </c>
    </row>
    <row r="57" spans="1:6" x14ac:dyDescent="0.25">
      <c r="A57" s="1">
        <v>43617</v>
      </c>
      <c r="B57">
        <v>23</v>
      </c>
      <c r="C57">
        <v>64</v>
      </c>
      <c r="D57">
        <v>13</v>
      </c>
      <c r="E57">
        <v>55</v>
      </c>
      <c r="F57" s="2" t="s">
        <v>9</v>
      </c>
    </row>
    <row r="58" spans="1:6" x14ac:dyDescent="0.25">
      <c r="A58" s="1">
        <v>43586</v>
      </c>
      <c r="B58">
        <v>21</v>
      </c>
      <c r="C58">
        <v>66</v>
      </c>
      <c r="D58">
        <v>13</v>
      </c>
      <c r="E58">
        <v>54</v>
      </c>
      <c r="F58" s="2" t="s">
        <v>9</v>
      </c>
    </row>
    <row r="59" spans="1:6" x14ac:dyDescent="0.25">
      <c r="A59" s="1">
        <v>43556</v>
      </c>
      <c r="B59">
        <v>21</v>
      </c>
      <c r="C59">
        <v>61</v>
      </c>
      <c r="D59">
        <v>18</v>
      </c>
      <c r="E59">
        <v>51.5</v>
      </c>
      <c r="F59" s="2" t="s">
        <v>9</v>
      </c>
    </row>
    <row r="60" spans="1:6" x14ac:dyDescent="0.25">
      <c r="A60" s="1">
        <v>43525</v>
      </c>
      <c r="B60">
        <v>19</v>
      </c>
      <c r="C60">
        <v>62</v>
      </c>
      <c r="D60">
        <v>19</v>
      </c>
      <c r="E60">
        <v>50</v>
      </c>
      <c r="F60" s="2" t="s">
        <v>9</v>
      </c>
    </row>
    <row r="61" spans="1:6" x14ac:dyDescent="0.25">
      <c r="A61" s="1">
        <v>43497</v>
      </c>
      <c r="B61">
        <v>20</v>
      </c>
      <c r="C61">
        <v>62</v>
      </c>
      <c r="D61">
        <v>18</v>
      </c>
      <c r="E61">
        <v>51</v>
      </c>
      <c r="F61" s="2" t="s">
        <v>9</v>
      </c>
    </row>
    <row r="62" spans="1:6" x14ac:dyDescent="0.25">
      <c r="A62" s="1">
        <v>43466</v>
      </c>
      <c r="B62">
        <v>22</v>
      </c>
      <c r="C62">
        <v>54</v>
      </c>
      <c r="D62">
        <v>24</v>
      </c>
      <c r="E62">
        <v>49</v>
      </c>
      <c r="F62" s="2" t="s">
        <v>9</v>
      </c>
    </row>
    <row r="63" spans="1:6" x14ac:dyDescent="0.25">
      <c r="A63" s="1">
        <v>43435</v>
      </c>
      <c r="B63">
        <v>20</v>
      </c>
      <c r="C63">
        <v>63</v>
      </c>
      <c r="D63">
        <v>17</v>
      </c>
      <c r="E63">
        <v>51.5</v>
      </c>
      <c r="F63" s="2" t="s">
        <v>9</v>
      </c>
    </row>
    <row r="64" spans="1:6" x14ac:dyDescent="0.25">
      <c r="A64" s="1">
        <v>43405</v>
      </c>
      <c r="B64">
        <v>26</v>
      </c>
      <c r="C64">
        <v>63</v>
      </c>
      <c r="D64">
        <v>11</v>
      </c>
      <c r="E64">
        <v>57.5</v>
      </c>
      <c r="F64" s="2" t="s">
        <v>9</v>
      </c>
    </row>
    <row r="65" spans="1:6" x14ac:dyDescent="0.25">
      <c r="A65" s="1">
        <v>43374</v>
      </c>
      <c r="B65">
        <v>26</v>
      </c>
      <c r="C65">
        <v>60</v>
      </c>
      <c r="D65">
        <v>14</v>
      </c>
      <c r="E65">
        <v>56</v>
      </c>
      <c r="F65" s="2" t="s">
        <v>9</v>
      </c>
    </row>
    <row r="66" spans="1:6" x14ac:dyDescent="0.25">
      <c r="A66" s="1">
        <v>43344</v>
      </c>
      <c r="B66">
        <v>24</v>
      </c>
      <c r="C66">
        <v>61</v>
      </c>
      <c r="D66">
        <v>15</v>
      </c>
      <c r="E66">
        <v>54.5</v>
      </c>
      <c r="F66" s="2" t="s">
        <v>9</v>
      </c>
    </row>
    <row r="67" spans="1:6" x14ac:dyDescent="0.25">
      <c r="A67" s="1">
        <v>43313</v>
      </c>
      <c r="B67">
        <v>23</v>
      </c>
      <c r="C67">
        <v>61</v>
      </c>
      <c r="D67">
        <v>16</v>
      </c>
      <c r="E67">
        <v>53.5</v>
      </c>
      <c r="F67" s="2" t="s">
        <v>9</v>
      </c>
    </row>
    <row r="68" spans="1:6" x14ac:dyDescent="0.25">
      <c r="A68" s="1">
        <v>43282</v>
      </c>
      <c r="B68">
        <v>22</v>
      </c>
      <c r="C68">
        <v>63</v>
      </c>
      <c r="D68">
        <v>15</v>
      </c>
      <c r="E68">
        <v>53.5</v>
      </c>
      <c r="F68" s="2" t="s">
        <v>9</v>
      </c>
    </row>
    <row r="69" spans="1:6" x14ac:dyDescent="0.25">
      <c r="A69" s="1">
        <v>43252</v>
      </c>
      <c r="B69">
        <v>23</v>
      </c>
      <c r="C69">
        <v>61</v>
      </c>
      <c r="D69">
        <v>16</v>
      </c>
      <c r="E69">
        <v>53.5</v>
      </c>
      <c r="F69" s="2" t="s">
        <v>9</v>
      </c>
    </row>
    <row r="70" spans="1:6" x14ac:dyDescent="0.25">
      <c r="A70" s="1">
        <v>43221</v>
      </c>
      <c r="B70">
        <v>29</v>
      </c>
      <c r="C70">
        <v>57</v>
      </c>
      <c r="D70">
        <v>14</v>
      </c>
      <c r="E70">
        <v>57.5</v>
      </c>
      <c r="F70" s="2" t="s">
        <v>9</v>
      </c>
    </row>
    <row r="71" spans="1:6" x14ac:dyDescent="0.25">
      <c r="A71" s="1">
        <v>43191</v>
      </c>
      <c r="B71">
        <v>26</v>
      </c>
      <c r="C71">
        <v>62</v>
      </c>
      <c r="D71">
        <v>12</v>
      </c>
      <c r="E71">
        <v>57</v>
      </c>
      <c r="F71" s="2" t="s">
        <v>9</v>
      </c>
    </row>
    <row r="72" spans="1:6" x14ac:dyDescent="0.25">
      <c r="A72" s="1">
        <v>43160</v>
      </c>
      <c r="B72">
        <v>26</v>
      </c>
      <c r="C72">
        <v>55</v>
      </c>
      <c r="D72">
        <v>19</v>
      </c>
      <c r="E72">
        <v>53.5</v>
      </c>
      <c r="F72" s="2" t="s">
        <v>9</v>
      </c>
    </row>
    <row r="73" spans="1:6" x14ac:dyDescent="0.25">
      <c r="A73" s="1">
        <v>43132</v>
      </c>
      <c r="B73">
        <v>26</v>
      </c>
      <c r="C73">
        <v>55</v>
      </c>
      <c r="D73">
        <v>19</v>
      </c>
      <c r="E73">
        <v>53.5</v>
      </c>
      <c r="F73" s="2" t="s">
        <v>9</v>
      </c>
    </row>
    <row r="74" spans="1:6" x14ac:dyDescent="0.25">
      <c r="A74" s="1">
        <v>43101</v>
      </c>
      <c r="B74">
        <v>19</v>
      </c>
      <c r="C74">
        <v>60</v>
      </c>
      <c r="D74">
        <v>21</v>
      </c>
      <c r="E74">
        <v>49</v>
      </c>
      <c r="F74" s="2" t="s">
        <v>9</v>
      </c>
    </row>
    <row r="75" spans="1:6" x14ac:dyDescent="0.25">
      <c r="A75" s="1">
        <v>43070</v>
      </c>
      <c r="B75">
        <v>24</v>
      </c>
      <c r="C75">
        <v>59</v>
      </c>
      <c r="D75">
        <v>17</v>
      </c>
      <c r="E75">
        <v>53.5</v>
      </c>
      <c r="F75" s="2" t="s">
        <v>9</v>
      </c>
    </row>
    <row r="76" spans="1:6" x14ac:dyDescent="0.25">
      <c r="A76" s="1">
        <v>43040</v>
      </c>
      <c r="B76">
        <v>26</v>
      </c>
      <c r="C76">
        <v>57</v>
      </c>
      <c r="D76">
        <v>17</v>
      </c>
      <c r="E76">
        <v>54.5</v>
      </c>
      <c r="F76" s="2" t="s">
        <v>9</v>
      </c>
    </row>
    <row r="77" spans="1:6" x14ac:dyDescent="0.25">
      <c r="A77" s="1">
        <v>43009</v>
      </c>
      <c r="B77">
        <v>22</v>
      </c>
      <c r="C77">
        <v>61</v>
      </c>
      <c r="D77">
        <v>17</v>
      </c>
      <c r="E77">
        <v>52.5</v>
      </c>
      <c r="F77" s="2" t="s">
        <v>9</v>
      </c>
    </row>
    <row r="78" spans="1:6" x14ac:dyDescent="0.25">
      <c r="A78" s="1">
        <v>42979</v>
      </c>
      <c r="B78">
        <v>24</v>
      </c>
      <c r="C78">
        <v>55</v>
      </c>
      <c r="D78">
        <v>21</v>
      </c>
      <c r="E78">
        <v>51.5</v>
      </c>
      <c r="F78" s="2" t="s">
        <v>9</v>
      </c>
    </row>
    <row r="79" spans="1:6" x14ac:dyDescent="0.25">
      <c r="A79" s="1">
        <v>42948</v>
      </c>
      <c r="B79">
        <v>24</v>
      </c>
      <c r="C79">
        <v>59</v>
      </c>
      <c r="D79">
        <v>17</v>
      </c>
      <c r="E79">
        <v>53.5</v>
      </c>
      <c r="F79" s="2" t="s">
        <v>9</v>
      </c>
    </row>
    <row r="80" spans="1:6" x14ac:dyDescent="0.25">
      <c r="A80" s="1">
        <v>42917</v>
      </c>
      <c r="B80">
        <v>26</v>
      </c>
      <c r="C80">
        <v>61</v>
      </c>
      <c r="D80">
        <v>13</v>
      </c>
      <c r="E80">
        <v>56.5</v>
      </c>
      <c r="F80" s="2" t="s">
        <v>9</v>
      </c>
    </row>
    <row r="81" spans="1:6" x14ac:dyDescent="0.25">
      <c r="A81" s="1">
        <v>42887</v>
      </c>
      <c r="B81">
        <v>29</v>
      </c>
      <c r="C81">
        <v>57</v>
      </c>
      <c r="D81">
        <v>14</v>
      </c>
      <c r="E81">
        <v>57.5</v>
      </c>
      <c r="F81" s="2" t="s">
        <v>9</v>
      </c>
    </row>
    <row r="82" spans="1:6" x14ac:dyDescent="0.25">
      <c r="A82" s="1">
        <v>42856</v>
      </c>
      <c r="B82">
        <v>17</v>
      </c>
      <c r="C82">
        <v>74</v>
      </c>
      <c r="D82">
        <v>9</v>
      </c>
      <c r="E82">
        <v>54</v>
      </c>
      <c r="F82" s="2" t="s">
        <v>9</v>
      </c>
    </row>
    <row r="83" spans="1:6" x14ac:dyDescent="0.25">
      <c r="A83" s="1">
        <v>42826</v>
      </c>
      <c r="B83">
        <v>21</v>
      </c>
      <c r="C83">
        <v>63</v>
      </c>
      <c r="D83">
        <v>16</v>
      </c>
      <c r="E83">
        <v>52.5</v>
      </c>
      <c r="F83" s="2" t="s">
        <v>9</v>
      </c>
    </row>
    <row r="84" spans="1:6" x14ac:dyDescent="0.25">
      <c r="A84" s="1">
        <v>42795</v>
      </c>
      <c r="B84">
        <v>16</v>
      </c>
      <c r="C84">
        <v>65</v>
      </c>
      <c r="D84">
        <v>19</v>
      </c>
      <c r="E84">
        <v>48.5</v>
      </c>
      <c r="F84" s="2" t="s">
        <v>9</v>
      </c>
    </row>
    <row r="85" spans="1:6" x14ac:dyDescent="0.25">
      <c r="A85" s="1">
        <v>42767</v>
      </c>
      <c r="B85">
        <v>21</v>
      </c>
      <c r="C85">
        <v>62</v>
      </c>
      <c r="D85">
        <v>17</v>
      </c>
      <c r="E85">
        <v>52</v>
      </c>
      <c r="F85" s="2" t="s">
        <v>9</v>
      </c>
    </row>
    <row r="86" spans="1:6" x14ac:dyDescent="0.25">
      <c r="A86" s="1">
        <v>42736</v>
      </c>
      <c r="B86">
        <v>19</v>
      </c>
      <c r="C86">
        <v>58</v>
      </c>
      <c r="D86">
        <v>23</v>
      </c>
      <c r="E86">
        <v>48</v>
      </c>
      <c r="F86" s="2" t="s">
        <v>9</v>
      </c>
    </row>
    <row r="87" spans="1:6" x14ac:dyDescent="0.25">
      <c r="A87" s="1">
        <v>42705</v>
      </c>
      <c r="B87">
        <v>21</v>
      </c>
      <c r="C87">
        <v>62</v>
      </c>
      <c r="D87">
        <v>17</v>
      </c>
      <c r="E87">
        <v>52</v>
      </c>
      <c r="F87" s="2" t="s">
        <v>9</v>
      </c>
    </row>
    <row r="88" spans="1:6" x14ac:dyDescent="0.25">
      <c r="A88" s="1">
        <v>42675</v>
      </c>
      <c r="B88">
        <v>22</v>
      </c>
      <c r="C88">
        <v>59</v>
      </c>
      <c r="D88">
        <v>19</v>
      </c>
      <c r="E88">
        <v>51.5</v>
      </c>
      <c r="F88" s="2" t="s">
        <v>9</v>
      </c>
    </row>
    <row r="89" spans="1:6" x14ac:dyDescent="0.25">
      <c r="A89" s="1">
        <v>42644</v>
      </c>
      <c r="B89">
        <v>23</v>
      </c>
      <c r="C89">
        <v>58</v>
      </c>
      <c r="D89">
        <v>19</v>
      </c>
      <c r="E89">
        <v>52</v>
      </c>
      <c r="F89" s="2" t="s">
        <v>9</v>
      </c>
    </row>
    <row r="90" spans="1:6" x14ac:dyDescent="0.25">
      <c r="A90" s="1">
        <v>42614</v>
      </c>
      <c r="B90">
        <v>21</v>
      </c>
      <c r="C90">
        <v>61</v>
      </c>
      <c r="D90">
        <v>18</v>
      </c>
      <c r="E90">
        <v>51.5</v>
      </c>
      <c r="F90" s="2" t="s">
        <v>9</v>
      </c>
    </row>
    <row r="91" spans="1:6" x14ac:dyDescent="0.25">
      <c r="A91" s="1">
        <v>42583</v>
      </c>
      <c r="B91">
        <v>16</v>
      </c>
      <c r="C91">
        <v>64</v>
      </c>
      <c r="D91">
        <v>20</v>
      </c>
      <c r="E91">
        <v>48</v>
      </c>
      <c r="F91" s="2" t="s">
        <v>9</v>
      </c>
    </row>
    <row r="92" spans="1:6" x14ac:dyDescent="0.25">
      <c r="A92" s="1">
        <v>42552</v>
      </c>
      <c r="B92">
        <v>23</v>
      </c>
      <c r="C92">
        <v>62</v>
      </c>
      <c r="D92">
        <v>15</v>
      </c>
      <c r="E92">
        <v>54</v>
      </c>
      <c r="F92" s="2" t="s">
        <v>9</v>
      </c>
    </row>
    <row r="93" spans="1:6" x14ac:dyDescent="0.25">
      <c r="A93" s="1">
        <v>42522</v>
      </c>
      <c r="B93">
        <v>28</v>
      </c>
      <c r="C93">
        <v>55</v>
      </c>
      <c r="D93">
        <v>17</v>
      </c>
      <c r="E93">
        <v>55.5</v>
      </c>
      <c r="F93" s="2" t="s">
        <v>9</v>
      </c>
    </row>
    <row r="94" spans="1:6" x14ac:dyDescent="0.25">
      <c r="A94" s="1">
        <v>42491</v>
      </c>
      <c r="B94">
        <v>23</v>
      </c>
      <c r="C94">
        <v>62</v>
      </c>
      <c r="D94">
        <v>15</v>
      </c>
      <c r="E94">
        <v>54</v>
      </c>
      <c r="F94" s="2" t="s">
        <v>9</v>
      </c>
    </row>
    <row r="95" spans="1:6" x14ac:dyDescent="0.25">
      <c r="A95" s="1">
        <v>42461</v>
      </c>
      <c r="B95">
        <v>21</v>
      </c>
      <c r="C95">
        <v>66</v>
      </c>
      <c r="D95">
        <v>13</v>
      </c>
      <c r="E95">
        <v>54</v>
      </c>
      <c r="F95" s="2" t="s">
        <v>9</v>
      </c>
    </row>
    <row r="96" spans="1:6" x14ac:dyDescent="0.25">
      <c r="A96" s="1">
        <v>42430</v>
      </c>
      <c r="B96">
        <v>21</v>
      </c>
      <c r="C96">
        <v>63</v>
      </c>
      <c r="D96">
        <v>16</v>
      </c>
      <c r="E96">
        <v>52.5</v>
      </c>
      <c r="F96" s="2" t="s">
        <v>9</v>
      </c>
    </row>
    <row r="97" spans="1:6" x14ac:dyDescent="0.25">
      <c r="A97" s="1">
        <v>42401</v>
      </c>
      <c r="B97">
        <v>23</v>
      </c>
      <c r="C97">
        <v>59</v>
      </c>
      <c r="D97">
        <v>18</v>
      </c>
      <c r="E97">
        <v>52.5</v>
      </c>
      <c r="F97" s="2" t="s">
        <v>9</v>
      </c>
    </row>
    <row r="98" spans="1:6" x14ac:dyDescent="0.25">
      <c r="A98" s="1">
        <v>42370</v>
      </c>
      <c r="B98">
        <v>25</v>
      </c>
      <c r="C98">
        <v>53</v>
      </c>
      <c r="D98">
        <v>22</v>
      </c>
      <c r="E98">
        <v>51.5</v>
      </c>
      <c r="F98" s="2" t="s">
        <v>9</v>
      </c>
    </row>
    <row r="99" spans="1:6" x14ac:dyDescent="0.25">
      <c r="A99" s="1">
        <v>42339</v>
      </c>
      <c r="B99">
        <v>26</v>
      </c>
      <c r="C99">
        <v>54</v>
      </c>
      <c r="D99">
        <v>20</v>
      </c>
      <c r="E99">
        <v>53</v>
      </c>
      <c r="F99" s="2" t="s">
        <v>9</v>
      </c>
    </row>
    <row r="100" spans="1:6" x14ac:dyDescent="0.25">
      <c r="A100" s="1">
        <v>42309</v>
      </c>
      <c r="B100">
        <v>28</v>
      </c>
      <c r="C100">
        <v>53</v>
      </c>
      <c r="D100">
        <v>19</v>
      </c>
      <c r="E100">
        <v>54.5</v>
      </c>
      <c r="F100" s="2" t="s">
        <v>9</v>
      </c>
    </row>
    <row r="101" spans="1:6" x14ac:dyDescent="0.25">
      <c r="A101" s="1">
        <v>42278</v>
      </c>
      <c r="B101">
        <v>22</v>
      </c>
      <c r="C101">
        <v>61</v>
      </c>
      <c r="D101">
        <v>17</v>
      </c>
      <c r="E101">
        <v>52.5</v>
      </c>
      <c r="F101" s="2" t="s">
        <v>9</v>
      </c>
    </row>
    <row r="102" spans="1:6" x14ac:dyDescent="0.25">
      <c r="A102" s="1">
        <v>42248</v>
      </c>
      <c r="B102">
        <v>19</v>
      </c>
      <c r="C102">
        <v>64</v>
      </c>
      <c r="D102">
        <v>17</v>
      </c>
      <c r="E102">
        <v>51</v>
      </c>
      <c r="F102" s="2" t="s">
        <v>9</v>
      </c>
    </row>
    <row r="103" spans="1:6" x14ac:dyDescent="0.25">
      <c r="A103" s="1">
        <v>42217</v>
      </c>
      <c r="B103">
        <v>21</v>
      </c>
      <c r="C103">
        <v>67</v>
      </c>
      <c r="D103">
        <v>12</v>
      </c>
      <c r="E103">
        <v>54.5</v>
      </c>
      <c r="F103" s="2" t="s">
        <v>9</v>
      </c>
    </row>
    <row r="104" spans="1:6" x14ac:dyDescent="0.25">
      <c r="A104" s="1">
        <v>42186</v>
      </c>
      <c r="B104">
        <v>25</v>
      </c>
      <c r="C104">
        <v>64</v>
      </c>
      <c r="D104">
        <v>11</v>
      </c>
      <c r="E104">
        <v>57</v>
      </c>
      <c r="F104" s="2" t="s">
        <v>9</v>
      </c>
    </row>
    <row r="105" spans="1:6" x14ac:dyDescent="0.25">
      <c r="A105" s="1">
        <v>42156</v>
      </c>
      <c r="B105">
        <v>26</v>
      </c>
      <c r="C105">
        <v>58</v>
      </c>
      <c r="D105">
        <v>16</v>
      </c>
      <c r="E105">
        <v>55</v>
      </c>
      <c r="F105" s="2" t="s">
        <v>9</v>
      </c>
    </row>
    <row r="106" spans="1:6" x14ac:dyDescent="0.25">
      <c r="A106" s="1">
        <v>42125</v>
      </c>
      <c r="B106">
        <v>23</v>
      </c>
      <c r="C106">
        <v>56</v>
      </c>
      <c r="D106">
        <v>21</v>
      </c>
      <c r="E106">
        <v>51</v>
      </c>
      <c r="F106" s="2" t="s">
        <v>9</v>
      </c>
    </row>
    <row r="107" spans="1:6" x14ac:dyDescent="0.25">
      <c r="A107" s="1">
        <v>42095</v>
      </c>
      <c r="B107">
        <v>21</v>
      </c>
      <c r="C107">
        <v>60</v>
      </c>
      <c r="D107">
        <v>19</v>
      </c>
      <c r="E107">
        <v>51</v>
      </c>
      <c r="F107" s="2" t="s">
        <v>9</v>
      </c>
    </row>
    <row r="108" spans="1:6" x14ac:dyDescent="0.25">
      <c r="A108" s="1">
        <v>42064</v>
      </c>
      <c r="B108">
        <v>19</v>
      </c>
      <c r="C108">
        <v>61</v>
      </c>
      <c r="D108">
        <v>20</v>
      </c>
      <c r="E108">
        <v>49.5</v>
      </c>
      <c r="F108" s="2" t="s">
        <v>9</v>
      </c>
    </row>
    <row r="109" spans="1:6" x14ac:dyDescent="0.25">
      <c r="A109" s="1">
        <v>42036</v>
      </c>
      <c r="B109">
        <v>26</v>
      </c>
      <c r="C109">
        <v>57</v>
      </c>
      <c r="D109">
        <v>17</v>
      </c>
      <c r="E109">
        <v>54.5</v>
      </c>
      <c r="F109" s="2" t="s">
        <v>9</v>
      </c>
    </row>
    <row r="110" spans="1:6" x14ac:dyDescent="0.25">
      <c r="A110" s="1">
        <v>42005</v>
      </c>
      <c r="B110">
        <v>27</v>
      </c>
      <c r="C110">
        <v>51</v>
      </c>
      <c r="D110">
        <v>22</v>
      </c>
      <c r="E110">
        <v>52.5</v>
      </c>
      <c r="F110" s="2" t="s">
        <v>9</v>
      </c>
    </row>
    <row r="111" spans="1:6" x14ac:dyDescent="0.25">
      <c r="A111" s="1">
        <v>41974</v>
      </c>
      <c r="B111">
        <v>20</v>
      </c>
      <c r="C111">
        <v>60</v>
      </c>
      <c r="D111">
        <v>20</v>
      </c>
      <c r="E111">
        <v>50</v>
      </c>
      <c r="F111" s="2" t="s">
        <v>9</v>
      </c>
    </row>
    <row r="112" spans="1:6" x14ac:dyDescent="0.25">
      <c r="A112" s="1">
        <v>41944</v>
      </c>
      <c r="B112">
        <v>24</v>
      </c>
      <c r="C112">
        <v>63</v>
      </c>
      <c r="D112">
        <v>13</v>
      </c>
      <c r="E112">
        <v>55.5</v>
      </c>
      <c r="F112" s="2" t="s">
        <v>9</v>
      </c>
    </row>
    <row r="113" spans="1:6" x14ac:dyDescent="0.25">
      <c r="A113" s="1">
        <v>41913</v>
      </c>
      <c r="B113">
        <v>19</v>
      </c>
      <c r="C113">
        <v>61</v>
      </c>
      <c r="D113">
        <v>20</v>
      </c>
      <c r="E113">
        <v>49.5</v>
      </c>
      <c r="F113" s="2" t="s">
        <v>9</v>
      </c>
    </row>
    <row r="114" spans="1:6" x14ac:dyDescent="0.25">
      <c r="A114" s="1">
        <v>41883</v>
      </c>
      <c r="B114">
        <v>18</v>
      </c>
      <c r="C114">
        <v>68</v>
      </c>
      <c r="D114">
        <v>14</v>
      </c>
      <c r="E114">
        <v>52</v>
      </c>
      <c r="F114" s="2" t="s">
        <v>9</v>
      </c>
    </row>
    <row r="115" spans="1:6" x14ac:dyDescent="0.25">
      <c r="A115" s="1">
        <v>41852</v>
      </c>
      <c r="B115">
        <v>17</v>
      </c>
      <c r="C115">
        <v>68</v>
      </c>
      <c r="D115">
        <v>15</v>
      </c>
      <c r="E115">
        <v>51</v>
      </c>
      <c r="F115" s="2" t="s">
        <v>9</v>
      </c>
    </row>
    <row r="116" spans="1:6" x14ac:dyDescent="0.25">
      <c r="A116" s="1">
        <v>41821</v>
      </c>
      <c r="B116">
        <v>18</v>
      </c>
      <c r="C116">
        <v>66</v>
      </c>
      <c r="D116">
        <v>16</v>
      </c>
      <c r="E116">
        <v>51</v>
      </c>
      <c r="F116" s="2" t="s">
        <v>9</v>
      </c>
    </row>
    <row r="117" spans="1:6" x14ac:dyDescent="0.25">
      <c r="A117" s="1">
        <v>41791</v>
      </c>
      <c r="B117">
        <v>19</v>
      </c>
      <c r="C117">
        <v>69</v>
      </c>
      <c r="D117">
        <v>12</v>
      </c>
      <c r="E117">
        <v>53.5</v>
      </c>
      <c r="F117" s="2" t="s">
        <v>9</v>
      </c>
    </row>
    <row r="118" spans="1:6" x14ac:dyDescent="0.25">
      <c r="A118" s="1">
        <v>41760</v>
      </c>
      <c r="B118">
        <v>22</v>
      </c>
      <c r="C118">
        <v>67</v>
      </c>
      <c r="D118">
        <v>11</v>
      </c>
      <c r="E118">
        <v>55.5</v>
      </c>
      <c r="F118" s="2" t="s">
        <v>9</v>
      </c>
    </row>
    <row r="119" spans="1:6" x14ac:dyDescent="0.25">
      <c r="A119" s="1">
        <v>41730</v>
      </c>
      <c r="B119">
        <v>22</v>
      </c>
      <c r="C119">
        <v>67</v>
      </c>
      <c r="D119">
        <v>11</v>
      </c>
      <c r="E119">
        <v>55.5</v>
      </c>
      <c r="F119" s="2" t="s">
        <v>10</v>
      </c>
    </row>
    <row r="120" spans="1:6" x14ac:dyDescent="0.25">
      <c r="A120" s="1">
        <v>41699</v>
      </c>
      <c r="B120">
        <v>15</v>
      </c>
      <c r="C120">
        <v>66</v>
      </c>
      <c r="D120">
        <v>19</v>
      </c>
      <c r="E120">
        <v>48</v>
      </c>
      <c r="F120" s="2" t="s">
        <v>10</v>
      </c>
    </row>
    <row r="121" spans="1:6" x14ac:dyDescent="0.25">
      <c r="A121" s="1">
        <v>41671</v>
      </c>
      <c r="B121">
        <v>15</v>
      </c>
      <c r="C121">
        <v>71</v>
      </c>
      <c r="D121">
        <v>14</v>
      </c>
      <c r="E121">
        <v>50.5</v>
      </c>
      <c r="F121" s="2" t="s">
        <v>11</v>
      </c>
    </row>
    <row r="122" spans="1:6" x14ac:dyDescent="0.25">
      <c r="A122" s="1">
        <v>41640</v>
      </c>
      <c r="B122">
        <v>18</v>
      </c>
      <c r="C122">
        <v>65</v>
      </c>
      <c r="D122">
        <v>17</v>
      </c>
      <c r="E122">
        <v>50.5</v>
      </c>
      <c r="F122" s="2" t="s">
        <v>12</v>
      </c>
    </row>
    <row r="123" spans="1:6" x14ac:dyDescent="0.25">
      <c r="A123" s="1">
        <v>41609</v>
      </c>
      <c r="B123">
        <v>15</v>
      </c>
      <c r="C123">
        <v>66</v>
      </c>
      <c r="D123">
        <v>19</v>
      </c>
      <c r="E123">
        <v>48</v>
      </c>
      <c r="F123" s="2" t="s">
        <v>10</v>
      </c>
    </row>
    <row r="124" spans="1:6" x14ac:dyDescent="0.25">
      <c r="A124" s="1">
        <v>41579</v>
      </c>
      <c r="B124">
        <v>25</v>
      </c>
      <c r="C124">
        <v>58</v>
      </c>
      <c r="D124">
        <v>17</v>
      </c>
      <c r="E124">
        <v>54</v>
      </c>
      <c r="F124" s="2" t="s">
        <v>13</v>
      </c>
    </row>
    <row r="125" spans="1:6" x14ac:dyDescent="0.25">
      <c r="A125" s="1">
        <v>41548</v>
      </c>
      <c r="B125">
        <v>24</v>
      </c>
      <c r="C125">
        <v>61</v>
      </c>
      <c r="D125">
        <v>15</v>
      </c>
      <c r="E125">
        <v>54.5</v>
      </c>
      <c r="F125" s="2" t="s">
        <v>14</v>
      </c>
    </row>
    <row r="126" spans="1:6" x14ac:dyDescent="0.25">
      <c r="A126" s="1">
        <v>41518</v>
      </c>
      <c r="B126">
        <v>24</v>
      </c>
      <c r="C126">
        <v>61</v>
      </c>
      <c r="D126">
        <v>15</v>
      </c>
      <c r="E126">
        <v>54.5</v>
      </c>
      <c r="F126" s="2" t="s">
        <v>15</v>
      </c>
    </row>
    <row r="127" spans="1:6" x14ac:dyDescent="0.25">
      <c r="A127" s="1">
        <v>41487</v>
      </c>
      <c r="B127">
        <v>25</v>
      </c>
      <c r="C127">
        <v>62</v>
      </c>
      <c r="D127">
        <v>13</v>
      </c>
      <c r="E127">
        <v>56</v>
      </c>
      <c r="F127" s="2" t="s">
        <v>11</v>
      </c>
    </row>
    <row r="128" spans="1:6" x14ac:dyDescent="0.25">
      <c r="A128" s="1">
        <v>41456</v>
      </c>
      <c r="B128">
        <v>22</v>
      </c>
      <c r="C128">
        <v>63</v>
      </c>
      <c r="D128">
        <v>15</v>
      </c>
      <c r="E128">
        <v>53.5</v>
      </c>
      <c r="F128" s="2" t="s">
        <v>14</v>
      </c>
    </row>
    <row r="129" spans="1:6" x14ac:dyDescent="0.25">
      <c r="A129" s="1">
        <v>41426</v>
      </c>
      <c r="B129">
        <v>22</v>
      </c>
      <c r="C129">
        <v>65</v>
      </c>
      <c r="D129">
        <v>13</v>
      </c>
      <c r="E129">
        <v>54.5</v>
      </c>
      <c r="F129" s="2" t="s">
        <v>16</v>
      </c>
    </row>
    <row r="130" spans="1:6" x14ac:dyDescent="0.25">
      <c r="A130" s="1">
        <v>41395</v>
      </c>
      <c r="B130">
        <v>21</v>
      </c>
      <c r="C130">
        <v>61</v>
      </c>
      <c r="D130">
        <v>18</v>
      </c>
      <c r="E130">
        <v>51.5</v>
      </c>
      <c r="F130" s="2" t="s">
        <v>17</v>
      </c>
    </row>
    <row r="131" spans="1:6" x14ac:dyDescent="0.25">
      <c r="A131" s="1">
        <v>41365</v>
      </c>
      <c r="B131">
        <v>25</v>
      </c>
      <c r="C131">
        <v>62</v>
      </c>
      <c r="D131">
        <v>13</v>
      </c>
      <c r="E131">
        <v>56</v>
      </c>
      <c r="F131" s="2" t="s">
        <v>17</v>
      </c>
    </row>
    <row r="132" spans="1:6" x14ac:dyDescent="0.25">
      <c r="A132" s="1">
        <v>41334</v>
      </c>
      <c r="B132">
        <v>16</v>
      </c>
      <c r="C132">
        <v>71</v>
      </c>
      <c r="D132">
        <v>13</v>
      </c>
      <c r="E132">
        <v>51.5</v>
      </c>
      <c r="F132" s="2" t="s">
        <v>11</v>
      </c>
    </row>
    <row r="133" spans="1:6" x14ac:dyDescent="0.25">
      <c r="A133" s="1">
        <v>41306</v>
      </c>
      <c r="B133">
        <v>20</v>
      </c>
      <c r="C133">
        <v>68</v>
      </c>
      <c r="D133">
        <v>12</v>
      </c>
      <c r="E133">
        <v>54</v>
      </c>
      <c r="F133" s="2" t="s">
        <v>14</v>
      </c>
    </row>
    <row r="134" spans="1:6" x14ac:dyDescent="0.25">
      <c r="A134" s="1">
        <v>41275</v>
      </c>
      <c r="B134">
        <v>16</v>
      </c>
      <c r="C134">
        <v>62</v>
      </c>
      <c r="D134">
        <v>22</v>
      </c>
      <c r="E134">
        <v>47</v>
      </c>
      <c r="F134" s="2" t="s">
        <v>14</v>
      </c>
    </row>
    <row r="135" spans="1:6" x14ac:dyDescent="0.25">
      <c r="A135" s="1">
        <v>41244</v>
      </c>
      <c r="B135">
        <v>20</v>
      </c>
      <c r="C135">
        <v>60</v>
      </c>
      <c r="D135">
        <v>20</v>
      </c>
      <c r="E135">
        <v>50</v>
      </c>
      <c r="F135" s="2" t="s">
        <v>17</v>
      </c>
    </row>
    <row r="136" spans="1:6" x14ac:dyDescent="0.25">
      <c r="A136" s="1">
        <v>41214</v>
      </c>
      <c r="B136">
        <v>11</v>
      </c>
      <c r="C136">
        <v>72</v>
      </c>
      <c r="D136">
        <v>17</v>
      </c>
      <c r="E136">
        <v>47</v>
      </c>
      <c r="F136" s="2" t="s">
        <v>18</v>
      </c>
    </row>
    <row r="137" spans="1:6" x14ac:dyDescent="0.25">
      <c r="A137" s="1">
        <v>41183</v>
      </c>
      <c r="B137">
        <v>12</v>
      </c>
      <c r="C137">
        <v>69</v>
      </c>
      <c r="D137">
        <v>19</v>
      </c>
      <c r="E137">
        <v>46.5</v>
      </c>
      <c r="F137" s="2" t="s">
        <v>14</v>
      </c>
    </row>
    <row r="138" spans="1:6" x14ac:dyDescent="0.25">
      <c r="A138" s="1">
        <v>41153</v>
      </c>
      <c r="B138">
        <v>15</v>
      </c>
      <c r="C138">
        <v>67</v>
      </c>
      <c r="D138">
        <v>18</v>
      </c>
      <c r="E138">
        <v>48.5</v>
      </c>
      <c r="F138" s="2" t="s">
        <v>13</v>
      </c>
    </row>
    <row r="139" spans="1:6" x14ac:dyDescent="0.25">
      <c r="A139" s="1">
        <v>41122</v>
      </c>
      <c r="B139">
        <v>22</v>
      </c>
      <c r="C139">
        <v>61</v>
      </c>
      <c r="D139">
        <v>17</v>
      </c>
      <c r="E139">
        <v>52.5</v>
      </c>
      <c r="F139" s="2" t="s">
        <v>17</v>
      </c>
    </row>
    <row r="140" spans="1:6" x14ac:dyDescent="0.25">
      <c r="A140" s="1">
        <v>41091</v>
      </c>
      <c r="B140">
        <v>23</v>
      </c>
      <c r="C140">
        <v>63</v>
      </c>
      <c r="D140">
        <v>14</v>
      </c>
      <c r="E140">
        <v>54.5</v>
      </c>
      <c r="F140" s="2" t="s">
        <v>14</v>
      </c>
    </row>
    <row r="141" spans="1:6" x14ac:dyDescent="0.25">
      <c r="A141" s="1">
        <v>41061</v>
      </c>
      <c r="B141">
        <v>22</v>
      </c>
      <c r="C141">
        <v>62</v>
      </c>
      <c r="D141">
        <v>16</v>
      </c>
      <c r="E141">
        <v>53</v>
      </c>
      <c r="F141" s="2" t="s">
        <v>11</v>
      </c>
    </row>
    <row r="142" spans="1:6" x14ac:dyDescent="0.25">
      <c r="A142" s="1">
        <v>41030</v>
      </c>
      <c r="B142">
        <v>23</v>
      </c>
      <c r="C142">
        <v>66</v>
      </c>
      <c r="D142">
        <v>11</v>
      </c>
      <c r="E142">
        <v>56</v>
      </c>
      <c r="F142" s="2" t="s">
        <v>11</v>
      </c>
    </row>
    <row r="143" spans="1:6" x14ac:dyDescent="0.25">
      <c r="A143" s="1">
        <v>41000</v>
      </c>
      <c r="B143">
        <v>24</v>
      </c>
      <c r="C143">
        <v>60</v>
      </c>
      <c r="D143">
        <v>16</v>
      </c>
      <c r="E143">
        <v>54</v>
      </c>
      <c r="F143" s="2" t="s">
        <v>11</v>
      </c>
    </row>
    <row r="144" spans="1:6" x14ac:dyDescent="0.25">
      <c r="A144" s="1">
        <v>40969</v>
      </c>
      <c r="B144">
        <v>22</v>
      </c>
      <c r="C144">
        <v>64</v>
      </c>
      <c r="D144">
        <v>14</v>
      </c>
      <c r="E144">
        <v>54</v>
      </c>
      <c r="F144" s="2" t="s">
        <v>17</v>
      </c>
    </row>
    <row r="145" spans="1:6" x14ac:dyDescent="0.25">
      <c r="A145" s="1">
        <v>40940</v>
      </c>
      <c r="B145">
        <v>20</v>
      </c>
      <c r="C145">
        <v>67</v>
      </c>
      <c r="D145">
        <v>13</v>
      </c>
      <c r="E145">
        <v>53.5</v>
      </c>
      <c r="F145" s="2" t="s">
        <v>17</v>
      </c>
    </row>
    <row r="146" spans="1:6" x14ac:dyDescent="0.25">
      <c r="A146" s="1">
        <v>40909</v>
      </c>
      <c r="B146">
        <v>16</v>
      </c>
      <c r="C146">
        <v>62</v>
      </c>
      <c r="D146">
        <v>22</v>
      </c>
      <c r="E146">
        <v>47</v>
      </c>
      <c r="F146" s="2" t="s">
        <v>17</v>
      </c>
    </row>
    <row r="147" spans="1:6" x14ac:dyDescent="0.25">
      <c r="A147" s="1">
        <v>40878</v>
      </c>
      <c r="B147">
        <v>19</v>
      </c>
      <c r="C147">
        <v>59</v>
      </c>
      <c r="D147">
        <v>22</v>
      </c>
      <c r="E147">
        <v>48.5</v>
      </c>
      <c r="F147" s="2" t="s">
        <v>19</v>
      </c>
    </row>
    <row r="148" spans="1:6" x14ac:dyDescent="0.25">
      <c r="A148" s="1">
        <v>40848</v>
      </c>
      <c r="B148">
        <v>20</v>
      </c>
      <c r="C148">
        <v>65</v>
      </c>
      <c r="D148">
        <v>15</v>
      </c>
      <c r="E148">
        <v>52.5</v>
      </c>
      <c r="F148" s="2" t="s">
        <v>19</v>
      </c>
    </row>
    <row r="149" spans="1:6" x14ac:dyDescent="0.25">
      <c r="A149" s="1">
        <v>40817</v>
      </c>
      <c r="B149">
        <v>14</v>
      </c>
      <c r="C149">
        <v>63</v>
      </c>
      <c r="D149">
        <v>23</v>
      </c>
      <c r="E149">
        <v>45.5</v>
      </c>
      <c r="F149" s="2" t="s">
        <v>14</v>
      </c>
    </row>
    <row r="150" spans="1:6" x14ac:dyDescent="0.25">
      <c r="A150" s="1">
        <v>40787</v>
      </c>
      <c r="B150">
        <v>19</v>
      </c>
      <c r="C150">
        <v>65</v>
      </c>
      <c r="D150">
        <v>16</v>
      </c>
      <c r="E150">
        <v>51.5</v>
      </c>
      <c r="F150" s="2" t="s">
        <v>14</v>
      </c>
    </row>
    <row r="151" spans="1:6" x14ac:dyDescent="0.25">
      <c r="A151" s="1">
        <v>40756</v>
      </c>
      <c r="B151">
        <v>21</v>
      </c>
      <c r="C151">
        <v>65</v>
      </c>
      <c r="D151">
        <v>14</v>
      </c>
      <c r="E151">
        <v>53.5</v>
      </c>
      <c r="F151" s="2" t="s">
        <v>14</v>
      </c>
    </row>
    <row r="152" spans="1:6" x14ac:dyDescent="0.25">
      <c r="A152" s="1">
        <v>40725</v>
      </c>
      <c r="B152">
        <v>24</v>
      </c>
      <c r="C152">
        <v>65</v>
      </c>
      <c r="D152">
        <v>11</v>
      </c>
      <c r="E152">
        <v>56.5</v>
      </c>
      <c r="F152" s="2" t="s">
        <v>12</v>
      </c>
    </row>
    <row r="153" spans="1:6" x14ac:dyDescent="0.25">
      <c r="A153" s="1">
        <v>40695</v>
      </c>
      <c r="B153">
        <v>23</v>
      </c>
      <c r="C153">
        <v>61</v>
      </c>
      <c r="D153">
        <v>16</v>
      </c>
      <c r="E153">
        <v>53.5</v>
      </c>
      <c r="F153" s="2" t="s">
        <v>10</v>
      </c>
    </row>
    <row r="154" spans="1:6" x14ac:dyDescent="0.25">
      <c r="A154" s="1">
        <v>40664</v>
      </c>
      <c r="B154">
        <v>26</v>
      </c>
      <c r="C154">
        <v>58</v>
      </c>
      <c r="D154">
        <v>16</v>
      </c>
      <c r="E154">
        <v>55</v>
      </c>
      <c r="F154" s="2" t="s">
        <v>17</v>
      </c>
    </row>
    <row r="155" spans="1:6" x14ac:dyDescent="0.25">
      <c r="A155" s="1">
        <v>40634</v>
      </c>
      <c r="B155">
        <v>20</v>
      </c>
      <c r="C155">
        <v>71</v>
      </c>
      <c r="D155">
        <v>9</v>
      </c>
      <c r="E155">
        <v>55.5</v>
      </c>
      <c r="F155" s="2" t="s">
        <v>14</v>
      </c>
    </row>
    <row r="156" spans="1:6" x14ac:dyDescent="0.25">
      <c r="A156" s="1">
        <v>40603</v>
      </c>
      <c r="B156">
        <v>20</v>
      </c>
      <c r="C156">
        <v>71</v>
      </c>
      <c r="D156">
        <v>9</v>
      </c>
      <c r="E156">
        <v>55.5</v>
      </c>
      <c r="F156" s="2" t="s">
        <v>12</v>
      </c>
    </row>
    <row r="157" spans="1:6" x14ac:dyDescent="0.25">
      <c r="A157" s="1">
        <v>40575</v>
      </c>
      <c r="B157">
        <v>22</v>
      </c>
      <c r="C157">
        <v>67</v>
      </c>
      <c r="D157">
        <v>11</v>
      </c>
      <c r="E157">
        <v>55.5</v>
      </c>
      <c r="F157" s="2" t="s">
        <v>14</v>
      </c>
    </row>
    <row r="158" spans="1:6" x14ac:dyDescent="0.25">
      <c r="A158" s="1">
        <v>40544</v>
      </c>
      <c r="B158">
        <v>19</v>
      </c>
      <c r="C158">
        <v>60</v>
      </c>
      <c r="D158">
        <v>21</v>
      </c>
      <c r="E158">
        <v>49</v>
      </c>
      <c r="F158" s="2" t="s">
        <v>11</v>
      </c>
    </row>
    <row r="159" spans="1:6" x14ac:dyDescent="0.25">
      <c r="A159" s="1">
        <v>40513</v>
      </c>
      <c r="B159">
        <v>17</v>
      </c>
      <c r="C159">
        <v>71</v>
      </c>
      <c r="D159">
        <v>12</v>
      </c>
      <c r="E159">
        <v>52.5</v>
      </c>
      <c r="F159" s="2" t="s">
        <v>13</v>
      </c>
    </row>
    <row r="160" spans="1:6" x14ac:dyDescent="0.25">
      <c r="A160" s="1">
        <v>40483</v>
      </c>
      <c r="B160">
        <v>19</v>
      </c>
      <c r="C160">
        <v>65</v>
      </c>
      <c r="D160">
        <v>16</v>
      </c>
      <c r="E160">
        <v>51.5</v>
      </c>
      <c r="F160" s="2" t="s">
        <v>16</v>
      </c>
    </row>
    <row r="161" spans="1:6" x14ac:dyDescent="0.25">
      <c r="A161" s="1">
        <v>40452</v>
      </c>
      <c r="B161">
        <v>16</v>
      </c>
      <c r="C161">
        <v>63</v>
      </c>
      <c r="D161">
        <v>21</v>
      </c>
      <c r="E161">
        <v>47.5</v>
      </c>
      <c r="F161" s="2" t="s">
        <v>18</v>
      </c>
    </row>
    <row r="162" spans="1:6" x14ac:dyDescent="0.25">
      <c r="A162" s="1">
        <v>40422</v>
      </c>
      <c r="B162">
        <v>14</v>
      </c>
      <c r="C162">
        <v>66</v>
      </c>
      <c r="D162">
        <v>20</v>
      </c>
      <c r="E162">
        <v>47</v>
      </c>
      <c r="F162" s="2" t="s">
        <v>20</v>
      </c>
    </row>
    <row r="163" spans="1:6" x14ac:dyDescent="0.25">
      <c r="A163" s="1">
        <v>40391</v>
      </c>
      <c r="B163">
        <v>19</v>
      </c>
      <c r="C163">
        <v>69</v>
      </c>
      <c r="D163">
        <v>12</v>
      </c>
      <c r="E163">
        <v>53.5</v>
      </c>
      <c r="F163" s="2" t="s">
        <v>17</v>
      </c>
    </row>
    <row r="164" spans="1:6" x14ac:dyDescent="0.25">
      <c r="A164" s="1">
        <v>40360</v>
      </c>
      <c r="B164">
        <v>27</v>
      </c>
      <c r="C164">
        <v>57</v>
      </c>
      <c r="D164">
        <v>16</v>
      </c>
      <c r="E164">
        <v>55.5</v>
      </c>
      <c r="F164" s="2" t="s">
        <v>11</v>
      </c>
    </row>
    <row r="165" spans="1:6" x14ac:dyDescent="0.25">
      <c r="A165" s="1">
        <v>40330</v>
      </c>
      <c r="B165">
        <v>26</v>
      </c>
      <c r="C165">
        <v>65</v>
      </c>
      <c r="D165">
        <v>9</v>
      </c>
      <c r="E165">
        <v>58.5</v>
      </c>
      <c r="F165" s="2" t="s">
        <v>21</v>
      </c>
    </row>
    <row r="166" spans="1:6" x14ac:dyDescent="0.25">
      <c r="A166" s="1">
        <v>40299</v>
      </c>
      <c r="B166">
        <v>32</v>
      </c>
      <c r="C166">
        <v>61</v>
      </c>
      <c r="D166">
        <v>7</v>
      </c>
      <c r="E166">
        <v>62.5</v>
      </c>
      <c r="F166" s="2" t="s">
        <v>20</v>
      </c>
    </row>
    <row r="167" spans="1:6" x14ac:dyDescent="0.25">
      <c r="A167" s="1">
        <v>40269</v>
      </c>
      <c r="B167">
        <v>26</v>
      </c>
      <c r="C167">
        <v>57</v>
      </c>
      <c r="D167">
        <v>17</v>
      </c>
      <c r="E167">
        <v>54.5</v>
      </c>
      <c r="F167" s="2" t="s">
        <v>18</v>
      </c>
    </row>
    <row r="168" spans="1:6" x14ac:dyDescent="0.25">
      <c r="A168" s="1">
        <v>40238</v>
      </c>
      <c r="B168">
        <v>21</v>
      </c>
      <c r="C168">
        <v>51</v>
      </c>
      <c r="D168">
        <v>28</v>
      </c>
      <c r="E168">
        <v>46.5</v>
      </c>
      <c r="F168" s="2" t="s">
        <v>12</v>
      </c>
    </row>
    <row r="169" spans="1:6" x14ac:dyDescent="0.25">
      <c r="A169" s="1">
        <v>40210</v>
      </c>
      <c r="B169">
        <v>14</v>
      </c>
      <c r="C169">
        <v>62</v>
      </c>
      <c r="D169">
        <v>24</v>
      </c>
      <c r="E169">
        <v>45</v>
      </c>
      <c r="F169" s="2" t="s">
        <v>11</v>
      </c>
    </row>
    <row r="170" spans="1:6" x14ac:dyDescent="0.25">
      <c r="A170" s="1">
        <v>40179</v>
      </c>
      <c r="B170">
        <v>16</v>
      </c>
      <c r="C170">
        <v>61</v>
      </c>
      <c r="D170">
        <v>23</v>
      </c>
      <c r="E170">
        <v>46.5</v>
      </c>
      <c r="F170" s="2" t="s">
        <v>10</v>
      </c>
    </row>
    <row r="171" spans="1:6" x14ac:dyDescent="0.25">
      <c r="A171" s="1">
        <v>40148</v>
      </c>
      <c r="B171">
        <v>21</v>
      </c>
      <c r="C171">
        <v>61</v>
      </c>
      <c r="D171">
        <v>18</v>
      </c>
      <c r="E171">
        <v>51.5</v>
      </c>
      <c r="F171" s="2" t="s">
        <v>10</v>
      </c>
    </row>
    <row r="172" spans="1:6" x14ac:dyDescent="0.25">
      <c r="A172" s="1">
        <v>40118</v>
      </c>
      <c r="B172">
        <v>19</v>
      </c>
      <c r="C172">
        <v>53</v>
      </c>
      <c r="D172">
        <v>28</v>
      </c>
      <c r="E172">
        <v>45.5</v>
      </c>
      <c r="F172" s="2" t="s">
        <v>13</v>
      </c>
    </row>
    <row r="173" spans="1:6" x14ac:dyDescent="0.25">
      <c r="A173" s="1">
        <v>40087</v>
      </c>
      <c r="B173">
        <v>15</v>
      </c>
      <c r="C173">
        <v>56</v>
      </c>
      <c r="D173">
        <v>29</v>
      </c>
      <c r="E173">
        <v>43</v>
      </c>
      <c r="F173" s="2" t="s">
        <v>10</v>
      </c>
    </row>
    <row r="174" spans="1:6" x14ac:dyDescent="0.25">
      <c r="A174" s="1">
        <v>40057</v>
      </c>
      <c r="B174">
        <v>20</v>
      </c>
      <c r="C174">
        <v>55</v>
      </c>
      <c r="D174">
        <v>25</v>
      </c>
      <c r="E174">
        <v>47.5</v>
      </c>
      <c r="F174" s="2" t="s">
        <v>13</v>
      </c>
    </row>
    <row r="175" spans="1:6" x14ac:dyDescent="0.25">
      <c r="A175" s="1">
        <v>40026</v>
      </c>
      <c r="B175">
        <v>9</v>
      </c>
      <c r="C175">
        <v>68</v>
      </c>
      <c r="D175">
        <v>23</v>
      </c>
      <c r="E175">
        <v>43</v>
      </c>
      <c r="F175" s="2" t="s">
        <v>13</v>
      </c>
    </row>
    <row r="176" spans="1:6" x14ac:dyDescent="0.25">
      <c r="A176" s="1">
        <v>39995</v>
      </c>
      <c r="B176">
        <v>18</v>
      </c>
      <c r="C176">
        <v>58</v>
      </c>
      <c r="D176">
        <v>24</v>
      </c>
      <c r="E176">
        <v>47</v>
      </c>
      <c r="F176" s="2" t="s">
        <v>11</v>
      </c>
    </row>
    <row r="177" spans="1:6" x14ac:dyDescent="0.25">
      <c r="A177" s="1">
        <v>39965</v>
      </c>
      <c r="B177">
        <v>14</v>
      </c>
      <c r="C177">
        <v>62</v>
      </c>
      <c r="D177">
        <v>24</v>
      </c>
      <c r="E177">
        <v>45</v>
      </c>
      <c r="F177" s="2" t="s">
        <v>11</v>
      </c>
    </row>
    <row r="178" spans="1:6" x14ac:dyDescent="0.25">
      <c r="A178" s="1">
        <v>39934</v>
      </c>
      <c r="B178">
        <v>17</v>
      </c>
      <c r="C178">
        <v>60</v>
      </c>
      <c r="D178">
        <v>23</v>
      </c>
      <c r="E178">
        <v>47</v>
      </c>
      <c r="F178" s="2" t="s">
        <v>17</v>
      </c>
    </row>
    <row r="179" spans="1:6" x14ac:dyDescent="0.25">
      <c r="A179" s="1">
        <v>39904</v>
      </c>
      <c r="B179">
        <v>12</v>
      </c>
      <c r="C179">
        <v>62</v>
      </c>
      <c r="D179">
        <v>26</v>
      </c>
      <c r="E179">
        <v>43</v>
      </c>
      <c r="F179" s="2" t="s">
        <v>12</v>
      </c>
    </row>
    <row r="180" spans="1:6" x14ac:dyDescent="0.25">
      <c r="A180" s="1">
        <v>39873</v>
      </c>
      <c r="B180">
        <v>9</v>
      </c>
      <c r="C180">
        <v>62</v>
      </c>
      <c r="D180">
        <v>29</v>
      </c>
      <c r="E180">
        <v>40</v>
      </c>
      <c r="F180" s="2" t="s">
        <v>11</v>
      </c>
    </row>
    <row r="181" spans="1:6" x14ac:dyDescent="0.25">
      <c r="A181" s="1">
        <v>39845</v>
      </c>
      <c r="B181">
        <v>9</v>
      </c>
      <c r="C181">
        <v>60</v>
      </c>
      <c r="D181">
        <v>31</v>
      </c>
      <c r="E181">
        <v>39</v>
      </c>
      <c r="F181" s="2" t="s">
        <v>13</v>
      </c>
    </row>
    <row r="182" spans="1:6" x14ac:dyDescent="0.25">
      <c r="A182" s="1">
        <v>39814</v>
      </c>
      <c r="B182">
        <v>16</v>
      </c>
      <c r="C182">
        <v>51</v>
      </c>
      <c r="D182">
        <v>33</v>
      </c>
      <c r="E182">
        <v>41.5</v>
      </c>
      <c r="F182" s="2" t="s">
        <v>10</v>
      </c>
    </row>
    <row r="183" spans="1:6" x14ac:dyDescent="0.25">
      <c r="A183" s="1">
        <v>39783</v>
      </c>
      <c r="B183">
        <v>22</v>
      </c>
      <c r="C183">
        <v>54</v>
      </c>
      <c r="D183">
        <v>24</v>
      </c>
      <c r="E183">
        <v>49</v>
      </c>
      <c r="F183" s="2" t="s">
        <v>10</v>
      </c>
    </row>
    <row r="184" spans="1:6" x14ac:dyDescent="0.25">
      <c r="A184" s="1">
        <v>39753</v>
      </c>
      <c r="B184">
        <v>19</v>
      </c>
      <c r="C184">
        <v>54</v>
      </c>
      <c r="D184">
        <v>27</v>
      </c>
      <c r="E184">
        <v>46</v>
      </c>
      <c r="F184" s="2" t="s">
        <v>15</v>
      </c>
    </row>
    <row r="185" spans="1:6" x14ac:dyDescent="0.25">
      <c r="A185" s="1">
        <v>39722</v>
      </c>
      <c r="B185">
        <v>21</v>
      </c>
      <c r="C185">
        <v>54</v>
      </c>
      <c r="D185">
        <v>25</v>
      </c>
      <c r="E185">
        <v>48</v>
      </c>
      <c r="F185" s="2" t="s">
        <v>14</v>
      </c>
    </row>
    <row r="186" spans="1:6" x14ac:dyDescent="0.25">
      <c r="A186" s="1">
        <v>39692</v>
      </c>
      <c r="B186">
        <v>20</v>
      </c>
      <c r="C186">
        <v>51</v>
      </c>
      <c r="D186">
        <v>29</v>
      </c>
      <c r="E186">
        <v>45.5</v>
      </c>
      <c r="F186" s="2" t="s">
        <v>13</v>
      </c>
    </row>
    <row r="187" spans="1:6" x14ac:dyDescent="0.25">
      <c r="A187" s="1">
        <v>39661</v>
      </c>
      <c r="B187">
        <v>20</v>
      </c>
      <c r="C187">
        <v>67</v>
      </c>
      <c r="D187">
        <v>13</v>
      </c>
      <c r="E187">
        <v>53.5</v>
      </c>
      <c r="F187" s="2" t="s">
        <v>11</v>
      </c>
    </row>
    <row r="188" spans="1:6" x14ac:dyDescent="0.25">
      <c r="A188" s="1">
        <v>39630</v>
      </c>
      <c r="B188">
        <v>22</v>
      </c>
      <c r="C188">
        <v>65</v>
      </c>
      <c r="D188">
        <v>13</v>
      </c>
      <c r="E188">
        <v>54.5</v>
      </c>
      <c r="F188" s="2" t="s">
        <v>22</v>
      </c>
    </row>
    <row r="189" spans="1:6" x14ac:dyDescent="0.25">
      <c r="A189" s="1">
        <v>39600</v>
      </c>
      <c r="B189">
        <v>24</v>
      </c>
      <c r="C189">
        <v>58</v>
      </c>
      <c r="D189">
        <v>18</v>
      </c>
      <c r="E189">
        <v>53</v>
      </c>
      <c r="F189" s="2" t="s">
        <v>11</v>
      </c>
    </row>
    <row r="190" spans="1:6" x14ac:dyDescent="0.25">
      <c r="A190" s="1">
        <v>39569</v>
      </c>
      <c r="B190">
        <v>28</v>
      </c>
      <c r="C190">
        <v>52</v>
      </c>
      <c r="D190">
        <v>20</v>
      </c>
      <c r="E190">
        <v>54</v>
      </c>
      <c r="F190" s="2" t="s">
        <v>18</v>
      </c>
    </row>
    <row r="191" spans="1:6" x14ac:dyDescent="0.25">
      <c r="A191" s="1">
        <v>39539</v>
      </c>
      <c r="B191">
        <v>17</v>
      </c>
      <c r="C191">
        <v>60</v>
      </c>
      <c r="D191">
        <v>23</v>
      </c>
      <c r="E191">
        <v>47</v>
      </c>
      <c r="F191" s="2" t="s">
        <v>10</v>
      </c>
    </row>
    <row r="192" spans="1:6" x14ac:dyDescent="0.25">
      <c r="A192" s="1">
        <v>39508</v>
      </c>
      <c r="B192">
        <v>22</v>
      </c>
      <c r="C192">
        <v>59</v>
      </c>
      <c r="D192">
        <v>19</v>
      </c>
      <c r="E192">
        <v>51.5</v>
      </c>
      <c r="F192" s="2" t="s">
        <v>14</v>
      </c>
    </row>
    <row r="193" spans="1:6" x14ac:dyDescent="0.25">
      <c r="A193" s="1">
        <v>39479</v>
      </c>
      <c r="B193">
        <v>24</v>
      </c>
      <c r="C193">
        <v>52</v>
      </c>
      <c r="D193">
        <v>24</v>
      </c>
      <c r="E193">
        <v>50</v>
      </c>
      <c r="F193" s="2" t="s">
        <v>11</v>
      </c>
    </row>
    <row r="194" spans="1:6" x14ac:dyDescent="0.25">
      <c r="A194" s="1">
        <v>39448</v>
      </c>
      <c r="B194">
        <v>14</v>
      </c>
      <c r="C194">
        <v>61</v>
      </c>
      <c r="D194">
        <v>25</v>
      </c>
      <c r="E194">
        <v>44.5</v>
      </c>
      <c r="F194" s="2" t="s">
        <v>20</v>
      </c>
    </row>
    <row r="195" spans="1:6" x14ac:dyDescent="0.25">
      <c r="A195" s="1">
        <v>39417</v>
      </c>
      <c r="B195">
        <v>26</v>
      </c>
      <c r="C195">
        <v>49</v>
      </c>
      <c r="D195">
        <v>25</v>
      </c>
      <c r="E195">
        <v>50.5</v>
      </c>
      <c r="F195" s="2" t="s">
        <v>10</v>
      </c>
    </row>
    <row r="196" spans="1:6" x14ac:dyDescent="0.25">
      <c r="A196" s="1">
        <v>39387</v>
      </c>
      <c r="B196">
        <v>22</v>
      </c>
      <c r="C196">
        <v>57</v>
      </c>
      <c r="D196">
        <v>21</v>
      </c>
      <c r="E196">
        <v>50.5</v>
      </c>
      <c r="F196" s="2" t="s">
        <v>11</v>
      </c>
    </row>
    <row r="197" spans="1:6" x14ac:dyDescent="0.25">
      <c r="A197" s="1">
        <v>39356</v>
      </c>
      <c r="B197">
        <v>18</v>
      </c>
      <c r="C197">
        <v>63</v>
      </c>
      <c r="D197">
        <v>19</v>
      </c>
      <c r="E197">
        <v>49.5</v>
      </c>
      <c r="F197" s="2" t="s">
        <v>13</v>
      </c>
    </row>
    <row r="198" spans="1:6" x14ac:dyDescent="0.25">
      <c r="A198" s="1">
        <v>39326</v>
      </c>
      <c r="B198">
        <v>18</v>
      </c>
      <c r="C198">
        <v>64</v>
      </c>
      <c r="D198">
        <v>18</v>
      </c>
      <c r="E198">
        <v>50</v>
      </c>
      <c r="F198" s="2" t="s">
        <v>13</v>
      </c>
    </row>
    <row r="199" spans="1:6" x14ac:dyDescent="0.25">
      <c r="A199" s="1">
        <v>39295</v>
      </c>
      <c r="B199">
        <v>26</v>
      </c>
      <c r="C199">
        <v>62</v>
      </c>
      <c r="D199">
        <v>12</v>
      </c>
      <c r="E199">
        <v>57</v>
      </c>
      <c r="F199" s="2" t="s">
        <v>18</v>
      </c>
    </row>
    <row r="200" spans="1:6" x14ac:dyDescent="0.25">
      <c r="A200" s="1">
        <v>39264</v>
      </c>
      <c r="B200">
        <v>28</v>
      </c>
      <c r="C200">
        <v>54</v>
      </c>
      <c r="D200">
        <v>18</v>
      </c>
      <c r="E200">
        <v>55</v>
      </c>
      <c r="F200" s="2" t="s">
        <v>10</v>
      </c>
    </row>
    <row r="201" spans="1:6" x14ac:dyDescent="0.25">
      <c r="A201" s="1">
        <v>39234</v>
      </c>
      <c r="B201">
        <v>21</v>
      </c>
      <c r="C201">
        <v>63</v>
      </c>
      <c r="D201">
        <v>16</v>
      </c>
      <c r="E201">
        <v>52.5</v>
      </c>
      <c r="F201" s="2" t="s">
        <v>11</v>
      </c>
    </row>
    <row r="202" spans="1:6" x14ac:dyDescent="0.25">
      <c r="A202" s="1">
        <v>39203</v>
      </c>
      <c r="B202">
        <v>29</v>
      </c>
      <c r="C202">
        <v>64</v>
      </c>
      <c r="D202">
        <v>7</v>
      </c>
      <c r="E202">
        <v>61</v>
      </c>
      <c r="F202" s="2" t="s">
        <v>21</v>
      </c>
    </row>
    <row r="203" spans="1:6" x14ac:dyDescent="0.25">
      <c r="A203" s="1">
        <v>39173</v>
      </c>
      <c r="B203">
        <v>17</v>
      </c>
      <c r="C203">
        <v>70</v>
      </c>
      <c r="D203">
        <v>13</v>
      </c>
      <c r="E203">
        <v>52</v>
      </c>
      <c r="F203" s="2" t="s">
        <v>20</v>
      </c>
    </row>
    <row r="204" spans="1:6" x14ac:dyDescent="0.25">
      <c r="A204" s="1">
        <v>39142</v>
      </c>
      <c r="B204">
        <v>24</v>
      </c>
      <c r="C204">
        <v>56</v>
      </c>
      <c r="D204">
        <v>20</v>
      </c>
      <c r="E204">
        <v>52</v>
      </c>
      <c r="F204" s="2" t="s">
        <v>21</v>
      </c>
    </row>
    <row r="205" spans="1:6" x14ac:dyDescent="0.25">
      <c r="A205" s="1">
        <v>39114</v>
      </c>
      <c r="B205">
        <v>23</v>
      </c>
      <c r="C205">
        <v>55</v>
      </c>
      <c r="D205">
        <v>22</v>
      </c>
      <c r="E205">
        <v>50.5</v>
      </c>
      <c r="F205" s="2" t="s">
        <v>21</v>
      </c>
    </row>
    <row r="206" spans="1:6" x14ac:dyDescent="0.25">
      <c r="A206" s="1">
        <v>39083</v>
      </c>
      <c r="B206">
        <v>18</v>
      </c>
      <c r="C206">
        <v>58</v>
      </c>
      <c r="D206">
        <v>24</v>
      </c>
      <c r="E206">
        <v>47</v>
      </c>
      <c r="F206" s="2" t="s">
        <v>18</v>
      </c>
    </row>
    <row r="207" spans="1:6" x14ac:dyDescent="0.25">
      <c r="A207" s="1">
        <v>39052</v>
      </c>
      <c r="B207">
        <v>25</v>
      </c>
      <c r="C207">
        <v>57</v>
      </c>
      <c r="D207">
        <v>18</v>
      </c>
      <c r="E207">
        <v>53.5</v>
      </c>
      <c r="F207" s="2" t="s">
        <v>20</v>
      </c>
    </row>
    <row r="208" spans="1:6" x14ac:dyDescent="0.25">
      <c r="A208" s="1">
        <v>39022</v>
      </c>
      <c r="B208">
        <v>25</v>
      </c>
      <c r="C208">
        <v>53</v>
      </c>
      <c r="D208">
        <v>22</v>
      </c>
      <c r="E208">
        <v>51.5</v>
      </c>
      <c r="F208" s="2" t="s">
        <v>20</v>
      </c>
    </row>
    <row r="209" spans="1:6" x14ac:dyDescent="0.25">
      <c r="A209" s="1">
        <v>38991</v>
      </c>
      <c r="B209">
        <v>24</v>
      </c>
      <c r="C209">
        <v>58</v>
      </c>
      <c r="D209">
        <v>18</v>
      </c>
      <c r="E209">
        <v>53</v>
      </c>
      <c r="F209" s="2" t="s">
        <v>20</v>
      </c>
    </row>
    <row r="210" spans="1:6" x14ac:dyDescent="0.25">
      <c r="A210" s="1">
        <v>38961</v>
      </c>
      <c r="B210">
        <v>22</v>
      </c>
      <c r="C210">
        <v>57</v>
      </c>
      <c r="D210">
        <v>21</v>
      </c>
      <c r="E210">
        <v>50.5</v>
      </c>
      <c r="F210" s="2" t="s">
        <v>10</v>
      </c>
    </row>
    <row r="211" spans="1:6" x14ac:dyDescent="0.25">
      <c r="A211" s="1">
        <v>38930</v>
      </c>
      <c r="B211">
        <v>20</v>
      </c>
      <c r="C211">
        <v>63</v>
      </c>
      <c r="D211">
        <v>17</v>
      </c>
      <c r="E211">
        <v>51.5</v>
      </c>
      <c r="F211" s="2" t="s">
        <v>13</v>
      </c>
    </row>
    <row r="212" spans="1:6" x14ac:dyDescent="0.25">
      <c r="A212" s="1">
        <v>38899</v>
      </c>
      <c r="B212">
        <v>21</v>
      </c>
      <c r="C212">
        <v>64</v>
      </c>
      <c r="D212">
        <v>15</v>
      </c>
      <c r="E212">
        <v>53</v>
      </c>
      <c r="F212" s="2" t="s">
        <v>20</v>
      </c>
    </row>
    <row r="213" spans="1:6" x14ac:dyDescent="0.25">
      <c r="A213" s="1">
        <v>38869</v>
      </c>
      <c r="B213">
        <v>22</v>
      </c>
      <c r="C213">
        <v>59</v>
      </c>
      <c r="D213">
        <v>19</v>
      </c>
      <c r="E213">
        <v>51.5</v>
      </c>
      <c r="F213" s="2" t="s">
        <v>20</v>
      </c>
    </row>
    <row r="214" spans="1:6" x14ac:dyDescent="0.25">
      <c r="A214" s="1">
        <v>38838</v>
      </c>
      <c r="B214">
        <v>27</v>
      </c>
      <c r="C214">
        <v>64</v>
      </c>
      <c r="D214">
        <v>9</v>
      </c>
      <c r="E214">
        <v>59</v>
      </c>
      <c r="F214" s="2" t="s">
        <v>22</v>
      </c>
    </row>
    <row r="215" spans="1:6" x14ac:dyDescent="0.25">
      <c r="A215" s="1">
        <v>38808</v>
      </c>
      <c r="B215">
        <v>26</v>
      </c>
      <c r="C215">
        <v>66</v>
      </c>
      <c r="D215">
        <v>8</v>
      </c>
      <c r="E215">
        <v>59</v>
      </c>
      <c r="F215" s="2" t="s">
        <v>12</v>
      </c>
    </row>
    <row r="216" spans="1:6" x14ac:dyDescent="0.25">
      <c r="A216" s="1">
        <v>38777</v>
      </c>
      <c r="B216">
        <v>25</v>
      </c>
      <c r="C216">
        <v>58</v>
      </c>
      <c r="D216">
        <v>17</v>
      </c>
      <c r="E216">
        <v>54</v>
      </c>
      <c r="F216" s="2" t="s">
        <v>12</v>
      </c>
    </row>
    <row r="217" spans="1:6" x14ac:dyDescent="0.25">
      <c r="A217" s="1">
        <v>38749</v>
      </c>
      <c r="B217">
        <v>24</v>
      </c>
      <c r="C217">
        <v>58</v>
      </c>
      <c r="D217">
        <v>18</v>
      </c>
      <c r="E217">
        <v>53</v>
      </c>
      <c r="F217" s="2" t="s">
        <v>21</v>
      </c>
    </row>
    <row r="218" spans="1:6" x14ac:dyDescent="0.25">
      <c r="A218" s="1">
        <v>38718</v>
      </c>
      <c r="B218">
        <v>25</v>
      </c>
      <c r="C218">
        <v>60</v>
      </c>
      <c r="D218">
        <v>15</v>
      </c>
      <c r="E218">
        <v>55</v>
      </c>
      <c r="F218" s="2" t="s">
        <v>12</v>
      </c>
    </row>
    <row r="219" spans="1:6" x14ac:dyDescent="0.25">
      <c r="A219" s="1">
        <v>38687</v>
      </c>
      <c r="B219">
        <v>28</v>
      </c>
      <c r="C219">
        <v>56</v>
      </c>
      <c r="D219">
        <v>16</v>
      </c>
      <c r="E219">
        <v>56</v>
      </c>
      <c r="F219" s="2" t="s">
        <v>12</v>
      </c>
    </row>
    <row r="220" spans="1:6" x14ac:dyDescent="0.25">
      <c r="A220" s="1">
        <v>38657</v>
      </c>
      <c r="B220">
        <v>24</v>
      </c>
      <c r="C220">
        <v>60</v>
      </c>
      <c r="D220">
        <v>16</v>
      </c>
      <c r="E220">
        <v>54</v>
      </c>
      <c r="F220" s="2" t="s">
        <v>13</v>
      </c>
    </row>
    <row r="221" spans="1:6" x14ac:dyDescent="0.25">
      <c r="A221" s="1">
        <v>38626</v>
      </c>
      <c r="B221">
        <v>26</v>
      </c>
      <c r="C221">
        <v>48</v>
      </c>
      <c r="D221">
        <v>26</v>
      </c>
      <c r="E221">
        <v>50</v>
      </c>
      <c r="F221" s="2" t="s">
        <v>13</v>
      </c>
    </row>
    <row r="222" spans="1:6" x14ac:dyDescent="0.25">
      <c r="A222" s="1">
        <v>38596</v>
      </c>
      <c r="B222">
        <v>22</v>
      </c>
      <c r="C222">
        <v>56</v>
      </c>
      <c r="D222">
        <v>22</v>
      </c>
      <c r="E222">
        <v>50</v>
      </c>
      <c r="F222" s="2" t="s">
        <v>10</v>
      </c>
    </row>
    <row r="223" spans="1:6" x14ac:dyDescent="0.25">
      <c r="A223" s="1">
        <v>38565</v>
      </c>
      <c r="B223">
        <v>22</v>
      </c>
      <c r="C223">
        <v>63</v>
      </c>
      <c r="D223">
        <v>15</v>
      </c>
      <c r="E223">
        <v>53.5</v>
      </c>
      <c r="F223" s="2" t="s">
        <v>18</v>
      </c>
    </row>
    <row r="224" spans="1:6" x14ac:dyDescent="0.25">
      <c r="A224" s="1">
        <v>38534</v>
      </c>
      <c r="B224">
        <v>24</v>
      </c>
      <c r="C224">
        <v>57</v>
      </c>
      <c r="D224">
        <v>19</v>
      </c>
      <c r="E224">
        <v>52.5</v>
      </c>
      <c r="F224" s="2" t="s">
        <v>13</v>
      </c>
    </row>
    <row r="225" spans="1:6" x14ac:dyDescent="0.25">
      <c r="A225" s="1">
        <v>38504</v>
      </c>
      <c r="B225">
        <v>18</v>
      </c>
      <c r="C225">
        <v>68</v>
      </c>
      <c r="D225">
        <v>14</v>
      </c>
      <c r="E225">
        <v>52</v>
      </c>
      <c r="F225" s="2" t="s">
        <v>10</v>
      </c>
    </row>
    <row r="226" spans="1:6" x14ac:dyDescent="0.25">
      <c r="A226" s="1">
        <v>38473</v>
      </c>
      <c r="B226">
        <v>18</v>
      </c>
      <c r="C226">
        <v>67</v>
      </c>
      <c r="D226">
        <v>15</v>
      </c>
      <c r="E226">
        <v>51.5</v>
      </c>
      <c r="F226" s="2" t="s">
        <v>13</v>
      </c>
    </row>
    <row r="227" spans="1:6" x14ac:dyDescent="0.25">
      <c r="A227" s="1">
        <v>38443</v>
      </c>
      <c r="B227">
        <v>24</v>
      </c>
      <c r="C227">
        <v>61</v>
      </c>
      <c r="D227">
        <v>15</v>
      </c>
      <c r="E227">
        <v>54.5</v>
      </c>
      <c r="F227" s="2" t="s">
        <v>13</v>
      </c>
    </row>
    <row r="228" spans="1:6" x14ac:dyDescent="0.25">
      <c r="A228" s="1">
        <v>38412</v>
      </c>
      <c r="B228">
        <v>23</v>
      </c>
      <c r="C228">
        <v>59</v>
      </c>
      <c r="D228">
        <v>18</v>
      </c>
      <c r="E228">
        <v>52.5</v>
      </c>
      <c r="F228" s="2" t="s">
        <v>13</v>
      </c>
    </row>
    <row r="229" spans="1:6" x14ac:dyDescent="0.25">
      <c r="A229" s="1">
        <v>38384</v>
      </c>
      <c r="B229">
        <v>25</v>
      </c>
      <c r="C229">
        <v>54</v>
      </c>
      <c r="D229">
        <v>21</v>
      </c>
      <c r="E229">
        <v>52</v>
      </c>
      <c r="F229" s="2" t="s">
        <v>18</v>
      </c>
    </row>
    <row r="230" spans="1:6" x14ac:dyDescent="0.25">
      <c r="A230" s="1">
        <v>38353</v>
      </c>
      <c r="B230">
        <v>22</v>
      </c>
      <c r="C230">
        <v>55</v>
      </c>
      <c r="D230">
        <v>23</v>
      </c>
      <c r="E230">
        <v>49.5</v>
      </c>
      <c r="F230" s="2" t="s">
        <v>10</v>
      </c>
    </row>
    <row r="231" spans="1:6" x14ac:dyDescent="0.25">
      <c r="A231" s="1">
        <v>38322</v>
      </c>
      <c r="B231">
        <v>32</v>
      </c>
      <c r="C231">
        <v>48</v>
      </c>
      <c r="D231">
        <v>20</v>
      </c>
      <c r="E231">
        <v>56</v>
      </c>
      <c r="F231" s="2" t="s">
        <v>12</v>
      </c>
    </row>
    <row r="232" spans="1:6" x14ac:dyDescent="0.25">
      <c r="A232" s="1">
        <v>38292</v>
      </c>
      <c r="B232">
        <v>24</v>
      </c>
      <c r="C232">
        <v>57</v>
      </c>
      <c r="D232">
        <v>19</v>
      </c>
      <c r="E232">
        <v>52.5</v>
      </c>
      <c r="F232" s="2" t="s">
        <v>18</v>
      </c>
    </row>
    <row r="233" spans="1:6" x14ac:dyDescent="0.25">
      <c r="A233" s="1">
        <v>38261</v>
      </c>
      <c r="B233">
        <v>22</v>
      </c>
      <c r="C233">
        <v>56</v>
      </c>
      <c r="D233">
        <v>22</v>
      </c>
      <c r="E233">
        <v>50</v>
      </c>
      <c r="F233" s="2" t="s">
        <v>12</v>
      </c>
    </row>
    <row r="234" spans="1:6" x14ac:dyDescent="0.25">
      <c r="A234" s="1">
        <v>38231</v>
      </c>
      <c r="B234">
        <v>25</v>
      </c>
      <c r="C234">
        <v>53</v>
      </c>
      <c r="D234">
        <v>22</v>
      </c>
      <c r="E234">
        <v>51.5</v>
      </c>
      <c r="F234" s="2" t="s">
        <v>11</v>
      </c>
    </row>
    <row r="235" spans="1:6" x14ac:dyDescent="0.25">
      <c r="A235" s="1">
        <v>38200</v>
      </c>
      <c r="B235">
        <v>28</v>
      </c>
      <c r="C235">
        <v>50</v>
      </c>
      <c r="D235">
        <v>22</v>
      </c>
      <c r="E235">
        <v>53</v>
      </c>
      <c r="F235" s="2" t="s">
        <v>10</v>
      </c>
    </row>
    <row r="236" spans="1:6" x14ac:dyDescent="0.25">
      <c r="A236" s="1">
        <v>38169</v>
      </c>
      <c r="B236">
        <v>27</v>
      </c>
      <c r="C236">
        <v>54</v>
      </c>
      <c r="D236">
        <v>19</v>
      </c>
      <c r="E236">
        <v>54</v>
      </c>
      <c r="F236" s="2" t="s">
        <v>13</v>
      </c>
    </row>
    <row r="237" spans="1:6" x14ac:dyDescent="0.25">
      <c r="A237" s="1">
        <v>38139</v>
      </c>
      <c r="B237">
        <v>28</v>
      </c>
      <c r="C237">
        <v>59</v>
      </c>
      <c r="D237">
        <v>13</v>
      </c>
      <c r="E237">
        <v>57.5</v>
      </c>
      <c r="F237" s="2" t="s">
        <v>13</v>
      </c>
    </row>
    <row r="238" spans="1:6" x14ac:dyDescent="0.25">
      <c r="A238" s="1">
        <v>38108</v>
      </c>
      <c r="B238">
        <v>25</v>
      </c>
      <c r="C238">
        <v>58</v>
      </c>
      <c r="D238">
        <v>17</v>
      </c>
      <c r="E238">
        <v>54</v>
      </c>
      <c r="F238" s="2" t="s">
        <v>11</v>
      </c>
    </row>
    <row r="239" spans="1:6" x14ac:dyDescent="0.25">
      <c r="A239" s="1">
        <v>38078</v>
      </c>
      <c r="B239">
        <v>28</v>
      </c>
      <c r="C239">
        <v>57</v>
      </c>
      <c r="D239">
        <v>15</v>
      </c>
      <c r="E239">
        <v>56.5</v>
      </c>
      <c r="F239" s="2" t="s">
        <v>13</v>
      </c>
    </row>
    <row r="240" spans="1:6" x14ac:dyDescent="0.25">
      <c r="A240" s="1">
        <v>38047</v>
      </c>
      <c r="B240">
        <v>19</v>
      </c>
      <c r="C240">
        <v>65</v>
      </c>
      <c r="D240">
        <v>16</v>
      </c>
      <c r="E240">
        <v>51.5</v>
      </c>
      <c r="F240" s="2" t="s">
        <v>11</v>
      </c>
    </row>
    <row r="241" spans="1:6" x14ac:dyDescent="0.25">
      <c r="A241" s="1">
        <v>38018</v>
      </c>
      <c r="B241">
        <v>18</v>
      </c>
      <c r="C241">
        <v>62</v>
      </c>
      <c r="D241">
        <v>20</v>
      </c>
      <c r="E241">
        <v>49</v>
      </c>
      <c r="F241" s="2" t="s">
        <v>12</v>
      </c>
    </row>
    <row r="242" spans="1:6" x14ac:dyDescent="0.25">
      <c r="A242" s="1">
        <v>37987</v>
      </c>
      <c r="B242">
        <v>20</v>
      </c>
      <c r="C242">
        <v>59</v>
      </c>
      <c r="D242">
        <v>21</v>
      </c>
      <c r="E242">
        <v>49.5</v>
      </c>
      <c r="F242" s="2" t="s">
        <v>11</v>
      </c>
    </row>
    <row r="243" spans="1:6" x14ac:dyDescent="0.25">
      <c r="A243" s="1">
        <v>37956</v>
      </c>
      <c r="B243">
        <v>22</v>
      </c>
      <c r="C243">
        <v>59</v>
      </c>
      <c r="D243">
        <v>19</v>
      </c>
      <c r="E243">
        <v>51.5</v>
      </c>
      <c r="F243" s="2" t="s">
        <v>11</v>
      </c>
    </row>
    <row r="244" spans="1:6" x14ac:dyDescent="0.25">
      <c r="A244" s="1">
        <v>37926</v>
      </c>
      <c r="B244">
        <v>22</v>
      </c>
      <c r="C244">
        <v>58</v>
      </c>
      <c r="D244">
        <v>20</v>
      </c>
      <c r="E244">
        <v>51</v>
      </c>
      <c r="F244" s="2" t="s">
        <v>10</v>
      </c>
    </row>
    <row r="245" spans="1:6" x14ac:dyDescent="0.25">
      <c r="A245" s="1">
        <v>37895</v>
      </c>
      <c r="B245">
        <v>20</v>
      </c>
      <c r="C245">
        <v>58</v>
      </c>
      <c r="D245">
        <v>22</v>
      </c>
      <c r="E245">
        <v>49</v>
      </c>
      <c r="F245" s="2" t="s">
        <v>18</v>
      </c>
    </row>
    <row r="246" spans="1:6" x14ac:dyDescent="0.25">
      <c r="A246" s="1">
        <v>37865</v>
      </c>
      <c r="B246">
        <v>20</v>
      </c>
      <c r="C246">
        <v>55</v>
      </c>
      <c r="D246">
        <v>25</v>
      </c>
      <c r="E246">
        <v>47.5</v>
      </c>
      <c r="F246" s="2" t="s">
        <v>13</v>
      </c>
    </row>
    <row r="247" spans="1:6" x14ac:dyDescent="0.25">
      <c r="A247" s="1">
        <v>37834</v>
      </c>
      <c r="B247">
        <v>23</v>
      </c>
      <c r="C247">
        <v>52</v>
      </c>
      <c r="D247">
        <v>25</v>
      </c>
      <c r="E247">
        <v>49</v>
      </c>
      <c r="F247" s="2" t="s">
        <v>12</v>
      </c>
    </row>
    <row r="248" spans="1:6" x14ac:dyDescent="0.25">
      <c r="A248" s="1">
        <v>37803</v>
      </c>
      <c r="B248">
        <v>20</v>
      </c>
      <c r="C248">
        <v>59</v>
      </c>
      <c r="D248">
        <v>21</v>
      </c>
      <c r="E248">
        <v>49.5</v>
      </c>
      <c r="F248" s="2" t="s">
        <v>12</v>
      </c>
    </row>
    <row r="249" spans="1:6" x14ac:dyDescent="0.25">
      <c r="A249" s="1">
        <v>37773</v>
      </c>
      <c r="B249">
        <v>19</v>
      </c>
      <c r="C249">
        <v>56</v>
      </c>
      <c r="D249">
        <v>25</v>
      </c>
      <c r="E249">
        <v>47</v>
      </c>
      <c r="F249" s="2" t="s">
        <v>13</v>
      </c>
    </row>
    <row r="250" spans="1:6" x14ac:dyDescent="0.25">
      <c r="A250" s="1">
        <v>37742</v>
      </c>
      <c r="B250">
        <v>24</v>
      </c>
      <c r="C250">
        <v>57</v>
      </c>
      <c r="D250">
        <v>19</v>
      </c>
      <c r="E250">
        <v>52.5</v>
      </c>
      <c r="F250" s="2" t="s">
        <v>12</v>
      </c>
    </row>
    <row r="251" spans="1:6" x14ac:dyDescent="0.25">
      <c r="A251" s="1">
        <v>37712</v>
      </c>
      <c r="B251">
        <v>26</v>
      </c>
      <c r="C251">
        <v>50</v>
      </c>
      <c r="D251">
        <v>24</v>
      </c>
      <c r="E251">
        <v>51</v>
      </c>
      <c r="F251" s="2" t="s">
        <v>17</v>
      </c>
    </row>
    <row r="252" spans="1:6" x14ac:dyDescent="0.25">
      <c r="A252" s="1">
        <v>37681</v>
      </c>
      <c r="B252">
        <v>18</v>
      </c>
      <c r="C252">
        <v>63</v>
      </c>
      <c r="D252">
        <v>19</v>
      </c>
      <c r="E252">
        <v>49.5</v>
      </c>
      <c r="F252" s="2" t="s">
        <v>10</v>
      </c>
    </row>
    <row r="253" spans="1:6" x14ac:dyDescent="0.25">
      <c r="A253" s="1">
        <v>37653</v>
      </c>
      <c r="B253">
        <v>15</v>
      </c>
      <c r="C253">
        <v>67</v>
      </c>
      <c r="D253">
        <v>18</v>
      </c>
      <c r="E253">
        <v>48.5</v>
      </c>
      <c r="F253" s="2" t="s">
        <v>11</v>
      </c>
    </row>
    <row r="254" spans="1:6" x14ac:dyDescent="0.25">
      <c r="A254" s="1">
        <v>37622</v>
      </c>
      <c r="B254">
        <v>18</v>
      </c>
      <c r="C254">
        <v>57</v>
      </c>
      <c r="D254">
        <v>25</v>
      </c>
      <c r="E254">
        <v>46.5</v>
      </c>
      <c r="F254" s="2" t="s">
        <v>10</v>
      </c>
    </row>
    <row r="255" spans="1:6" x14ac:dyDescent="0.25">
      <c r="A255" s="1">
        <v>37591</v>
      </c>
      <c r="B255">
        <v>18</v>
      </c>
      <c r="C255">
        <v>55</v>
      </c>
      <c r="D255">
        <v>27</v>
      </c>
      <c r="E255">
        <v>45.5</v>
      </c>
      <c r="F255" s="2" t="s">
        <v>10</v>
      </c>
    </row>
    <row r="256" spans="1:6" x14ac:dyDescent="0.25">
      <c r="A256" s="1">
        <v>37561</v>
      </c>
      <c r="B256">
        <v>15</v>
      </c>
      <c r="C256">
        <v>58</v>
      </c>
      <c r="D256">
        <v>27</v>
      </c>
      <c r="E256">
        <v>44</v>
      </c>
      <c r="F256" s="2" t="s">
        <v>13</v>
      </c>
    </row>
    <row r="257" spans="1:6" x14ac:dyDescent="0.25">
      <c r="A257" s="1">
        <v>37530</v>
      </c>
      <c r="B257">
        <v>16</v>
      </c>
      <c r="C257">
        <v>56</v>
      </c>
      <c r="D257">
        <v>28</v>
      </c>
      <c r="E257">
        <v>44</v>
      </c>
      <c r="F257" s="2" t="s">
        <v>13</v>
      </c>
    </row>
    <row r="258" spans="1:6" x14ac:dyDescent="0.25">
      <c r="A258" s="1">
        <v>37500</v>
      </c>
      <c r="B258">
        <v>14</v>
      </c>
      <c r="C258">
        <v>61</v>
      </c>
      <c r="D258">
        <v>25</v>
      </c>
      <c r="E258">
        <v>44.5</v>
      </c>
      <c r="F258" s="2" t="s">
        <v>10</v>
      </c>
    </row>
    <row r="259" spans="1:6" x14ac:dyDescent="0.25">
      <c r="A259" s="1">
        <v>37469</v>
      </c>
      <c r="B259">
        <v>18</v>
      </c>
      <c r="C259">
        <v>56</v>
      </c>
      <c r="D259">
        <v>26</v>
      </c>
      <c r="E259">
        <v>46</v>
      </c>
      <c r="F259" s="2" t="s">
        <v>10</v>
      </c>
    </row>
    <row r="260" spans="1:6" x14ac:dyDescent="0.25">
      <c r="A260" s="1">
        <v>37438</v>
      </c>
      <c r="B260">
        <v>23</v>
      </c>
      <c r="C260">
        <v>58</v>
      </c>
      <c r="D260">
        <v>19</v>
      </c>
      <c r="E260">
        <v>52</v>
      </c>
      <c r="F260" s="2" t="s">
        <v>13</v>
      </c>
    </row>
    <row r="261" spans="1:6" x14ac:dyDescent="0.25">
      <c r="A261" s="1">
        <v>37408</v>
      </c>
      <c r="B261">
        <v>19</v>
      </c>
      <c r="C261">
        <v>57</v>
      </c>
      <c r="D261">
        <v>24</v>
      </c>
      <c r="E261">
        <v>47.5</v>
      </c>
      <c r="F261" s="2" t="s">
        <v>10</v>
      </c>
    </row>
    <row r="262" spans="1:6" x14ac:dyDescent="0.25">
      <c r="A262" s="1">
        <v>37377</v>
      </c>
      <c r="B262">
        <v>19</v>
      </c>
      <c r="C262">
        <v>59</v>
      </c>
      <c r="D262">
        <v>22</v>
      </c>
      <c r="E262">
        <v>48.5</v>
      </c>
      <c r="F262" s="2" t="s">
        <v>21</v>
      </c>
    </row>
    <row r="263" spans="1:6" x14ac:dyDescent="0.25">
      <c r="A263" s="1">
        <v>37347</v>
      </c>
      <c r="B263">
        <v>21</v>
      </c>
      <c r="C263">
        <v>63</v>
      </c>
      <c r="D263">
        <v>16</v>
      </c>
      <c r="E263">
        <v>52.5</v>
      </c>
      <c r="F263" s="2" t="s">
        <v>10</v>
      </c>
    </row>
    <row r="264" spans="1:6" x14ac:dyDescent="0.25">
      <c r="A264" s="1">
        <v>37316</v>
      </c>
      <c r="B264">
        <v>19</v>
      </c>
      <c r="C264">
        <v>62</v>
      </c>
      <c r="D264">
        <v>19</v>
      </c>
      <c r="E264">
        <v>50</v>
      </c>
      <c r="F264" s="2" t="s">
        <v>17</v>
      </c>
    </row>
    <row r="265" spans="1:6" x14ac:dyDescent="0.25">
      <c r="A265" s="1">
        <v>37288</v>
      </c>
      <c r="B265">
        <v>22</v>
      </c>
      <c r="C265">
        <v>59</v>
      </c>
      <c r="D265">
        <v>19</v>
      </c>
      <c r="E265">
        <v>51.5</v>
      </c>
      <c r="F265" s="2" t="s">
        <v>17</v>
      </c>
    </row>
    <row r="266" spans="1:6" x14ac:dyDescent="0.25">
      <c r="A266" s="1">
        <v>37257</v>
      </c>
      <c r="B266">
        <v>22</v>
      </c>
      <c r="C266">
        <v>51</v>
      </c>
      <c r="D266">
        <v>27</v>
      </c>
      <c r="E266">
        <v>47.5</v>
      </c>
      <c r="F266" s="2" t="s">
        <v>17</v>
      </c>
    </row>
    <row r="267" spans="1:6" x14ac:dyDescent="0.25">
      <c r="A267" s="1">
        <v>37226</v>
      </c>
      <c r="B267">
        <v>20</v>
      </c>
      <c r="C267">
        <v>57</v>
      </c>
      <c r="D267">
        <v>23</v>
      </c>
      <c r="E267">
        <v>48.5</v>
      </c>
      <c r="F267" s="2" t="s">
        <v>11</v>
      </c>
    </row>
    <row r="268" spans="1:6" x14ac:dyDescent="0.25">
      <c r="A268" s="1">
        <v>37196</v>
      </c>
      <c r="B268">
        <v>22</v>
      </c>
      <c r="C268">
        <v>55</v>
      </c>
      <c r="D268">
        <v>23</v>
      </c>
      <c r="E268">
        <v>49.5</v>
      </c>
      <c r="F268" s="2" t="s">
        <v>17</v>
      </c>
    </row>
    <row r="269" spans="1:6" x14ac:dyDescent="0.25">
      <c r="A269" s="1">
        <v>37165</v>
      </c>
      <c r="B269">
        <v>23</v>
      </c>
      <c r="C269">
        <v>50</v>
      </c>
      <c r="D269">
        <v>27</v>
      </c>
      <c r="E269">
        <v>48</v>
      </c>
      <c r="F269" s="2" t="s">
        <v>19</v>
      </c>
    </row>
    <row r="270" spans="1:6" x14ac:dyDescent="0.25">
      <c r="A270" s="1">
        <v>37135</v>
      </c>
      <c r="B270">
        <v>16</v>
      </c>
      <c r="C270">
        <v>57</v>
      </c>
      <c r="D270">
        <v>27</v>
      </c>
      <c r="E270">
        <v>44.5</v>
      </c>
      <c r="F270" s="2" t="s">
        <v>15</v>
      </c>
    </row>
    <row r="271" spans="1:6" x14ac:dyDescent="0.25">
      <c r="A271" s="1">
        <v>37104</v>
      </c>
      <c r="B271">
        <v>13</v>
      </c>
      <c r="C271">
        <v>61</v>
      </c>
      <c r="D271">
        <v>26</v>
      </c>
      <c r="E271">
        <v>43.5</v>
      </c>
      <c r="F271" s="2" t="s">
        <v>11</v>
      </c>
    </row>
    <row r="272" spans="1:6" x14ac:dyDescent="0.25">
      <c r="A272" s="1">
        <v>37073</v>
      </c>
      <c r="B272">
        <v>20</v>
      </c>
      <c r="C272">
        <v>52</v>
      </c>
      <c r="D272">
        <v>28</v>
      </c>
      <c r="E272">
        <v>46</v>
      </c>
      <c r="F272" s="2" t="s">
        <v>14</v>
      </c>
    </row>
    <row r="273" spans="1:6" x14ac:dyDescent="0.25">
      <c r="A273" s="1">
        <v>37043</v>
      </c>
      <c r="B273">
        <v>20</v>
      </c>
      <c r="C273">
        <v>57</v>
      </c>
      <c r="D273">
        <v>23</v>
      </c>
      <c r="E273">
        <v>48.5</v>
      </c>
      <c r="F273" s="2" t="s">
        <v>19</v>
      </c>
    </row>
    <row r="274" spans="1:6" x14ac:dyDescent="0.25">
      <c r="A274" s="1">
        <v>37012</v>
      </c>
      <c r="B274">
        <v>18</v>
      </c>
      <c r="C274">
        <v>59</v>
      </c>
      <c r="D274">
        <v>23</v>
      </c>
      <c r="E274">
        <v>47.5</v>
      </c>
      <c r="F274" s="2" t="s">
        <v>19</v>
      </c>
    </row>
    <row r="275" spans="1:6" x14ac:dyDescent="0.25">
      <c r="A275" s="1">
        <v>36982</v>
      </c>
      <c r="B275">
        <v>17</v>
      </c>
      <c r="C275">
        <v>57</v>
      </c>
      <c r="D275">
        <v>26</v>
      </c>
      <c r="E275">
        <v>45.5</v>
      </c>
      <c r="F275" s="2" t="s">
        <v>10</v>
      </c>
    </row>
    <row r="276" spans="1:6" x14ac:dyDescent="0.25">
      <c r="A276" s="1">
        <v>36951</v>
      </c>
      <c r="B276">
        <v>20</v>
      </c>
      <c r="C276">
        <v>58</v>
      </c>
      <c r="D276">
        <v>22</v>
      </c>
      <c r="E276">
        <v>49</v>
      </c>
      <c r="F276" s="2" t="s">
        <v>19</v>
      </c>
    </row>
    <row r="277" spans="1:6" x14ac:dyDescent="0.25">
      <c r="A277" s="1">
        <v>36923</v>
      </c>
      <c r="B277">
        <v>17</v>
      </c>
      <c r="C277">
        <v>60</v>
      </c>
      <c r="D277">
        <v>23</v>
      </c>
      <c r="E277">
        <v>47</v>
      </c>
      <c r="F277" s="2" t="s">
        <v>19</v>
      </c>
    </row>
    <row r="278" spans="1:6" x14ac:dyDescent="0.25">
      <c r="A278" s="1">
        <v>36892</v>
      </c>
      <c r="B278">
        <v>21</v>
      </c>
      <c r="C278">
        <v>49</v>
      </c>
      <c r="D278">
        <v>30</v>
      </c>
      <c r="E278">
        <v>45.5</v>
      </c>
      <c r="F278" s="2" t="s">
        <v>17</v>
      </c>
    </row>
    <row r="279" spans="1:6" x14ac:dyDescent="0.25">
      <c r="A279" s="1">
        <v>36861</v>
      </c>
      <c r="B279">
        <v>24</v>
      </c>
      <c r="C279">
        <v>49</v>
      </c>
      <c r="D279">
        <v>27</v>
      </c>
      <c r="E279">
        <v>48.5</v>
      </c>
      <c r="F279" s="2" t="s">
        <v>16</v>
      </c>
    </row>
    <row r="280" spans="1:6" x14ac:dyDescent="0.25">
      <c r="A280" s="1">
        <v>36831</v>
      </c>
      <c r="B280">
        <v>21</v>
      </c>
      <c r="C280">
        <v>57</v>
      </c>
      <c r="D280">
        <v>22</v>
      </c>
      <c r="E280">
        <v>49.5</v>
      </c>
      <c r="F280" s="2" t="s">
        <v>17</v>
      </c>
    </row>
    <row r="281" spans="1:6" x14ac:dyDescent="0.25">
      <c r="A281" s="1">
        <v>36800</v>
      </c>
      <c r="B281">
        <v>25</v>
      </c>
      <c r="C281">
        <v>60</v>
      </c>
      <c r="D281">
        <v>15</v>
      </c>
      <c r="E281">
        <v>55</v>
      </c>
      <c r="F281" s="2" t="s">
        <v>23</v>
      </c>
    </row>
    <row r="282" spans="1:6" x14ac:dyDescent="0.25">
      <c r="A282" s="1">
        <v>36770</v>
      </c>
      <c r="B282">
        <v>24</v>
      </c>
      <c r="C282">
        <v>59</v>
      </c>
      <c r="D282">
        <v>17</v>
      </c>
      <c r="E282">
        <v>53.5</v>
      </c>
      <c r="F282" s="2" t="s">
        <v>14</v>
      </c>
    </row>
    <row r="283" spans="1:6" x14ac:dyDescent="0.25">
      <c r="A283" s="1">
        <v>36739</v>
      </c>
      <c r="B283">
        <v>19</v>
      </c>
      <c r="C283">
        <v>64</v>
      </c>
      <c r="D283">
        <v>17</v>
      </c>
      <c r="E283">
        <v>51</v>
      </c>
      <c r="F283" s="2" t="s">
        <v>23</v>
      </c>
    </row>
    <row r="284" spans="1:6" x14ac:dyDescent="0.25">
      <c r="A284" s="1">
        <v>36708</v>
      </c>
      <c r="B284">
        <v>19</v>
      </c>
      <c r="C284">
        <v>64</v>
      </c>
      <c r="D284">
        <v>17</v>
      </c>
      <c r="E284">
        <v>51</v>
      </c>
      <c r="F284" s="2" t="s">
        <v>16</v>
      </c>
    </row>
    <row r="285" spans="1:6" x14ac:dyDescent="0.25">
      <c r="A285" s="1">
        <v>36678</v>
      </c>
      <c r="B285">
        <v>27</v>
      </c>
      <c r="C285">
        <v>54</v>
      </c>
      <c r="D285">
        <v>19</v>
      </c>
      <c r="E285">
        <v>54</v>
      </c>
      <c r="F285" s="2" t="s">
        <v>15</v>
      </c>
    </row>
    <row r="286" spans="1:6" x14ac:dyDescent="0.25">
      <c r="A286" s="1">
        <v>36647</v>
      </c>
      <c r="B286">
        <v>20</v>
      </c>
      <c r="C286">
        <v>59</v>
      </c>
      <c r="D286">
        <v>21</v>
      </c>
      <c r="E286">
        <v>49.5</v>
      </c>
      <c r="F286" s="2" t="s">
        <v>15</v>
      </c>
    </row>
    <row r="287" spans="1:6" x14ac:dyDescent="0.25">
      <c r="A287" s="1">
        <v>36617</v>
      </c>
      <c r="B287">
        <v>25</v>
      </c>
      <c r="C287">
        <v>57</v>
      </c>
      <c r="D287">
        <v>18</v>
      </c>
      <c r="E287">
        <v>53.5</v>
      </c>
      <c r="F287" s="2" t="s">
        <v>16</v>
      </c>
    </row>
    <row r="288" spans="1:6" x14ac:dyDescent="0.25">
      <c r="A288" s="1">
        <v>36586</v>
      </c>
      <c r="B288">
        <v>22</v>
      </c>
      <c r="C288">
        <v>59</v>
      </c>
      <c r="D288">
        <v>19</v>
      </c>
      <c r="E288">
        <v>51.5</v>
      </c>
      <c r="F288" s="2" t="s">
        <v>24</v>
      </c>
    </row>
    <row r="289" spans="1:6" x14ac:dyDescent="0.25">
      <c r="A289" s="1">
        <v>36557</v>
      </c>
      <c r="B289">
        <v>19</v>
      </c>
      <c r="C289">
        <v>61</v>
      </c>
      <c r="D289">
        <v>20</v>
      </c>
      <c r="E289">
        <v>49.5</v>
      </c>
      <c r="F289" s="2" t="s">
        <v>19</v>
      </c>
    </row>
    <row r="290" spans="1:6" x14ac:dyDescent="0.25">
      <c r="A290" s="1">
        <v>36526</v>
      </c>
      <c r="B290">
        <v>20</v>
      </c>
      <c r="C290">
        <v>59</v>
      </c>
      <c r="D290">
        <v>21</v>
      </c>
      <c r="E290">
        <v>49.5</v>
      </c>
      <c r="F290" s="2" t="s">
        <v>15</v>
      </c>
    </row>
    <row r="291" spans="1:6" x14ac:dyDescent="0.25">
      <c r="A291" s="1">
        <v>36495</v>
      </c>
      <c r="B291">
        <v>20</v>
      </c>
      <c r="C291">
        <v>60</v>
      </c>
      <c r="D291">
        <v>20</v>
      </c>
      <c r="E291">
        <v>50</v>
      </c>
      <c r="F291" s="2" t="s">
        <v>16</v>
      </c>
    </row>
    <row r="292" spans="1:6" x14ac:dyDescent="0.25">
      <c r="A292" s="1">
        <v>36465</v>
      </c>
      <c r="B292">
        <v>21</v>
      </c>
      <c r="C292">
        <v>63</v>
      </c>
      <c r="D292">
        <v>16</v>
      </c>
      <c r="E292">
        <v>52.5</v>
      </c>
      <c r="F292" s="2" t="s">
        <v>17</v>
      </c>
    </row>
    <row r="293" spans="1:6" x14ac:dyDescent="0.25">
      <c r="A293" s="1">
        <v>36434</v>
      </c>
      <c r="B293">
        <v>20</v>
      </c>
      <c r="C293">
        <v>55</v>
      </c>
      <c r="D293">
        <v>25</v>
      </c>
      <c r="E293">
        <v>47.5</v>
      </c>
      <c r="F293" s="2" t="s">
        <v>23</v>
      </c>
    </row>
    <row r="294" spans="1:6" x14ac:dyDescent="0.25">
      <c r="A294" s="1">
        <v>36404</v>
      </c>
      <c r="B294">
        <v>20</v>
      </c>
      <c r="C294">
        <v>64</v>
      </c>
      <c r="D294">
        <v>16</v>
      </c>
      <c r="E294">
        <v>52</v>
      </c>
      <c r="F294" s="2" t="s">
        <v>19</v>
      </c>
    </row>
    <row r="295" spans="1:6" x14ac:dyDescent="0.25">
      <c r="A295" s="1">
        <v>36373</v>
      </c>
      <c r="B295">
        <v>24</v>
      </c>
      <c r="C295">
        <v>56</v>
      </c>
      <c r="D295">
        <v>20</v>
      </c>
      <c r="E295">
        <v>52</v>
      </c>
      <c r="F295" s="2" t="s">
        <v>16</v>
      </c>
    </row>
    <row r="296" spans="1:6" x14ac:dyDescent="0.25">
      <c r="A296" s="1">
        <v>36342</v>
      </c>
      <c r="B296">
        <v>19</v>
      </c>
      <c r="C296">
        <v>61</v>
      </c>
      <c r="D296">
        <v>20</v>
      </c>
      <c r="E296">
        <v>49.5</v>
      </c>
      <c r="F296" s="2" t="s">
        <v>23</v>
      </c>
    </row>
    <row r="297" spans="1:6" x14ac:dyDescent="0.25">
      <c r="A297" s="1">
        <v>36312</v>
      </c>
      <c r="B297">
        <v>24</v>
      </c>
      <c r="C297">
        <v>51</v>
      </c>
      <c r="D297">
        <v>25</v>
      </c>
      <c r="E297">
        <v>49.5</v>
      </c>
      <c r="F297" s="2" t="s">
        <v>15</v>
      </c>
    </row>
    <row r="298" spans="1:6" x14ac:dyDescent="0.25">
      <c r="A298" s="1">
        <v>36281</v>
      </c>
      <c r="B298">
        <v>23</v>
      </c>
      <c r="C298">
        <v>57</v>
      </c>
      <c r="D298">
        <v>20</v>
      </c>
      <c r="E298">
        <v>51.5</v>
      </c>
      <c r="F298" s="2" t="s">
        <v>25</v>
      </c>
    </row>
    <row r="299" spans="1:6" x14ac:dyDescent="0.25">
      <c r="A299" s="1">
        <v>36251</v>
      </c>
      <c r="B299">
        <v>19</v>
      </c>
      <c r="C299">
        <v>59</v>
      </c>
      <c r="D299">
        <v>22</v>
      </c>
      <c r="E299">
        <v>48.5</v>
      </c>
      <c r="F299" s="2" t="s">
        <v>23</v>
      </c>
    </row>
    <row r="300" spans="1:6" x14ac:dyDescent="0.25">
      <c r="A300" s="1">
        <v>36220</v>
      </c>
      <c r="B300">
        <v>19</v>
      </c>
      <c r="C300">
        <v>57</v>
      </c>
      <c r="D300">
        <v>24</v>
      </c>
      <c r="E300">
        <v>47.5</v>
      </c>
      <c r="F300" s="2" t="s">
        <v>24</v>
      </c>
    </row>
    <row r="301" spans="1:6" x14ac:dyDescent="0.25">
      <c r="A301" s="1">
        <v>36192</v>
      </c>
      <c r="B301">
        <v>23</v>
      </c>
      <c r="C301">
        <v>53</v>
      </c>
      <c r="D301">
        <v>24</v>
      </c>
      <c r="E301">
        <v>49.5</v>
      </c>
      <c r="F301" s="2" t="s">
        <v>19</v>
      </c>
    </row>
    <row r="302" spans="1:6" x14ac:dyDescent="0.25">
      <c r="A302" s="1">
        <v>36161</v>
      </c>
      <c r="B302">
        <v>20</v>
      </c>
      <c r="C302">
        <v>54</v>
      </c>
      <c r="D302">
        <v>26</v>
      </c>
      <c r="E302">
        <v>47</v>
      </c>
      <c r="F302" s="2" t="s">
        <v>16</v>
      </c>
    </row>
    <row r="303" spans="1:6" x14ac:dyDescent="0.25">
      <c r="A303" s="1">
        <v>36130</v>
      </c>
      <c r="B303">
        <v>25</v>
      </c>
      <c r="C303">
        <v>51</v>
      </c>
      <c r="D303">
        <v>24</v>
      </c>
      <c r="E303">
        <v>50.5</v>
      </c>
      <c r="F303" s="2" t="s">
        <v>17</v>
      </c>
    </row>
    <row r="304" spans="1:6" x14ac:dyDescent="0.25">
      <c r="A304" s="1">
        <v>36100</v>
      </c>
      <c r="B304">
        <v>22</v>
      </c>
      <c r="C304">
        <v>56</v>
      </c>
      <c r="D304">
        <v>22</v>
      </c>
      <c r="E304">
        <v>50</v>
      </c>
      <c r="F304" s="2" t="s">
        <v>23</v>
      </c>
    </row>
    <row r="305" spans="1:6" x14ac:dyDescent="0.25">
      <c r="A305" s="1">
        <v>36069</v>
      </c>
      <c r="B305">
        <v>21</v>
      </c>
      <c r="C305">
        <v>55</v>
      </c>
      <c r="D305">
        <v>24</v>
      </c>
      <c r="E305">
        <v>48.5</v>
      </c>
      <c r="F305" s="2" t="s">
        <v>24</v>
      </c>
    </row>
    <row r="306" spans="1:6" x14ac:dyDescent="0.25">
      <c r="A306" s="1">
        <v>36039</v>
      </c>
      <c r="B306">
        <v>21</v>
      </c>
      <c r="C306">
        <v>59</v>
      </c>
      <c r="D306">
        <v>20</v>
      </c>
      <c r="E306">
        <v>50.5</v>
      </c>
      <c r="F306" s="2" t="s">
        <v>15</v>
      </c>
    </row>
    <row r="307" spans="1:6" x14ac:dyDescent="0.25">
      <c r="A307" s="1">
        <v>36008</v>
      </c>
      <c r="B307">
        <v>19</v>
      </c>
      <c r="C307">
        <v>58</v>
      </c>
      <c r="D307">
        <v>23</v>
      </c>
      <c r="E307">
        <v>48</v>
      </c>
      <c r="F307" s="2" t="s">
        <v>16</v>
      </c>
    </row>
    <row r="308" spans="1:6" x14ac:dyDescent="0.25">
      <c r="A308" s="1">
        <v>35977</v>
      </c>
      <c r="B308">
        <v>21</v>
      </c>
      <c r="C308">
        <v>54</v>
      </c>
      <c r="D308">
        <v>25</v>
      </c>
      <c r="E308">
        <v>48</v>
      </c>
      <c r="F308" s="2" t="s">
        <v>24</v>
      </c>
    </row>
    <row r="309" spans="1:6" x14ac:dyDescent="0.25">
      <c r="A309" s="1">
        <v>35947</v>
      </c>
      <c r="B309">
        <v>20</v>
      </c>
      <c r="C309">
        <v>59</v>
      </c>
      <c r="D309">
        <v>21</v>
      </c>
      <c r="E309">
        <v>49.5</v>
      </c>
      <c r="F309" s="2" t="s">
        <v>15</v>
      </c>
    </row>
    <row r="310" spans="1:6" x14ac:dyDescent="0.25">
      <c r="A310" s="1">
        <v>35916</v>
      </c>
      <c r="B310">
        <v>21</v>
      </c>
      <c r="C310">
        <v>58</v>
      </c>
      <c r="D310">
        <v>21</v>
      </c>
      <c r="E310">
        <v>50</v>
      </c>
      <c r="F310" s="2" t="s">
        <v>26</v>
      </c>
    </row>
    <row r="311" spans="1:6" x14ac:dyDescent="0.25">
      <c r="A311" s="1">
        <v>35886</v>
      </c>
      <c r="B311">
        <v>27</v>
      </c>
      <c r="C311">
        <v>51</v>
      </c>
      <c r="D311">
        <v>22</v>
      </c>
      <c r="E311">
        <v>52.5</v>
      </c>
      <c r="F311" s="2" t="s">
        <v>26</v>
      </c>
    </row>
    <row r="312" spans="1:6" x14ac:dyDescent="0.25">
      <c r="A312" s="1">
        <v>35855</v>
      </c>
      <c r="B312">
        <v>23</v>
      </c>
      <c r="C312">
        <v>59</v>
      </c>
      <c r="D312">
        <v>18</v>
      </c>
      <c r="E312">
        <v>52.5</v>
      </c>
      <c r="F312" s="2" t="s">
        <v>25</v>
      </c>
    </row>
    <row r="313" spans="1:6" x14ac:dyDescent="0.25">
      <c r="A313" s="1">
        <v>35827</v>
      </c>
      <c r="B313">
        <v>21</v>
      </c>
      <c r="C313">
        <v>59</v>
      </c>
      <c r="D313">
        <v>20</v>
      </c>
      <c r="E313">
        <v>50.5</v>
      </c>
      <c r="F313" s="2" t="s">
        <v>23</v>
      </c>
    </row>
    <row r="314" spans="1:6" x14ac:dyDescent="0.25">
      <c r="A314" s="1">
        <v>35796</v>
      </c>
      <c r="B314">
        <v>23</v>
      </c>
      <c r="C314">
        <v>51</v>
      </c>
      <c r="D314">
        <v>26</v>
      </c>
      <c r="E314">
        <v>48.5</v>
      </c>
      <c r="F314" s="2" t="s">
        <v>19</v>
      </c>
    </row>
    <row r="315" spans="1:6" x14ac:dyDescent="0.25">
      <c r="A315" s="1">
        <v>35765</v>
      </c>
      <c r="B315">
        <v>19</v>
      </c>
      <c r="C315">
        <v>60</v>
      </c>
      <c r="D315">
        <v>21</v>
      </c>
      <c r="E315">
        <v>49</v>
      </c>
      <c r="F315" s="2" t="s">
        <v>24</v>
      </c>
    </row>
    <row r="316" spans="1:6" x14ac:dyDescent="0.25">
      <c r="A316" s="1">
        <v>35735</v>
      </c>
      <c r="B316">
        <v>21</v>
      </c>
      <c r="C316">
        <v>60</v>
      </c>
      <c r="D316">
        <v>19</v>
      </c>
      <c r="E316">
        <v>51</v>
      </c>
      <c r="F316" s="2" t="s">
        <v>17</v>
      </c>
    </row>
    <row r="317" spans="1:6" x14ac:dyDescent="0.25">
      <c r="A317" s="1">
        <v>35704</v>
      </c>
      <c r="B317">
        <v>23</v>
      </c>
      <c r="C317">
        <v>47</v>
      </c>
      <c r="D317">
        <v>30</v>
      </c>
      <c r="E317">
        <v>46.5</v>
      </c>
      <c r="F317" s="2" t="s">
        <v>26</v>
      </c>
    </row>
    <row r="318" spans="1:6" x14ac:dyDescent="0.25">
      <c r="A318" s="1">
        <v>35674</v>
      </c>
      <c r="B318">
        <v>26</v>
      </c>
      <c r="C318">
        <v>56</v>
      </c>
      <c r="D318">
        <v>18</v>
      </c>
      <c r="E318">
        <v>54</v>
      </c>
      <c r="F318" s="2" t="s">
        <v>27</v>
      </c>
    </row>
    <row r="319" spans="1:6" x14ac:dyDescent="0.25">
      <c r="A319" s="1">
        <v>35643</v>
      </c>
      <c r="B319">
        <v>24</v>
      </c>
      <c r="C319">
        <v>49</v>
      </c>
      <c r="D319">
        <v>27</v>
      </c>
      <c r="E319">
        <v>48.5</v>
      </c>
      <c r="F319" s="2" t="s">
        <v>27</v>
      </c>
    </row>
    <row r="320" spans="1:6" x14ac:dyDescent="0.25">
      <c r="A320" s="1">
        <v>35612</v>
      </c>
      <c r="B320">
        <v>23</v>
      </c>
      <c r="C320">
        <v>56</v>
      </c>
      <c r="D320">
        <v>21</v>
      </c>
      <c r="E320">
        <v>51</v>
      </c>
      <c r="F320" s="2" t="s">
        <v>27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4 4 7 3 6 8 2 - b f 7 a - 4 3 3 7 - a b c 3 - 2 1 4 8 9 9 8 6 7 5 c 3 "   x m l n s = " h t t p : / / s c h e m a s . m i c r o s o f t . c o m / D a t a M a s h u p " > A A A A A N A G A A B Q S w M E F A A C A A g A 2 k x v W J U l u a e o A A A A + Q A A A B I A H A B D b 2 5 m a W c v U G F j a 2 F n Z S 5 4 b W w g o h g A K K A U A A A A A A A A A A A A A A A A A A A A A A A A A A A A h c 8 x D o I w G A X g q 5 D u t L U a I + S n D C Z O k h h N j G t T C j R C M b R Y 7 u b g k b y C J I q 6 O b 6 X b 3 j v c b t D O j R 1 c F W d 1 a 1 J 0 A x T F C g j 2 1 y b M k G 9 K 8 I V S j n s h D y L U g U j N j Y e b J 6 g y r l L T I j 3 H v s 5 b r u S M E p n 5 J R t D 7 J S j U A f r P / j U B v r h J E K c T i + x n C G o w V e M h Z h O l o g U w + Z N l / D x s m Y A v k p Y d 3 X r u 8 U L 7 p w s w c y R S D v G / w J U E s D B B Q A A g A I A N p M b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T G 9 Y d f g I S c Y D A A A k H g A A E w A c A E Z v c m 1 1 b G F z L 1 N l Y 3 R p b 2 4 x L m 0 g o h g A K K A U A A A A A A A A A A A A A A A A A A A A A A A A A A A A 7 Z n / b t p I E M f / R 8 o 7 r H y q B J K L k 0 q t d F d R i Q C 9 o A P D Y d p U q k 6 n x R 6 C F X s X 7 a 5 p E c o D 9 V 4 j L 3 a z X v P D 1 C F 3 p 7 R x r v A P Z n d n 9 j s z n x 2 v h A R f h Z w R z 3 y f v T 6 p n F T k j A o I i D t w + 0 3 3 T 7 f f J Q 0 S g T q p E P x 4 P B E + 4 E h L L u p t 7 i c x M F W 9 h E m 9 x Z n C Z 1 m 1 Z k r N 5 S + O I + i n + l W o Z s k k k S B 8 M 1 / 3 e e y 4 4 F / L R D p j Q Y O Q X b W p o k 5 M Q + a k T 1 2 v 7 3 g g F q E P z 1 6 c j g b n z l Z L 3 Z c L q 2 Z / b E M U x q E C 0 b B s y y Y t H i U x k 4 0 X N u k w n 2 u n j V c v T 0 / P b P J 7 w h V 4 a h l B Y / t Y d z m D P 2 q 2 C e o n q 8 O e q 9 u / F E g y F z x O p I U R j u k E F w 7 x N 1 p d A A 1 A y K q J 3 y Y f s / F m F H k + j a i Q D S W S X Z f j 5 R x I j F K m 4 e 2 X r T 8 M m c k p F 7 G R r F f J a o E A e 7 W y M B u A w S n t K c D n G 5 u s r C 4 L 4 P N 6 l C X x B M Q N T l j A n r / z r N p J J W T F E g q K e / 7 O a 7 b G p a m v k X N P i V / + / 0 v 8 j F y E V z M Q e 1 U 2 U x 6 N o X C i x z 8 V m r T D 6 T S R + p g / J D p u 5 3 I w a p c G H S P n i M 5 T Q K f T H / Z K A 4 4 W c 8 T m K W D T 7 v S 6 7 0 v D T a r m C A 7 S E d 1 B w Q F w 3 l K p v i M 5 X f d 9 x y 3 P N c f I u Y e d V z 8 C O 9 + v 6 R j b y x k n b U 5 c r s g F X Q C u X G A t u Q h R L R f r q T 5 Q m Y j N 7 g o + q / + M 3 n D U b X W 8 0 q B n 5 B z b 1 l N 4 3 3 X 7 w 8 F o X B 5 2 M j 3 H v v W o f S t r T r p d Y S D + 9 Y N 0 q c 6 H c q G W 6 T m i 9 q i o D U F o 7 d / o z X j e b P 3 W G / x a G u Y y P U f m y t D e H o Q w v G d 7 J b v 3 e / d f / H + I 2 9 e Y 8 5 S y Q h y a E 5 4 o M s J p V T i v j R G 3 b 3 8 R 0 3 + L c C E N Q I / I T 6 Y j A 4 f c R c 7 Z z / 8 S n X U C d F W J 0 l W d c 3 n 7 B f Z K j Y O Q U b O x + c e 0 F b k / x F 7 q 3 0 T k Y q + R G 7 8 7 Y 0 W w o W V q 6 j i k D d O Q A a F k m j D z / 5 b i Z v / 0 d e a b d J F g y W g c 4 u 7 R M r X c w 1 r v X F W p d i p J + l A j j T f p U v 1 Z I 7 H + 4 M Y e z K l A y I m a A Z m G Q q p s M z J F k e m o A J k 3 e 6 u X b W P T a G 0 D X Z 3 e 2 L n V A / Q h 8 t n p h V L V R x D z B a S + 3 O r O v E 3 O 1 o n Z 0 b m J 9 G u h O l P Y c 3 M W m + U Q m F o e b A R p p v A w r v Y i y 3 X 0 g 6 K w I o T r Q D e l Q l X m D M u c V T M I 3 H R 4 W 7 E 0 G 0 0 f D 2 Y S Y S W q + w m z v 4 r G J l W p c K l N / E Q I P K J m d a 7 W m 0 z c H X b m Y 7 X K e d l r Q L W c x + 2 v k B 2 M a 4 t 2 l y 3 4 d c b X D t x 0 P o + W 6 e g G c 6 r n T L p G I J N I 6 a r t E V 5 4 j i q Z G G N V e f 0 3 U E s B A i 0 A F A A C A A g A 2 k x v W J U l u a e o A A A A + Q A A A B I A A A A A A A A A A A A A A A A A A A A A A E N v b m Z p Z y 9 Q Y W N r Y W d l L n h t b F B L A Q I t A B Q A A g A I A N p M b 1 g P y u m r p A A A A O k A A A A T A A A A A A A A A A A A A A A A A P Q A A A B b Q 2 9 u d G V u d F 9 U e X B l c 1 0 u e G 1 s U E s B A i 0 A F A A C A A g A 2 k x v W H X 4 C E n G A w A A J B 4 A A B M A A A A A A A A A A A A A A A A A 5 Q E A A E Z v c m 1 1 b G F z L 1 N l Y 3 R p b 2 4 x L m 1 Q S w U G A A A A A A M A A w D C A A A A + A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I Y o A A A A A A A D /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k 9 O T U F O X 0 5 N S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O T U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k 9 O T U F O X 0 5 N S S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C 0 w M y 0 x N V Q w O D o z O D o 1 M i 4 5 M j A 2 M j E 0 W i I g L z 4 8 R W 5 0 c n k g V H l w Z T 0 i R m l s b E N v b H V t b l R 5 c G V z I i B W Y W x 1 Z T 0 i c 0 N R V T 0 i I C 8 + P E V u d H J 5 I F R 5 c G U 9 I l F 1 Z X J 5 S U Q i I F Z h b H V l P S J z Y j h i Y z E y Y m E t N m Z i Y S 0 0 O G J k L W E 5 N 2 Y t M D g 4 Y m U z N T g 4 O T J i I i A v P j x F b n R y e S B U e X B l P S J G a W x s R X J y b 3 J D b 2 R l I i B W Y W x 1 Z T 0 i c 1 V u a 2 5 v d 2 4 i I C 8 + P E V u d H J 5 I F R 5 c G U 9 I k Z p b G x D b 2 x 1 b W 5 O Y W 1 l c y I g V m F s d W U 9 I n N b J n F 1 b 3 Q 7 R G F 0 Z S Z x d W 9 0 O y w m c X V v d D t J b m R l e C Z x d W 9 0 O 1 0 i I C 8 + P E V u d H J 5 I F R 5 c G U 9 I k Z p b G x D b 3 V u d C I g V m F s d W U 9 I m w x O T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9 O T U F O X 0 5 N S S 9 U e X B l I G 1 v Z G l m a c O p L n t E Y X R l L D B 9 J n F 1 b 3 Q 7 L C Z x d W 9 0 O 1 N l Y 3 R p b 2 4 x L 0 5 P T k 1 B T l 9 O T U k v V H l w Z S B t b 2 R p Z m n D q S 5 7 S W 5 k Z X g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T k 9 O T U F O X 0 5 N S S 9 U e X B l I G 1 v Z G l m a c O p L n t E Y X R l L D B 9 J n F 1 b 3 Q 7 L C Z x d W 9 0 O 1 N l Y 3 R p b 2 4 x L 0 5 P T k 1 B T l 9 O T U k v V H l w Z S B t b 2 R p Z m n D q S 5 7 S W 5 k Z X g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P T k 1 B T l 9 O T U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5 N S S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5 N S S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J V U 0 F D V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C d X N p b m V z c y B B Y 3 R p d m l 0 e S A o T G V h Z C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k 9 O T U F O X 0 J V U 0 F D V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C 0 w M y 0 x N V Q w O D o z O D o 1 M i 4 5 M z U x N z c w W i I g L z 4 8 R W 5 0 c n k g V H l w Z T 0 i R m l s b E N v b H V t b l R 5 c G V z I i B W Y W x 1 Z T 0 i c 0 N R V U Z C U V U 9 I i A v P j x F b n R y e S B U e X B l P S J R d W V y e U l E I i B W Y W x 1 Z T 0 i c z Q x N G M y M z k 0 L T N k Y j I t N G M z Z C 0 4 N G Y z L T A x M 2 R l Z m Y 5 Z j Q y Z S I g L z 4 8 R W 5 0 c n k g V H l w Z T 0 i R m l s b E V y c m 9 y Q 2 9 k Z S I g V m F s d W U 9 I n N V b m t u b 3 d u I i A v P j x F b n R y e S B U e X B l P S J G a W x s Q 2 9 s d W 1 u T m F t Z X M i I F Z h b H V l P S J z W y Z x d W 9 0 O 0 R h d G U m c X V v d D s s J n F 1 b 3 Q 7 J S B I a W d o Z X I m c X V v d D s s J n F 1 b 3 Q 7 J S B T Y W 1 l J n F 1 b 3 Q 7 L C Z x d W 9 0 O y U g T G 9 3 Z X I m c X V v d D s s J n F 1 b 3 Q 7 R G l m Z n V z a W 9 u I E l u Z G V 4 J n F 1 b 3 Q 7 X S I g L z 4 8 R W 5 0 c n k g V H l w Z T 0 i R m l s b E N v d W 5 0 I i B W Y W x 1 Z T 0 i b D M x O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T 0 5 N Q U 5 f Q l V T Q U N U L 1 R 5 c G U g b W 9 k a W Z p w 6 k u e 0 R h d G U s M H 0 m c X V v d D s s J n F 1 b 3 Q 7 U 2 V j d G l v b j E v T k 9 O T U F O X 0 J V U 0 F D V C 9 U e X B l I G 1 v Z G l m a c O p L n s l I E h p Z 2 h l c i w x f S Z x d W 9 0 O y w m c X V v d D t T Z W N 0 a W 9 u M S 9 O T 0 5 N Q U 5 f Q l V T Q U N U L 1 R 5 c G U g b W 9 k a W Z p w 6 k u e y U g U 2 F t Z S w y f S Z x d W 9 0 O y w m c X V v d D t T Z W N 0 a W 9 u M S 9 O T 0 5 N Q U 5 f Q l V T Q U N U L 1 R 5 c G U g b W 9 k a W Z p w 6 k u e y U g T G 9 3 Z X I s M 3 0 m c X V v d D s s J n F 1 b 3 Q 7 U 2 V j d G l v b j E v T k 9 O T U F O X 0 J V U 0 F D V C 9 U e X B l I G 1 v Z G l m a c O p L n t E a W Z m d X N p b 2 4 g S W 5 k Z X g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k 9 O T U F O X 0 J V U 0 F D V C 9 U e X B l I G 1 v Z G l m a c O p L n t E Y X R l L D B 9 J n F 1 b 3 Q 7 L C Z x d W 9 0 O 1 N l Y 3 R p b 2 4 x L 0 5 P T k 1 B T l 9 C V V N B Q 1 Q v V H l w Z S B t b 2 R p Z m n D q S 5 7 J S B I a W d o Z X I s M X 0 m c X V v d D s s J n F 1 b 3 Q 7 U 2 V j d G l v b j E v T k 9 O T U F O X 0 J V U 0 F D V C 9 U e X B l I G 1 v Z G l m a c O p L n s l I F N h b W U s M n 0 m c X V v d D s s J n F 1 b 3 Q 7 U 2 V j d G l v b j E v T k 9 O T U F O X 0 J V U 0 F D V C 9 U e X B l I G 1 v Z G l m a c O p L n s l I E x v d 2 V y L D N 9 J n F 1 b 3 Q 7 L C Z x d W 9 0 O 1 N l Y 3 R p b 2 4 x L 0 5 P T k 1 B T l 9 C V V N B Q 1 Q v V H l w Z S B t b 2 R p Z m n D q S 5 7 R G l m Z n V z a W 9 u I E l u Z G V 4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T 0 5 N Q U 5 f Q l V T Q U N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C V V N B Q 1 Q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C V V N B Q 1 Q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O R V d P U k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T m V 3 I E 9 y Z G V y c y A o T G V h Z C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k 9 O T U F O X 0 5 F V 0 9 S R C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C 0 w M y 0 x N V Q w O D o z O D o 1 M i 4 5 N T k 2 O T U 0 W i I g L z 4 8 R W 5 0 c n k g V H l w Z T 0 i R m l s b E N v b H V t b l R 5 c G V z I i B W Y W x 1 Z T 0 i c 0 N R V U Z C U V U 9 I i A v P j x F b n R y e S B U e X B l P S J R d W V y e U l E I i B W Y W x 1 Z T 0 i c z A 2 O T A z O T J h L T I 3 Z G M t N D c x M S 0 4 N D h j L W Q 5 M W V m M z Y 0 N D Q 4 O S I g L z 4 8 R W 5 0 c n k g V H l w Z T 0 i R m l s b E V y c m 9 y Q 2 9 k Z S I g V m F s d W U 9 I n N V b m t u b 3 d u I i A v P j x F b n R y e S B U e X B l P S J G a W x s Q 2 9 s d W 1 u T m F t Z X M i I F Z h b H V l P S J z W y Z x d W 9 0 O 0 R h d G U m c X V v d D s s J n F 1 b 3 Q 7 J S B I a W d o Z X I m c X V v d D s s J n F 1 b 3 Q 7 J S B T Y W 1 l J n F 1 b 3 Q 7 L C Z x d W 9 0 O y U g T G 9 3 Z X I m c X V v d D s s J n F 1 b 3 Q 7 R G l m Z n V z a W 9 u I E l u Z G V 4 J n F 1 b 3 Q 7 X S I g L z 4 8 R W 5 0 c n k g V H l w Z T 0 i R m l s b E N v d W 5 0 I i B W Y W x 1 Z T 0 i b D M x O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T 0 5 N Q U 5 f T k V X T 1 J E L 1 R 5 c G U g b W 9 k a W Z p w 6 k u e 0 R h d G U s M H 0 m c X V v d D s s J n F 1 b 3 Q 7 U 2 V j d G l v b j E v T k 9 O T U F O X 0 5 F V 0 9 S R C 9 U e X B l I G 1 v Z G l m a c O p L n s l I E h p Z 2 h l c i w x f S Z x d W 9 0 O y w m c X V v d D t T Z W N 0 a W 9 u M S 9 O T 0 5 N Q U 5 f T k V X T 1 J E L 1 R 5 c G U g b W 9 k a W Z p w 6 k u e y U g U 2 F t Z S w y f S Z x d W 9 0 O y w m c X V v d D t T Z W N 0 a W 9 u M S 9 O T 0 5 N Q U 5 f T k V X T 1 J E L 1 R 5 c G U g b W 9 k a W Z p w 6 k u e y U g T G 9 3 Z X I s M 3 0 m c X V v d D s s J n F 1 b 3 Q 7 U 2 V j d G l v b j E v T k 9 O T U F O X 0 5 F V 0 9 S R C 9 U e X B l I G 1 v Z G l m a c O p L n t E a W Z m d X N p b 2 4 g S W 5 k Z X g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k 9 O T U F O X 0 5 F V 0 9 S R C 9 U e X B l I G 1 v Z G l m a c O p L n t E Y X R l L D B 9 J n F 1 b 3 Q 7 L C Z x d W 9 0 O 1 N l Y 3 R p b 2 4 x L 0 5 P T k 1 B T l 9 O R V d P U k Q v V H l w Z S B t b 2 R p Z m n D q S 5 7 J S B I a W d o Z X I s M X 0 m c X V v d D s s J n F 1 b 3 Q 7 U 2 V j d G l v b j E v T k 9 O T U F O X 0 5 F V 0 9 S R C 9 U e X B l I G 1 v Z G l m a c O p L n s l I F N h b W U s M n 0 m c X V v d D s s J n F 1 b 3 Q 7 U 2 V j d G l v b j E v T k 9 O T U F O X 0 5 F V 0 9 S R C 9 U e X B l I G 1 v Z G l m a c O p L n s l I E x v d 2 V y L D N 9 J n F 1 b 3 Q 7 L C Z x d W 9 0 O 1 N l Y 3 R p b 2 4 x L 0 5 P T k 1 B T l 9 O R V d P U k Q v V H l w Z S B t b 2 R p Z m n D q S 5 7 R G l m Z n V z a W 9 u I E l u Z G V 4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T 0 5 N Q U 5 f T k V X T 1 J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O R V d P U k Q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O R V d P U k Q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F T V B M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V t c G x v e W 1 l b n Q g K E x h Z y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k 9 O T U F O X 0 V N U E w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Q t M D M t M T V U M D g 6 M z g 6 N T I u O T k y M j Q y M F o i I C 8 + P E V u d H J 5 I F R 5 c G U 9 I k Z p b G x D b 2 x 1 b W 5 U e X B l c y I g V m F s d W U 9 I n N D U V V G Q l F V P S I g L z 4 8 R W 5 0 c n k g V H l w Z T 0 i U X V l c n l J R C I g V m F s d W U 9 I n M 2 Y m U 0 M T A 5 Z S 0 3 Y m I w L T R i Z W Q t O T g 2 Y y 1 m O T Y 3 Y T k 0 M D E y N G Y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y U g S G l n a G V y J n F 1 b 3 Q 7 L C Z x d W 9 0 O y U g U 2 F t Z S Z x d W 9 0 O y w m c X V v d D s l I E x v d 2 V y J n F 1 b 3 Q 7 L C Z x d W 9 0 O 0 R p Z m Z 1 c 2 l v b i B J b m R l e C Z x d W 9 0 O 1 0 i I C 8 + P E V u d H J 5 I F R 5 c G U 9 I k Z p b G x D b 3 V u d C I g V m F s d W U 9 I m w z M T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9 O T U F O X 0 V N U E w v V H l w Z S B t b 2 R p Z m n D q S 5 7 R G F 0 Z S w w f S Z x d W 9 0 O y w m c X V v d D t T Z W N 0 a W 9 u M S 9 O T 0 5 N Q U 5 f R U 1 Q T C 9 U e X B l I G 1 v Z G l m a c O p L n s l I E h p Z 2 h l c i w x f S Z x d W 9 0 O y w m c X V v d D t T Z W N 0 a W 9 u M S 9 O T 0 5 N Q U 5 f R U 1 Q T C 9 U e X B l I G 1 v Z G l m a c O p L n s l I F N h b W U s M n 0 m c X V v d D s s J n F 1 b 3 Q 7 U 2 V j d G l v b j E v T k 9 O T U F O X 0 V N U E w v V H l w Z S B t b 2 R p Z m n D q S 5 7 J S B M b 3 d l c i w z f S Z x d W 9 0 O y w m c X V v d D t T Z W N 0 a W 9 u M S 9 O T 0 5 N Q U 5 f R U 1 Q T C 9 U e X B l I G 1 v Z G l m a c O p L n t E a W Z m d X N p b 2 4 g S W 5 k Z X g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k 9 O T U F O X 0 V N U E w v V H l w Z S B t b 2 R p Z m n D q S 5 7 R G F 0 Z S w w f S Z x d W 9 0 O y w m c X V v d D t T Z W N 0 a W 9 u M S 9 O T 0 5 N Q U 5 f R U 1 Q T C 9 U e X B l I G 1 v Z G l m a c O p L n s l I E h p Z 2 h l c i w x f S Z x d W 9 0 O y w m c X V v d D t T Z W N 0 a W 9 u M S 9 O T 0 5 N Q U 5 f R U 1 Q T C 9 U e X B l I G 1 v Z G l m a c O p L n s l I F N h b W U s M n 0 m c X V v d D s s J n F 1 b 3 Q 7 U 2 V j d G l v b j E v T k 9 O T U F O X 0 V N U E w v V H l w Z S B t b 2 R p Z m n D q S 5 7 J S B M b 3 d l c i w z f S Z x d W 9 0 O y w m c X V v d D t T Z W N 0 a W 9 u M S 9 O T 0 5 N Q U 5 f R U 1 Q T C 9 U e X B l I G 1 v Z G l m a c O p L n t E a W Z m d X N p b 2 4 g S W 5 k Z X g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P T k 1 B T l 9 F T V B M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F T V B M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0 5 N Q U 5 f R U 1 Q T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R F T E l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R l b G l 2 Z X J p Z X M g K E x h Z y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k 9 O T U F O X 0 R F T E l W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0 L T A z L T E 1 V D A 4 O j M 4 O j U z L j A w O T c 3 M D h a I i A v P j x F b n R y e S B U e X B l P S J G a W x s Q 2 9 s d W 1 u V H l w Z X M i I F Z h b H V l P S J z Q 1 F V R k J R V T 0 i I C 8 + P E V u d H J 5 I F R 5 c G U 9 I l F 1 Z X J 5 S U Q i I F Z h b H V l P S J z M j Y 0 Z D Z h Z T U t Z m E 0 O S 0 0 N j U 0 L W E 4 O D g t N D d k Y z F m M W V m Z W M w I i A v P j x F b n R y e S B U e X B l P S J G a W x s R X J y b 3 J D b 2 R l I i B W Y W x 1 Z T 0 i c 1 V u a 2 5 v d 2 4 i I C 8 + P E V u d H J 5 I F R 5 c G U 9 I k Z p b G x D b 2 x 1 b W 5 O Y W 1 l c y I g V m F s d W U 9 I n N b J n F 1 b 3 Q 7 R G F 0 Z S Z x d W 9 0 O y w m c X V v d D s l I F N s b 3 d l c i Z x d W 9 0 O y w m c X V v d D s l I F N h b W U m c X V v d D s s J n F 1 b 3 Q 7 J S B G Y X N 0 Z X I m c X V v d D s s J n F 1 b 3 Q 7 R G l m Z n V z a W 9 u I E l u Z G V 4 J n F 1 b 3 Q 7 X S I g L z 4 8 R W 5 0 c n k g V H l w Z T 0 i R m l s b E N v d W 5 0 I i B W Y W x 1 Z T 0 i b D I 2 N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T 0 5 N Q U 5 f R E V M S V Y v V H l w Z S B t b 2 R p Z m n D q S 5 7 R G F 0 Z S w w f S Z x d W 9 0 O y w m c X V v d D t T Z W N 0 a W 9 u M S 9 O T 0 5 N Q U 5 f R E V M S V Y v V H l w Z S B t b 2 R p Z m n D q S 5 7 J S B T b G 9 3 Z X I s M X 0 m c X V v d D s s J n F 1 b 3 Q 7 U 2 V j d G l v b j E v T k 9 O T U F O X 0 R F T E l W L 1 R 5 c G U g b W 9 k a W Z p w 6 k u e y U g U 2 F t Z S w y f S Z x d W 9 0 O y w m c X V v d D t T Z W N 0 a W 9 u M S 9 O T 0 5 N Q U 5 f R E V M S V Y v V H l w Z S B t b 2 R p Z m n D q S 5 7 J S B G Y X N 0 Z X I s M 3 0 m c X V v d D s s J n F 1 b 3 Q 7 U 2 V j d G l v b j E v T k 9 O T U F O X 0 R F T E l W L 1 R 5 c G U g b W 9 k a W Z p w 6 k u e 0 R p Z m Z 1 c 2 l v b i B J b m R l e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O T 0 5 N Q U 5 f R E V M S V Y v V H l w Z S B t b 2 R p Z m n D q S 5 7 R G F 0 Z S w w f S Z x d W 9 0 O y w m c X V v d D t T Z W N 0 a W 9 u M S 9 O T 0 5 N Q U 5 f R E V M S V Y v V H l w Z S B t b 2 R p Z m n D q S 5 7 J S B T b G 9 3 Z X I s M X 0 m c X V v d D s s J n F 1 b 3 Q 7 U 2 V j d G l v b j E v T k 9 O T U F O X 0 R F T E l W L 1 R 5 c G U g b W 9 k a W Z p w 6 k u e y U g U 2 F t Z S w y f S Z x d W 9 0 O y w m c X V v d D t T Z W N 0 a W 9 u M S 9 O T 0 5 N Q U 5 f R E V M S V Y v V H l w Z S B t b 2 R p Z m n D q S 5 7 J S B G Y X N 0 Z X I s M 3 0 m c X V v d D s s J n F 1 b 3 Q 7 U 2 V j d G l v b j E v T k 9 O T U F O X 0 R F T E l W L 1 R 5 c G U g b W 9 k a W Z p w 6 k u e 0 R p Z m Z 1 c 2 l v b i B J b m R l e C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k 9 O T U F O X 0 R F T E l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E R U x J V i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R F T E l W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0 5 N Q U 5 f S U 5 W R U 5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l u d m V u d G 9 y a W V z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5 P T k 1 B T l 9 J T l Z F T l Q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Q t M D M t M T V U M D g 6 M z g 6 N T M u M D M 0 N T Y x M 1 o i I C 8 + P E V u d H J 5 I F R 5 c G U 9 I k Z p b G x D b 2 x 1 b W 5 U e X B l c y I g V m F s d W U 9 I n N D U V V G Q l F V R y I g L z 4 8 R W 5 0 c n k g V H l w Z T 0 i U X V l c n l J R C I g V m F s d W U 9 I n N m N T V k Y 2 V m N i 0 1 M D E 4 L T Q 1 Y T Q t O D c y M C 1 j Y z J m Z D B k Y T g 3 Z G M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y U g S G l n a G V y J n F 1 b 3 Q 7 L C Z x d W 9 0 O y U g U 2 F t Z S Z x d W 9 0 O y w m c X V v d D s l I E x v d 2 V y J n F 1 b 3 Q 7 L C Z x d W 9 0 O 0 R p Z m Z 1 c 2 l v b i B J b m R l e C Z x d W 9 0 O y w m c X V v d D s l I F d o b y B E b y B O b 3 Q g S G F 2 Z S B J b n Z l b n R v c m l l c y B v c i B E b y B O b 3 Q g T W V h c 3 V y Z S Z x d W 9 0 O 1 0 i I C 8 + P E V u d H J 5 I F R 5 c G U 9 I k Z p b G x D b 3 V u d C I g V m F s d W U 9 I m w z M T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9 O T U F O X 0 l O V k V O V C 9 U e X B l I G 1 v Z G l m a c O p L n t E Y X R l L D B 9 J n F 1 b 3 Q 7 L C Z x d W 9 0 O 1 N l Y 3 R p b 2 4 x L 0 5 P T k 1 B T l 9 J T l Z F T l Q v V H l w Z S B t b 2 R p Z m n D q S 5 7 J S B I a W d o Z X I s M X 0 m c X V v d D s s J n F 1 b 3 Q 7 U 2 V j d G l v b j E v T k 9 O T U F O X 0 l O V k V O V C 9 U e X B l I G 1 v Z G l m a c O p L n s l I F N h b W U s M n 0 m c X V v d D s s J n F 1 b 3 Q 7 U 2 V j d G l v b j E v T k 9 O T U F O X 0 l O V k V O V C 9 U e X B l I G 1 v Z G l m a c O p L n s l I E x v d 2 V y L D N 9 J n F 1 b 3 Q 7 L C Z x d W 9 0 O 1 N l Y 3 R p b 2 4 x L 0 5 P T k 1 B T l 9 J T l Z F T l Q v V H l w Z S B t b 2 R p Z m n D q S 5 7 R G l m Z n V z a W 9 u I E l u Z G V 4 L D R 9 J n F 1 b 3 Q 7 L C Z x d W 9 0 O 1 N l Y 3 R p b 2 4 x L 0 5 P T k 1 B T l 9 J T l Z F T l Q v V H l w Z S B t b 2 R p Z m n D q S 5 7 J S B X a G 8 g R G 8 g T m 9 0 I E h h d m U g S W 5 2 Z W 5 0 b 3 J p Z X M g b 3 I g R G 8 g T m 9 0 I E 1 l Y X N 1 c m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k 9 O T U F O X 0 l O V k V O V C 9 U e X B l I G 1 v Z G l m a c O p L n t E Y X R l L D B 9 J n F 1 b 3 Q 7 L C Z x d W 9 0 O 1 N l Y 3 R p b 2 4 x L 0 5 P T k 1 B T l 9 J T l Z F T l Q v V H l w Z S B t b 2 R p Z m n D q S 5 7 J S B I a W d o Z X I s M X 0 m c X V v d D s s J n F 1 b 3 Q 7 U 2 V j d G l v b j E v T k 9 O T U F O X 0 l O V k V O V C 9 U e X B l I G 1 v Z G l m a c O p L n s l I F N h b W U s M n 0 m c X V v d D s s J n F 1 b 3 Q 7 U 2 V j d G l v b j E v T k 9 O T U F O X 0 l O V k V O V C 9 U e X B l I G 1 v Z G l m a c O p L n s l I E x v d 2 V y L D N 9 J n F 1 b 3 Q 7 L C Z x d W 9 0 O 1 N l Y 3 R p b 2 4 x L 0 5 P T k 1 B T l 9 J T l Z F T l Q v V H l w Z S B t b 2 R p Z m n D q S 5 7 R G l m Z n V z a W 9 u I E l u Z G V 4 L D R 9 J n F 1 b 3 Q 7 L C Z x d W 9 0 O 1 N l Y 3 R p b 2 4 x L 0 5 P T k 1 B T l 9 J T l Z F T l Q v V H l w Z S B t b 2 R p Z m n D q S 5 7 J S B X a G 8 g R G 8 g T m 9 0 I E h h d m U g S W 5 2 Z W 5 0 b 3 J p Z X M g b 3 I g R G 8 g T m 9 0 I E 1 l Y X N 1 c m U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P T k 1 B T l 9 J T l Z F T l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l O V k V O V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l O V k V O V C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1 B S S U N F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Q c m l j Z X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k 9 O T U F O X 1 B S S U N F U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C 0 w M y 0 x N V Q w O D o z O D o 1 M y 4 w N j c x N j Y 3 W i I g L z 4 8 R W 5 0 c n k g V H l w Z T 0 i R m l s b E N v b H V t b l R 5 c G V z I i B W Y W x 1 Z T 0 i c 0 N R V U Z C U V U 9 I i A v P j x F b n R y e S B U e X B l P S J R d W V y e U l E I i B W Y W x 1 Z T 0 i c 2 M 1 Y j J k Y 2 I 3 L T l l Z W I t N D c 2 N i 0 5 M G N k L T U 0 Y T k 0 Z T B l Z D V k M C I g L z 4 8 R W 5 0 c n k g V H l w Z T 0 i R m l s b E V y c m 9 y Q 2 9 k Z S I g V m F s d W U 9 I n N V b m t u b 3 d u I i A v P j x F b n R y e S B U e X B l P S J G a W x s Q 2 9 s d W 1 u T m F t Z X M i I F Z h b H V l P S J z W y Z x d W 9 0 O 0 R h d G U m c X V v d D s s J n F 1 b 3 Q 7 J S B I a W d o Z X I m c X V v d D s s J n F 1 b 3 Q 7 J S B T Y W 1 l J n F 1 b 3 Q 7 L C Z x d W 9 0 O y U g T G 9 3 Z X I m c X V v d D s s J n F 1 b 3 Q 7 R G l m Z n V z a W 9 u I E l u Z G V 4 J n F 1 b 3 Q 7 X S I g L z 4 8 R W 5 0 c n k g V H l w Z T 0 i R m l s b E N v d W 5 0 I i B W Y W x 1 Z T 0 i b D M x O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T 0 5 N Q U 5 f U F J J Q 0 V T L 1 R 5 c G U g b W 9 k a W Z p w 6 k u e 0 R h d G U s M H 0 m c X V v d D s s J n F 1 b 3 Q 7 U 2 V j d G l v b j E v T k 9 O T U F O X 1 B S S U N F U y 9 U e X B l I G 1 v Z G l m a c O p L n s l I E h p Z 2 h l c i w x f S Z x d W 9 0 O y w m c X V v d D t T Z W N 0 a W 9 u M S 9 O T 0 5 N Q U 5 f U F J J Q 0 V T L 1 R 5 c G U g b W 9 k a W Z p w 6 k u e y U g U 2 F t Z S w y f S Z x d W 9 0 O y w m c X V v d D t T Z W N 0 a W 9 u M S 9 O T 0 5 N Q U 5 f U F J J Q 0 V T L 1 R 5 c G U g b W 9 k a W Z p w 6 k u e y U g T G 9 3 Z X I s M 3 0 m c X V v d D s s J n F 1 b 3 Q 7 U 2 V j d G l v b j E v T k 9 O T U F O X 1 B S S U N F U y 9 U e X B l I G 1 v Z G l m a c O p L n t E a W Z m d X N p b 2 4 g S W 5 k Z X g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T k 9 O T U F O X 1 B S S U N F U y 9 U e X B l I G 1 v Z G l m a c O p L n t E Y X R l L D B 9 J n F 1 b 3 Q 7 L C Z x d W 9 0 O 1 N l Y 3 R p b 2 4 x L 0 5 P T k 1 B T l 9 Q U k l D R V M v V H l w Z S B t b 2 R p Z m n D q S 5 7 J S B I a W d o Z X I s M X 0 m c X V v d D s s J n F 1 b 3 Q 7 U 2 V j d G l v b j E v T k 9 O T U F O X 1 B S S U N F U y 9 U e X B l I G 1 v Z G l m a c O p L n s l I F N h b W U s M n 0 m c X V v d D s s J n F 1 b 3 Q 7 U 2 V j d G l v b j E v T k 9 O T U F O X 1 B S S U N F U y 9 U e X B l I G 1 v Z G l m a c O p L n s l I E x v d 2 V y L D N 9 J n F 1 b 3 Q 7 L C Z x d W 9 0 O 1 N l Y 3 R p b 2 4 x L 0 5 P T k 1 B T l 9 Q U k l D R V M v V H l w Z S B t b 2 R p Z m n D q S 5 7 R G l m Z n V z a W 9 u I E l u Z G V 4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T 0 5 N Q U 5 f U F J J Q 0 V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Q U k l D R V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Q U k l D R V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J T V B P U l R T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l t c G 9 y d H M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T k 9 O T U F O X 0 l N U E 9 S V F M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x h c 3 R V c G R h d G V k I i B W Y W x 1 Z T 0 i Z D I w M j Q t M D M t M T V U M D g 6 M z g 6 N T M u M D g 0 M T c 5 N l o i I C 8 + P E V u d H J 5 I F R 5 c G U 9 I k Z p b G x D b 2 x 1 b W 5 U e X B l c y I g V m F s d W U 9 I n N D U V V G Q l F V R y I g L z 4 8 R W 5 0 c n k g V H l w Z T 0 i U X V l c n l J R C I g V m F s d W U 9 I n M 5 Z j I z Y m E 0 M y 0 5 Z T J i L T Q 4 O W Q t Y j I 4 Z i 0 0 N G Q 0 N z R j Z W M w Z T M i I C 8 + P E V u d H J 5 I F R 5 c G U 9 I k Z p b G x F c n J v c k N v Z G U i I F Z h b H V l P S J z V W 5 r b m 9 3 b i I g L z 4 8 R W 5 0 c n k g V H l w Z T 0 i R m l s b E N v b H V t b k 5 h b W V z I i B W Y W x 1 Z T 0 i c 1 s m c X V v d D t E Y X R l J n F 1 b 3 Q 7 L C Z x d W 9 0 O y U g S G l n a G V y J n F 1 b 3 Q 7 L C Z x d W 9 0 O y U g U 2 F t Z S Z x d W 9 0 O y w m c X V v d D s l I E x v d 2 V y J n F 1 b 3 Q 7 L C Z x d W 9 0 O 0 R p Z m Z 1 c 2 l v b i B J b m R l e C Z x d W 9 0 O y w m c X V v d D s l I F d o b y B E b y B O b 3 Q g T W V h c 3 V y Z S B v c i B U c m F j a y Z x d W 9 0 O 1 0 i I C 8 + P E V u d H J 5 I F R 5 c G U 9 I k Z p b G x D b 3 V u d C I g V m F s d W U 9 I m w z M T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9 O T U F O X 0 l N U E 9 S V F M v V H l w Z S B t b 2 R p Z m n D q S 5 7 R G F 0 Z S w w f S Z x d W 9 0 O y w m c X V v d D t T Z W N 0 a W 9 u M S 9 O T 0 5 N Q U 5 f S U 1 Q T 1 J U U y 9 U e X B l I G 1 v Z G l m a c O p L n s l I E h p Z 2 h l c i w x f S Z x d W 9 0 O y w m c X V v d D t T Z W N 0 a W 9 u M S 9 O T 0 5 N Q U 5 f S U 1 Q T 1 J U U y 9 U e X B l I G 1 v Z G l m a c O p L n s l I F N h b W U s M n 0 m c X V v d D s s J n F 1 b 3 Q 7 U 2 V j d G l v b j E v T k 9 O T U F O X 0 l N U E 9 S V F M v V H l w Z S B t b 2 R p Z m n D q S 5 7 J S B M b 3 d l c i w z f S Z x d W 9 0 O y w m c X V v d D t T Z W N 0 a W 9 u M S 9 O T 0 5 N Q U 5 f S U 1 Q T 1 J U U y 9 U e X B l I G 1 v Z G l m a c O p L n t E a W Z m d X N p b 2 4 g S W 5 k Z X g s N H 0 m c X V v d D s s J n F 1 b 3 Q 7 U 2 V j d G l v b j E v T k 9 O T U F O X 0 l N U E 9 S V F M v V H l w Z S B t b 2 R p Z m n D q S 5 7 J S B X a G 8 g R G 8 g T m 9 0 I E 1 l Y X N 1 c m U g b 3 I g V H J h Y 2 s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k 9 O T U F O X 0 l N U E 9 S V F M v V H l w Z S B t b 2 R p Z m n D q S 5 7 R G F 0 Z S w w f S Z x d W 9 0 O y w m c X V v d D t T Z W N 0 a W 9 u M S 9 O T 0 5 N Q U 5 f S U 1 Q T 1 J U U y 9 U e X B l I G 1 v Z G l m a c O p L n s l I E h p Z 2 h l c i w x f S Z x d W 9 0 O y w m c X V v d D t T Z W N 0 a W 9 u M S 9 O T 0 5 N Q U 5 f S U 1 Q T 1 J U U y 9 U e X B l I G 1 v Z G l m a c O p L n s l I F N h b W U s M n 0 m c X V v d D s s J n F 1 b 3 Q 7 U 2 V j d G l v b j E v T k 9 O T U F O X 0 l N U E 9 S V F M v V H l w Z S B t b 2 R p Z m n D q S 5 7 J S B M b 3 d l c i w z f S Z x d W 9 0 O y w m c X V v d D t T Z W N 0 a W 9 u M S 9 O T 0 5 N Q U 5 f S U 1 Q T 1 J U U y 9 U e X B l I G 1 v Z G l m a c O p L n t E a W Z m d X N p b 2 4 g S W 5 k Z X g s N H 0 m c X V v d D s s J n F 1 b 3 Q 7 U 2 V j d G l v b j E v T k 9 O T U F O X 0 l N U E 9 S V F M v V H l w Z S B t b 2 R p Z m n D q S 5 7 J S B X a G 8 g R G 8 g T m 9 0 I E 1 l Y X N 1 c m U g b 3 I g V H J h Y 2 s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P T k 1 B T l 9 J T V B P U l R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J T V B P U l R T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0 5 N Q U 5 f S U 1 Q T 1 J U U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V Y U E 9 S V F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l J l Y 2 9 2 Z X J 5 V G F y Z 2 V 0 U 2 h l Z X Q i I F Z h b H V l P S J z R X h w b 3 J 0 c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O T 0 5 N Q U 5 f R V h Q T 1 J U U y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N C 0 w M y 0 x N V Q w O D o z O D o 1 M y 4 x M D M 2 O T U x W i I g L z 4 8 R W 5 0 c n k g V H l w Z T 0 i R m l s b E N v b H V t b l R 5 c G V z I i B W Y W x 1 Z T 0 i c 0 N R V U Z C U V V H I i A v P j x F b n R y e S B U e X B l P S J R d W V y e U l E I i B W Y W x 1 Z T 0 i c z F i Y z F h Z D E 0 L T l k N z k t N D l i Y i 1 i M m Q 1 L W V h M m Q 4 Y z c 1 O T E y Z C I g L z 4 8 R W 5 0 c n k g V H l w Z T 0 i R m l s b E V y c m 9 y Q 2 9 k Z S I g V m F s d W U 9 I n N V b m t u b 3 d u I i A v P j x F b n R y e S B U e X B l P S J G a W x s Q 2 9 s d W 1 u T m F t Z X M i I F Z h b H V l P S J z W y Z x d W 9 0 O 0 R h d G U m c X V v d D s s J n F 1 b 3 Q 7 J S B I a W d o Z X I m c X V v d D s s J n F 1 b 3 Q 7 J S B T Y W 1 l J n F 1 b 3 Q 7 L C Z x d W 9 0 O y U g T G 9 3 Z X I m c X V v d D s s J n F 1 b 3 Q 7 R G l m Z n V z a W 9 u I E l u Z G V 4 J n F 1 b 3 Q 7 L C Z x d W 9 0 O y U g V 2 h v I E R v I E 5 v d C B Q Z X J m b 3 J t I G 9 y I E R v I E 5 v d C B N Z W F z d X J l J n F 1 b 3 Q 7 X S I g L z 4 8 R W 5 0 c n k g V H l w Z T 0 i R m l s b E N v d W 5 0 I i B W Y W x 1 Z T 0 i b D M x O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O T 0 5 N Q U 5 f R V h Q T 1 J U U y 9 U e X B l I G 1 v Z G l m a c O p L n t E Y X R l L D B 9 J n F 1 b 3 Q 7 L C Z x d W 9 0 O 1 N l Y 3 R p b 2 4 x L 0 5 P T k 1 B T l 9 F W F B P U l R T L 1 R 5 c G U g b W 9 k a W Z p w 6 k u e y U g S G l n a G V y L D F 9 J n F 1 b 3 Q 7 L C Z x d W 9 0 O 1 N l Y 3 R p b 2 4 x L 0 5 P T k 1 B T l 9 F W F B P U l R T L 1 R 5 c G U g b W 9 k a W Z p w 6 k u e y U g U 2 F t Z S w y f S Z x d W 9 0 O y w m c X V v d D t T Z W N 0 a W 9 u M S 9 O T 0 5 N Q U 5 f R V h Q T 1 J U U y 9 U e X B l I G 1 v Z G l m a c O p L n s l I E x v d 2 V y L D N 9 J n F 1 b 3 Q 7 L C Z x d W 9 0 O 1 N l Y 3 R p b 2 4 x L 0 5 P T k 1 B T l 9 F W F B P U l R T L 1 R 5 c G U g b W 9 k a W Z p w 6 k u e 0 R p Z m Z 1 c 2 l v b i B J b m R l e C w 0 f S Z x d W 9 0 O y w m c X V v d D t T Z W N 0 a W 9 u M S 9 O T 0 5 N Q U 5 f R V h Q T 1 J U U y 9 U e X B l I G 1 v Z G l m a c O p L n s l I F d o b y B E b y B O b 3 Q g U G V y Z m 9 y b S B v c i B E b y B O b 3 Q g T W V h c 3 V y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O T 0 5 N Q U 5 f R V h Q T 1 J U U y 9 U e X B l I G 1 v Z G l m a c O p L n t E Y X R l L D B 9 J n F 1 b 3 Q 7 L C Z x d W 9 0 O 1 N l Y 3 R p b 2 4 x L 0 5 P T k 1 B T l 9 F W F B P U l R T L 1 R 5 c G U g b W 9 k a W Z p w 6 k u e y U g S G l n a G V y L D F 9 J n F 1 b 3 Q 7 L C Z x d W 9 0 O 1 N l Y 3 R p b 2 4 x L 0 5 P T k 1 B T l 9 F W F B P U l R T L 1 R 5 c G U g b W 9 k a W Z p w 6 k u e y U g U 2 F t Z S w y f S Z x d W 9 0 O y w m c X V v d D t T Z W N 0 a W 9 u M S 9 O T 0 5 N Q U 5 f R V h Q T 1 J U U y 9 U e X B l I G 1 v Z G l m a c O p L n s l I E x v d 2 V y L D N 9 J n F 1 b 3 Q 7 L C Z x d W 9 0 O 1 N l Y 3 R p b 2 4 x L 0 5 P T k 1 B T l 9 F W F B P U l R T L 1 R 5 c G U g b W 9 k a W Z p w 6 k u e 0 R p Z m Z 1 c 2 l v b i B J b m R l e C w 0 f S Z x d W 9 0 O y w m c X V v d D t T Z W N 0 a W 9 u M S 9 O T 0 5 N Q U 5 f R V h Q T 1 J U U y 9 U e X B l I G 1 v Z G l m a c O p L n s l I F d o b y B E b y B O b 3 Q g U G V y Z m 9 y b S B v c i B E b y B O b 3 Q g T W V h c 3 V y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k 9 O T U F O X 0 V Y U E 9 S V F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V Y U E 9 S V F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F W F B P U l R T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0 5 N Q U 5 f Q k F D S 0 x P R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U m V j b 3 Z l c n l U Y X J n Z X R T a G V l d C I g V m F s d W U 9 I n N C Y W N r b G 9 n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5 P T k 1 B T l 9 C Q U N L T E 9 H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0 L T A z L T E 1 V D A 4 O j M 4 O j U z L j E y M T c w M j V a I i A v P j x F b n R y e S B U e X B l P S J G a W x s Q 2 9 s d W 1 u V H l w Z X M i I F Z h b H V l P S J z Q 1 F V R k J R V U c i I C 8 + P E V u d H J 5 I F R 5 c G U 9 I l F 1 Z X J 5 S U Q i I F Z h b H V l P S J z N W Y w N D V l N G M t Z T d m Z C 0 0 M m Y w L T h m Y T k t O G M 4 Z T R m Z T B h N W V h I i A v P j x F b n R y e S B U e X B l P S J G a W x s R X J y b 3 J D b 2 R l I i B W Y W x 1 Z T 0 i c 1 V u a 2 5 v d 2 4 i I C 8 + P E V u d H J 5 I F R 5 c G U 9 I k Z p b G x D b 2 x 1 b W 5 O Y W 1 l c y I g V m F s d W U 9 I n N b J n F 1 b 3 Q 7 R G F 0 Z S Z x d W 9 0 O y w m c X V v d D s l I E h p Z 2 h l c i Z x d W 9 0 O y w m c X V v d D s l I F N h b W U m c X V v d D s s J n F 1 b 3 Q 7 J S B M b 3 d l c i Z x d W 9 0 O y w m c X V v d D t E a W Z m d X N p b 2 4 g S W 5 k Z X g m c X V v d D s s J n F 1 b 3 Q 7 J S B X a G 8 g R G 8 g T m 9 0 I E 1 l Y X N 1 c m U m c X V v d D t d I i A v P j x F b n R y e S B U e X B l P S J G a W x s Q 2 9 1 b n Q i I F Z h b H V l P S J s M z E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P T k 1 B T l 9 C Q U N L T E 9 H L 1 R 5 c G U g b W 9 k a W Z p w 6 k u e 0 R h d G U s M H 0 m c X V v d D s s J n F 1 b 3 Q 7 U 2 V j d G l v b j E v T k 9 O T U F O X 0 J B Q 0 t M T 0 c v V H l w Z S B t b 2 R p Z m n D q S 5 7 J S B I a W d o Z X I s M X 0 m c X V v d D s s J n F 1 b 3 Q 7 U 2 V j d G l v b j E v T k 9 O T U F O X 0 J B Q 0 t M T 0 c v V H l w Z S B t b 2 R p Z m n D q S 5 7 J S B T Y W 1 l L D J 9 J n F 1 b 3 Q 7 L C Z x d W 9 0 O 1 N l Y 3 R p b 2 4 x L 0 5 P T k 1 B T l 9 C Q U N L T E 9 H L 1 R 5 c G U g b W 9 k a W Z p w 6 k u e y U g T G 9 3 Z X I s M 3 0 m c X V v d D s s J n F 1 b 3 Q 7 U 2 V j d G l v b j E v T k 9 O T U F O X 0 J B Q 0 t M T 0 c v V H l w Z S B t b 2 R p Z m n D q S 5 7 R G l m Z n V z a W 9 u I E l u Z G V 4 L D R 9 J n F 1 b 3 Q 7 L C Z x d W 9 0 O 1 N l Y 3 R p b 2 4 x L 0 5 P T k 1 B T l 9 C Q U N L T E 9 H L 1 R 5 c G U g b W 9 k a W Z p w 6 k u e y U g V 2 h v I E R v I E 5 v d C B N Z W F z d X J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5 P T k 1 B T l 9 C Q U N L T E 9 H L 1 R 5 c G U g b W 9 k a W Z p w 6 k u e 0 R h d G U s M H 0 m c X V v d D s s J n F 1 b 3 Q 7 U 2 V j d G l v b j E v T k 9 O T U F O X 0 J B Q 0 t M T 0 c v V H l w Z S B t b 2 R p Z m n D q S 5 7 J S B I a W d o Z X I s M X 0 m c X V v d D s s J n F 1 b 3 Q 7 U 2 V j d G l v b j E v T k 9 O T U F O X 0 J B Q 0 t M T 0 c v V H l w Z S B t b 2 R p Z m n D q S 5 7 J S B T Y W 1 l L D J 9 J n F 1 b 3 Q 7 L C Z x d W 9 0 O 1 N l Y 3 R p b 2 4 x L 0 5 P T k 1 B T l 9 C Q U N L T E 9 H L 1 R 5 c G U g b W 9 k a W Z p w 6 k u e y U g T G 9 3 Z X I s M 3 0 m c X V v d D s s J n F 1 b 3 Q 7 U 2 V j d G l v b j E v T k 9 O T U F O X 0 J B Q 0 t M T 0 c v V H l w Z S B t b 2 R p Z m n D q S 5 7 R G l m Z n V z a W 9 u I E l u Z G V 4 L D R 9 J n F 1 b 3 Q 7 L C Z x d W 9 0 O 1 N l Y 3 R p b 2 4 x L 0 5 P T k 1 B T l 9 C Q U N L T E 9 H L 1 R 5 c G U g b W 9 k a W Z p w 6 k u e y U g V 2 h v I E R v I E 5 v d C B N Z W F z d X J l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T 0 5 N Q U 5 f Q k F D S 0 x P R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0 5 N Q U 5 f Q k F D S 0 x P R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J B Q 0 t M T 0 c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T k 1 B T l 9 J T l Z T R U 5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S Z W N v d m V y e V R h c m d l d F N o Z W V 0 I i B W Y W x 1 Z T 0 i c 0 l u d i 4 g U 2 V u d G l t Z W 5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0 5 P T k 1 B T l 9 J T l Z T R U 5 U I i A v P j x F b n R y e S B U e X B l P S J G a W x s Z W R D b 2 1 w b G V 0 Z V J l c 3 V s d F R v V 2 9 y a 3 N o Z W V 0 I i B W Y W x 1 Z T 0 i b D E i I C 8 + P E V u d H J 5 I F R 5 c G U 9 I k Z p b G x F c n J v c k N v d W 5 0 I i B W Y W x 1 Z T 0 i b D A i I C 8 + P E V u d H J 5 I F R 5 c G U 9 I k Z p b G x M Y X N 0 V X B k Y X R l Z C I g V m F s d W U 9 I m Q y M D I 0 L T A z L T E 1 V D A 4 O j M 4 O j U z L j E 0 M j I z N j d a I i A v P j x F b n R y e S B U e X B l P S J G a W x s Q 2 9 s d W 1 u V H l w Z X M i I F Z h b H V l P S J z Q 1 F V R k J R V T 0 i I C 8 + P E V u d H J 5 I F R 5 c G U 9 I l F 1 Z X J 5 S U Q i I F Z h b H V l P S J z M G M 0 N 2 E z N T A t O W U 1 Y S 0 0 M T Q 5 L T h h N m E t Z W Q 0 N 2 Q y N D g 1 M z c 2 I i A v P j x F b n R y e S B U e X B l P S J G a W x s R X J y b 3 J D b 2 R l I i B W Y W x 1 Z T 0 i c 1 V u a 2 5 v d 2 4 i I C 8 + P E V u d H J 5 I F R 5 c G U 9 I k Z p b G x D b 2 x 1 b W 5 O Y W 1 l c y I g V m F s d W U 9 I n N b J n F 1 b 3 Q 7 R G F 0 Z S Z x d W 9 0 O y w m c X V v d D s l I F R v b y B I a W d o J n F 1 b 3 Q 7 L C Z x d W 9 0 O y U g Q W J v d X Q g U m l n a H Q m c X V v d D s s J n F 1 b 3 Q 7 J S B U b 2 8 g T G 9 3 J n F 1 b 3 Q 7 L C Z x d W 9 0 O 0 R p Z m Z 1 c 2 l v b i B J b m R l e C Z x d W 9 0 O 1 0 i I C 8 + P E V u d H J 5 I F R 5 c G U 9 I k Z p b G x D b 3 V u d C I g V m F s d W U 9 I m w z M T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k 9 O T U F O X 0 l O V l N F T l Q v V H l w Z S B t b 2 R p Z m n D q S 5 7 R G F 0 Z S w w f S Z x d W 9 0 O y w m c X V v d D t T Z W N 0 a W 9 u M S 9 O T 0 5 N Q U 5 f S U 5 W U 0 V O V C 9 U e X B l I G 1 v Z G l m a c O p L n s l I F R v b y B I a W d o L D F 9 J n F 1 b 3 Q 7 L C Z x d W 9 0 O 1 N l Y 3 R p b 2 4 x L 0 5 P T k 1 B T l 9 J T l Z T R U 5 U L 1 R 5 c G U g b W 9 k a W Z p w 6 k u e y U g Q W J v d X Q g U m l n a H Q s M n 0 m c X V v d D s s J n F 1 b 3 Q 7 U 2 V j d G l v b j E v T k 9 O T U F O X 0 l O V l N F T l Q v V H l w Z S B t b 2 R p Z m n D q S 5 7 J S B U b 2 8 g T G 9 3 L D N 9 J n F 1 b 3 Q 7 L C Z x d W 9 0 O 1 N l Y 3 R p b 2 4 x L 0 5 P T k 1 B T l 9 J T l Z T R U 5 U L 1 R 5 c G U g b W 9 k a W Z p w 6 k u e 0 R p Z m Z 1 c 2 l v b i B J b m R l e C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O T 0 5 N Q U 5 f S U 5 W U 0 V O V C 9 U e X B l I G 1 v Z G l m a c O p L n t E Y X R l L D B 9 J n F 1 b 3 Q 7 L C Z x d W 9 0 O 1 N l Y 3 R p b 2 4 x L 0 5 P T k 1 B T l 9 J T l Z T R U 5 U L 1 R 5 c G U g b W 9 k a W Z p w 6 k u e y U g V G 9 v I E h p Z 2 g s M X 0 m c X V v d D s s J n F 1 b 3 Q 7 U 2 V j d G l v b j E v T k 9 O T U F O X 0 l O V l N F T l Q v V H l w Z S B t b 2 R p Z m n D q S 5 7 J S B B Y m 9 1 d C B S a W d o d C w y f S Z x d W 9 0 O y w m c X V v d D t T Z W N 0 a W 9 u M S 9 O T 0 5 N Q U 5 f S U 5 W U 0 V O V C 9 U e X B l I G 1 v Z G l m a c O p L n s l I F R v b y B M b 3 c s M 3 0 m c X V v d D s s J n F 1 b 3 Q 7 U 2 V j d G l v b j E v T k 9 O T U F O X 0 l O V l N F T l Q v V H l w Z S B t b 2 R p Z m n D q S 5 7 R G l m Z n V z a W 9 u I E l u Z G V 4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O T 0 5 N Q U 5 f S U 5 W U 0 V O V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T 0 5 N Q U 5 f S U 5 W U 0 V O V C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k 9 O T U F O X 0 l O V l N F T l Q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3 R v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U 2 V j d G 9 y c y I g L z 4 8 R W 5 0 c n k g V H l w Z T 0 i R m l s b G V k Q 2 9 t c G x l d G V S Z X N 1 b H R U b 1 d v c m t z a G V l d C I g V m F s d W U 9 I m w x I i A v P j x F b n R y e S B U e X B l P S J G a W x s Q 2 9 s d W 1 u V H l w Z X M i I F Z h b H V l P S J z Q m d V R k J R V U Z C U V V G Q l F V R k J R V U Z C U V V G Q l F V R k J R V T 0 i I C 8 + P E V u d H J 5 I F R 5 c G U 9 I k Z p b G x M Y X N 0 V X B k Y X R l Z C I g V m F s d W U 9 I m Q y M D I 0 L T A z L T E 1 V D A 4 O j M 4 O j Q 5 L j g y N D c 5 O T d a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M j A y N C 0 w M i 0 w M S Z x d W 9 0 O y w m c X V v d D s y M D I 0 L T A x L T A x J n F 1 b 3 Q 7 L C Z x d W 9 0 O z I w M j M t M T I t M D E m c X V v d D s s J n F 1 b 3 Q 7 M j A y M y 0 x M S 0 w M S Z x d W 9 0 O y w m c X V v d D s y M D I z L T E w L T A x J n F 1 b 3 Q 7 L C Z x d W 9 0 O z I w M j M t M D k t M D E m c X V v d D s s J n F 1 b 3 Q 7 M j A y M y 0 w O C 0 w M S Z x d W 9 0 O y w m c X V v d D s y M D I z L T A 3 L T A x J n F 1 b 3 Q 7 L C Z x d W 9 0 O z I w M j M t M D U t M D E m c X V v d D s s J n F 1 b 3 Q 7 M j A y M y 0 w N C 0 w M S Z x d W 9 0 O y w m c X V v d D s y M D I z L T A z L T A x J n F 1 b 3 Q 7 L C Z x d W 9 0 O z I w M j M t M D I t M D E m c X V v d D s s J n F 1 b 3 Q 7 M j A y M y 0 w M S 0 w M S Z x d W 9 0 O y w m c X V v d D s y M D I y L T E y L T A x J n F 1 b 3 Q 7 L C Z x d W 9 0 O z I w M j I t M T E t M D E m c X V v d D s s J n F 1 b 3 Q 7 M j A y M i 0 x M C 0 w M S Z x d W 9 0 O y w m c X V v d D s y M D I y L T A 5 L T A x J n F 1 b 3 Q 7 L C Z x d W 9 0 O z I w M j I t M D g t M D E m c X V v d D s s J n F 1 b 3 Q 7 M j A y M i 0 w N y 0 w M S Z x d W 9 0 O y w m c X V v d D s y M D I y L T A 2 L T A x J n F 1 b 3 Q 7 L C Z x d W 9 0 O z I w M j I t M D U t M D E m c X V v d D s s J n F 1 b 3 Q 7 M j A y M i 0 w N C 0 w M S Z x d W 9 0 O 1 0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4 I i A v P j x F b n R y e S B U e X B l P S J R d W V y e U l E I i B W Y W x 1 Z T 0 i c 2 U 4 Y T d k N D M y L W Y z O W I t N D Z k M i 0 4 Z T Q z L T Q z O D M y M j J i Y 2 Q z M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V j d G 9 y c y 9 S Z X N 1 b H Q u e 0 R h d G U s M H 0 m c X V v d D s s J n F 1 b 3 Q 7 U 2 V j d G l v b j E v U 2 V j d G 9 y c y 9 S Z X N 1 b H Q u e z I w M j Q t M D I t M D E s M X 0 m c X V v d D s s J n F 1 b 3 Q 7 U 2 V j d G l v b j E v U 2 V j d G 9 y c y 9 S Z X N 1 b H Q u e z I w M j Q t M D E t M D E s M n 0 m c X V v d D s s J n F 1 b 3 Q 7 U 2 V j d G l v b j E v U 2 V j d G 9 y c y 9 S Z X N 1 b H Q u e z I w M j M t M T I t M D E s M 3 0 m c X V v d D s s J n F 1 b 3 Q 7 U 2 V j d G l v b j E v U 2 V j d G 9 y c y 9 S Z X N 1 b H Q u e z I w M j M t M T E t M D E s N H 0 m c X V v d D s s J n F 1 b 3 Q 7 U 2 V j d G l v b j E v U 2 V j d G 9 y c y 9 S Z X N 1 b H Q u e z I w M j M t M T A t M D E s N X 0 m c X V v d D s s J n F 1 b 3 Q 7 U 2 V j d G l v b j E v U 2 V j d G 9 y c y 9 S Z X N 1 b H Q u e z I w M j M t M D k t M D E s N n 0 m c X V v d D s s J n F 1 b 3 Q 7 U 2 V j d G l v b j E v U 2 V j d G 9 y c y 9 S Z X N 1 b H Q u e z I w M j M t M D g t M D E s N 3 0 m c X V v d D s s J n F 1 b 3 Q 7 U 2 V j d G l v b j E v U 2 V j d G 9 y c y 9 S Z X N 1 b H Q u e z I w M j M t M D c t M D E s O H 0 m c X V v d D s s J n F 1 b 3 Q 7 U 2 V j d G l v b j E v U 2 V j d G 9 y c y 9 S Z X N 1 b H Q u e z I w M j M t M D U t M D E s O X 0 m c X V v d D s s J n F 1 b 3 Q 7 U 2 V j d G l v b j E v U 2 V j d G 9 y c y 9 S Z X N 1 b H Q u e z I w M j M t M D Q t M D E s M T B 9 J n F 1 b 3 Q 7 L C Z x d W 9 0 O 1 N l Y 3 R p b 2 4 x L 1 N l Y 3 R v c n M v U m V z d W x 0 L n s y M D I z L T A z L T A x L D E x f S Z x d W 9 0 O y w m c X V v d D t T Z W N 0 a W 9 u M S 9 T Z W N 0 b 3 J z L 1 J l c 3 V s d C 5 7 M j A y M y 0 w M i 0 w M S w x M n 0 m c X V v d D s s J n F 1 b 3 Q 7 U 2 V j d G l v b j E v U 2 V j d G 9 y c y 9 S Z X N 1 b H Q u e z I w M j M t M D E t M D E s M T N 9 J n F 1 b 3 Q 7 L C Z x d W 9 0 O 1 N l Y 3 R p b 2 4 x L 1 N l Y 3 R v c n M v U m V z d W x 0 L n s y M D I y L T E y L T A x L D E 0 f S Z x d W 9 0 O y w m c X V v d D t T Z W N 0 a W 9 u M S 9 T Z W N 0 b 3 J z L 1 J l c 3 V s d C 5 7 M j A y M i 0 x M S 0 w M S w x N X 0 m c X V v d D s s J n F 1 b 3 Q 7 U 2 V j d G l v b j E v U 2 V j d G 9 y c y 9 S Z X N 1 b H Q u e z I w M j I t M T A t M D E s M T Z 9 J n F 1 b 3 Q 7 L C Z x d W 9 0 O 1 N l Y 3 R p b 2 4 x L 1 N l Y 3 R v c n M v U m V z d W x 0 L n s y M D I y L T A 5 L T A x L D E 3 f S Z x d W 9 0 O y w m c X V v d D t T Z W N 0 a W 9 u M S 9 T Z W N 0 b 3 J z L 1 J l c 3 V s d C 5 7 M j A y M i 0 w O C 0 w M S w x O H 0 m c X V v d D s s J n F 1 b 3 Q 7 U 2 V j d G l v b j E v U 2 V j d G 9 y c y 9 S Z X N 1 b H Q u e z I w M j I t M D c t M D E s M T l 9 J n F 1 b 3 Q 7 L C Z x d W 9 0 O 1 N l Y 3 R p b 2 4 x L 1 N l Y 3 R v c n M v U m V z d W x 0 L n s y M D I y L T A 2 L T A x L D I w f S Z x d W 9 0 O y w m c X V v d D t T Z W N 0 a W 9 u M S 9 T Z W N 0 b 3 J z L 1 J l c 3 V s d C 5 7 M j A y M i 0 w N S 0 w M S w y M X 0 m c X V v d D s s J n F 1 b 3 Q 7 U 2 V j d G l v b j E v U 2 V j d G 9 y c y 9 S Z X N 1 b H Q u e z I w M j I t M D Q t M D E s M j J 9 J n F 1 b 3 Q 7 X S w m c X V v d D t D b 2 x 1 b W 5 D b 3 V u d C Z x d W 9 0 O z o y M y w m c X V v d D t L Z X l D b 2 x 1 b W 5 O Y W 1 l c y Z x d W 9 0 O z p b X S w m c X V v d D t D b 2 x 1 b W 5 J Z G V u d G l 0 a W V z J n F 1 b 3 Q 7 O l s m c X V v d D t T Z W N 0 a W 9 u M S 9 T Z W N 0 b 3 J z L 1 J l c 3 V s d C 5 7 R G F 0 Z S w w f S Z x d W 9 0 O y w m c X V v d D t T Z W N 0 a W 9 u M S 9 T Z W N 0 b 3 J z L 1 J l c 3 V s d C 5 7 M j A y N C 0 w M i 0 w M S w x f S Z x d W 9 0 O y w m c X V v d D t T Z W N 0 a W 9 u M S 9 T Z W N 0 b 3 J z L 1 J l c 3 V s d C 5 7 M j A y N C 0 w M S 0 w M S w y f S Z x d W 9 0 O y w m c X V v d D t T Z W N 0 a W 9 u M S 9 T Z W N 0 b 3 J z L 1 J l c 3 V s d C 5 7 M j A y M y 0 x M i 0 w M S w z f S Z x d W 9 0 O y w m c X V v d D t T Z W N 0 a W 9 u M S 9 T Z W N 0 b 3 J z L 1 J l c 3 V s d C 5 7 M j A y M y 0 x M S 0 w M S w 0 f S Z x d W 9 0 O y w m c X V v d D t T Z W N 0 a W 9 u M S 9 T Z W N 0 b 3 J z L 1 J l c 3 V s d C 5 7 M j A y M y 0 x M C 0 w M S w 1 f S Z x d W 9 0 O y w m c X V v d D t T Z W N 0 a W 9 u M S 9 T Z W N 0 b 3 J z L 1 J l c 3 V s d C 5 7 M j A y M y 0 w O S 0 w M S w 2 f S Z x d W 9 0 O y w m c X V v d D t T Z W N 0 a W 9 u M S 9 T Z W N 0 b 3 J z L 1 J l c 3 V s d C 5 7 M j A y M y 0 w O C 0 w M S w 3 f S Z x d W 9 0 O y w m c X V v d D t T Z W N 0 a W 9 u M S 9 T Z W N 0 b 3 J z L 1 J l c 3 V s d C 5 7 M j A y M y 0 w N y 0 w M S w 4 f S Z x d W 9 0 O y w m c X V v d D t T Z W N 0 a W 9 u M S 9 T Z W N 0 b 3 J z L 1 J l c 3 V s d C 5 7 M j A y M y 0 w N S 0 w M S w 5 f S Z x d W 9 0 O y w m c X V v d D t T Z W N 0 a W 9 u M S 9 T Z W N 0 b 3 J z L 1 J l c 3 V s d C 5 7 M j A y M y 0 w N C 0 w M S w x M H 0 m c X V v d D s s J n F 1 b 3 Q 7 U 2 V j d G l v b j E v U 2 V j d G 9 y c y 9 S Z X N 1 b H Q u e z I w M j M t M D M t M D E s M T F 9 J n F 1 b 3 Q 7 L C Z x d W 9 0 O 1 N l Y 3 R p b 2 4 x L 1 N l Y 3 R v c n M v U m V z d W x 0 L n s y M D I z L T A y L T A x L D E y f S Z x d W 9 0 O y w m c X V v d D t T Z W N 0 a W 9 u M S 9 T Z W N 0 b 3 J z L 1 J l c 3 V s d C 5 7 M j A y M y 0 w M S 0 w M S w x M 3 0 m c X V v d D s s J n F 1 b 3 Q 7 U 2 V j d G l v b j E v U 2 V j d G 9 y c y 9 S Z X N 1 b H Q u e z I w M j I t M T I t M D E s M T R 9 J n F 1 b 3 Q 7 L C Z x d W 9 0 O 1 N l Y 3 R p b 2 4 x L 1 N l Y 3 R v c n M v U m V z d W x 0 L n s y M D I y L T E x L T A x L D E 1 f S Z x d W 9 0 O y w m c X V v d D t T Z W N 0 a W 9 u M S 9 T Z W N 0 b 3 J z L 1 J l c 3 V s d C 5 7 M j A y M i 0 x M C 0 w M S w x N n 0 m c X V v d D s s J n F 1 b 3 Q 7 U 2 V j d G l v b j E v U 2 V j d G 9 y c y 9 S Z X N 1 b H Q u e z I w M j I t M D k t M D E s M T d 9 J n F 1 b 3 Q 7 L C Z x d W 9 0 O 1 N l Y 3 R p b 2 4 x L 1 N l Y 3 R v c n M v U m V z d W x 0 L n s y M D I y L T A 4 L T A x L D E 4 f S Z x d W 9 0 O y w m c X V v d D t T Z W N 0 a W 9 u M S 9 T Z W N 0 b 3 J z L 1 J l c 3 V s d C 5 7 M j A y M i 0 w N y 0 w M S w x O X 0 m c X V v d D s s J n F 1 b 3 Q 7 U 2 V j d G l v b j E v U 2 V j d G 9 y c y 9 S Z X N 1 b H Q u e z I w M j I t M D Y t M D E s M j B 9 J n F 1 b 3 Q 7 L C Z x d W 9 0 O 1 N l Y 3 R p b 2 4 x L 1 N l Y 3 R v c n M v U m V z d W x 0 L n s y M D I y L T A 1 L T A x L D I x f S Z x d W 9 0 O y w m c X V v d D t T Z W N 0 a W 9 u M S 9 T Z W N 0 b 3 J z L 1 J l c 3 V s d C 5 7 M j A y M i 0 w N C 0 w M S w y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N l Y 3 R v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j d G 9 y c y 9 U Y W J s Z S U y M H R y Y W 5 z c G 9 z J U M z J U E 5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3 R v c n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l Y 3 R v c n M v Q 2 9 s d W 1 u T m F t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0 b 3 J z L 1 R y Y W 5 z Z m 9 y b U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N 0 b 3 J z L 1 J l c 3 V s d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Q Q k R S n n e C S r a h 4 s c o p M 6 m A A A A A A I A A A A A A A N m A A D A A A A A E A A A A N w R r L 2 X r x T b 8 L e s 9 u 2 B n 6 w A A A A A B I A A A K A A A A A Q A A A A 1 5 w + l l a S j 3 P q J b 0 j j 6 E g 4 V A A A A A t 9 + b s b q m 0 F t 4 X 5 z z g / z m s R F N d E l d F 4 M i H N w l L + V z h a o R A c F D 5 H a S P y 1 o P U Z k c + g 0 p 1 1 v s h / m v s K 1 I D u L K k 9 I Q 4 p n I u g b r A S n S V r B C M q J w V h Q A A A D U v P D C G / E g 7 D E w L P J w o e a h o 9 T D P g = = < / D a t a M a s h u p > 
</file>

<file path=customXml/itemProps1.xml><?xml version="1.0" encoding="utf-8"?>
<ds:datastoreItem xmlns:ds="http://schemas.openxmlformats.org/officeDocument/2006/customXml" ds:itemID="{1BE815F5-17AA-4379-A2D3-8567694418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Summary</vt:lpstr>
      <vt:lpstr>Sertors</vt:lpstr>
      <vt:lpstr>Heatmap</vt:lpstr>
      <vt:lpstr>NMI</vt:lpstr>
      <vt:lpstr>Business Activity (Lead)</vt:lpstr>
      <vt:lpstr>New Orders (Lead)</vt:lpstr>
      <vt:lpstr>Employment (Lag)</vt:lpstr>
      <vt:lpstr>Deliveries (Lag)</vt:lpstr>
      <vt:lpstr>Inventories</vt:lpstr>
      <vt:lpstr>Prices</vt:lpstr>
      <vt:lpstr>Imports</vt:lpstr>
      <vt:lpstr>Exports</vt:lpstr>
      <vt:lpstr>Backlog</vt:lpstr>
      <vt:lpstr>Inv. Sentiment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2023-05-12T12:28:10Z</dcterms:created>
  <dcterms:modified xsi:type="dcterms:W3CDTF">2024-03-15T08:40:30Z</dcterms:modified>
</cp:coreProperties>
</file>