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FBDD8404-30DA-4C7A-97CA-4D9E0F8D4B2C}" xr6:coauthVersionLast="47" xr6:coauthVersionMax="47" xr10:uidLastSave="{00000000-0000-0000-0000-000000000000}"/>
  <bookViews>
    <workbookView xWindow="-120" yWindow="-120" windowWidth="29040" windowHeight="15840" activeTab="1" xr2:uid="{EABF4B3A-1221-41BF-888E-1C40021566C3}"/>
  </bookViews>
  <sheets>
    <sheet name="Feuil1" sheetId="1" r:id="rId1"/>
    <sheet name="Feuil2" sheetId="2" r:id="rId2"/>
  </sheets>
  <definedNames>
    <definedName name="DonnéesExternes_1" localSheetId="1" hidden="1">Feuil2!$A$4:$L$1576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2" l="1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N33" i="2" s="1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41" i="2"/>
  <c r="N41" i="2" s="1"/>
  <c r="M42" i="2"/>
  <c r="N42" i="2" s="1"/>
  <c r="M43" i="2"/>
  <c r="N43" i="2" s="1"/>
  <c r="M44" i="2"/>
  <c r="N44" i="2" s="1"/>
  <c r="M45" i="2"/>
  <c r="N45" i="2" s="1"/>
  <c r="M46" i="2"/>
  <c r="N46" i="2" s="1"/>
  <c r="M47" i="2"/>
  <c r="N47" i="2" s="1"/>
  <c r="M48" i="2"/>
  <c r="N48" i="2" s="1"/>
  <c r="M49" i="2"/>
  <c r="N49" i="2" s="1"/>
  <c r="M50" i="2"/>
  <c r="N50" i="2" s="1"/>
  <c r="M51" i="2"/>
  <c r="N51" i="2" s="1"/>
  <c r="M52" i="2"/>
  <c r="N52" i="2" s="1"/>
  <c r="M53" i="2"/>
  <c r="N53" i="2" s="1"/>
  <c r="M54" i="2"/>
  <c r="N54" i="2" s="1"/>
  <c r="M55" i="2"/>
  <c r="N55" i="2" s="1"/>
  <c r="M56" i="2"/>
  <c r="N56" i="2" s="1"/>
  <c r="M57" i="2"/>
  <c r="N57" i="2" s="1"/>
  <c r="M58" i="2"/>
  <c r="N58" i="2" s="1"/>
  <c r="M59" i="2"/>
  <c r="N59" i="2" s="1"/>
  <c r="M60" i="2"/>
  <c r="N60" i="2" s="1"/>
  <c r="M61" i="2"/>
  <c r="N61" i="2" s="1"/>
  <c r="M62" i="2"/>
  <c r="N62" i="2" s="1"/>
  <c r="M63" i="2"/>
  <c r="N63" i="2" s="1"/>
  <c r="M64" i="2"/>
  <c r="N64" i="2" s="1"/>
  <c r="M65" i="2"/>
  <c r="N65" i="2" s="1"/>
  <c r="M66" i="2"/>
  <c r="N66" i="2" s="1"/>
  <c r="M67" i="2"/>
  <c r="N67" i="2" s="1"/>
  <c r="M68" i="2"/>
  <c r="N68" i="2" s="1"/>
  <c r="M69" i="2"/>
  <c r="N69" i="2" s="1"/>
  <c r="M70" i="2"/>
  <c r="N70" i="2" s="1"/>
  <c r="M71" i="2"/>
  <c r="N71" i="2" s="1"/>
  <c r="M72" i="2"/>
  <c r="N72" i="2" s="1"/>
  <c r="M73" i="2"/>
  <c r="N73" i="2" s="1"/>
  <c r="M74" i="2"/>
  <c r="N74" i="2" s="1"/>
  <c r="M75" i="2"/>
  <c r="N75" i="2" s="1"/>
  <c r="M76" i="2"/>
  <c r="N76" i="2" s="1"/>
  <c r="M77" i="2"/>
  <c r="N77" i="2" s="1"/>
  <c r="M78" i="2"/>
  <c r="N78" i="2" s="1"/>
  <c r="M79" i="2"/>
  <c r="N79" i="2" s="1"/>
  <c r="M80" i="2"/>
  <c r="N80" i="2" s="1"/>
  <c r="M81" i="2"/>
  <c r="N81" i="2" s="1"/>
  <c r="M82" i="2"/>
  <c r="N82" i="2" s="1"/>
  <c r="M83" i="2"/>
  <c r="N83" i="2" s="1"/>
  <c r="M84" i="2"/>
  <c r="N84" i="2" s="1"/>
  <c r="M85" i="2"/>
  <c r="N85" i="2" s="1"/>
  <c r="M86" i="2"/>
  <c r="N86" i="2" s="1"/>
  <c r="M87" i="2"/>
  <c r="N87" i="2" s="1"/>
  <c r="M88" i="2"/>
  <c r="N88" i="2" s="1"/>
  <c r="M89" i="2"/>
  <c r="N89" i="2" s="1"/>
  <c r="M90" i="2"/>
  <c r="N90" i="2" s="1"/>
  <c r="M91" i="2"/>
  <c r="N91" i="2" s="1"/>
  <c r="M92" i="2"/>
  <c r="N92" i="2" s="1"/>
  <c r="M93" i="2"/>
  <c r="N93" i="2" s="1"/>
  <c r="M94" i="2"/>
  <c r="N94" i="2" s="1"/>
  <c r="M95" i="2"/>
  <c r="N95" i="2" s="1"/>
  <c r="M96" i="2"/>
  <c r="N96" i="2" s="1"/>
  <c r="M97" i="2"/>
  <c r="N97" i="2" s="1"/>
  <c r="M98" i="2"/>
  <c r="N98" i="2" s="1"/>
  <c r="M99" i="2"/>
  <c r="N99" i="2" s="1"/>
  <c r="M100" i="2"/>
  <c r="N100" i="2" s="1"/>
  <c r="M101" i="2"/>
  <c r="N101" i="2" s="1"/>
  <c r="M102" i="2"/>
  <c r="N102" i="2" s="1"/>
  <c r="M103" i="2"/>
  <c r="N103" i="2" s="1"/>
  <c r="M104" i="2"/>
  <c r="N104" i="2" s="1"/>
  <c r="M105" i="2"/>
  <c r="N105" i="2" s="1"/>
  <c r="M106" i="2"/>
  <c r="N106" i="2" s="1"/>
  <c r="M107" i="2"/>
  <c r="N107" i="2" s="1"/>
  <c r="M108" i="2"/>
  <c r="N108" i="2" s="1"/>
  <c r="M109" i="2"/>
  <c r="N109" i="2" s="1"/>
  <c r="M110" i="2"/>
  <c r="N110" i="2" s="1"/>
  <c r="M111" i="2"/>
  <c r="N111" i="2" s="1"/>
  <c r="M112" i="2"/>
  <c r="N112" i="2" s="1"/>
  <c r="M113" i="2"/>
  <c r="N113" i="2" s="1"/>
  <c r="M114" i="2"/>
  <c r="N114" i="2" s="1"/>
  <c r="M115" i="2"/>
  <c r="N115" i="2" s="1"/>
  <c r="M116" i="2"/>
  <c r="N116" i="2" s="1"/>
  <c r="M117" i="2"/>
  <c r="N117" i="2" s="1"/>
  <c r="M118" i="2"/>
  <c r="N118" i="2" s="1"/>
  <c r="M119" i="2"/>
  <c r="N119" i="2" s="1"/>
  <c r="M120" i="2"/>
  <c r="N120" i="2" s="1"/>
  <c r="M121" i="2"/>
  <c r="N121" i="2" s="1"/>
  <c r="M122" i="2"/>
  <c r="N122" i="2" s="1"/>
  <c r="M123" i="2"/>
  <c r="N123" i="2" s="1"/>
  <c r="M124" i="2"/>
  <c r="N124" i="2" s="1"/>
  <c r="M125" i="2"/>
  <c r="N125" i="2" s="1"/>
  <c r="M126" i="2"/>
  <c r="N126" i="2" s="1"/>
  <c r="M127" i="2"/>
  <c r="N127" i="2" s="1"/>
  <c r="M128" i="2"/>
  <c r="N128" i="2" s="1"/>
  <c r="M129" i="2"/>
  <c r="N129" i="2" s="1"/>
  <c r="M130" i="2"/>
  <c r="N130" i="2" s="1"/>
  <c r="M131" i="2"/>
  <c r="N131" i="2" s="1"/>
  <c r="M132" i="2"/>
  <c r="N132" i="2" s="1"/>
  <c r="M133" i="2"/>
  <c r="N133" i="2" s="1"/>
  <c r="M134" i="2"/>
  <c r="N134" i="2" s="1"/>
  <c r="M135" i="2"/>
  <c r="N135" i="2" s="1"/>
  <c r="M136" i="2"/>
  <c r="N136" i="2" s="1"/>
  <c r="M137" i="2"/>
  <c r="N137" i="2" s="1"/>
  <c r="M138" i="2"/>
  <c r="N138" i="2" s="1"/>
  <c r="M139" i="2"/>
  <c r="N139" i="2" s="1"/>
  <c r="M140" i="2"/>
  <c r="N140" i="2" s="1"/>
  <c r="M141" i="2"/>
  <c r="N141" i="2" s="1"/>
  <c r="M142" i="2"/>
  <c r="N142" i="2" s="1"/>
  <c r="M143" i="2"/>
  <c r="N143" i="2" s="1"/>
  <c r="M144" i="2"/>
  <c r="N144" i="2" s="1"/>
  <c r="M145" i="2"/>
  <c r="N145" i="2" s="1"/>
  <c r="M146" i="2"/>
  <c r="N146" i="2" s="1"/>
  <c r="M147" i="2"/>
  <c r="N147" i="2" s="1"/>
  <c r="M148" i="2"/>
  <c r="N148" i="2" s="1"/>
  <c r="M149" i="2"/>
  <c r="N149" i="2" s="1"/>
  <c r="M150" i="2"/>
  <c r="N150" i="2" s="1"/>
  <c r="M151" i="2"/>
  <c r="N151" i="2" s="1"/>
  <c r="M152" i="2"/>
  <c r="N152" i="2" s="1"/>
  <c r="M153" i="2"/>
  <c r="N153" i="2" s="1"/>
  <c r="M154" i="2"/>
  <c r="N154" i="2" s="1"/>
  <c r="M155" i="2"/>
  <c r="N155" i="2" s="1"/>
  <c r="M156" i="2"/>
  <c r="N156" i="2" s="1"/>
  <c r="M157" i="2"/>
  <c r="N157" i="2" s="1"/>
  <c r="M158" i="2"/>
  <c r="N158" i="2" s="1"/>
  <c r="M159" i="2"/>
  <c r="N159" i="2" s="1"/>
  <c r="M160" i="2"/>
  <c r="N160" i="2" s="1"/>
  <c r="M161" i="2"/>
  <c r="N161" i="2" s="1"/>
  <c r="M162" i="2"/>
  <c r="N162" i="2" s="1"/>
  <c r="M163" i="2"/>
  <c r="N163" i="2" s="1"/>
  <c r="M164" i="2"/>
  <c r="N164" i="2" s="1"/>
  <c r="M165" i="2"/>
  <c r="N165" i="2" s="1"/>
  <c r="M166" i="2"/>
  <c r="N166" i="2" s="1"/>
  <c r="M167" i="2"/>
  <c r="N167" i="2" s="1"/>
  <c r="M168" i="2"/>
  <c r="N168" i="2" s="1"/>
  <c r="M169" i="2"/>
  <c r="N169" i="2" s="1"/>
  <c r="M170" i="2"/>
  <c r="N170" i="2" s="1"/>
  <c r="M171" i="2"/>
  <c r="N171" i="2" s="1"/>
  <c r="M172" i="2"/>
  <c r="N172" i="2" s="1"/>
  <c r="M173" i="2"/>
  <c r="N173" i="2" s="1"/>
  <c r="M174" i="2"/>
  <c r="N174" i="2" s="1"/>
  <c r="M175" i="2"/>
  <c r="N175" i="2" s="1"/>
  <c r="M176" i="2"/>
  <c r="N176" i="2" s="1"/>
  <c r="M177" i="2"/>
  <c r="N177" i="2" s="1"/>
  <c r="M178" i="2"/>
  <c r="N178" i="2" s="1"/>
  <c r="M179" i="2"/>
  <c r="N179" i="2" s="1"/>
  <c r="M180" i="2"/>
  <c r="N180" i="2" s="1"/>
  <c r="M181" i="2"/>
  <c r="N181" i="2" s="1"/>
  <c r="M182" i="2"/>
  <c r="N182" i="2" s="1"/>
  <c r="M183" i="2"/>
  <c r="N183" i="2" s="1"/>
  <c r="M184" i="2"/>
  <c r="N184" i="2" s="1"/>
  <c r="M185" i="2"/>
  <c r="N185" i="2" s="1"/>
  <c r="M186" i="2"/>
  <c r="N186" i="2" s="1"/>
  <c r="M187" i="2"/>
  <c r="N187" i="2" s="1"/>
  <c r="M188" i="2"/>
  <c r="N188" i="2" s="1"/>
  <c r="M189" i="2"/>
  <c r="N189" i="2" s="1"/>
  <c r="M190" i="2"/>
  <c r="N190" i="2" s="1"/>
  <c r="M191" i="2"/>
  <c r="N191" i="2" s="1"/>
  <c r="M192" i="2"/>
  <c r="N192" i="2" s="1"/>
  <c r="M193" i="2"/>
  <c r="N193" i="2" s="1"/>
  <c r="M194" i="2"/>
  <c r="N194" i="2" s="1"/>
  <c r="M195" i="2"/>
  <c r="N195" i="2" s="1"/>
  <c r="M196" i="2"/>
  <c r="N196" i="2" s="1"/>
  <c r="M197" i="2"/>
  <c r="N197" i="2" s="1"/>
  <c r="M198" i="2"/>
  <c r="N198" i="2" s="1"/>
  <c r="M199" i="2"/>
  <c r="N199" i="2" s="1"/>
  <c r="M200" i="2"/>
  <c r="N200" i="2" s="1"/>
  <c r="M201" i="2"/>
  <c r="N201" i="2" s="1"/>
  <c r="M202" i="2"/>
  <c r="N202" i="2" s="1"/>
  <c r="M203" i="2"/>
  <c r="N203" i="2" s="1"/>
  <c r="M204" i="2"/>
  <c r="N204" i="2" s="1"/>
  <c r="M205" i="2"/>
  <c r="N205" i="2" s="1"/>
  <c r="M206" i="2"/>
  <c r="N206" i="2" s="1"/>
  <c r="M207" i="2"/>
  <c r="N207" i="2" s="1"/>
  <c r="M208" i="2"/>
  <c r="N208" i="2" s="1"/>
  <c r="M209" i="2"/>
  <c r="N209" i="2" s="1"/>
  <c r="M210" i="2"/>
  <c r="N210" i="2" s="1"/>
  <c r="M211" i="2"/>
  <c r="N211" i="2" s="1"/>
  <c r="M212" i="2"/>
  <c r="N212" i="2" s="1"/>
  <c r="M213" i="2"/>
  <c r="N213" i="2" s="1"/>
  <c r="M214" i="2"/>
  <c r="N214" i="2" s="1"/>
  <c r="M215" i="2"/>
  <c r="N215" i="2" s="1"/>
  <c r="M216" i="2"/>
  <c r="N216" i="2" s="1"/>
  <c r="M217" i="2"/>
  <c r="N217" i="2" s="1"/>
  <c r="M218" i="2"/>
  <c r="N218" i="2" s="1"/>
  <c r="M219" i="2"/>
  <c r="N219" i="2" s="1"/>
  <c r="M220" i="2"/>
  <c r="N220" i="2" s="1"/>
  <c r="M221" i="2"/>
  <c r="N221" i="2" s="1"/>
  <c r="M222" i="2"/>
  <c r="N222" i="2" s="1"/>
  <c r="M223" i="2"/>
  <c r="N223" i="2" s="1"/>
  <c r="M224" i="2"/>
  <c r="N224" i="2" s="1"/>
  <c r="M225" i="2"/>
  <c r="N225" i="2" s="1"/>
  <c r="M226" i="2"/>
  <c r="N226" i="2" s="1"/>
  <c r="M227" i="2"/>
  <c r="N227" i="2" s="1"/>
  <c r="M228" i="2"/>
  <c r="N228" i="2" s="1"/>
  <c r="M229" i="2"/>
  <c r="N229" i="2" s="1"/>
  <c r="M230" i="2"/>
  <c r="N230" i="2" s="1"/>
  <c r="M231" i="2"/>
  <c r="N231" i="2" s="1"/>
  <c r="M232" i="2"/>
  <c r="N232" i="2" s="1"/>
  <c r="M233" i="2"/>
  <c r="N233" i="2" s="1"/>
  <c r="M234" i="2"/>
  <c r="N234" i="2" s="1"/>
  <c r="M235" i="2"/>
  <c r="N235" i="2" s="1"/>
  <c r="M236" i="2"/>
  <c r="N236" i="2" s="1"/>
  <c r="M237" i="2"/>
  <c r="N237" i="2" s="1"/>
  <c r="M238" i="2"/>
  <c r="N238" i="2" s="1"/>
  <c r="M239" i="2"/>
  <c r="N239" i="2" s="1"/>
  <c r="M240" i="2"/>
  <c r="N240" i="2" s="1"/>
  <c r="M241" i="2"/>
  <c r="N241" i="2" s="1"/>
  <c r="M242" i="2"/>
  <c r="N242" i="2" s="1"/>
  <c r="M243" i="2"/>
  <c r="N243" i="2" s="1"/>
  <c r="M244" i="2"/>
  <c r="N244" i="2" s="1"/>
  <c r="M245" i="2"/>
  <c r="N245" i="2" s="1"/>
  <c r="M246" i="2"/>
  <c r="N246" i="2" s="1"/>
  <c r="M247" i="2"/>
  <c r="N247" i="2" s="1"/>
  <c r="M248" i="2"/>
  <c r="N248" i="2" s="1"/>
  <c r="M249" i="2"/>
  <c r="N249" i="2" s="1"/>
  <c r="M250" i="2"/>
  <c r="N250" i="2" s="1"/>
  <c r="M251" i="2"/>
  <c r="N251" i="2" s="1"/>
  <c r="M252" i="2"/>
  <c r="N252" i="2" s="1"/>
  <c r="M253" i="2"/>
  <c r="N253" i="2" s="1"/>
  <c r="M254" i="2"/>
  <c r="N254" i="2" s="1"/>
  <c r="M255" i="2"/>
  <c r="N255" i="2" s="1"/>
  <c r="M256" i="2"/>
  <c r="N256" i="2" s="1"/>
  <c r="M257" i="2"/>
  <c r="N257" i="2" s="1"/>
  <c r="M258" i="2"/>
  <c r="N258" i="2" s="1"/>
  <c r="M259" i="2"/>
  <c r="N259" i="2" s="1"/>
  <c r="M260" i="2"/>
  <c r="N260" i="2" s="1"/>
  <c r="M261" i="2"/>
  <c r="N261" i="2" s="1"/>
  <c r="M262" i="2"/>
  <c r="N262" i="2" s="1"/>
  <c r="M263" i="2"/>
  <c r="N263" i="2" s="1"/>
  <c r="M264" i="2"/>
  <c r="N264" i="2" s="1"/>
  <c r="M265" i="2"/>
  <c r="N265" i="2" s="1"/>
  <c r="M266" i="2"/>
  <c r="N266" i="2" s="1"/>
  <c r="M267" i="2"/>
  <c r="N267" i="2" s="1"/>
  <c r="M268" i="2"/>
  <c r="N268" i="2" s="1"/>
  <c r="M269" i="2"/>
  <c r="N269" i="2" s="1"/>
  <c r="M270" i="2"/>
  <c r="N270" i="2" s="1"/>
  <c r="M271" i="2"/>
  <c r="N271" i="2" s="1"/>
  <c r="M272" i="2"/>
  <c r="N272" i="2" s="1"/>
  <c r="M273" i="2"/>
  <c r="N273" i="2" s="1"/>
  <c r="M274" i="2"/>
  <c r="N274" i="2" s="1"/>
  <c r="M275" i="2"/>
  <c r="N275" i="2" s="1"/>
  <c r="M276" i="2"/>
  <c r="N276" i="2" s="1"/>
  <c r="M277" i="2"/>
  <c r="N277" i="2" s="1"/>
  <c r="M278" i="2"/>
  <c r="N278" i="2" s="1"/>
  <c r="M279" i="2"/>
  <c r="N279" i="2" s="1"/>
  <c r="M280" i="2"/>
  <c r="N280" i="2" s="1"/>
  <c r="M281" i="2"/>
  <c r="N281" i="2" s="1"/>
  <c r="M282" i="2"/>
  <c r="N282" i="2" s="1"/>
  <c r="M283" i="2"/>
  <c r="N283" i="2" s="1"/>
  <c r="M284" i="2"/>
  <c r="N284" i="2" s="1"/>
  <c r="M285" i="2"/>
  <c r="N285" i="2" s="1"/>
  <c r="M286" i="2"/>
  <c r="N286" i="2" s="1"/>
  <c r="M287" i="2"/>
  <c r="N287" i="2" s="1"/>
  <c r="M288" i="2"/>
  <c r="N288" i="2" s="1"/>
  <c r="M289" i="2"/>
  <c r="N289" i="2" s="1"/>
  <c r="M290" i="2"/>
  <c r="N290" i="2" s="1"/>
  <c r="M291" i="2"/>
  <c r="N291" i="2" s="1"/>
  <c r="M292" i="2"/>
  <c r="N292" i="2" s="1"/>
  <c r="M293" i="2"/>
  <c r="N293" i="2" s="1"/>
  <c r="M294" i="2"/>
  <c r="N294" i="2" s="1"/>
  <c r="M295" i="2"/>
  <c r="N295" i="2" s="1"/>
  <c r="M296" i="2"/>
  <c r="N296" i="2" s="1"/>
  <c r="M297" i="2"/>
  <c r="N297" i="2" s="1"/>
  <c r="M298" i="2"/>
  <c r="N298" i="2" s="1"/>
  <c r="M299" i="2"/>
  <c r="N299" i="2" s="1"/>
  <c r="M300" i="2"/>
  <c r="N300" i="2" s="1"/>
  <c r="M301" i="2"/>
  <c r="N301" i="2" s="1"/>
  <c r="M302" i="2"/>
  <c r="N302" i="2" s="1"/>
  <c r="M303" i="2"/>
  <c r="N303" i="2" s="1"/>
  <c r="M304" i="2"/>
  <c r="N304" i="2" s="1"/>
  <c r="M305" i="2"/>
  <c r="N305" i="2" s="1"/>
  <c r="M306" i="2"/>
  <c r="N306" i="2" s="1"/>
  <c r="M307" i="2"/>
  <c r="N307" i="2" s="1"/>
  <c r="M308" i="2"/>
  <c r="N308" i="2" s="1"/>
  <c r="M309" i="2"/>
  <c r="N309" i="2" s="1"/>
  <c r="M310" i="2"/>
  <c r="N310" i="2" s="1"/>
  <c r="M311" i="2"/>
  <c r="N311" i="2" s="1"/>
  <c r="M312" i="2"/>
  <c r="N312" i="2" s="1"/>
  <c r="M313" i="2"/>
  <c r="N313" i="2" s="1"/>
  <c r="M314" i="2"/>
  <c r="N314" i="2" s="1"/>
  <c r="M315" i="2"/>
  <c r="N315" i="2" s="1"/>
  <c r="M316" i="2"/>
  <c r="N316" i="2" s="1"/>
  <c r="M317" i="2"/>
  <c r="N317" i="2" s="1"/>
  <c r="M318" i="2"/>
  <c r="N318" i="2" s="1"/>
  <c r="M319" i="2"/>
  <c r="N319" i="2" s="1"/>
  <c r="M320" i="2"/>
  <c r="N320" i="2" s="1"/>
  <c r="M321" i="2"/>
  <c r="N321" i="2" s="1"/>
  <c r="M322" i="2"/>
  <c r="N322" i="2" s="1"/>
  <c r="M323" i="2"/>
  <c r="N323" i="2" s="1"/>
  <c r="M324" i="2"/>
  <c r="N324" i="2" s="1"/>
  <c r="M325" i="2"/>
  <c r="N325" i="2" s="1"/>
  <c r="M326" i="2"/>
  <c r="N326" i="2" s="1"/>
  <c r="M327" i="2"/>
  <c r="N327" i="2" s="1"/>
  <c r="M328" i="2"/>
  <c r="N328" i="2" s="1"/>
  <c r="M329" i="2"/>
  <c r="N329" i="2" s="1"/>
  <c r="M330" i="2"/>
  <c r="N330" i="2" s="1"/>
  <c r="M331" i="2"/>
  <c r="N331" i="2" s="1"/>
  <c r="M332" i="2"/>
  <c r="N332" i="2" s="1"/>
  <c r="M333" i="2"/>
  <c r="N333" i="2" s="1"/>
  <c r="M334" i="2"/>
  <c r="N334" i="2" s="1"/>
  <c r="M335" i="2"/>
  <c r="N335" i="2" s="1"/>
  <c r="M336" i="2"/>
  <c r="N336" i="2" s="1"/>
  <c r="M337" i="2"/>
  <c r="N337" i="2" s="1"/>
  <c r="M338" i="2"/>
  <c r="N338" i="2" s="1"/>
  <c r="M339" i="2"/>
  <c r="N339" i="2" s="1"/>
  <c r="M340" i="2"/>
  <c r="N340" i="2" s="1"/>
  <c r="M341" i="2"/>
  <c r="N341" i="2" s="1"/>
  <c r="M342" i="2"/>
  <c r="N342" i="2" s="1"/>
  <c r="M343" i="2"/>
  <c r="N343" i="2" s="1"/>
  <c r="M344" i="2"/>
  <c r="N344" i="2" s="1"/>
  <c r="M345" i="2"/>
  <c r="N345" i="2" s="1"/>
  <c r="M346" i="2"/>
  <c r="N346" i="2" s="1"/>
  <c r="M347" i="2"/>
  <c r="N347" i="2" s="1"/>
  <c r="M348" i="2"/>
  <c r="N348" i="2" s="1"/>
  <c r="M349" i="2"/>
  <c r="N349" i="2" s="1"/>
  <c r="M350" i="2"/>
  <c r="N350" i="2" s="1"/>
  <c r="M351" i="2"/>
  <c r="N351" i="2" s="1"/>
  <c r="M352" i="2"/>
  <c r="N352" i="2" s="1"/>
  <c r="M353" i="2"/>
  <c r="N353" i="2" s="1"/>
  <c r="M354" i="2"/>
  <c r="N354" i="2" s="1"/>
  <c r="M355" i="2"/>
  <c r="N355" i="2" s="1"/>
  <c r="M356" i="2"/>
  <c r="N356" i="2" s="1"/>
  <c r="M357" i="2"/>
  <c r="N357" i="2" s="1"/>
  <c r="M358" i="2"/>
  <c r="N358" i="2" s="1"/>
  <c r="M359" i="2"/>
  <c r="N359" i="2" s="1"/>
  <c r="M360" i="2"/>
  <c r="N360" i="2" s="1"/>
  <c r="M361" i="2"/>
  <c r="N361" i="2" s="1"/>
  <c r="M362" i="2"/>
  <c r="N362" i="2" s="1"/>
  <c r="M363" i="2"/>
  <c r="N363" i="2" s="1"/>
  <c r="M364" i="2"/>
  <c r="N364" i="2" s="1"/>
  <c r="M365" i="2"/>
  <c r="N365" i="2" s="1"/>
  <c r="M366" i="2"/>
  <c r="N366" i="2" s="1"/>
  <c r="M367" i="2"/>
  <c r="N367" i="2" s="1"/>
  <c r="M368" i="2"/>
  <c r="N368" i="2" s="1"/>
  <c r="M369" i="2"/>
  <c r="N369" i="2" s="1"/>
  <c r="M370" i="2"/>
  <c r="N370" i="2" s="1"/>
  <c r="M371" i="2"/>
  <c r="N371" i="2" s="1"/>
  <c r="M372" i="2"/>
  <c r="N372" i="2" s="1"/>
  <c r="M373" i="2"/>
  <c r="N373" i="2" s="1"/>
  <c r="M374" i="2"/>
  <c r="N374" i="2" s="1"/>
  <c r="M375" i="2"/>
  <c r="N375" i="2" s="1"/>
  <c r="M376" i="2"/>
  <c r="N376" i="2" s="1"/>
  <c r="M377" i="2"/>
  <c r="N377" i="2" s="1"/>
  <c r="M378" i="2"/>
  <c r="N378" i="2" s="1"/>
  <c r="M379" i="2"/>
  <c r="N379" i="2" s="1"/>
  <c r="M380" i="2"/>
  <c r="N380" i="2" s="1"/>
  <c r="M381" i="2"/>
  <c r="N381" i="2" s="1"/>
  <c r="M382" i="2"/>
  <c r="N382" i="2" s="1"/>
  <c r="M383" i="2"/>
  <c r="N383" i="2" s="1"/>
  <c r="M384" i="2"/>
  <c r="N384" i="2" s="1"/>
  <c r="M385" i="2"/>
  <c r="N385" i="2" s="1"/>
  <c r="M386" i="2"/>
  <c r="N386" i="2" s="1"/>
  <c r="M387" i="2"/>
  <c r="N387" i="2" s="1"/>
  <c r="M388" i="2"/>
  <c r="N388" i="2" s="1"/>
  <c r="M389" i="2"/>
  <c r="N389" i="2" s="1"/>
  <c r="M390" i="2"/>
  <c r="N390" i="2" s="1"/>
  <c r="M391" i="2"/>
  <c r="N391" i="2" s="1"/>
  <c r="M392" i="2"/>
  <c r="N392" i="2" s="1"/>
  <c r="M393" i="2"/>
  <c r="N393" i="2" s="1"/>
  <c r="M394" i="2"/>
  <c r="N394" i="2" s="1"/>
  <c r="M395" i="2"/>
  <c r="N395" i="2" s="1"/>
  <c r="M396" i="2"/>
  <c r="N396" i="2" s="1"/>
  <c r="M397" i="2"/>
  <c r="Q397" i="2" s="1"/>
  <c r="M398" i="2"/>
  <c r="N398" i="2" s="1"/>
  <c r="M399" i="2"/>
  <c r="N399" i="2" s="1"/>
  <c r="M400" i="2"/>
  <c r="N400" i="2" s="1"/>
  <c r="M401" i="2"/>
  <c r="N401" i="2" s="1"/>
  <c r="M402" i="2"/>
  <c r="N402" i="2" s="1"/>
  <c r="M403" i="2"/>
  <c r="N403" i="2" s="1"/>
  <c r="M404" i="2"/>
  <c r="N404" i="2" s="1"/>
  <c r="M405" i="2"/>
  <c r="N405" i="2" s="1"/>
  <c r="M406" i="2"/>
  <c r="N406" i="2" s="1"/>
  <c r="M407" i="2"/>
  <c r="N407" i="2" s="1"/>
  <c r="M408" i="2"/>
  <c r="N408" i="2" s="1"/>
  <c r="M409" i="2"/>
  <c r="N409" i="2" s="1"/>
  <c r="M410" i="2"/>
  <c r="N410" i="2" s="1"/>
  <c r="M411" i="2"/>
  <c r="N411" i="2" s="1"/>
  <c r="M412" i="2"/>
  <c r="N412" i="2" s="1"/>
  <c r="M413" i="2"/>
  <c r="N413" i="2" s="1"/>
  <c r="M414" i="2"/>
  <c r="N414" i="2" s="1"/>
  <c r="M415" i="2"/>
  <c r="N415" i="2" s="1"/>
  <c r="M416" i="2"/>
  <c r="N416" i="2" s="1"/>
  <c r="M417" i="2"/>
  <c r="N417" i="2" s="1"/>
  <c r="M418" i="2"/>
  <c r="N418" i="2" s="1"/>
  <c r="M419" i="2"/>
  <c r="N419" i="2" s="1"/>
  <c r="M420" i="2"/>
  <c r="N420" i="2" s="1"/>
  <c r="M421" i="2"/>
  <c r="N421" i="2" s="1"/>
  <c r="M422" i="2"/>
  <c r="N422" i="2" s="1"/>
  <c r="M423" i="2"/>
  <c r="N423" i="2" s="1"/>
  <c r="M424" i="2"/>
  <c r="N424" i="2" s="1"/>
  <c r="M425" i="2"/>
  <c r="N425" i="2" s="1"/>
  <c r="M426" i="2"/>
  <c r="N426" i="2" s="1"/>
  <c r="M427" i="2"/>
  <c r="N427" i="2" s="1"/>
  <c r="M428" i="2"/>
  <c r="N428" i="2" s="1"/>
  <c r="M429" i="2"/>
  <c r="N429" i="2" s="1"/>
  <c r="M430" i="2"/>
  <c r="N430" i="2" s="1"/>
  <c r="M431" i="2"/>
  <c r="N431" i="2" s="1"/>
  <c r="M432" i="2"/>
  <c r="N432" i="2" s="1"/>
  <c r="M433" i="2"/>
  <c r="N433" i="2" s="1"/>
  <c r="M434" i="2"/>
  <c r="N434" i="2" s="1"/>
  <c r="M435" i="2"/>
  <c r="N435" i="2" s="1"/>
  <c r="M436" i="2"/>
  <c r="N436" i="2" s="1"/>
  <c r="M437" i="2"/>
  <c r="N437" i="2" s="1"/>
  <c r="M438" i="2"/>
  <c r="N438" i="2" s="1"/>
  <c r="M439" i="2"/>
  <c r="N439" i="2" s="1"/>
  <c r="M440" i="2"/>
  <c r="N440" i="2" s="1"/>
  <c r="M441" i="2"/>
  <c r="N441" i="2" s="1"/>
  <c r="M442" i="2"/>
  <c r="N442" i="2" s="1"/>
  <c r="M443" i="2"/>
  <c r="N443" i="2" s="1"/>
  <c r="M444" i="2"/>
  <c r="N444" i="2" s="1"/>
  <c r="M445" i="2"/>
  <c r="N445" i="2" s="1"/>
  <c r="M446" i="2"/>
  <c r="N446" i="2" s="1"/>
  <c r="M447" i="2"/>
  <c r="N447" i="2" s="1"/>
  <c r="M448" i="2"/>
  <c r="N448" i="2" s="1"/>
  <c r="M449" i="2"/>
  <c r="N449" i="2" s="1"/>
  <c r="M450" i="2"/>
  <c r="N450" i="2" s="1"/>
  <c r="M451" i="2"/>
  <c r="N451" i="2" s="1"/>
  <c r="M452" i="2"/>
  <c r="N452" i="2" s="1"/>
  <c r="M453" i="2"/>
  <c r="N453" i="2" s="1"/>
  <c r="M454" i="2"/>
  <c r="N454" i="2" s="1"/>
  <c r="M455" i="2"/>
  <c r="N455" i="2" s="1"/>
  <c r="M456" i="2"/>
  <c r="N456" i="2" s="1"/>
  <c r="M457" i="2"/>
  <c r="N457" i="2" s="1"/>
  <c r="M458" i="2"/>
  <c r="N458" i="2" s="1"/>
  <c r="M459" i="2"/>
  <c r="N459" i="2" s="1"/>
  <c r="M460" i="2"/>
  <c r="N460" i="2" s="1"/>
  <c r="M461" i="2"/>
  <c r="N461" i="2" s="1"/>
  <c r="M462" i="2"/>
  <c r="N462" i="2" s="1"/>
  <c r="M463" i="2"/>
  <c r="N463" i="2" s="1"/>
  <c r="M464" i="2"/>
  <c r="N464" i="2" s="1"/>
  <c r="M465" i="2"/>
  <c r="N465" i="2" s="1"/>
  <c r="M466" i="2"/>
  <c r="N466" i="2" s="1"/>
  <c r="M467" i="2"/>
  <c r="N467" i="2" s="1"/>
  <c r="M468" i="2"/>
  <c r="N468" i="2" s="1"/>
  <c r="M469" i="2"/>
  <c r="N469" i="2" s="1"/>
  <c r="M470" i="2"/>
  <c r="N470" i="2" s="1"/>
  <c r="M471" i="2"/>
  <c r="N471" i="2" s="1"/>
  <c r="M472" i="2"/>
  <c r="N472" i="2" s="1"/>
  <c r="M473" i="2"/>
  <c r="N473" i="2" s="1"/>
  <c r="M474" i="2"/>
  <c r="N474" i="2" s="1"/>
  <c r="M475" i="2"/>
  <c r="N475" i="2" s="1"/>
  <c r="M476" i="2"/>
  <c r="N476" i="2" s="1"/>
  <c r="M477" i="2"/>
  <c r="N477" i="2" s="1"/>
  <c r="M478" i="2"/>
  <c r="N478" i="2" s="1"/>
  <c r="M479" i="2"/>
  <c r="N479" i="2" s="1"/>
  <c r="M480" i="2"/>
  <c r="N480" i="2" s="1"/>
  <c r="M481" i="2"/>
  <c r="N481" i="2" s="1"/>
  <c r="M482" i="2"/>
  <c r="N482" i="2" s="1"/>
  <c r="M483" i="2"/>
  <c r="N483" i="2" s="1"/>
  <c r="M484" i="2"/>
  <c r="N484" i="2" s="1"/>
  <c r="M485" i="2"/>
  <c r="N485" i="2" s="1"/>
  <c r="M486" i="2"/>
  <c r="N486" i="2" s="1"/>
  <c r="M487" i="2"/>
  <c r="N487" i="2" s="1"/>
  <c r="M488" i="2"/>
  <c r="N488" i="2" s="1"/>
  <c r="M489" i="2"/>
  <c r="N489" i="2" s="1"/>
  <c r="M490" i="2"/>
  <c r="N490" i="2" s="1"/>
  <c r="M491" i="2"/>
  <c r="N491" i="2" s="1"/>
  <c r="M492" i="2"/>
  <c r="N492" i="2" s="1"/>
  <c r="M493" i="2"/>
  <c r="N493" i="2" s="1"/>
  <c r="M494" i="2"/>
  <c r="N494" i="2" s="1"/>
  <c r="M495" i="2"/>
  <c r="N495" i="2" s="1"/>
  <c r="M496" i="2"/>
  <c r="N496" i="2" s="1"/>
  <c r="M497" i="2"/>
  <c r="N497" i="2" s="1"/>
  <c r="M498" i="2"/>
  <c r="N498" i="2" s="1"/>
  <c r="M499" i="2"/>
  <c r="N499" i="2" s="1"/>
  <c r="M500" i="2"/>
  <c r="N500" i="2" s="1"/>
  <c r="M501" i="2"/>
  <c r="N501" i="2" s="1"/>
  <c r="M502" i="2"/>
  <c r="N502" i="2" s="1"/>
  <c r="M503" i="2"/>
  <c r="N503" i="2" s="1"/>
  <c r="M504" i="2"/>
  <c r="N504" i="2" s="1"/>
  <c r="M505" i="2"/>
  <c r="N505" i="2" s="1"/>
  <c r="M506" i="2"/>
  <c r="N506" i="2" s="1"/>
  <c r="M507" i="2"/>
  <c r="N507" i="2" s="1"/>
  <c r="M508" i="2"/>
  <c r="N508" i="2" s="1"/>
  <c r="M509" i="2"/>
  <c r="N509" i="2" s="1"/>
  <c r="M510" i="2"/>
  <c r="N510" i="2" s="1"/>
  <c r="M511" i="2"/>
  <c r="N511" i="2" s="1"/>
  <c r="M512" i="2"/>
  <c r="N512" i="2" s="1"/>
  <c r="M513" i="2"/>
  <c r="N513" i="2" s="1"/>
  <c r="M514" i="2"/>
  <c r="N514" i="2" s="1"/>
  <c r="M515" i="2"/>
  <c r="N515" i="2" s="1"/>
  <c r="M516" i="2"/>
  <c r="N516" i="2" s="1"/>
  <c r="M517" i="2"/>
  <c r="N517" i="2" s="1"/>
  <c r="M518" i="2"/>
  <c r="N518" i="2" s="1"/>
  <c r="M519" i="2"/>
  <c r="N519" i="2" s="1"/>
  <c r="M520" i="2"/>
  <c r="N520" i="2" s="1"/>
  <c r="M521" i="2"/>
  <c r="N521" i="2" s="1"/>
  <c r="M522" i="2"/>
  <c r="N522" i="2" s="1"/>
  <c r="M523" i="2"/>
  <c r="N523" i="2" s="1"/>
  <c r="M524" i="2"/>
  <c r="N524" i="2" s="1"/>
  <c r="M525" i="2"/>
  <c r="N525" i="2" s="1"/>
  <c r="M526" i="2"/>
  <c r="N526" i="2" s="1"/>
  <c r="M527" i="2"/>
  <c r="N527" i="2" s="1"/>
  <c r="M528" i="2"/>
  <c r="N528" i="2" s="1"/>
  <c r="M529" i="2"/>
  <c r="N529" i="2" s="1"/>
  <c r="M530" i="2"/>
  <c r="N530" i="2" s="1"/>
  <c r="M531" i="2"/>
  <c r="N531" i="2" s="1"/>
  <c r="M532" i="2"/>
  <c r="N532" i="2" s="1"/>
  <c r="M533" i="2"/>
  <c r="N533" i="2" s="1"/>
  <c r="M534" i="2"/>
  <c r="N534" i="2" s="1"/>
  <c r="M535" i="2"/>
  <c r="N535" i="2" s="1"/>
  <c r="M536" i="2"/>
  <c r="N536" i="2" s="1"/>
  <c r="M537" i="2"/>
  <c r="N537" i="2" s="1"/>
  <c r="M538" i="2"/>
  <c r="N538" i="2" s="1"/>
  <c r="M539" i="2"/>
  <c r="N539" i="2" s="1"/>
  <c r="M540" i="2"/>
  <c r="N540" i="2" s="1"/>
  <c r="M541" i="2"/>
  <c r="N541" i="2" s="1"/>
  <c r="M542" i="2"/>
  <c r="N542" i="2" s="1"/>
  <c r="M543" i="2"/>
  <c r="N543" i="2" s="1"/>
  <c r="M544" i="2"/>
  <c r="N544" i="2" s="1"/>
  <c r="M545" i="2"/>
  <c r="N545" i="2" s="1"/>
  <c r="M546" i="2"/>
  <c r="N546" i="2" s="1"/>
  <c r="M547" i="2"/>
  <c r="N547" i="2" s="1"/>
  <c r="M548" i="2"/>
  <c r="N548" i="2" s="1"/>
  <c r="M549" i="2"/>
  <c r="N549" i="2" s="1"/>
  <c r="M550" i="2"/>
  <c r="N550" i="2" s="1"/>
  <c r="M551" i="2"/>
  <c r="N551" i="2" s="1"/>
  <c r="M552" i="2"/>
  <c r="N552" i="2" s="1"/>
  <c r="M553" i="2"/>
  <c r="N553" i="2" s="1"/>
  <c r="M554" i="2"/>
  <c r="N554" i="2" s="1"/>
  <c r="M555" i="2"/>
  <c r="N555" i="2" s="1"/>
  <c r="M556" i="2"/>
  <c r="N556" i="2" s="1"/>
  <c r="M557" i="2"/>
  <c r="N557" i="2" s="1"/>
  <c r="M558" i="2"/>
  <c r="N558" i="2" s="1"/>
  <c r="M559" i="2"/>
  <c r="N559" i="2" s="1"/>
  <c r="M560" i="2"/>
  <c r="N560" i="2" s="1"/>
  <c r="M561" i="2"/>
  <c r="N561" i="2" s="1"/>
  <c r="M562" i="2"/>
  <c r="N562" i="2" s="1"/>
  <c r="M563" i="2"/>
  <c r="N563" i="2" s="1"/>
  <c r="M564" i="2"/>
  <c r="N564" i="2" s="1"/>
  <c r="M565" i="2"/>
  <c r="N565" i="2" s="1"/>
  <c r="M566" i="2"/>
  <c r="N566" i="2" s="1"/>
  <c r="M567" i="2"/>
  <c r="N567" i="2" s="1"/>
  <c r="M568" i="2"/>
  <c r="N568" i="2" s="1"/>
  <c r="M569" i="2"/>
  <c r="N569" i="2" s="1"/>
  <c r="M570" i="2"/>
  <c r="N570" i="2" s="1"/>
  <c r="M571" i="2"/>
  <c r="N571" i="2" s="1"/>
  <c r="M572" i="2"/>
  <c r="N572" i="2" s="1"/>
  <c r="M573" i="2"/>
  <c r="N573" i="2" s="1"/>
  <c r="M574" i="2"/>
  <c r="N574" i="2" s="1"/>
  <c r="M575" i="2"/>
  <c r="N575" i="2" s="1"/>
  <c r="M576" i="2"/>
  <c r="N576" i="2" s="1"/>
  <c r="M577" i="2"/>
  <c r="N577" i="2" s="1"/>
  <c r="M578" i="2"/>
  <c r="N578" i="2" s="1"/>
  <c r="M579" i="2"/>
  <c r="N579" i="2" s="1"/>
  <c r="M580" i="2"/>
  <c r="N580" i="2" s="1"/>
  <c r="M581" i="2"/>
  <c r="N581" i="2" s="1"/>
  <c r="M582" i="2"/>
  <c r="N582" i="2" s="1"/>
  <c r="M583" i="2"/>
  <c r="N583" i="2" s="1"/>
  <c r="M584" i="2"/>
  <c r="N584" i="2" s="1"/>
  <c r="M585" i="2"/>
  <c r="N585" i="2" s="1"/>
  <c r="M586" i="2"/>
  <c r="N586" i="2" s="1"/>
  <c r="M587" i="2"/>
  <c r="N587" i="2" s="1"/>
  <c r="M588" i="2"/>
  <c r="N588" i="2" s="1"/>
  <c r="M589" i="2"/>
  <c r="N589" i="2" s="1"/>
  <c r="M590" i="2"/>
  <c r="N590" i="2" s="1"/>
  <c r="M591" i="2"/>
  <c r="N591" i="2" s="1"/>
  <c r="M592" i="2"/>
  <c r="N592" i="2" s="1"/>
  <c r="M593" i="2"/>
  <c r="N593" i="2" s="1"/>
  <c r="M594" i="2"/>
  <c r="N594" i="2" s="1"/>
  <c r="M595" i="2"/>
  <c r="N595" i="2" s="1"/>
  <c r="M596" i="2"/>
  <c r="N596" i="2" s="1"/>
  <c r="M597" i="2"/>
  <c r="N597" i="2" s="1"/>
  <c r="M598" i="2"/>
  <c r="N598" i="2" s="1"/>
  <c r="M599" i="2"/>
  <c r="N599" i="2" s="1"/>
  <c r="M600" i="2"/>
  <c r="N600" i="2" s="1"/>
  <c r="M601" i="2"/>
  <c r="N601" i="2" s="1"/>
  <c r="M602" i="2"/>
  <c r="N602" i="2" s="1"/>
  <c r="M603" i="2"/>
  <c r="N603" i="2" s="1"/>
  <c r="M604" i="2"/>
  <c r="N604" i="2" s="1"/>
  <c r="M605" i="2"/>
  <c r="N605" i="2" s="1"/>
  <c r="M606" i="2"/>
  <c r="N606" i="2" s="1"/>
  <c r="M607" i="2"/>
  <c r="N607" i="2" s="1"/>
  <c r="M608" i="2"/>
  <c r="N608" i="2" s="1"/>
  <c r="M609" i="2"/>
  <c r="N609" i="2" s="1"/>
  <c r="M610" i="2"/>
  <c r="N610" i="2" s="1"/>
  <c r="M611" i="2"/>
  <c r="N611" i="2" s="1"/>
  <c r="M612" i="2"/>
  <c r="N612" i="2" s="1"/>
  <c r="M613" i="2"/>
  <c r="N613" i="2" s="1"/>
  <c r="M614" i="2"/>
  <c r="N614" i="2" s="1"/>
  <c r="M615" i="2"/>
  <c r="N615" i="2" s="1"/>
  <c r="M616" i="2"/>
  <c r="N616" i="2" s="1"/>
  <c r="M617" i="2"/>
  <c r="N617" i="2" s="1"/>
  <c r="M618" i="2"/>
  <c r="N618" i="2" s="1"/>
  <c r="M619" i="2"/>
  <c r="N619" i="2" s="1"/>
  <c r="M620" i="2"/>
  <c r="N620" i="2" s="1"/>
  <c r="M621" i="2"/>
  <c r="N621" i="2" s="1"/>
  <c r="M622" i="2"/>
  <c r="N622" i="2" s="1"/>
  <c r="M623" i="2"/>
  <c r="N623" i="2" s="1"/>
  <c r="M624" i="2"/>
  <c r="N624" i="2" s="1"/>
  <c r="M625" i="2"/>
  <c r="N625" i="2" s="1"/>
  <c r="M626" i="2"/>
  <c r="N626" i="2" s="1"/>
  <c r="M627" i="2"/>
  <c r="N627" i="2" s="1"/>
  <c r="M628" i="2"/>
  <c r="N628" i="2" s="1"/>
  <c r="M629" i="2"/>
  <c r="N629" i="2" s="1"/>
  <c r="M630" i="2"/>
  <c r="N630" i="2" s="1"/>
  <c r="M631" i="2"/>
  <c r="N631" i="2" s="1"/>
  <c r="M632" i="2"/>
  <c r="N632" i="2" s="1"/>
  <c r="M633" i="2"/>
  <c r="N633" i="2" s="1"/>
  <c r="M634" i="2"/>
  <c r="N634" i="2" s="1"/>
  <c r="M635" i="2"/>
  <c r="N635" i="2" s="1"/>
  <c r="M636" i="2"/>
  <c r="N636" i="2" s="1"/>
  <c r="M637" i="2"/>
  <c r="N637" i="2" s="1"/>
  <c r="M638" i="2"/>
  <c r="N638" i="2" s="1"/>
  <c r="M639" i="2"/>
  <c r="N639" i="2" s="1"/>
  <c r="M640" i="2"/>
  <c r="N640" i="2" s="1"/>
  <c r="M641" i="2"/>
  <c r="N641" i="2" s="1"/>
  <c r="M642" i="2"/>
  <c r="N642" i="2" s="1"/>
  <c r="M643" i="2"/>
  <c r="N643" i="2" s="1"/>
  <c r="M644" i="2"/>
  <c r="N644" i="2" s="1"/>
  <c r="M645" i="2"/>
  <c r="N645" i="2" s="1"/>
  <c r="M646" i="2"/>
  <c r="N646" i="2" s="1"/>
  <c r="M647" i="2"/>
  <c r="N647" i="2" s="1"/>
  <c r="M648" i="2"/>
  <c r="N648" i="2" s="1"/>
  <c r="M649" i="2"/>
  <c r="N649" i="2" s="1"/>
  <c r="M650" i="2"/>
  <c r="N650" i="2" s="1"/>
  <c r="M651" i="2"/>
  <c r="N651" i="2" s="1"/>
  <c r="M652" i="2"/>
  <c r="N652" i="2" s="1"/>
  <c r="M653" i="2"/>
  <c r="N653" i="2" s="1"/>
  <c r="M654" i="2"/>
  <c r="N654" i="2" s="1"/>
  <c r="M655" i="2"/>
  <c r="N655" i="2" s="1"/>
  <c r="M656" i="2"/>
  <c r="N656" i="2" s="1"/>
  <c r="M657" i="2"/>
  <c r="N657" i="2" s="1"/>
  <c r="M658" i="2"/>
  <c r="N658" i="2" s="1"/>
  <c r="M659" i="2"/>
  <c r="N659" i="2" s="1"/>
  <c r="M660" i="2"/>
  <c r="N660" i="2" s="1"/>
  <c r="M661" i="2"/>
  <c r="N661" i="2" s="1"/>
  <c r="M662" i="2"/>
  <c r="N662" i="2" s="1"/>
  <c r="M663" i="2"/>
  <c r="N663" i="2" s="1"/>
  <c r="M664" i="2"/>
  <c r="N664" i="2" s="1"/>
  <c r="M665" i="2"/>
  <c r="N665" i="2" s="1"/>
  <c r="M666" i="2"/>
  <c r="N666" i="2" s="1"/>
  <c r="M667" i="2"/>
  <c r="N667" i="2" s="1"/>
  <c r="M668" i="2"/>
  <c r="N668" i="2" s="1"/>
  <c r="M669" i="2"/>
  <c r="N669" i="2" s="1"/>
  <c r="M670" i="2"/>
  <c r="N670" i="2" s="1"/>
  <c r="M671" i="2"/>
  <c r="N671" i="2" s="1"/>
  <c r="M672" i="2"/>
  <c r="N672" i="2" s="1"/>
  <c r="M673" i="2"/>
  <c r="N673" i="2" s="1"/>
  <c r="M674" i="2"/>
  <c r="N674" i="2" s="1"/>
  <c r="M675" i="2"/>
  <c r="N675" i="2" s="1"/>
  <c r="M676" i="2"/>
  <c r="N676" i="2" s="1"/>
  <c r="M677" i="2"/>
  <c r="N677" i="2" s="1"/>
  <c r="M678" i="2"/>
  <c r="N678" i="2" s="1"/>
  <c r="M679" i="2"/>
  <c r="N679" i="2" s="1"/>
  <c r="M680" i="2"/>
  <c r="N680" i="2" s="1"/>
  <c r="M681" i="2"/>
  <c r="N681" i="2" s="1"/>
  <c r="M682" i="2"/>
  <c r="N682" i="2" s="1"/>
  <c r="M683" i="2"/>
  <c r="N683" i="2" s="1"/>
  <c r="M684" i="2"/>
  <c r="N684" i="2" s="1"/>
  <c r="M685" i="2"/>
  <c r="N685" i="2" s="1"/>
  <c r="M686" i="2"/>
  <c r="N686" i="2" s="1"/>
  <c r="M687" i="2"/>
  <c r="N687" i="2" s="1"/>
  <c r="M688" i="2"/>
  <c r="N688" i="2" s="1"/>
  <c r="M689" i="2"/>
  <c r="N689" i="2" s="1"/>
  <c r="M690" i="2"/>
  <c r="N690" i="2" s="1"/>
  <c r="M691" i="2"/>
  <c r="N691" i="2" s="1"/>
  <c r="M692" i="2"/>
  <c r="N692" i="2" s="1"/>
  <c r="M693" i="2"/>
  <c r="N693" i="2" s="1"/>
  <c r="M694" i="2"/>
  <c r="N694" i="2" s="1"/>
  <c r="R694" i="2" s="1"/>
  <c r="M695" i="2"/>
  <c r="N695" i="2" s="1"/>
  <c r="M696" i="2"/>
  <c r="N696" i="2" s="1"/>
  <c r="M697" i="2"/>
  <c r="N697" i="2" s="1"/>
  <c r="M698" i="2"/>
  <c r="N698" i="2" s="1"/>
  <c r="M699" i="2"/>
  <c r="N699" i="2" s="1"/>
  <c r="M700" i="2"/>
  <c r="N700" i="2" s="1"/>
  <c r="M701" i="2"/>
  <c r="N701" i="2" s="1"/>
  <c r="R701" i="2" s="1"/>
  <c r="M702" i="2"/>
  <c r="N702" i="2" s="1"/>
  <c r="M703" i="2"/>
  <c r="N703" i="2" s="1"/>
  <c r="M704" i="2"/>
  <c r="N704" i="2" s="1"/>
  <c r="M705" i="2"/>
  <c r="N705" i="2" s="1"/>
  <c r="M706" i="2"/>
  <c r="N706" i="2" s="1"/>
  <c r="M707" i="2"/>
  <c r="N707" i="2" s="1"/>
  <c r="M708" i="2"/>
  <c r="N708" i="2" s="1"/>
  <c r="M709" i="2"/>
  <c r="N709" i="2" s="1"/>
  <c r="M710" i="2"/>
  <c r="N710" i="2" s="1"/>
  <c r="M711" i="2"/>
  <c r="N711" i="2" s="1"/>
  <c r="M712" i="2"/>
  <c r="N712" i="2" s="1"/>
  <c r="M713" i="2"/>
  <c r="N713" i="2" s="1"/>
  <c r="M714" i="2"/>
  <c r="N714" i="2" s="1"/>
  <c r="M715" i="2"/>
  <c r="N715" i="2" s="1"/>
  <c r="M716" i="2"/>
  <c r="N716" i="2" s="1"/>
  <c r="M717" i="2"/>
  <c r="N717" i="2" s="1"/>
  <c r="M718" i="2"/>
  <c r="N718" i="2" s="1"/>
  <c r="M719" i="2"/>
  <c r="N719" i="2" s="1"/>
  <c r="M720" i="2"/>
  <c r="N720" i="2" s="1"/>
  <c r="M721" i="2"/>
  <c r="N721" i="2" s="1"/>
  <c r="M722" i="2"/>
  <c r="N722" i="2" s="1"/>
  <c r="M723" i="2"/>
  <c r="N723" i="2" s="1"/>
  <c r="M724" i="2"/>
  <c r="N724" i="2" s="1"/>
  <c r="M725" i="2"/>
  <c r="N725" i="2" s="1"/>
  <c r="M726" i="2"/>
  <c r="N726" i="2" s="1"/>
  <c r="R726" i="2" s="1"/>
  <c r="M727" i="2"/>
  <c r="N727" i="2" s="1"/>
  <c r="M728" i="2"/>
  <c r="N728" i="2" s="1"/>
  <c r="M729" i="2"/>
  <c r="N729" i="2" s="1"/>
  <c r="M730" i="2"/>
  <c r="N730" i="2" s="1"/>
  <c r="M731" i="2"/>
  <c r="N731" i="2" s="1"/>
  <c r="M732" i="2"/>
  <c r="N732" i="2" s="1"/>
  <c r="M733" i="2"/>
  <c r="N733" i="2" s="1"/>
  <c r="R733" i="2" s="1"/>
  <c r="M734" i="2"/>
  <c r="N734" i="2" s="1"/>
  <c r="M735" i="2"/>
  <c r="N735" i="2" s="1"/>
  <c r="M736" i="2"/>
  <c r="N736" i="2" s="1"/>
  <c r="M737" i="2"/>
  <c r="N737" i="2" s="1"/>
  <c r="M738" i="2"/>
  <c r="N738" i="2" s="1"/>
  <c r="M739" i="2"/>
  <c r="N739" i="2" s="1"/>
  <c r="M740" i="2"/>
  <c r="N740" i="2" s="1"/>
  <c r="M741" i="2"/>
  <c r="N741" i="2" s="1"/>
  <c r="M742" i="2"/>
  <c r="N742" i="2" s="1"/>
  <c r="M743" i="2"/>
  <c r="N743" i="2" s="1"/>
  <c r="M744" i="2"/>
  <c r="N744" i="2" s="1"/>
  <c r="M745" i="2"/>
  <c r="N745" i="2" s="1"/>
  <c r="M746" i="2"/>
  <c r="N746" i="2" s="1"/>
  <c r="M747" i="2"/>
  <c r="N747" i="2" s="1"/>
  <c r="M748" i="2"/>
  <c r="N748" i="2" s="1"/>
  <c r="M749" i="2"/>
  <c r="N749" i="2" s="1"/>
  <c r="M750" i="2"/>
  <c r="N750" i="2" s="1"/>
  <c r="M751" i="2"/>
  <c r="N751" i="2" s="1"/>
  <c r="M752" i="2"/>
  <c r="N752" i="2" s="1"/>
  <c r="M753" i="2"/>
  <c r="N753" i="2" s="1"/>
  <c r="M754" i="2"/>
  <c r="N754" i="2" s="1"/>
  <c r="M755" i="2"/>
  <c r="N755" i="2" s="1"/>
  <c r="M756" i="2"/>
  <c r="N756" i="2" s="1"/>
  <c r="M757" i="2"/>
  <c r="N757" i="2" s="1"/>
  <c r="M758" i="2"/>
  <c r="N758" i="2" s="1"/>
  <c r="R758" i="2" s="1"/>
  <c r="M759" i="2"/>
  <c r="N759" i="2" s="1"/>
  <c r="M760" i="2"/>
  <c r="N760" i="2" s="1"/>
  <c r="M761" i="2"/>
  <c r="N761" i="2" s="1"/>
  <c r="M762" i="2"/>
  <c r="N762" i="2" s="1"/>
  <c r="M763" i="2"/>
  <c r="N763" i="2" s="1"/>
  <c r="M764" i="2"/>
  <c r="N764" i="2" s="1"/>
  <c r="M765" i="2"/>
  <c r="N765" i="2" s="1"/>
  <c r="R765" i="2" s="1"/>
  <c r="M766" i="2"/>
  <c r="N766" i="2" s="1"/>
  <c r="M767" i="2"/>
  <c r="N767" i="2" s="1"/>
  <c r="M768" i="2"/>
  <c r="N768" i="2" s="1"/>
  <c r="M769" i="2"/>
  <c r="N769" i="2" s="1"/>
  <c r="M770" i="2"/>
  <c r="N770" i="2" s="1"/>
  <c r="M771" i="2"/>
  <c r="N771" i="2" s="1"/>
  <c r="M772" i="2"/>
  <c r="N772" i="2" s="1"/>
  <c r="M773" i="2"/>
  <c r="N773" i="2" s="1"/>
  <c r="M774" i="2"/>
  <c r="N774" i="2" s="1"/>
  <c r="M775" i="2"/>
  <c r="N775" i="2" s="1"/>
  <c r="M776" i="2"/>
  <c r="N776" i="2" s="1"/>
  <c r="M777" i="2"/>
  <c r="N777" i="2" s="1"/>
  <c r="M778" i="2"/>
  <c r="N778" i="2" s="1"/>
  <c r="M779" i="2"/>
  <c r="N779" i="2" s="1"/>
  <c r="M780" i="2"/>
  <c r="N780" i="2" s="1"/>
  <c r="M781" i="2"/>
  <c r="N781" i="2" s="1"/>
  <c r="M782" i="2"/>
  <c r="N782" i="2" s="1"/>
  <c r="M783" i="2"/>
  <c r="N783" i="2" s="1"/>
  <c r="M784" i="2"/>
  <c r="N784" i="2" s="1"/>
  <c r="M785" i="2"/>
  <c r="N785" i="2" s="1"/>
  <c r="M786" i="2"/>
  <c r="N786" i="2" s="1"/>
  <c r="M787" i="2"/>
  <c r="N787" i="2" s="1"/>
  <c r="M788" i="2"/>
  <c r="N788" i="2" s="1"/>
  <c r="M789" i="2"/>
  <c r="N789" i="2" s="1"/>
  <c r="M790" i="2"/>
  <c r="N790" i="2" s="1"/>
  <c r="R790" i="2" s="1"/>
  <c r="M791" i="2"/>
  <c r="N791" i="2" s="1"/>
  <c r="M792" i="2"/>
  <c r="N792" i="2" s="1"/>
  <c r="M793" i="2"/>
  <c r="N793" i="2" s="1"/>
  <c r="M794" i="2"/>
  <c r="N794" i="2" s="1"/>
  <c r="M795" i="2"/>
  <c r="N795" i="2" s="1"/>
  <c r="M796" i="2"/>
  <c r="N796" i="2" s="1"/>
  <c r="M797" i="2"/>
  <c r="N797" i="2" s="1"/>
  <c r="R797" i="2" s="1"/>
  <c r="M798" i="2"/>
  <c r="N798" i="2" s="1"/>
  <c r="M799" i="2"/>
  <c r="N799" i="2" s="1"/>
  <c r="M800" i="2"/>
  <c r="N800" i="2" s="1"/>
  <c r="M801" i="2"/>
  <c r="N801" i="2" s="1"/>
  <c r="M802" i="2"/>
  <c r="N802" i="2" s="1"/>
  <c r="M803" i="2"/>
  <c r="N803" i="2" s="1"/>
  <c r="M804" i="2"/>
  <c r="N804" i="2" s="1"/>
  <c r="M805" i="2"/>
  <c r="N805" i="2" s="1"/>
  <c r="M806" i="2"/>
  <c r="N806" i="2" s="1"/>
  <c r="M807" i="2"/>
  <c r="N807" i="2" s="1"/>
  <c r="M808" i="2"/>
  <c r="N808" i="2" s="1"/>
  <c r="M809" i="2"/>
  <c r="N809" i="2" s="1"/>
  <c r="M810" i="2"/>
  <c r="N810" i="2" s="1"/>
  <c r="M811" i="2"/>
  <c r="N811" i="2" s="1"/>
  <c r="M812" i="2"/>
  <c r="N812" i="2" s="1"/>
  <c r="M813" i="2"/>
  <c r="N813" i="2" s="1"/>
  <c r="M814" i="2"/>
  <c r="N814" i="2" s="1"/>
  <c r="M815" i="2"/>
  <c r="N815" i="2" s="1"/>
  <c r="M816" i="2"/>
  <c r="N816" i="2" s="1"/>
  <c r="M817" i="2"/>
  <c r="N817" i="2" s="1"/>
  <c r="M818" i="2"/>
  <c r="N818" i="2" s="1"/>
  <c r="M819" i="2"/>
  <c r="N819" i="2" s="1"/>
  <c r="M820" i="2"/>
  <c r="N820" i="2" s="1"/>
  <c r="M821" i="2"/>
  <c r="N821" i="2" s="1"/>
  <c r="M822" i="2"/>
  <c r="N822" i="2" s="1"/>
  <c r="R822" i="2" s="1"/>
  <c r="M823" i="2"/>
  <c r="N823" i="2" s="1"/>
  <c r="M824" i="2"/>
  <c r="N824" i="2" s="1"/>
  <c r="M825" i="2"/>
  <c r="N825" i="2" s="1"/>
  <c r="M826" i="2"/>
  <c r="N826" i="2" s="1"/>
  <c r="M827" i="2"/>
  <c r="N827" i="2" s="1"/>
  <c r="M828" i="2"/>
  <c r="N828" i="2" s="1"/>
  <c r="M829" i="2"/>
  <c r="N829" i="2" s="1"/>
  <c r="R829" i="2" s="1"/>
  <c r="M830" i="2"/>
  <c r="N830" i="2" s="1"/>
  <c r="M831" i="2"/>
  <c r="N831" i="2" s="1"/>
  <c r="M832" i="2"/>
  <c r="N832" i="2" s="1"/>
  <c r="M833" i="2"/>
  <c r="N833" i="2" s="1"/>
  <c r="M834" i="2"/>
  <c r="N834" i="2" s="1"/>
  <c r="M835" i="2"/>
  <c r="N835" i="2" s="1"/>
  <c r="M836" i="2"/>
  <c r="N836" i="2" s="1"/>
  <c r="M837" i="2"/>
  <c r="N837" i="2" s="1"/>
  <c r="M838" i="2"/>
  <c r="N838" i="2" s="1"/>
  <c r="M839" i="2"/>
  <c r="N839" i="2" s="1"/>
  <c r="M840" i="2"/>
  <c r="N840" i="2" s="1"/>
  <c r="M841" i="2"/>
  <c r="N841" i="2" s="1"/>
  <c r="M842" i="2"/>
  <c r="N842" i="2" s="1"/>
  <c r="M843" i="2"/>
  <c r="N843" i="2" s="1"/>
  <c r="M844" i="2"/>
  <c r="N844" i="2" s="1"/>
  <c r="M845" i="2"/>
  <c r="N845" i="2" s="1"/>
  <c r="M846" i="2"/>
  <c r="N846" i="2" s="1"/>
  <c r="M847" i="2"/>
  <c r="N847" i="2" s="1"/>
  <c r="M848" i="2"/>
  <c r="N848" i="2" s="1"/>
  <c r="M849" i="2"/>
  <c r="N849" i="2" s="1"/>
  <c r="M850" i="2"/>
  <c r="N850" i="2" s="1"/>
  <c r="M851" i="2"/>
  <c r="N851" i="2" s="1"/>
  <c r="M852" i="2"/>
  <c r="N852" i="2" s="1"/>
  <c r="M853" i="2"/>
  <c r="N853" i="2" s="1"/>
  <c r="M854" i="2"/>
  <c r="N854" i="2" s="1"/>
  <c r="R854" i="2" s="1"/>
  <c r="M855" i="2"/>
  <c r="N855" i="2" s="1"/>
  <c r="M856" i="2"/>
  <c r="N856" i="2" s="1"/>
  <c r="M857" i="2"/>
  <c r="N857" i="2" s="1"/>
  <c r="M858" i="2"/>
  <c r="N858" i="2" s="1"/>
  <c r="M859" i="2"/>
  <c r="N859" i="2" s="1"/>
  <c r="M860" i="2"/>
  <c r="N860" i="2" s="1"/>
  <c r="M861" i="2"/>
  <c r="N861" i="2" s="1"/>
  <c r="R861" i="2" s="1"/>
  <c r="M862" i="2"/>
  <c r="N862" i="2" s="1"/>
  <c r="M863" i="2"/>
  <c r="N863" i="2" s="1"/>
  <c r="M864" i="2"/>
  <c r="N864" i="2" s="1"/>
  <c r="M865" i="2"/>
  <c r="N865" i="2" s="1"/>
  <c r="M866" i="2"/>
  <c r="N866" i="2" s="1"/>
  <c r="M867" i="2"/>
  <c r="N867" i="2" s="1"/>
  <c r="M868" i="2"/>
  <c r="N868" i="2" s="1"/>
  <c r="M869" i="2"/>
  <c r="N869" i="2" s="1"/>
  <c r="M870" i="2"/>
  <c r="N870" i="2" s="1"/>
  <c r="M871" i="2"/>
  <c r="N871" i="2" s="1"/>
  <c r="M872" i="2"/>
  <c r="N872" i="2" s="1"/>
  <c r="M873" i="2"/>
  <c r="N873" i="2" s="1"/>
  <c r="M874" i="2"/>
  <c r="N874" i="2" s="1"/>
  <c r="M875" i="2"/>
  <c r="N875" i="2" s="1"/>
  <c r="M876" i="2"/>
  <c r="N876" i="2" s="1"/>
  <c r="M877" i="2"/>
  <c r="N877" i="2" s="1"/>
  <c r="M878" i="2"/>
  <c r="N878" i="2" s="1"/>
  <c r="M879" i="2"/>
  <c r="N879" i="2" s="1"/>
  <c r="M880" i="2"/>
  <c r="N880" i="2" s="1"/>
  <c r="M881" i="2"/>
  <c r="N881" i="2" s="1"/>
  <c r="M882" i="2"/>
  <c r="N882" i="2" s="1"/>
  <c r="M883" i="2"/>
  <c r="N883" i="2" s="1"/>
  <c r="M884" i="2"/>
  <c r="N884" i="2" s="1"/>
  <c r="M885" i="2"/>
  <c r="N885" i="2" s="1"/>
  <c r="M886" i="2"/>
  <c r="N886" i="2" s="1"/>
  <c r="R886" i="2" s="1"/>
  <c r="M887" i="2"/>
  <c r="N887" i="2" s="1"/>
  <c r="M888" i="2"/>
  <c r="N888" i="2" s="1"/>
  <c r="M889" i="2"/>
  <c r="N889" i="2" s="1"/>
  <c r="M890" i="2"/>
  <c r="N890" i="2" s="1"/>
  <c r="M891" i="2"/>
  <c r="N891" i="2" s="1"/>
  <c r="M892" i="2"/>
  <c r="N892" i="2" s="1"/>
  <c r="M893" i="2"/>
  <c r="N893" i="2" s="1"/>
  <c r="R893" i="2" s="1"/>
  <c r="M894" i="2"/>
  <c r="N894" i="2" s="1"/>
  <c r="M895" i="2"/>
  <c r="N895" i="2" s="1"/>
  <c r="M896" i="2"/>
  <c r="N896" i="2" s="1"/>
  <c r="M897" i="2"/>
  <c r="N897" i="2" s="1"/>
  <c r="M898" i="2"/>
  <c r="N898" i="2" s="1"/>
  <c r="M899" i="2"/>
  <c r="N899" i="2" s="1"/>
  <c r="M900" i="2"/>
  <c r="N900" i="2" s="1"/>
  <c r="M901" i="2"/>
  <c r="N901" i="2" s="1"/>
  <c r="M902" i="2"/>
  <c r="N902" i="2" s="1"/>
  <c r="M903" i="2"/>
  <c r="N903" i="2" s="1"/>
  <c r="M904" i="2"/>
  <c r="N904" i="2" s="1"/>
  <c r="M905" i="2"/>
  <c r="N905" i="2" s="1"/>
  <c r="M906" i="2"/>
  <c r="N906" i="2" s="1"/>
  <c r="M907" i="2"/>
  <c r="N907" i="2" s="1"/>
  <c r="M908" i="2"/>
  <c r="N908" i="2" s="1"/>
  <c r="M909" i="2"/>
  <c r="N909" i="2" s="1"/>
  <c r="M910" i="2"/>
  <c r="N910" i="2" s="1"/>
  <c r="M911" i="2"/>
  <c r="N911" i="2" s="1"/>
  <c r="M912" i="2"/>
  <c r="N912" i="2" s="1"/>
  <c r="M913" i="2"/>
  <c r="N913" i="2" s="1"/>
  <c r="M914" i="2"/>
  <c r="N914" i="2" s="1"/>
  <c r="M915" i="2"/>
  <c r="N915" i="2" s="1"/>
  <c r="M916" i="2"/>
  <c r="N916" i="2" s="1"/>
  <c r="M917" i="2"/>
  <c r="N917" i="2" s="1"/>
  <c r="M918" i="2"/>
  <c r="N918" i="2" s="1"/>
  <c r="R918" i="2" s="1"/>
  <c r="M919" i="2"/>
  <c r="N919" i="2" s="1"/>
  <c r="M920" i="2"/>
  <c r="N920" i="2" s="1"/>
  <c r="M921" i="2"/>
  <c r="N921" i="2" s="1"/>
  <c r="M922" i="2"/>
  <c r="N922" i="2" s="1"/>
  <c r="M923" i="2"/>
  <c r="N923" i="2" s="1"/>
  <c r="M924" i="2"/>
  <c r="N924" i="2" s="1"/>
  <c r="M925" i="2"/>
  <c r="N925" i="2" s="1"/>
  <c r="R925" i="2" s="1"/>
  <c r="M926" i="2"/>
  <c r="N926" i="2" s="1"/>
  <c r="M927" i="2"/>
  <c r="N927" i="2" s="1"/>
  <c r="M928" i="2"/>
  <c r="N928" i="2" s="1"/>
  <c r="M929" i="2"/>
  <c r="N929" i="2" s="1"/>
  <c r="M930" i="2"/>
  <c r="N930" i="2" s="1"/>
  <c r="M931" i="2"/>
  <c r="N931" i="2" s="1"/>
  <c r="M932" i="2"/>
  <c r="N932" i="2" s="1"/>
  <c r="M933" i="2"/>
  <c r="N933" i="2" s="1"/>
  <c r="M934" i="2"/>
  <c r="N934" i="2" s="1"/>
  <c r="M935" i="2"/>
  <c r="N935" i="2" s="1"/>
  <c r="M936" i="2"/>
  <c r="N936" i="2" s="1"/>
  <c r="M937" i="2"/>
  <c r="N937" i="2" s="1"/>
  <c r="M938" i="2"/>
  <c r="N938" i="2" s="1"/>
  <c r="M939" i="2"/>
  <c r="N939" i="2" s="1"/>
  <c r="M940" i="2"/>
  <c r="N940" i="2" s="1"/>
  <c r="M941" i="2"/>
  <c r="N941" i="2" s="1"/>
  <c r="M942" i="2"/>
  <c r="N942" i="2" s="1"/>
  <c r="M943" i="2"/>
  <c r="N943" i="2" s="1"/>
  <c r="M944" i="2"/>
  <c r="N944" i="2" s="1"/>
  <c r="M945" i="2"/>
  <c r="N945" i="2" s="1"/>
  <c r="M946" i="2"/>
  <c r="N946" i="2" s="1"/>
  <c r="M947" i="2"/>
  <c r="N947" i="2" s="1"/>
  <c r="M948" i="2"/>
  <c r="N948" i="2" s="1"/>
  <c r="M949" i="2"/>
  <c r="N949" i="2" s="1"/>
  <c r="M950" i="2"/>
  <c r="N950" i="2" s="1"/>
  <c r="R950" i="2" s="1"/>
  <c r="M951" i="2"/>
  <c r="N951" i="2" s="1"/>
  <c r="M952" i="2"/>
  <c r="N952" i="2" s="1"/>
  <c r="M953" i="2"/>
  <c r="N953" i="2" s="1"/>
  <c r="M954" i="2"/>
  <c r="N954" i="2" s="1"/>
  <c r="M955" i="2"/>
  <c r="N955" i="2" s="1"/>
  <c r="M956" i="2"/>
  <c r="N956" i="2" s="1"/>
  <c r="M957" i="2"/>
  <c r="N957" i="2" s="1"/>
  <c r="R957" i="2" s="1"/>
  <c r="M958" i="2"/>
  <c r="N958" i="2" s="1"/>
  <c r="M959" i="2"/>
  <c r="N959" i="2" s="1"/>
  <c r="M960" i="2"/>
  <c r="N960" i="2" s="1"/>
  <c r="M961" i="2"/>
  <c r="N961" i="2" s="1"/>
  <c r="M962" i="2"/>
  <c r="N962" i="2" s="1"/>
  <c r="M963" i="2"/>
  <c r="N963" i="2" s="1"/>
  <c r="M964" i="2"/>
  <c r="N964" i="2" s="1"/>
  <c r="M965" i="2"/>
  <c r="N965" i="2" s="1"/>
  <c r="M966" i="2"/>
  <c r="N966" i="2" s="1"/>
  <c r="M967" i="2"/>
  <c r="N967" i="2" s="1"/>
  <c r="M968" i="2"/>
  <c r="N968" i="2" s="1"/>
  <c r="M969" i="2"/>
  <c r="N969" i="2" s="1"/>
  <c r="M970" i="2"/>
  <c r="N970" i="2" s="1"/>
  <c r="M971" i="2"/>
  <c r="N971" i="2" s="1"/>
  <c r="M972" i="2"/>
  <c r="N972" i="2" s="1"/>
  <c r="M973" i="2"/>
  <c r="N973" i="2" s="1"/>
  <c r="M974" i="2"/>
  <c r="N974" i="2" s="1"/>
  <c r="M975" i="2"/>
  <c r="N975" i="2" s="1"/>
  <c r="M976" i="2"/>
  <c r="N976" i="2" s="1"/>
  <c r="M977" i="2"/>
  <c r="N977" i="2" s="1"/>
  <c r="M978" i="2"/>
  <c r="N978" i="2" s="1"/>
  <c r="M979" i="2"/>
  <c r="N979" i="2" s="1"/>
  <c r="M980" i="2"/>
  <c r="N980" i="2" s="1"/>
  <c r="M981" i="2"/>
  <c r="N981" i="2" s="1"/>
  <c r="M982" i="2"/>
  <c r="N982" i="2" s="1"/>
  <c r="R982" i="2" s="1"/>
  <c r="M983" i="2"/>
  <c r="N983" i="2" s="1"/>
  <c r="M984" i="2"/>
  <c r="N984" i="2" s="1"/>
  <c r="M985" i="2"/>
  <c r="N985" i="2" s="1"/>
  <c r="M986" i="2"/>
  <c r="N986" i="2" s="1"/>
  <c r="M987" i="2"/>
  <c r="N987" i="2" s="1"/>
  <c r="M988" i="2"/>
  <c r="N988" i="2" s="1"/>
  <c r="M989" i="2"/>
  <c r="N989" i="2" s="1"/>
  <c r="R989" i="2" s="1"/>
  <c r="M990" i="2"/>
  <c r="N990" i="2" s="1"/>
  <c r="M991" i="2"/>
  <c r="N991" i="2" s="1"/>
  <c r="M992" i="2"/>
  <c r="N992" i="2" s="1"/>
  <c r="M993" i="2"/>
  <c r="N993" i="2" s="1"/>
  <c r="M994" i="2"/>
  <c r="N994" i="2" s="1"/>
  <c r="M995" i="2"/>
  <c r="N995" i="2" s="1"/>
  <c r="M996" i="2"/>
  <c r="N996" i="2" s="1"/>
  <c r="M997" i="2"/>
  <c r="N997" i="2" s="1"/>
  <c r="M998" i="2"/>
  <c r="N998" i="2" s="1"/>
  <c r="M999" i="2"/>
  <c r="N999" i="2" s="1"/>
  <c r="M1000" i="2"/>
  <c r="N1000" i="2" s="1"/>
  <c r="M1001" i="2"/>
  <c r="N1001" i="2" s="1"/>
  <c r="M1002" i="2"/>
  <c r="N1002" i="2" s="1"/>
  <c r="M1003" i="2"/>
  <c r="N1003" i="2" s="1"/>
  <c r="M1004" i="2"/>
  <c r="N1004" i="2" s="1"/>
  <c r="M1005" i="2"/>
  <c r="N1005" i="2" s="1"/>
  <c r="M1006" i="2"/>
  <c r="N1006" i="2" s="1"/>
  <c r="M1007" i="2"/>
  <c r="N1007" i="2" s="1"/>
  <c r="M1008" i="2"/>
  <c r="N1008" i="2" s="1"/>
  <c r="M1009" i="2"/>
  <c r="N1009" i="2" s="1"/>
  <c r="M1010" i="2"/>
  <c r="N1010" i="2" s="1"/>
  <c r="M1011" i="2"/>
  <c r="N1011" i="2" s="1"/>
  <c r="M1012" i="2"/>
  <c r="N1012" i="2" s="1"/>
  <c r="M1013" i="2"/>
  <c r="N1013" i="2" s="1"/>
  <c r="M1014" i="2"/>
  <c r="N1014" i="2" s="1"/>
  <c r="R1014" i="2" s="1"/>
  <c r="M1015" i="2"/>
  <c r="N1015" i="2" s="1"/>
  <c r="M1016" i="2"/>
  <c r="N1016" i="2" s="1"/>
  <c r="M1017" i="2"/>
  <c r="N1017" i="2" s="1"/>
  <c r="M1018" i="2"/>
  <c r="N1018" i="2" s="1"/>
  <c r="M1019" i="2"/>
  <c r="N1019" i="2" s="1"/>
  <c r="M1020" i="2"/>
  <c r="N1020" i="2" s="1"/>
  <c r="M1021" i="2"/>
  <c r="N1021" i="2" s="1"/>
  <c r="R1021" i="2" s="1"/>
  <c r="M1022" i="2"/>
  <c r="N1022" i="2" s="1"/>
  <c r="M1023" i="2"/>
  <c r="N1023" i="2" s="1"/>
  <c r="M1024" i="2"/>
  <c r="N1024" i="2" s="1"/>
  <c r="M1025" i="2"/>
  <c r="N1025" i="2" s="1"/>
  <c r="M1026" i="2"/>
  <c r="N1026" i="2" s="1"/>
  <c r="M1027" i="2"/>
  <c r="N1027" i="2" s="1"/>
  <c r="M1028" i="2"/>
  <c r="N1028" i="2" s="1"/>
  <c r="M1029" i="2"/>
  <c r="N1029" i="2" s="1"/>
  <c r="M1030" i="2"/>
  <c r="N1030" i="2" s="1"/>
  <c r="M1031" i="2"/>
  <c r="N1031" i="2" s="1"/>
  <c r="M1032" i="2"/>
  <c r="N1032" i="2" s="1"/>
  <c r="M1033" i="2"/>
  <c r="N1033" i="2" s="1"/>
  <c r="M1034" i="2"/>
  <c r="N1034" i="2" s="1"/>
  <c r="M1035" i="2"/>
  <c r="N1035" i="2" s="1"/>
  <c r="M1036" i="2"/>
  <c r="N1036" i="2" s="1"/>
  <c r="M1037" i="2"/>
  <c r="N1037" i="2" s="1"/>
  <c r="M1038" i="2"/>
  <c r="N1038" i="2" s="1"/>
  <c r="M1039" i="2"/>
  <c r="N1039" i="2" s="1"/>
  <c r="M1040" i="2"/>
  <c r="N1040" i="2" s="1"/>
  <c r="M1041" i="2"/>
  <c r="N1041" i="2" s="1"/>
  <c r="M1042" i="2"/>
  <c r="N1042" i="2" s="1"/>
  <c r="M1043" i="2"/>
  <c r="N1043" i="2" s="1"/>
  <c r="M1044" i="2"/>
  <c r="N1044" i="2" s="1"/>
  <c r="M1045" i="2"/>
  <c r="N1045" i="2" s="1"/>
  <c r="M1046" i="2"/>
  <c r="N1046" i="2" s="1"/>
  <c r="R1046" i="2" s="1"/>
  <c r="M1047" i="2"/>
  <c r="N1047" i="2" s="1"/>
  <c r="M1048" i="2"/>
  <c r="N1048" i="2" s="1"/>
  <c r="M1049" i="2"/>
  <c r="N1049" i="2" s="1"/>
  <c r="M1050" i="2"/>
  <c r="N1050" i="2" s="1"/>
  <c r="M1051" i="2"/>
  <c r="N1051" i="2" s="1"/>
  <c r="M1052" i="2"/>
  <c r="N1052" i="2" s="1"/>
  <c r="M1053" i="2"/>
  <c r="N1053" i="2" s="1"/>
  <c r="R1053" i="2" s="1"/>
  <c r="M1054" i="2"/>
  <c r="N1054" i="2" s="1"/>
  <c r="M1055" i="2"/>
  <c r="N1055" i="2" s="1"/>
  <c r="M1056" i="2"/>
  <c r="N1056" i="2" s="1"/>
  <c r="M1057" i="2"/>
  <c r="N1057" i="2" s="1"/>
  <c r="M1058" i="2"/>
  <c r="N1058" i="2" s="1"/>
  <c r="M1059" i="2"/>
  <c r="N1059" i="2" s="1"/>
  <c r="M1060" i="2"/>
  <c r="N1060" i="2" s="1"/>
  <c r="M1061" i="2"/>
  <c r="N1061" i="2" s="1"/>
  <c r="M1062" i="2"/>
  <c r="N1062" i="2" s="1"/>
  <c r="M1063" i="2"/>
  <c r="N1063" i="2" s="1"/>
  <c r="M1064" i="2"/>
  <c r="N1064" i="2" s="1"/>
  <c r="M1065" i="2"/>
  <c r="N1065" i="2" s="1"/>
  <c r="M1066" i="2"/>
  <c r="N1066" i="2" s="1"/>
  <c r="M1067" i="2"/>
  <c r="N1067" i="2" s="1"/>
  <c r="M1068" i="2"/>
  <c r="N1068" i="2" s="1"/>
  <c r="M1069" i="2"/>
  <c r="N1069" i="2" s="1"/>
  <c r="M1070" i="2"/>
  <c r="N1070" i="2" s="1"/>
  <c r="M1071" i="2"/>
  <c r="N1071" i="2" s="1"/>
  <c r="M1072" i="2"/>
  <c r="N1072" i="2" s="1"/>
  <c r="M1073" i="2"/>
  <c r="N1073" i="2" s="1"/>
  <c r="M1074" i="2"/>
  <c r="N1074" i="2" s="1"/>
  <c r="M1075" i="2"/>
  <c r="N1075" i="2" s="1"/>
  <c r="M1076" i="2"/>
  <c r="N1076" i="2" s="1"/>
  <c r="M1077" i="2"/>
  <c r="N1077" i="2" s="1"/>
  <c r="M1078" i="2"/>
  <c r="N1078" i="2" s="1"/>
  <c r="R1078" i="2" s="1"/>
  <c r="M1079" i="2"/>
  <c r="N1079" i="2" s="1"/>
  <c r="M1080" i="2"/>
  <c r="N1080" i="2" s="1"/>
  <c r="M1081" i="2"/>
  <c r="N1081" i="2" s="1"/>
  <c r="M1082" i="2"/>
  <c r="N1082" i="2" s="1"/>
  <c r="M1083" i="2"/>
  <c r="N1083" i="2" s="1"/>
  <c r="M1084" i="2"/>
  <c r="N1084" i="2" s="1"/>
  <c r="M1085" i="2"/>
  <c r="N1085" i="2" s="1"/>
  <c r="R1085" i="2" s="1"/>
  <c r="M1086" i="2"/>
  <c r="N1086" i="2" s="1"/>
  <c r="M1087" i="2"/>
  <c r="N1087" i="2" s="1"/>
  <c r="M1088" i="2"/>
  <c r="N1088" i="2" s="1"/>
  <c r="M1089" i="2"/>
  <c r="N1089" i="2" s="1"/>
  <c r="M1090" i="2"/>
  <c r="N1090" i="2" s="1"/>
  <c r="M1091" i="2"/>
  <c r="N1091" i="2" s="1"/>
  <c r="M1092" i="2"/>
  <c r="N1092" i="2" s="1"/>
  <c r="M1093" i="2"/>
  <c r="N1093" i="2" s="1"/>
  <c r="M1094" i="2"/>
  <c r="N1094" i="2" s="1"/>
  <c r="M1095" i="2"/>
  <c r="N1095" i="2" s="1"/>
  <c r="M1096" i="2"/>
  <c r="N1096" i="2" s="1"/>
  <c r="M1097" i="2"/>
  <c r="N1097" i="2" s="1"/>
  <c r="M1098" i="2"/>
  <c r="N1098" i="2" s="1"/>
  <c r="M1099" i="2"/>
  <c r="N1099" i="2" s="1"/>
  <c r="M1100" i="2"/>
  <c r="N1100" i="2" s="1"/>
  <c r="M1101" i="2"/>
  <c r="N1101" i="2" s="1"/>
  <c r="M1102" i="2"/>
  <c r="N1102" i="2" s="1"/>
  <c r="M1103" i="2"/>
  <c r="N1103" i="2" s="1"/>
  <c r="M1104" i="2"/>
  <c r="N1104" i="2" s="1"/>
  <c r="M1105" i="2"/>
  <c r="N1105" i="2" s="1"/>
  <c r="M1106" i="2"/>
  <c r="N1106" i="2" s="1"/>
  <c r="M1107" i="2"/>
  <c r="N1107" i="2" s="1"/>
  <c r="M1108" i="2"/>
  <c r="N1108" i="2" s="1"/>
  <c r="M1109" i="2"/>
  <c r="N1109" i="2" s="1"/>
  <c r="M1110" i="2"/>
  <c r="N1110" i="2" s="1"/>
  <c r="R1110" i="2" s="1"/>
  <c r="M1111" i="2"/>
  <c r="N1111" i="2" s="1"/>
  <c r="M1112" i="2"/>
  <c r="N1112" i="2" s="1"/>
  <c r="M1113" i="2"/>
  <c r="N1113" i="2" s="1"/>
  <c r="M1114" i="2"/>
  <c r="N1114" i="2" s="1"/>
  <c r="M1115" i="2"/>
  <c r="N1115" i="2" s="1"/>
  <c r="M1116" i="2"/>
  <c r="N1116" i="2" s="1"/>
  <c r="M1117" i="2"/>
  <c r="N1117" i="2" s="1"/>
  <c r="R1117" i="2" s="1"/>
  <c r="M1118" i="2"/>
  <c r="N1118" i="2" s="1"/>
  <c r="M1119" i="2"/>
  <c r="N1119" i="2" s="1"/>
  <c r="M1120" i="2"/>
  <c r="N1120" i="2" s="1"/>
  <c r="M1121" i="2"/>
  <c r="N1121" i="2" s="1"/>
  <c r="M1122" i="2"/>
  <c r="N1122" i="2" s="1"/>
  <c r="M1123" i="2"/>
  <c r="N1123" i="2" s="1"/>
  <c r="M1124" i="2"/>
  <c r="N1124" i="2" s="1"/>
  <c r="M1125" i="2"/>
  <c r="N1125" i="2" s="1"/>
  <c r="M1126" i="2"/>
  <c r="N1126" i="2" s="1"/>
  <c r="M1127" i="2"/>
  <c r="N1127" i="2" s="1"/>
  <c r="M1128" i="2"/>
  <c r="N1128" i="2" s="1"/>
  <c r="M1129" i="2"/>
  <c r="N1129" i="2" s="1"/>
  <c r="M1130" i="2"/>
  <c r="N1130" i="2" s="1"/>
  <c r="M1131" i="2"/>
  <c r="N1131" i="2" s="1"/>
  <c r="M1132" i="2"/>
  <c r="N1132" i="2" s="1"/>
  <c r="M1133" i="2"/>
  <c r="N1133" i="2" s="1"/>
  <c r="M1134" i="2"/>
  <c r="N1134" i="2" s="1"/>
  <c r="M1135" i="2"/>
  <c r="N1135" i="2" s="1"/>
  <c r="M1136" i="2"/>
  <c r="N1136" i="2" s="1"/>
  <c r="M1137" i="2"/>
  <c r="N1137" i="2" s="1"/>
  <c r="M1138" i="2"/>
  <c r="N1138" i="2" s="1"/>
  <c r="M1139" i="2"/>
  <c r="N1139" i="2" s="1"/>
  <c r="M1140" i="2"/>
  <c r="N1140" i="2" s="1"/>
  <c r="M1141" i="2"/>
  <c r="N1141" i="2" s="1"/>
  <c r="M1142" i="2"/>
  <c r="N1142" i="2" s="1"/>
  <c r="R1142" i="2" s="1"/>
  <c r="M1143" i="2"/>
  <c r="N1143" i="2" s="1"/>
  <c r="M1144" i="2"/>
  <c r="N1144" i="2" s="1"/>
  <c r="M1145" i="2"/>
  <c r="N1145" i="2" s="1"/>
  <c r="M1146" i="2"/>
  <c r="N1146" i="2" s="1"/>
  <c r="M1147" i="2"/>
  <c r="N1147" i="2" s="1"/>
  <c r="M1148" i="2"/>
  <c r="N1148" i="2" s="1"/>
  <c r="M1149" i="2"/>
  <c r="N1149" i="2" s="1"/>
  <c r="R1149" i="2" s="1"/>
  <c r="M1150" i="2"/>
  <c r="N1150" i="2" s="1"/>
  <c r="M1151" i="2"/>
  <c r="N1151" i="2" s="1"/>
  <c r="M1152" i="2"/>
  <c r="N1152" i="2" s="1"/>
  <c r="M1153" i="2"/>
  <c r="N1153" i="2" s="1"/>
  <c r="M1154" i="2"/>
  <c r="N1154" i="2" s="1"/>
  <c r="M1155" i="2"/>
  <c r="N1155" i="2" s="1"/>
  <c r="M1156" i="2"/>
  <c r="N1156" i="2" s="1"/>
  <c r="M1157" i="2"/>
  <c r="N1157" i="2" s="1"/>
  <c r="M1158" i="2"/>
  <c r="N1158" i="2" s="1"/>
  <c r="M1159" i="2"/>
  <c r="N1159" i="2" s="1"/>
  <c r="M1160" i="2"/>
  <c r="N1160" i="2" s="1"/>
  <c r="M1161" i="2"/>
  <c r="N1161" i="2" s="1"/>
  <c r="M1162" i="2"/>
  <c r="N1162" i="2" s="1"/>
  <c r="M1163" i="2"/>
  <c r="N1163" i="2" s="1"/>
  <c r="M1164" i="2"/>
  <c r="N1164" i="2" s="1"/>
  <c r="M1165" i="2"/>
  <c r="N1165" i="2" s="1"/>
  <c r="M1166" i="2"/>
  <c r="N1166" i="2" s="1"/>
  <c r="M1167" i="2"/>
  <c r="N1167" i="2" s="1"/>
  <c r="M1168" i="2"/>
  <c r="N1168" i="2" s="1"/>
  <c r="M1169" i="2"/>
  <c r="N1169" i="2" s="1"/>
  <c r="M1170" i="2"/>
  <c r="N1170" i="2" s="1"/>
  <c r="M1171" i="2"/>
  <c r="N1171" i="2" s="1"/>
  <c r="M1172" i="2"/>
  <c r="N1172" i="2" s="1"/>
  <c r="M1173" i="2"/>
  <c r="N1173" i="2" s="1"/>
  <c r="M1174" i="2"/>
  <c r="N1174" i="2" s="1"/>
  <c r="R1174" i="2" s="1"/>
  <c r="M1175" i="2"/>
  <c r="N1175" i="2" s="1"/>
  <c r="M1176" i="2"/>
  <c r="N1176" i="2" s="1"/>
  <c r="M1177" i="2"/>
  <c r="N1177" i="2" s="1"/>
  <c r="M1178" i="2"/>
  <c r="N1178" i="2" s="1"/>
  <c r="M1179" i="2"/>
  <c r="N1179" i="2" s="1"/>
  <c r="M1180" i="2"/>
  <c r="N1180" i="2" s="1"/>
  <c r="M1181" i="2"/>
  <c r="N1181" i="2" s="1"/>
  <c r="R1181" i="2" s="1"/>
  <c r="M1182" i="2"/>
  <c r="N1182" i="2" s="1"/>
  <c r="M1183" i="2"/>
  <c r="N1183" i="2" s="1"/>
  <c r="M1184" i="2"/>
  <c r="N1184" i="2" s="1"/>
  <c r="M1185" i="2"/>
  <c r="N1185" i="2" s="1"/>
  <c r="M1186" i="2"/>
  <c r="N1186" i="2" s="1"/>
  <c r="M1187" i="2"/>
  <c r="N1187" i="2" s="1"/>
  <c r="M1188" i="2"/>
  <c r="N1188" i="2" s="1"/>
  <c r="M1189" i="2"/>
  <c r="N1189" i="2" s="1"/>
  <c r="M1190" i="2"/>
  <c r="N1190" i="2" s="1"/>
  <c r="M1191" i="2"/>
  <c r="N1191" i="2" s="1"/>
  <c r="M1192" i="2"/>
  <c r="N1192" i="2" s="1"/>
  <c r="M1193" i="2"/>
  <c r="N1193" i="2" s="1"/>
  <c r="M1194" i="2"/>
  <c r="N1194" i="2" s="1"/>
  <c r="M1195" i="2"/>
  <c r="N1195" i="2" s="1"/>
  <c r="M1196" i="2"/>
  <c r="N1196" i="2" s="1"/>
  <c r="M1197" i="2"/>
  <c r="N1197" i="2" s="1"/>
  <c r="M1198" i="2"/>
  <c r="N1198" i="2" s="1"/>
  <c r="M1199" i="2"/>
  <c r="N1199" i="2" s="1"/>
  <c r="M1200" i="2"/>
  <c r="N1200" i="2" s="1"/>
  <c r="M1201" i="2"/>
  <c r="N1201" i="2" s="1"/>
  <c r="M1202" i="2"/>
  <c r="N1202" i="2" s="1"/>
  <c r="M1203" i="2"/>
  <c r="N1203" i="2" s="1"/>
  <c r="M1204" i="2"/>
  <c r="N1204" i="2" s="1"/>
  <c r="M1205" i="2"/>
  <c r="N1205" i="2" s="1"/>
  <c r="M1206" i="2"/>
  <c r="N1206" i="2" s="1"/>
  <c r="R1206" i="2" s="1"/>
  <c r="M1207" i="2"/>
  <c r="N1207" i="2" s="1"/>
  <c r="M1208" i="2"/>
  <c r="N1208" i="2" s="1"/>
  <c r="M1209" i="2"/>
  <c r="N1209" i="2" s="1"/>
  <c r="M1210" i="2"/>
  <c r="N1210" i="2" s="1"/>
  <c r="M1211" i="2"/>
  <c r="N1211" i="2" s="1"/>
  <c r="M1212" i="2"/>
  <c r="N1212" i="2" s="1"/>
  <c r="M1213" i="2"/>
  <c r="N1213" i="2" s="1"/>
  <c r="R1213" i="2" s="1"/>
  <c r="M1214" i="2"/>
  <c r="N1214" i="2" s="1"/>
  <c r="M1215" i="2"/>
  <c r="N1215" i="2" s="1"/>
  <c r="M1216" i="2"/>
  <c r="N1216" i="2" s="1"/>
  <c r="M1217" i="2"/>
  <c r="N1217" i="2" s="1"/>
  <c r="M1218" i="2"/>
  <c r="N1218" i="2" s="1"/>
  <c r="M1219" i="2"/>
  <c r="N1219" i="2" s="1"/>
  <c r="M1220" i="2"/>
  <c r="N1220" i="2" s="1"/>
  <c r="M1221" i="2"/>
  <c r="N1221" i="2" s="1"/>
  <c r="M1222" i="2"/>
  <c r="N1222" i="2" s="1"/>
  <c r="M1223" i="2"/>
  <c r="N1223" i="2" s="1"/>
  <c r="M1224" i="2"/>
  <c r="N1224" i="2" s="1"/>
  <c r="M1225" i="2"/>
  <c r="N1225" i="2" s="1"/>
  <c r="M1226" i="2"/>
  <c r="N1226" i="2" s="1"/>
  <c r="M1227" i="2"/>
  <c r="N1227" i="2" s="1"/>
  <c r="M1228" i="2"/>
  <c r="N1228" i="2" s="1"/>
  <c r="M1229" i="2"/>
  <c r="N1229" i="2" s="1"/>
  <c r="M1230" i="2"/>
  <c r="N1230" i="2" s="1"/>
  <c r="M1231" i="2"/>
  <c r="N1231" i="2" s="1"/>
  <c r="M1232" i="2"/>
  <c r="N1232" i="2" s="1"/>
  <c r="M1233" i="2"/>
  <c r="N1233" i="2" s="1"/>
  <c r="M1234" i="2"/>
  <c r="N1234" i="2" s="1"/>
  <c r="M1235" i="2"/>
  <c r="N1235" i="2" s="1"/>
  <c r="M1236" i="2"/>
  <c r="N1236" i="2" s="1"/>
  <c r="M1237" i="2"/>
  <c r="N1237" i="2" s="1"/>
  <c r="M1238" i="2"/>
  <c r="N1238" i="2" s="1"/>
  <c r="R1238" i="2" s="1"/>
  <c r="M1239" i="2"/>
  <c r="N1239" i="2" s="1"/>
  <c r="M1240" i="2"/>
  <c r="N1240" i="2" s="1"/>
  <c r="M1241" i="2"/>
  <c r="N1241" i="2" s="1"/>
  <c r="M1242" i="2"/>
  <c r="N1242" i="2" s="1"/>
  <c r="M1243" i="2"/>
  <c r="N1243" i="2" s="1"/>
  <c r="M1244" i="2"/>
  <c r="N1244" i="2" s="1"/>
  <c r="M1245" i="2"/>
  <c r="N1245" i="2" s="1"/>
  <c r="R1245" i="2" s="1"/>
  <c r="M1246" i="2"/>
  <c r="N1246" i="2" s="1"/>
  <c r="M1247" i="2"/>
  <c r="N1247" i="2" s="1"/>
  <c r="M1248" i="2"/>
  <c r="N1248" i="2" s="1"/>
  <c r="M1249" i="2"/>
  <c r="N1249" i="2" s="1"/>
  <c r="M1250" i="2"/>
  <c r="N1250" i="2" s="1"/>
  <c r="M1251" i="2"/>
  <c r="N1251" i="2" s="1"/>
  <c r="M1252" i="2"/>
  <c r="N1252" i="2" s="1"/>
  <c r="M1253" i="2"/>
  <c r="N1253" i="2" s="1"/>
  <c r="M1254" i="2"/>
  <c r="N1254" i="2" s="1"/>
  <c r="M1255" i="2"/>
  <c r="N1255" i="2" s="1"/>
  <c r="M1256" i="2"/>
  <c r="N1256" i="2" s="1"/>
  <c r="M1257" i="2"/>
  <c r="N1257" i="2" s="1"/>
  <c r="M1258" i="2"/>
  <c r="N1258" i="2" s="1"/>
  <c r="M1259" i="2"/>
  <c r="N1259" i="2" s="1"/>
  <c r="M1260" i="2"/>
  <c r="N1260" i="2" s="1"/>
  <c r="M1261" i="2"/>
  <c r="N1261" i="2" s="1"/>
  <c r="M1262" i="2"/>
  <c r="N1262" i="2" s="1"/>
  <c r="M1263" i="2"/>
  <c r="N1263" i="2" s="1"/>
  <c r="M1264" i="2"/>
  <c r="N1264" i="2" s="1"/>
  <c r="M1265" i="2"/>
  <c r="N1265" i="2" s="1"/>
  <c r="M1266" i="2"/>
  <c r="N1266" i="2" s="1"/>
  <c r="M1267" i="2"/>
  <c r="N1267" i="2" s="1"/>
  <c r="M1268" i="2"/>
  <c r="N1268" i="2" s="1"/>
  <c r="M1269" i="2"/>
  <c r="N1269" i="2" s="1"/>
  <c r="M1270" i="2"/>
  <c r="N1270" i="2" s="1"/>
  <c r="R1270" i="2" s="1"/>
  <c r="M1271" i="2"/>
  <c r="N1271" i="2" s="1"/>
  <c r="M1272" i="2"/>
  <c r="N1272" i="2" s="1"/>
  <c r="M1273" i="2"/>
  <c r="N1273" i="2" s="1"/>
  <c r="M1274" i="2"/>
  <c r="N1274" i="2" s="1"/>
  <c r="M1275" i="2"/>
  <c r="N1275" i="2" s="1"/>
  <c r="M1276" i="2"/>
  <c r="N1276" i="2" s="1"/>
  <c r="M1277" i="2"/>
  <c r="N1277" i="2" s="1"/>
  <c r="M1278" i="2"/>
  <c r="N1278" i="2" s="1"/>
  <c r="M1279" i="2"/>
  <c r="N1279" i="2" s="1"/>
  <c r="M1280" i="2"/>
  <c r="N1280" i="2" s="1"/>
  <c r="M1281" i="2"/>
  <c r="N1281" i="2" s="1"/>
  <c r="M1282" i="2"/>
  <c r="N1282" i="2" s="1"/>
  <c r="M1283" i="2"/>
  <c r="N1283" i="2" s="1"/>
  <c r="M1284" i="2"/>
  <c r="N1284" i="2" s="1"/>
  <c r="M1285" i="2"/>
  <c r="N1285" i="2" s="1"/>
  <c r="M1286" i="2"/>
  <c r="N1286" i="2" s="1"/>
  <c r="M1287" i="2"/>
  <c r="N1287" i="2" s="1"/>
  <c r="M1288" i="2"/>
  <c r="N1288" i="2" s="1"/>
  <c r="M1289" i="2"/>
  <c r="N1289" i="2" s="1"/>
  <c r="M1290" i="2"/>
  <c r="N1290" i="2" s="1"/>
  <c r="M1291" i="2"/>
  <c r="N1291" i="2" s="1"/>
  <c r="M1292" i="2"/>
  <c r="N1292" i="2" s="1"/>
  <c r="M1293" i="2"/>
  <c r="N1293" i="2" s="1"/>
  <c r="M1294" i="2"/>
  <c r="N1294" i="2" s="1"/>
  <c r="M1295" i="2"/>
  <c r="N1295" i="2" s="1"/>
  <c r="M1296" i="2"/>
  <c r="N1296" i="2" s="1"/>
  <c r="M1297" i="2"/>
  <c r="N1297" i="2" s="1"/>
  <c r="M1298" i="2"/>
  <c r="N1298" i="2" s="1"/>
  <c r="M1299" i="2"/>
  <c r="N1299" i="2" s="1"/>
  <c r="M1300" i="2"/>
  <c r="N1300" i="2" s="1"/>
  <c r="M1301" i="2"/>
  <c r="N1301" i="2" s="1"/>
  <c r="M1302" i="2"/>
  <c r="N1302" i="2" s="1"/>
  <c r="R1302" i="2" s="1"/>
  <c r="M1303" i="2"/>
  <c r="N1303" i="2" s="1"/>
  <c r="M1304" i="2"/>
  <c r="N1304" i="2" s="1"/>
  <c r="M1305" i="2"/>
  <c r="N1305" i="2" s="1"/>
  <c r="M1306" i="2"/>
  <c r="N1306" i="2" s="1"/>
  <c r="M1307" i="2"/>
  <c r="N1307" i="2" s="1"/>
  <c r="M1308" i="2"/>
  <c r="N1308" i="2" s="1"/>
  <c r="M1309" i="2"/>
  <c r="N1309" i="2" s="1"/>
  <c r="M1310" i="2"/>
  <c r="N1310" i="2" s="1"/>
  <c r="M1311" i="2"/>
  <c r="N1311" i="2" s="1"/>
  <c r="M1312" i="2"/>
  <c r="N1312" i="2" s="1"/>
  <c r="M1313" i="2"/>
  <c r="N1313" i="2" s="1"/>
  <c r="M1314" i="2"/>
  <c r="N1314" i="2" s="1"/>
  <c r="M1315" i="2"/>
  <c r="N1315" i="2" s="1"/>
  <c r="M1316" i="2"/>
  <c r="N1316" i="2" s="1"/>
  <c r="M1317" i="2"/>
  <c r="N1317" i="2" s="1"/>
  <c r="M1318" i="2"/>
  <c r="N1318" i="2" s="1"/>
  <c r="M1319" i="2"/>
  <c r="N1319" i="2" s="1"/>
  <c r="M1320" i="2"/>
  <c r="N1320" i="2" s="1"/>
  <c r="M1321" i="2"/>
  <c r="N1321" i="2" s="1"/>
  <c r="M1322" i="2"/>
  <c r="N1322" i="2" s="1"/>
  <c r="M1323" i="2"/>
  <c r="N1323" i="2" s="1"/>
  <c r="M1324" i="2"/>
  <c r="N1324" i="2" s="1"/>
  <c r="M1325" i="2"/>
  <c r="N1325" i="2" s="1"/>
  <c r="M1326" i="2"/>
  <c r="N1326" i="2" s="1"/>
  <c r="M1327" i="2"/>
  <c r="N1327" i="2" s="1"/>
  <c r="M1328" i="2"/>
  <c r="N1328" i="2" s="1"/>
  <c r="M1329" i="2"/>
  <c r="N1329" i="2" s="1"/>
  <c r="M1330" i="2"/>
  <c r="N1330" i="2" s="1"/>
  <c r="M1331" i="2"/>
  <c r="N1331" i="2" s="1"/>
  <c r="M1332" i="2"/>
  <c r="N1332" i="2" s="1"/>
  <c r="M1333" i="2"/>
  <c r="N1333" i="2" s="1"/>
  <c r="M1334" i="2"/>
  <c r="N1334" i="2" s="1"/>
  <c r="R1334" i="2" s="1"/>
  <c r="M1335" i="2"/>
  <c r="N1335" i="2" s="1"/>
  <c r="M1336" i="2"/>
  <c r="N1336" i="2" s="1"/>
  <c r="M1337" i="2"/>
  <c r="N1337" i="2" s="1"/>
  <c r="M1338" i="2"/>
  <c r="N1338" i="2" s="1"/>
  <c r="M1339" i="2"/>
  <c r="N1339" i="2" s="1"/>
  <c r="M1340" i="2"/>
  <c r="N1340" i="2" s="1"/>
  <c r="M1341" i="2"/>
  <c r="N1341" i="2" s="1"/>
  <c r="M1342" i="2"/>
  <c r="N1342" i="2" s="1"/>
  <c r="M1343" i="2"/>
  <c r="N1343" i="2" s="1"/>
  <c r="M1344" i="2"/>
  <c r="N1344" i="2" s="1"/>
  <c r="M1345" i="2"/>
  <c r="N1345" i="2" s="1"/>
  <c r="M1346" i="2"/>
  <c r="N1346" i="2" s="1"/>
  <c r="M1347" i="2"/>
  <c r="N1347" i="2" s="1"/>
  <c r="M1348" i="2"/>
  <c r="N1348" i="2" s="1"/>
  <c r="M1349" i="2"/>
  <c r="N1349" i="2" s="1"/>
  <c r="M1350" i="2"/>
  <c r="N1350" i="2" s="1"/>
  <c r="M1351" i="2"/>
  <c r="N1351" i="2" s="1"/>
  <c r="M1352" i="2"/>
  <c r="N1352" i="2" s="1"/>
  <c r="M1353" i="2"/>
  <c r="N1353" i="2" s="1"/>
  <c r="M1354" i="2"/>
  <c r="N1354" i="2" s="1"/>
  <c r="M1355" i="2"/>
  <c r="N1355" i="2" s="1"/>
  <c r="M1356" i="2"/>
  <c r="N1356" i="2" s="1"/>
  <c r="M1357" i="2"/>
  <c r="N1357" i="2" s="1"/>
  <c r="M1358" i="2"/>
  <c r="N1358" i="2" s="1"/>
  <c r="M1359" i="2"/>
  <c r="N1359" i="2" s="1"/>
  <c r="M1360" i="2"/>
  <c r="N1360" i="2" s="1"/>
  <c r="M1361" i="2"/>
  <c r="N1361" i="2" s="1"/>
  <c r="M1362" i="2"/>
  <c r="N1362" i="2" s="1"/>
  <c r="M1363" i="2"/>
  <c r="N1363" i="2" s="1"/>
  <c r="M1364" i="2"/>
  <c r="N1364" i="2" s="1"/>
  <c r="M1365" i="2"/>
  <c r="N1365" i="2" s="1"/>
  <c r="M1366" i="2"/>
  <c r="N1366" i="2" s="1"/>
  <c r="R1366" i="2" s="1"/>
  <c r="M1367" i="2"/>
  <c r="N1367" i="2" s="1"/>
  <c r="M1368" i="2"/>
  <c r="N1368" i="2" s="1"/>
  <c r="M1369" i="2"/>
  <c r="N1369" i="2" s="1"/>
  <c r="M1370" i="2"/>
  <c r="N1370" i="2" s="1"/>
  <c r="M1371" i="2"/>
  <c r="N1371" i="2" s="1"/>
  <c r="M1372" i="2"/>
  <c r="N1372" i="2" s="1"/>
  <c r="M1373" i="2"/>
  <c r="N1373" i="2" s="1"/>
  <c r="M1374" i="2"/>
  <c r="N1374" i="2" s="1"/>
  <c r="M1375" i="2"/>
  <c r="N1375" i="2" s="1"/>
  <c r="M1376" i="2"/>
  <c r="N1376" i="2" s="1"/>
  <c r="M1377" i="2"/>
  <c r="N1377" i="2" s="1"/>
  <c r="M1378" i="2"/>
  <c r="N1378" i="2" s="1"/>
  <c r="M1379" i="2"/>
  <c r="N1379" i="2" s="1"/>
  <c r="M1380" i="2"/>
  <c r="N1380" i="2" s="1"/>
  <c r="M1381" i="2"/>
  <c r="N1381" i="2" s="1"/>
  <c r="M1382" i="2"/>
  <c r="N1382" i="2" s="1"/>
  <c r="M1383" i="2"/>
  <c r="N1383" i="2" s="1"/>
  <c r="M1384" i="2"/>
  <c r="N1384" i="2" s="1"/>
  <c r="M1385" i="2"/>
  <c r="N1385" i="2" s="1"/>
  <c r="M1386" i="2"/>
  <c r="N1386" i="2" s="1"/>
  <c r="M1387" i="2"/>
  <c r="N1387" i="2" s="1"/>
  <c r="M1388" i="2"/>
  <c r="N1388" i="2" s="1"/>
  <c r="M1389" i="2"/>
  <c r="N1389" i="2" s="1"/>
  <c r="M1390" i="2"/>
  <c r="N1390" i="2" s="1"/>
  <c r="M1391" i="2"/>
  <c r="N1391" i="2" s="1"/>
  <c r="M1392" i="2"/>
  <c r="N1392" i="2" s="1"/>
  <c r="M1393" i="2"/>
  <c r="N1393" i="2" s="1"/>
  <c r="M1394" i="2"/>
  <c r="N1394" i="2" s="1"/>
  <c r="M1395" i="2"/>
  <c r="N1395" i="2" s="1"/>
  <c r="M1396" i="2"/>
  <c r="N1396" i="2" s="1"/>
  <c r="M1397" i="2"/>
  <c r="N1397" i="2" s="1"/>
  <c r="M1398" i="2"/>
  <c r="N1398" i="2" s="1"/>
  <c r="R1398" i="2" s="1"/>
  <c r="M1399" i="2"/>
  <c r="N1399" i="2" s="1"/>
  <c r="M1400" i="2"/>
  <c r="N1400" i="2" s="1"/>
  <c r="M1401" i="2"/>
  <c r="N1401" i="2" s="1"/>
  <c r="M1402" i="2"/>
  <c r="N1402" i="2" s="1"/>
  <c r="M1403" i="2"/>
  <c r="N1403" i="2" s="1"/>
  <c r="M1404" i="2"/>
  <c r="N1404" i="2" s="1"/>
  <c r="M1405" i="2"/>
  <c r="N1405" i="2" s="1"/>
  <c r="M1406" i="2"/>
  <c r="N1406" i="2" s="1"/>
  <c r="M1407" i="2"/>
  <c r="N1407" i="2" s="1"/>
  <c r="M1408" i="2"/>
  <c r="N1408" i="2" s="1"/>
  <c r="M1409" i="2"/>
  <c r="N1409" i="2" s="1"/>
  <c r="M1410" i="2"/>
  <c r="N1410" i="2" s="1"/>
  <c r="M1411" i="2"/>
  <c r="N1411" i="2" s="1"/>
  <c r="M1412" i="2"/>
  <c r="N1412" i="2" s="1"/>
  <c r="M1413" i="2"/>
  <c r="N1413" i="2" s="1"/>
  <c r="M1414" i="2"/>
  <c r="N1414" i="2" s="1"/>
  <c r="M1415" i="2"/>
  <c r="N1415" i="2" s="1"/>
  <c r="M1416" i="2"/>
  <c r="N1416" i="2" s="1"/>
  <c r="M1417" i="2"/>
  <c r="N1417" i="2" s="1"/>
  <c r="M1418" i="2"/>
  <c r="N1418" i="2" s="1"/>
  <c r="M1419" i="2"/>
  <c r="N1419" i="2" s="1"/>
  <c r="M1420" i="2"/>
  <c r="N1420" i="2" s="1"/>
  <c r="M1421" i="2"/>
  <c r="N1421" i="2" s="1"/>
  <c r="M1422" i="2"/>
  <c r="N1422" i="2" s="1"/>
  <c r="M1423" i="2"/>
  <c r="N1423" i="2" s="1"/>
  <c r="M1424" i="2"/>
  <c r="N1424" i="2" s="1"/>
  <c r="M1425" i="2"/>
  <c r="N1425" i="2" s="1"/>
  <c r="M1426" i="2"/>
  <c r="N1426" i="2" s="1"/>
  <c r="M1427" i="2"/>
  <c r="N1427" i="2" s="1"/>
  <c r="M1428" i="2"/>
  <c r="N1428" i="2" s="1"/>
  <c r="M1429" i="2"/>
  <c r="N1429" i="2" s="1"/>
  <c r="M1430" i="2"/>
  <c r="N1430" i="2" s="1"/>
  <c r="R1430" i="2" s="1"/>
  <c r="M1431" i="2"/>
  <c r="N1431" i="2" s="1"/>
  <c r="M1432" i="2"/>
  <c r="N1432" i="2" s="1"/>
  <c r="M1433" i="2"/>
  <c r="N1433" i="2" s="1"/>
  <c r="M1434" i="2"/>
  <c r="N1434" i="2" s="1"/>
  <c r="M1435" i="2"/>
  <c r="N1435" i="2" s="1"/>
  <c r="M1436" i="2"/>
  <c r="N1436" i="2" s="1"/>
  <c r="M1437" i="2"/>
  <c r="N1437" i="2" s="1"/>
  <c r="M1438" i="2"/>
  <c r="N1438" i="2" s="1"/>
  <c r="M1439" i="2"/>
  <c r="N1439" i="2" s="1"/>
  <c r="M1440" i="2"/>
  <c r="N1440" i="2" s="1"/>
  <c r="M1441" i="2"/>
  <c r="N1441" i="2" s="1"/>
  <c r="M1442" i="2"/>
  <c r="N1442" i="2" s="1"/>
  <c r="M1443" i="2"/>
  <c r="N1443" i="2" s="1"/>
  <c r="M1444" i="2"/>
  <c r="N1444" i="2" s="1"/>
  <c r="M1445" i="2"/>
  <c r="N1445" i="2" s="1"/>
  <c r="M1446" i="2"/>
  <c r="N1446" i="2" s="1"/>
  <c r="M1447" i="2"/>
  <c r="N1447" i="2" s="1"/>
  <c r="M1448" i="2"/>
  <c r="N1448" i="2" s="1"/>
  <c r="M1449" i="2"/>
  <c r="N1449" i="2" s="1"/>
  <c r="M1450" i="2"/>
  <c r="N1450" i="2" s="1"/>
  <c r="M1451" i="2"/>
  <c r="N1451" i="2" s="1"/>
  <c r="M1452" i="2"/>
  <c r="N1452" i="2" s="1"/>
  <c r="M1453" i="2"/>
  <c r="N1453" i="2" s="1"/>
  <c r="M1454" i="2"/>
  <c r="N1454" i="2" s="1"/>
  <c r="M1455" i="2"/>
  <c r="N1455" i="2" s="1"/>
  <c r="M1456" i="2"/>
  <c r="N1456" i="2" s="1"/>
  <c r="M1457" i="2"/>
  <c r="N1457" i="2" s="1"/>
  <c r="M1458" i="2"/>
  <c r="N1458" i="2" s="1"/>
  <c r="M1459" i="2"/>
  <c r="N1459" i="2" s="1"/>
  <c r="M1460" i="2"/>
  <c r="N1460" i="2" s="1"/>
  <c r="M1461" i="2"/>
  <c r="N1461" i="2" s="1"/>
  <c r="M1462" i="2"/>
  <c r="N1462" i="2" s="1"/>
  <c r="M1463" i="2"/>
  <c r="N1463" i="2" s="1"/>
  <c r="M1464" i="2"/>
  <c r="N1464" i="2" s="1"/>
  <c r="M1465" i="2"/>
  <c r="N1465" i="2" s="1"/>
  <c r="M1466" i="2"/>
  <c r="N1466" i="2" s="1"/>
  <c r="M1467" i="2"/>
  <c r="N1467" i="2" s="1"/>
  <c r="M1468" i="2"/>
  <c r="N1468" i="2" s="1"/>
  <c r="M1469" i="2"/>
  <c r="N1469" i="2" s="1"/>
  <c r="M1470" i="2"/>
  <c r="N1470" i="2" s="1"/>
  <c r="M1471" i="2"/>
  <c r="N1471" i="2" s="1"/>
  <c r="M1472" i="2"/>
  <c r="N1472" i="2" s="1"/>
  <c r="M1473" i="2"/>
  <c r="N1473" i="2" s="1"/>
  <c r="M1474" i="2"/>
  <c r="N1474" i="2" s="1"/>
  <c r="M1475" i="2"/>
  <c r="N1475" i="2" s="1"/>
  <c r="M1476" i="2"/>
  <c r="N1476" i="2" s="1"/>
  <c r="M1477" i="2"/>
  <c r="N1477" i="2" s="1"/>
  <c r="M1478" i="2"/>
  <c r="N1478" i="2" s="1"/>
  <c r="M1479" i="2"/>
  <c r="N1479" i="2" s="1"/>
  <c r="M1480" i="2"/>
  <c r="N1480" i="2" s="1"/>
  <c r="M1481" i="2"/>
  <c r="N1481" i="2" s="1"/>
  <c r="M1482" i="2"/>
  <c r="N1482" i="2" s="1"/>
  <c r="M1483" i="2"/>
  <c r="N1483" i="2" s="1"/>
  <c r="M1484" i="2"/>
  <c r="N1484" i="2" s="1"/>
  <c r="M1485" i="2"/>
  <c r="N1485" i="2" s="1"/>
  <c r="M1486" i="2"/>
  <c r="N1486" i="2" s="1"/>
  <c r="M1487" i="2"/>
  <c r="N1487" i="2" s="1"/>
  <c r="M1488" i="2"/>
  <c r="N1488" i="2" s="1"/>
  <c r="M1489" i="2"/>
  <c r="N1489" i="2" s="1"/>
  <c r="M1490" i="2"/>
  <c r="N1490" i="2" s="1"/>
  <c r="M1491" i="2"/>
  <c r="N1491" i="2" s="1"/>
  <c r="M1492" i="2"/>
  <c r="N1492" i="2" s="1"/>
  <c r="M1493" i="2"/>
  <c r="N1493" i="2" s="1"/>
  <c r="M1494" i="2"/>
  <c r="N1494" i="2" s="1"/>
  <c r="M1495" i="2"/>
  <c r="N1495" i="2" s="1"/>
  <c r="M1496" i="2"/>
  <c r="N1496" i="2" s="1"/>
  <c r="M1497" i="2"/>
  <c r="N1497" i="2" s="1"/>
  <c r="M1498" i="2"/>
  <c r="N1498" i="2" s="1"/>
  <c r="M1499" i="2"/>
  <c r="N1499" i="2" s="1"/>
  <c r="M1500" i="2"/>
  <c r="N1500" i="2" s="1"/>
  <c r="M1501" i="2"/>
  <c r="N1501" i="2" s="1"/>
  <c r="M1502" i="2"/>
  <c r="N1502" i="2" s="1"/>
  <c r="M1503" i="2"/>
  <c r="N1503" i="2" s="1"/>
  <c r="M1504" i="2"/>
  <c r="N1504" i="2" s="1"/>
  <c r="M1505" i="2"/>
  <c r="N1505" i="2" s="1"/>
  <c r="M1506" i="2"/>
  <c r="N1506" i="2" s="1"/>
  <c r="M1507" i="2"/>
  <c r="N1507" i="2" s="1"/>
  <c r="M1508" i="2"/>
  <c r="N1508" i="2" s="1"/>
  <c r="M1509" i="2"/>
  <c r="N1509" i="2" s="1"/>
  <c r="M1510" i="2"/>
  <c r="N1510" i="2" s="1"/>
  <c r="M1511" i="2"/>
  <c r="N1511" i="2" s="1"/>
  <c r="M1512" i="2"/>
  <c r="N1512" i="2" s="1"/>
  <c r="M1513" i="2"/>
  <c r="N1513" i="2" s="1"/>
  <c r="M1514" i="2"/>
  <c r="N1514" i="2" s="1"/>
  <c r="M1515" i="2"/>
  <c r="N1515" i="2" s="1"/>
  <c r="M1516" i="2"/>
  <c r="N1516" i="2" s="1"/>
  <c r="M1517" i="2"/>
  <c r="N1517" i="2" s="1"/>
  <c r="M1518" i="2"/>
  <c r="N1518" i="2" s="1"/>
  <c r="M1519" i="2"/>
  <c r="N1519" i="2" s="1"/>
  <c r="M1520" i="2"/>
  <c r="N1520" i="2" s="1"/>
  <c r="M1521" i="2"/>
  <c r="N1521" i="2" s="1"/>
  <c r="M1522" i="2"/>
  <c r="N1522" i="2" s="1"/>
  <c r="M1523" i="2"/>
  <c r="N1523" i="2" s="1"/>
  <c r="M1524" i="2"/>
  <c r="N1524" i="2" s="1"/>
  <c r="M1525" i="2"/>
  <c r="N1525" i="2" s="1"/>
  <c r="M1526" i="2"/>
  <c r="N1526" i="2" s="1"/>
  <c r="M1527" i="2"/>
  <c r="N1527" i="2" s="1"/>
  <c r="M1528" i="2"/>
  <c r="N1528" i="2" s="1"/>
  <c r="M1529" i="2"/>
  <c r="N1529" i="2" s="1"/>
  <c r="M1530" i="2"/>
  <c r="N1530" i="2" s="1"/>
  <c r="M1531" i="2"/>
  <c r="N1531" i="2" s="1"/>
  <c r="M1532" i="2"/>
  <c r="N1532" i="2" s="1"/>
  <c r="M1533" i="2"/>
  <c r="N1533" i="2" s="1"/>
  <c r="M1534" i="2"/>
  <c r="N1534" i="2" s="1"/>
  <c r="M1535" i="2"/>
  <c r="N1535" i="2" s="1"/>
  <c r="M1536" i="2"/>
  <c r="N1536" i="2" s="1"/>
  <c r="M1537" i="2"/>
  <c r="N1537" i="2" s="1"/>
  <c r="M1538" i="2"/>
  <c r="N1538" i="2" s="1"/>
  <c r="M1539" i="2"/>
  <c r="N1539" i="2" s="1"/>
  <c r="M1540" i="2"/>
  <c r="N1540" i="2" s="1"/>
  <c r="M1541" i="2"/>
  <c r="N1541" i="2" s="1"/>
  <c r="M1542" i="2"/>
  <c r="N1542" i="2" s="1"/>
  <c r="M1543" i="2"/>
  <c r="N1543" i="2" s="1"/>
  <c r="M1544" i="2"/>
  <c r="N1544" i="2" s="1"/>
  <c r="M1545" i="2"/>
  <c r="N1545" i="2" s="1"/>
  <c r="M1546" i="2"/>
  <c r="N1546" i="2" s="1"/>
  <c r="M1547" i="2"/>
  <c r="N1547" i="2" s="1"/>
  <c r="M1548" i="2"/>
  <c r="N1548" i="2" s="1"/>
  <c r="M1549" i="2"/>
  <c r="N1549" i="2" s="1"/>
  <c r="M1550" i="2"/>
  <c r="N1550" i="2" s="1"/>
  <c r="M1551" i="2"/>
  <c r="N1551" i="2" s="1"/>
  <c r="M1552" i="2"/>
  <c r="N1552" i="2" s="1"/>
  <c r="M1553" i="2"/>
  <c r="N1553" i="2" s="1"/>
  <c r="M1554" i="2"/>
  <c r="N1554" i="2" s="1"/>
  <c r="M1555" i="2"/>
  <c r="N1555" i="2" s="1"/>
  <c r="M1556" i="2"/>
  <c r="N1556" i="2" s="1"/>
  <c r="M1557" i="2"/>
  <c r="N1557" i="2" s="1"/>
  <c r="M1558" i="2"/>
  <c r="N1558" i="2" s="1"/>
  <c r="M1559" i="2"/>
  <c r="N1559" i="2" s="1"/>
  <c r="M1560" i="2"/>
  <c r="N1560" i="2" s="1"/>
  <c r="M1561" i="2"/>
  <c r="N1561" i="2" s="1"/>
  <c r="M1562" i="2"/>
  <c r="N1562" i="2" s="1"/>
  <c r="M1563" i="2"/>
  <c r="N1563" i="2" s="1"/>
  <c r="M1564" i="2"/>
  <c r="N1564" i="2" s="1"/>
  <c r="M1565" i="2"/>
  <c r="N1565" i="2" s="1"/>
  <c r="M1566" i="2"/>
  <c r="N1566" i="2" s="1"/>
  <c r="M1567" i="2"/>
  <c r="N1567" i="2" s="1"/>
  <c r="M1568" i="2"/>
  <c r="N1568" i="2" s="1"/>
  <c r="M1569" i="2"/>
  <c r="N1569" i="2" s="1"/>
  <c r="M1570" i="2"/>
  <c r="N1570" i="2" s="1"/>
  <c r="M1571" i="2"/>
  <c r="N1571" i="2" s="1"/>
  <c r="M1572" i="2"/>
  <c r="N1572" i="2" s="1"/>
  <c r="M1573" i="2"/>
  <c r="N1573" i="2" s="1"/>
  <c r="M1574" i="2"/>
  <c r="N1574" i="2" s="1"/>
  <c r="M1575" i="2"/>
  <c r="N1575" i="2" s="1"/>
  <c r="M1576" i="2"/>
  <c r="N1576" i="2" s="1"/>
  <c r="R595" i="2" l="1"/>
  <c r="R443" i="2"/>
  <c r="R243" i="2"/>
  <c r="R187" i="2"/>
  <c r="Q1421" i="2"/>
  <c r="Q1165" i="2"/>
  <c r="Q909" i="2"/>
  <c r="Q653" i="2"/>
  <c r="Q1571" i="2"/>
  <c r="Q1563" i="2"/>
  <c r="Q1555" i="2"/>
  <c r="Q1547" i="2"/>
  <c r="Q1539" i="2"/>
  <c r="Q1531" i="2"/>
  <c r="Q1523" i="2"/>
  <c r="Q1515" i="2"/>
  <c r="Q1507" i="2"/>
  <c r="Q1499" i="2"/>
  <c r="Q1491" i="2"/>
  <c r="Q1483" i="2"/>
  <c r="Q1475" i="2"/>
  <c r="Q1467" i="2"/>
  <c r="Q1459" i="2"/>
  <c r="Q1451" i="2"/>
  <c r="Q1443" i="2"/>
  <c r="Q1435" i="2"/>
  <c r="Q1427" i="2"/>
  <c r="Q1419" i="2"/>
  <c r="Q1411" i="2"/>
  <c r="Q1403" i="2"/>
  <c r="Q1395" i="2"/>
  <c r="Q1387" i="2"/>
  <c r="Q1379" i="2"/>
  <c r="Q1371" i="2"/>
  <c r="Q1363" i="2"/>
  <c r="Q1355" i="2"/>
  <c r="Q1347" i="2"/>
  <c r="Q1339" i="2"/>
  <c r="Q1331" i="2"/>
  <c r="Q1323" i="2"/>
  <c r="Q1315" i="2"/>
  <c r="Q1307" i="2"/>
  <c r="Q1299" i="2"/>
  <c r="Q1291" i="2"/>
  <c r="Q1283" i="2"/>
  <c r="Q1275" i="2"/>
  <c r="Q1267" i="2"/>
  <c r="Q1259" i="2"/>
  <c r="Q1251" i="2"/>
  <c r="Q1243" i="2"/>
  <c r="Q1235" i="2"/>
  <c r="Q1227" i="2"/>
  <c r="Q1219" i="2"/>
  <c r="Q1211" i="2"/>
  <c r="Q1203" i="2"/>
  <c r="Q1195" i="2"/>
  <c r="Q1187" i="2"/>
  <c r="Q1179" i="2"/>
  <c r="Q1171" i="2"/>
  <c r="Q1163" i="2"/>
  <c r="Q1155" i="2"/>
  <c r="Q1147" i="2"/>
  <c r="Q1139" i="2"/>
  <c r="Q1131" i="2"/>
  <c r="Q1123" i="2"/>
  <c r="Q1115" i="2"/>
  <c r="Q1570" i="2"/>
  <c r="Q1546" i="2"/>
  <c r="Q1506" i="2"/>
  <c r="Q1466" i="2"/>
  <c r="N397" i="2"/>
  <c r="R397" i="2" s="1"/>
  <c r="Q1569" i="2"/>
  <c r="Q1561" i="2"/>
  <c r="Q1553" i="2"/>
  <c r="Q1545" i="2"/>
  <c r="Q1537" i="2"/>
  <c r="Q1529" i="2"/>
  <c r="Q1521" i="2"/>
  <c r="Q1513" i="2"/>
  <c r="Q1505" i="2"/>
  <c r="Q1497" i="2"/>
  <c r="Q1489" i="2"/>
  <c r="Q1481" i="2"/>
  <c r="Q1473" i="2"/>
  <c r="Q1465" i="2"/>
  <c r="Q1457" i="2"/>
  <c r="Q1449" i="2"/>
  <c r="Q1441" i="2"/>
  <c r="Q1433" i="2"/>
  <c r="Q1425" i="2"/>
  <c r="Q1417" i="2"/>
  <c r="Q1409" i="2"/>
  <c r="Q1401" i="2"/>
  <c r="Q1393" i="2"/>
  <c r="Q1385" i="2"/>
  <c r="Q1377" i="2"/>
  <c r="Q1369" i="2"/>
  <c r="Q1361" i="2"/>
  <c r="Q1353" i="2"/>
  <c r="Q1345" i="2"/>
  <c r="Q1337" i="2"/>
  <c r="Q1329" i="2"/>
  <c r="Q185" i="2"/>
  <c r="R1501" i="2"/>
  <c r="Q1554" i="2"/>
  <c r="Q1530" i="2"/>
  <c r="Q1514" i="2"/>
  <c r="Q1498" i="2"/>
  <c r="Q1482" i="2"/>
  <c r="Q1576" i="2"/>
  <c r="Q1568" i="2"/>
  <c r="Q1560" i="2"/>
  <c r="Q1552" i="2"/>
  <c r="Q1544" i="2"/>
  <c r="Q1562" i="2"/>
  <c r="Q1538" i="2"/>
  <c r="Q1522" i="2"/>
  <c r="Q1490" i="2"/>
  <c r="Q1474" i="2"/>
  <c r="Q1575" i="2"/>
  <c r="Q1567" i="2"/>
  <c r="Q1559" i="2"/>
  <c r="Q1551" i="2"/>
  <c r="Q1543" i="2"/>
  <c r="Q1535" i="2"/>
  <c r="Q1527" i="2"/>
  <c r="Q1519" i="2"/>
  <c r="Q1511" i="2"/>
  <c r="Q1503" i="2"/>
  <c r="Q1574" i="2"/>
  <c r="Q1566" i="2"/>
  <c r="Q1558" i="2"/>
  <c r="Q1550" i="2"/>
  <c r="Q1542" i="2"/>
  <c r="Q1534" i="2"/>
  <c r="Q1526" i="2"/>
  <c r="Q1518" i="2"/>
  <c r="Q1510" i="2"/>
  <c r="Q1502" i="2"/>
  <c r="Q1494" i="2"/>
  <c r="Q1486" i="2"/>
  <c r="Q1478" i="2"/>
  <c r="Q1470" i="2"/>
  <c r="Q1462" i="2"/>
  <c r="Q1454" i="2"/>
  <c r="Q1446" i="2"/>
  <c r="Q1438" i="2"/>
  <c r="Q1430" i="2"/>
  <c r="Q1422" i="2"/>
  <c r="Q1414" i="2"/>
  <c r="Q1406" i="2"/>
  <c r="Q1398" i="2"/>
  <c r="Q1390" i="2"/>
  <c r="Q1382" i="2"/>
  <c r="Q1374" i="2"/>
  <c r="Q1366" i="2"/>
  <c r="Q1358" i="2"/>
  <c r="Q1350" i="2"/>
  <c r="Q1342" i="2"/>
  <c r="Q1334" i="2"/>
  <c r="Q1326" i="2"/>
  <c r="Q1318" i="2"/>
  <c r="Q1310" i="2"/>
  <c r="Q1302" i="2"/>
  <c r="Q1294" i="2"/>
  <c r="Q1286" i="2"/>
  <c r="Q1278" i="2"/>
  <c r="Q1270" i="2"/>
  <c r="Q1262" i="2"/>
  <c r="Q1254" i="2"/>
  <c r="Q1246" i="2"/>
  <c r="Q1238" i="2"/>
  <c r="Q1230" i="2"/>
  <c r="Q1222" i="2"/>
  <c r="Q1214" i="2"/>
  <c r="Q1206" i="2"/>
  <c r="Q1198" i="2"/>
  <c r="Q1190" i="2"/>
  <c r="Q1182" i="2"/>
  <c r="Q1174" i="2"/>
  <c r="Q1166" i="2"/>
  <c r="Q1158" i="2"/>
  <c r="Q1150" i="2"/>
  <c r="Q1142" i="2"/>
  <c r="Q1134" i="2"/>
  <c r="Q1126" i="2"/>
  <c r="Q1118" i="2"/>
  <c r="Q1110" i="2"/>
  <c r="Q1102" i="2"/>
  <c r="Q1094" i="2"/>
  <c r="Q1086" i="2"/>
  <c r="Q1078" i="2"/>
  <c r="Q1070" i="2"/>
  <c r="Q1062" i="2"/>
  <c r="Q1054" i="2"/>
  <c r="Q1046" i="2"/>
  <c r="Q1038" i="2"/>
  <c r="Q1030" i="2"/>
  <c r="Q1022" i="2"/>
  <c r="Q1014" i="2"/>
  <c r="Q1006" i="2"/>
  <c r="Q998" i="2"/>
  <c r="Q990" i="2"/>
  <c r="Q982" i="2"/>
  <c r="Q974" i="2"/>
  <c r="Q966" i="2"/>
  <c r="Q958" i="2"/>
  <c r="Q950" i="2"/>
  <c r="Q942" i="2"/>
  <c r="Q934" i="2"/>
  <c r="Q926" i="2"/>
  <c r="Q918" i="2"/>
  <c r="Q910" i="2"/>
  <c r="Q902" i="2"/>
  <c r="Q894" i="2"/>
  <c r="Q886" i="2"/>
  <c r="Q878" i="2"/>
  <c r="Q870" i="2"/>
  <c r="Q862" i="2"/>
  <c r="Q854" i="2"/>
  <c r="Q846" i="2"/>
  <c r="Q838" i="2"/>
  <c r="Q830" i="2"/>
  <c r="Q822" i="2"/>
  <c r="Q814" i="2"/>
  <c r="Q806" i="2"/>
  <c r="Q798" i="2"/>
  <c r="Q790" i="2"/>
  <c r="Q782" i="2"/>
  <c r="Q774" i="2"/>
  <c r="Q766" i="2"/>
  <c r="Q758" i="2"/>
  <c r="Q750" i="2"/>
  <c r="Q742" i="2"/>
  <c r="Q734" i="2"/>
  <c r="Q726" i="2"/>
  <c r="Q718" i="2"/>
  <c r="Q710" i="2"/>
  <c r="Q702" i="2"/>
  <c r="Q694" i="2"/>
  <c r="Q686" i="2"/>
  <c r="Q678" i="2"/>
  <c r="Q670" i="2"/>
  <c r="Q662" i="2"/>
  <c r="Q654" i="2"/>
  <c r="Q646" i="2"/>
  <c r="Q638" i="2"/>
  <c r="Q630" i="2"/>
  <c r="Q622" i="2"/>
  <c r="Q614" i="2"/>
  <c r="Q606" i="2"/>
  <c r="Q598" i="2"/>
  <c r="Q590" i="2"/>
  <c r="Q582" i="2"/>
  <c r="Q574" i="2"/>
  <c r="Q566" i="2"/>
  <c r="Q558" i="2"/>
  <c r="Q550" i="2"/>
  <c r="Q542" i="2"/>
  <c r="Q534" i="2"/>
  <c r="Q526" i="2"/>
  <c r="Q518" i="2"/>
  <c r="Q510" i="2"/>
  <c r="Q502" i="2"/>
  <c r="Q494" i="2"/>
  <c r="Q486" i="2"/>
  <c r="Q478" i="2"/>
  <c r="Q470" i="2"/>
  <c r="Q462" i="2"/>
  <c r="Q454" i="2"/>
  <c r="Q446" i="2"/>
  <c r="Q438" i="2"/>
  <c r="Q1573" i="2"/>
  <c r="Q1565" i="2"/>
  <c r="Q1557" i="2"/>
  <c r="Q1549" i="2"/>
  <c r="Q1541" i="2"/>
  <c r="Q1533" i="2"/>
  <c r="Q1525" i="2"/>
  <c r="Q1517" i="2"/>
  <c r="Q1509" i="2"/>
  <c r="Q1501" i="2"/>
  <c r="Q1493" i="2"/>
  <c r="Q1485" i="2"/>
  <c r="Q1477" i="2"/>
  <c r="Q1469" i="2"/>
  <c r="Q1461" i="2"/>
  <c r="Q1453" i="2"/>
  <c r="Q1445" i="2"/>
  <c r="Q1437" i="2"/>
  <c r="Q1429" i="2"/>
  <c r="Q1413" i="2"/>
  <c r="Q1405" i="2"/>
  <c r="Q1397" i="2"/>
  <c r="Q1389" i="2"/>
  <c r="Q1381" i="2"/>
  <c r="Q1373" i="2"/>
  <c r="Q1365" i="2"/>
  <c r="Q1357" i="2"/>
  <c r="Q1349" i="2"/>
  <c r="Q1341" i="2"/>
  <c r="Q1333" i="2"/>
  <c r="Q1325" i="2"/>
  <c r="Q1317" i="2"/>
  <c r="Q1309" i="2"/>
  <c r="Q1301" i="2"/>
  <c r="Q1293" i="2"/>
  <c r="Q1285" i="2"/>
  <c r="Q1277" i="2"/>
  <c r="Q1269" i="2"/>
  <c r="Q1261" i="2"/>
  <c r="Q1253" i="2"/>
  <c r="Q1245" i="2"/>
  <c r="Q1237" i="2"/>
  <c r="Q1229" i="2"/>
  <c r="Q1221" i="2"/>
  <c r="Q1213" i="2"/>
  <c r="Q1205" i="2"/>
  <c r="Q1197" i="2"/>
  <c r="Q1189" i="2"/>
  <c r="Q1181" i="2"/>
  <c r="Q1173" i="2"/>
  <c r="Q1157" i="2"/>
  <c r="Q1149" i="2"/>
  <c r="Q1141" i="2"/>
  <c r="Q1133" i="2"/>
  <c r="Q1125" i="2"/>
  <c r="Q1117" i="2"/>
  <c r="Q1109" i="2"/>
  <c r="Q1101" i="2"/>
  <c r="Q1093" i="2"/>
  <c r="Q1085" i="2"/>
  <c r="Q1077" i="2"/>
  <c r="Q1069" i="2"/>
  <c r="Q1061" i="2"/>
  <c r="Q1053" i="2"/>
  <c r="Q1045" i="2"/>
  <c r="Q1037" i="2"/>
  <c r="Q1029" i="2"/>
  <c r="Q1021" i="2"/>
  <c r="Q1013" i="2"/>
  <c r="Q1005" i="2"/>
  <c r="Q997" i="2"/>
  <c r="Q989" i="2"/>
  <c r="Q981" i="2"/>
  <c r="Q973" i="2"/>
  <c r="Q965" i="2"/>
  <c r="Q957" i="2"/>
  <c r="Q949" i="2"/>
  <c r="Q941" i="2"/>
  <c r="Q933" i="2"/>
  <c r="Q925" i="2"/>
  <c r="Q917" i="2"/>
  <c r="Q901" i="2"/>
  <c r="Q893" i="2"/>
  <c r="Q885" i="2"/>
  <c r="Q877" i="2"/>
  <c r="Q869" i="2"/>
  <c r="Q861" i="2"/>
  <c r="Q853" i="2"/>
  <c r="Q845" i="2"/>
  <c r="Q837" i="2"/>
  <c r="Q829" i="2"/>
  <c r="Q821" i="2"/>
  <c r="Q813" i="2"/>
  <c r="Q805" i="2"/>
  <c r="Q797" i="2"/>
  <c r="Q789" i="2"/>
  <c r="Q781" i="2"/>
  <c r="Q773" i="2"/>
  <c r="Q765" i="2"/>
  <c r="Q757" i="2"/>
  <c r="Q749" i="2"/>
  <c r="Q741" i="2"/>
  <c r="Q733" i="2"/>
  <c r="Q725" i="2"/>
  <c r="Q717" i="2"/>
  <c r="Q709" i="2"/>
  <c r="Q701" i="2"/>
  <c r="Q693" i="2"/>
  <c r="Q685" i="2"/>
  <c r="Q677" i="2"/>
  <c r="Q669" i="2"/>
  <c r="Q661" i="2"/>
  <c r="Q645" i="2"/>
  <c r="Q637" i="2"/>
  <c r="Q629" i="2"/>
  <c r="Q621" i="2"/>
  <c r="Q613" i="2"/>
  <c r="Q605" i="2"/>
  <c r="Q597" i="2"/>
  <c r="Q589" i="2"/>
  <c r="Q581" i="2"/>
  <c r="Q573" i="2"/>
  <c r="Q565" i="2"/>
  <c r="Q557" i="2"/>
  <c r="Q549" i="2"/>
  <c r="Q525" i="2"/>
  <c r="Q493" i="2"/>
  <c r="Q461" i="2"/>
  <c r="Q429" i="2"/>
  <c r="Q365" i="2"/>
  <c r="Q1572" i="2"/>
  <c r="Q1564" i="2"/>
  <c r="Q1556" i="2"/>
  <c r="Q1548" i="2"/>
  <c r="Q1540" i="2"/>
  <c r="Q1532" i="2"/>
  <c r="Q1524" i="2"/>
  <c r="Q1516" i="2"/>
  <c r="Q1508" i="2"/>
  <c r="Q1500" i="2"/>
  <c r="Q1492" i="2"/>
  <c r="Q1484" i="2"/>
  <c r="Q1476" i="2"/>
  <c r="Q1468" i="2"/>
  <c r="Q1460" i="2"/>
  <c r="Q1452" i="2"/>
  <c r="Q1444" i="2"/>
  <c r="Q1436" i="2"/>
  <c r="Q1428" i="2"/>
  <c r="Q1420" i="2"/>
  <c r="Q1412" i="2"/>
  <c r="Q1404" i="2"/>
  <c r="Q1396" i="2"/>
  <c r="Q1388" i="2"/>
  <c r="Q1380" i="2"/>
  <c r="Q1372" i="2"/>
  <c r="Q1364" i="2"/>
  <c r="Q1356" i="2"/>
  <c r="Q1348" i="2"/>
  <c r="Q1340" i="2"/>
  <c r="Q1332" i="2"/>
  <c r="Q1324" i="2"/>
  <c r="Q1316" i="2"/>
  <c r="Q1308" i="2"/>
  <c r="Q1300" i="2"/>
  <c r="Q1292" i="2"/>
  <c r="Q1284" i="2"/>
  <c r="Q1276" i="2"/>
  <c r="Q1268" i="2"/>
  <c r="Q1260" i="2"/>
  <c r="Q1252" i="2"/>
  <c r="Q1244" i="2"/>
  <c r="Q1236" i="2"/>
  <c r="Q1228" i="2"/>
  <c r="Q1220" i="2"/>
  <c r="Q1212" i="2"/>
  <c r="Q1204" i="2"/>
  <c r="Q1196" i="2"/>
  <c r="Q1188" i="2"/>
  <c r="Q1180" i="2"/>
  <c r="Q1172" i="2"/>
  <c r="Q1164" i="2"/>
  <c r="Q1156" i="2"/>
  <c r="Q1148" i="2"/>
  <c r="Q1140" i="2"/>
  <c r="Q1132" i="2"/>
  <c r="Q1124" i="2"/>
  <c r="Q1116" i="2"/>
  <c r="Q1108" i="2"/>
  <c r="Q1100" i="2"/>
  <c r="Q1092" i="2"/>
  <c r="Q1084" i="2"/>
  <c r="Q1076" i="2"/>
  <c r="Q1068" i="2"/>
  <c r="Q1060" i="2"/>
  <c r="Q1052" i="2"/>
  <c r="Q1044" i="2"/>
  <c r="Q1036" i="2"/>
  <c r="Q1028" i="2"/>
  <c r="Q1020" i="2"/>
  <c r="Q1012" i="2"/>
  <c r="Q1004" i="2"/>
  <c r="Q996" i="2"/>
  <c r="Q988" i="2"/>
  <c r="Q980" i="2"/>
  <c r="Q972" i="2"/>
  <c r="Q964" i="2"/>
  <c r="Q956" i="2"/>
  <c r="Q948" i="2"/>
  <c r="Q940" i="2"/>
  <c r="Q932" i="2"/>
  <c r="Q924" i="2"/>
  <c r="Q916" i="2"/>
  <c r="Q908" i="2"/>
  <c r="Q900" i="2"/>
  <c r="Q892" i="2"/>
  <c r="Q884" i="2"/>
  <c r="Q876" i="2"/>
  <c r="Q868" i="2"/>
  <c r="Q860" i="2"/>
  <c r="Q852" i="2"/>
  <c r="Q844" i="2"/>
  <c r="Q836" i="2"/>
  <c r="Q828" i="2"/>
  <c r="Q820" i="2"/>
  <c r="Q812" i="2"/>
  <c r="Q804" i="2"/>
  <c r="Q796" i="2"/>
  <c r="Q788" i="2"/>
  <c r="Q780" i="2"/>
  <c r="Q772" i="2"/>
  <c r="Q764" i="2"/>
  <c r="Q756" i="2"/>
  <c r="Q748" i="2"/>
  <c r="Q740" i="2"/>
  <c r="Q732" i="2"/>
  <c r="Q724" i="2"/>
  <c r="Q716" i="2"/>
  <c r="Q708" i="2"/>
  <c r="Q700" i="2"/>
  <c r="Q692" i="2"/>
  <c r="Q684" i="2"/>
  <c r="Q676" i="2"/>
  <c r="Q668" i="2"/>
  <c r="Q660" i="2"/>
  <c r="Q652" i="2"/>
  <c r="Q644" i="2"/>
  <c r="Q636" i="2"/>
  <c r="Q628" i="2"/>
  <c r="Q620" i="2"/>
  <c r="Q612" i="2"/>
  <c r="Q604" i="2"/>
  <c r="Q596" i="2"/>
  <c r="Q588" i="2"/>
  <c r="Q580" i="2"/>
  <c r="Q572" i="2"/>
  <c r="Q564" i="2"/>
  <c r="Q556" i="2"/>
  <c r="Q548" i="2"/>
  <c r="Q540" i="2"/>
  <c r="Q532" i="2"/>
  <c r="Q524" i="2"/>
  <c r="Q516" i="2"/>
  <c r="Q508" i="2"/>
  <c r="Q500" i="2"/>
  <c r="Q492" i="2"/>
  <c r="Q484" i="2"/>
  <c r="Q476" i="2"/>
  <c r="Q468" i="2"/>
  <c r="Q460" i="2"/>
  <c r="Q452" i="2"/>
  <c r="Q444" i="2"/>
  <c r="Q436" i="2"/>
  <c r="Q428" i="2"/>
  <c r="Q420" i="2"/>
  <c r="Q412" i="2"/>
  <c r="Q404" i="2"/>
  <c r="Q396" i="2"/>
  <c r="Q388" i="2"/>
  <c r="Q380" i="2"/>
  <c r="Q372" i="2"/>
  <c r="Q364" i="2"/>
  <c r="Q356" i="2"/>
  <c r="Q348" i="2"/>
  <c r="Q340" i="2"/>
  <c r="Q332" i="2"/>
  <c r="Q324" i="2"/>
  <c r="Q316" i="2"/>
  <c r="Q308" i="2"/>
  <c r="Q300" i="2"/>
  <c r="Q292" i="2"/>
  <c r="Q284" i="2"/>
  <c r="Q276" i="2"/>
  <c r="Q268" i="2"/>
  <c r="Q260" i="2"/>
  <c r="Q252" i="2"/>
  <c r="Q244" i="2"/>
  <c r="Q236" i="2"/>
  <c r="Q228" i="2"/>
  <c r="Q220" i="2"/>
  <c r="Q212" i="2"/>
  <c r="Q204" i="2"/>
  <c r="Q196" i="2"/>
  <c r="Q188" i="2"/>
  <c r="Q180" i="2"/>
  <c r="Q172" i="2"/>
  <c r="Q164" i="2"/>
  <c r="Q156" i="2"/>
  <c r="Q148" i="2"/>
  <c r="Q140" i="2"/>
  <c r="Q132" i="2"/>
  <c r="Q124" i="2"/>
  <c r="Q116" i="2"/>
  <c r="Q108" i="2"/>
  <c r="Q100" i="2"/>
  <c r="Q92" i="2"/>
  <c r="Q84" i="2"/>
  <c r="Q76" i="2"/>
  <c r="Q68" i="2"/>
  <c r="Q60" i="2"/>
  <c r="Q52" i="2"/>
  <c r="Q44" i="2"/>
  <c r="Q36" i="2"/>
  <c r="Q28" i="2"/>
  <c r="Q20" i="2"/>
  <c r="Q12" i="2"/>
  <c r="R1576" i="2"/>
  <c r="R1568" i="2"/>
  <c r="R1560" i="2"/>
  <c r="R1552" i="2"/>
  <c r="R1544" i="2"/>
  <c r="R1536" i="2"/>
  <c r="R1528" i="2"/>
  <c r="R1520" i="2"/>
  <c r="R1512" i="2"/>
  <c r="R1504" i="2"/>
  <c r="R1496" i="2"/>
  <c r="R1488" i="2"/>
  <c r="R1480" i="2"/>
  <c r="R1472" i="2"/>
  <c r="R1464" i="2"/>
  <c r="R1456" i="2"/>
  <c r="R1448" i="2"/>
  <c r="R1440" i="2"/>
  <c r="R1432" i="2"/>
  <c r="R1424" i="2"/>
  <c r="R1416" i="2"/>
  <c r="R1408" i="2"/>
  <c r="R1400" i="2"/>
  <c r="R1392" i="2"/>
  <c r="R1384" i="2"/>
  <c r="R1376" i="2"/>
  <c r="R1368" i="2"/>
  <c r="R1360" i="2"/>
  <c r="R1352" i="2"/>
  <c r="R1344" i="2"/>
  <c r="R1336" i="2"/>
  <c r="R1328" i="2"/>
  <c r="R1320" i="2"/>
  <c r="Q541" i="2"/>
  <c r="Q533" i="2"/>
  <c r="Q517" i="2"/>
  <c r="Q509" i="2"/>
  <c r="Q501" i="2"/>
  <c r="Q485" i="2"/>
  <c r="Q477" i="2"/>
  <c r="Q469" i="2"/>
  <c r="Q453" i="2"/>
  <c r="Q445" i="2"/>
  <c r="Q437" i="2"/>
  <c r="Q421" i="2"/>
  <c r="Q413" i="2"/>
  <c r="Q405" i="2"/>
  <c r="Q389" i="2"/>
  <c r="Q381" i="2"/>
  <c r="Q373" i="2"/>
  <c r="Q357" i="2"/>
  <c r="Q349" i="2"/>
  <c r="Q341" i="2"/>
  <c r="Q333" i="2"/>
  <c r="Q325" i="2"/>
  <c r="Q317" i="2"/>
  <c r="Q309" i="2"/>
  <c r="Q301" i="2"/>
  <c r="Q293" i="2"/>
  <c r="Q285" i="2"/>
  <c r="Q277" i="2"/>
  <c r="Q269" i="2"/>
  <c r="Q261" i="2"/>
  <c r="Q253" i="2"/>
  <c r="Q245" i="2"/>
  <c r="Q237" i="2"/>
  <c r="Q229" i="2"/>
  <c r="Q221" i="2"/>
  <c r="Q213" i="2"/>
  <c r="Q205" i="2"/>
  <c r="Q197" i="2"/>
  <c r="Q189" i="2"/>
  <c r="Q181" i="2"/>
  <c r="Q173" i="2"/>
  <c r="Q165" i="2"/>
  <c r="Q157" i="2"/>
  <c r="Q149" i="2"/>
  <c r="Q141" i="2"/>
  <c r="Q133" i="2"/>
  <c r="Q125" i="2"/>
  <c r="Q117" i="2"/>
  <c r="Q109" i="2"/>
  <c r="Q101" i="2"/>
  <c r="Q93" i="2"/>
  <c r="Q85" i="2"/>
  <c r="Q77" i="2"/>
  <c r="Q69" i="2"/>
  <c r="Q61" i="2"/>
  <c r="Q53" i="2"/>
  <c r="Q45" i="2"/>
  <c r="Q37" i="2"/>
  <c r="Q29" i="2"/>
  <c r="Q21" i="2"/>
  <c r="Q13" i="2"/>
  <c r="Q5" i="2"/>
  <c r="R1569" i="2"/>
  <c r="R1561" i="2"/>
  <c r="R1553" i="2"/>
  <c r="R1545" i="2"/>
  <c r="R1537" i="2"/>
  <c r="R1529" i="2"/>
  <c r="R1521" i="2"/>
  <c r="R1513" i="2"/>
  <c r="R1505" i="2"/>
  <c r="R1497" i="2"/>
  <c r="R1489" i="2"/>
  <c r="R1481" i="2"/>
  <c r="R1473" i="2"/>
  <c r="R1465" i="2"/>
  <c r="R1457" i="2"/>
  <c r="R1449" i="2"/>
  <c r="R1441" i="2"/>
  <c r="R1433" i="2"/>
  <c r="R1425" i="2"/>
  <c r="R1417" i="2"/>
  <c r="R1409" i="2"/>
  <c r="R1401" i="2"/>
  <c r="R1393" i="2"/>
  <c r="R1385" i="2"/>
  <c r="R1377" i="2"/>
  <c r="R1369" i="2"/>
  <c r="R1361" i="2"/>
  <c r="R1353" i="2"/>
  <c r="R1345" i="2"/>
  <c r="R1337" i="2"/>
  <c r="R1329" i="2"/>
  <c r="R1321" i="2"/>
  <c r="R1313" i="2"/>
  <c r="R1305" i="2"/>
  <c r="R1297" i="2"/>
  <c r="R1289" i="2"/>
  <c r="R1281" i="2"/>
  <c r="R1273" i="2"/>
  <c r="R1265" i="2"/>
  <c r="R1257" i="2"/>
  <c r="R1249" i="2"/>
  <c r="R1241" i="2"/>
  <c r="R1233" i="2"/>
  <c r="R1225" i="2"/>
  <c r="R1217" i="2"/>
  <c r="R1209" i="2"/>
  <c r="R1201" i="2"/>
  <c r="R1193" i="2"/>
  <c r="R1185" i="2"/>
  <c r="R1177" i="2"/>
  <c r="R1169" i="2"/>
  <c r="R1161" i="2"/>
  <c r="R1153" i="2"/>
  <c r="R1145" i="2"/>
  <c r="R1137" i="2"/>
  <c r="R1129" i="2"/>
  <c r="R1121" i="2"/>
  <c r="R1113" i="2"/>
  <c r="R1105" i="2"/>
  <c r="R1097" i="2"/>
  <c r="R1089" i="2"/>
  <c r="R1081" i="2"/>
  <c r="R1073" i="2"/>
  <c r="R1065" i="2"/>
  <c r="R1057" i="2"/>
  <c r="R1049" i="2"/>
  <c r="R1041" i="2"/>
  <c r="R1033" i="2"/>
  <c r="R1025" i="2"/>
  <c r="R1017" i="2"/>
  <c r="R1009" i="2"/>
  <c r="R1001" i="2"/>
  <c r="R993" i="2"/>
  <c r="R985" i="2"/>
  <c r="R977" i="2"/>
  <c r="R969" i="2"/>
  <c r="R961" i="2"/>
  <c r="R953" i="2"/>
  <c r="R945" i="2"/>
  <c r="R937" i="2"/>
  <c r="R929" i="2"/>
  <c r="R921" i="2"/>
  <c r="R913" i="2"/>
  <c r="R905" i="2"/>
  <c r="R897" i="2"/>
  <c r="R889" i="2"/>
  <c r="R881" i="2"/>
  <c r="R873" i="2"/>
  <c r="R865" i="2"/>
  <c r="R857" i="2"/>
  <c r="R849" i="2"/>
  <c r="R841" i="2"/>
  <c r="R833" i="2"/>
  <c r="R825" i="2"/>
  <c r="R817" i="2"/>
  <c r="R809" i="2"/>
  <c r="R801" i="2"/>
  <c r="R793" i="2"/>
  <c r="R785" i="2"/>
  <c r="R777" i="2"/>
  <c r="R769" i="2"/>
  <c r="R761" i="2"/>
  <c r="R753" i="2"/>
  <c r="R745" i="2"/>
  <c r="R737" i="2"/>
  <c r="R729" i="2"/>
  <c r="R721" i="2"/>
  <c r="R713" i="2"/>
  <c r="R705" i="2"/>
  <c r="R697" i="2"/>
  <c r="R689" i="2"/>
  <c r="R681" i="2"/>
  <c r="R673" i="2"/>
  <c r="R665" i="2"/>
  <c r="R657" i="2"/>
  <c r="R649" i="2"/>
  <c r="R641" i="2"/>
  <c r="R633" i="2"/>
  <c r="R625" i="2"/>
  <c r="R617" i="2"/>
  <c r="R609" i="2"/>
  <c r="R601" i="2"/>
  <c r="R593" i="2"/>
  <c r="R585" i="2"/>
  <c r="R577" i="2"/>
  <c r="R569" i="2"/>
  <c r="R561" i="2"/>
  <c r="R553" i="2"/>
  <c r="R545" i="2"/>
  <c r="R537" i="2"/>
  <c r="R529" i="2"/>
  <c r="R521" i="2"/>
  <c r="R513" i="2"/>
  <c r="R505" i="2"/>
  <c r="R497" i="2"/>
  <c r="R489" i="2"/>
  <c r="R481" i="2"/>
  <c r="R473" i="2"/>
  <c r="R465" i="2"/>
  <c r="R457" i="2"/>
  <c r="R449" i="2"/>
  <c r="R441" i="2"/>
  <c r="R433" i="2"/>
  <c r="R425" i="2"/>
  <c r="R417" i="2"/>
  <c r="R409" i="2"/>
  <c r="R401" i="2"/>
  <c r="R393" i="2"/>
  <c r="R385" i="2"/>
  <c r="R377" i="2"/>
  <c r="R369" i="2"/>
  <c r="R361" i="2"/>
  <c r="R353" i="2"/>
  <c r="R345" i="2"/>
  <c r="R337" i="2"/>
  <c r="R329" i="2"/>
  <c r="R321" i="2"/>
  <c r="Q1107" i="2"/>
  <c r="Q1099" i="2"/>
  <c r="Q1091" i="2"/>
  <c r="Q1083" i="2"/>
  <c r="Q1075" i="2"/>
  <c r="Q1067" i="2"/>
  <c r="Q1059" i="2"/>
  <c r="Q1051" i="2"/>
  <c r="Q1043" i="2"/>
  <c r="Q1035" i="2"/>
  <c r="Q1027" i="2"/>
  <c r="Q1019" i="2"/>
  <c r="Q1011" i="2"/>
  <c r="Q1003" i="2"/>
  <c r="Q995" i="2"/>
  <c r="Q987" i="2"/>
  <c r="Q979" i="2"/>
  <c r="Q971" i="2"/>
  <c r="Q963" i="2"/>
  <c r="Q955" i="2"/>
  <c r="Q947" i="2"/>
  <c r="Q939" i="2"/>
  <c r="Q931" i="2"/>
  <c r="Q923" i="2"/>
  <c r="Q915" i="2"/>
  <c r="Q907" i="2"/>
  <c r="Q899" i="2"/>
  <c r="Q891" i="2"/>
  <c r="Q883" i="2"/>
  <c r="Q875" i="2"/>
  <c r="Q867" i="2"/>
  <c r="Q859" i="2"/>
  <c r="Q851" i="2"/>
  <c r="Q843" i="2"/>
  <c r="Q835" i="2"/>
  <c r="Q827" i="2"/>
  <c r="Q819" i="2"/>
  <c r="Q811" i="2"/>
  <c r="Q803" i="2"/>
  <c r="Q795" i="2"/>
  <c r="Q787" i="2"/>
  <c r="Q779" i="2"/>
  <c r="Q771" i="2"/>
  <c r="Q763" i="2"/>
  <c r="Q755" i="2"/>
  <c r="Q747" i="2"/>
  <c r="Q739" i="2"/>
  <c r="Q731" i="2"/>
  <c r="Q723" i="2"/>
  <c r="Q715" i="2"/>
  <c r="Q707" i="2"/>
  <c r="Q699" i="2"/>
  <c r="Q691" i="2"/>
  <c r="Q683" i="2"/>
  <c r="Q675" i="2"/>
  <c r="Q667" i="2"/>
  <c r="Q659" i="2"/>
  <c r="Q651" i="2"/>
  <c r="Q643" i="2"/>
  <c r="Q635" i="2"/>
  <c r="Q627" i="2"/>
  <c r="Q619" i="2"/>
  <c r="Q611" i="2"/>
  <c r="Q603" i="2"/>
  <c r="Q595" i="2"/>
  <c r="Q587" i="2"/>
  <c r="Q579" i="2"/>
  <c r="Q571" i="2"/>
  <c r="Q563" i="2"/>
  <c r="Q555" i="2"/>
  <c r="Q547" i="2"/>
  <c r="Q539" i="2"/>
  <c r="Q531" i="2"/>
  <c r="Q523" i="2"/>
  <c r="Q515" i="2"/>
  <c r="Q507" i="2"/>
  <c r="Q499" i="2"/>
  <c r="Q491" i="2"/>
  <c r="Q483" i="2"/>
  <c r="Q475" i="2"/>
  <c r="Q467" i="2"/>
  <c r="Q459" i="2"/>
  <c r="Q451" i="2"/>
  <c r="Q443" i="2"/>
  <c r="Q435" i="2"/>
  <c r="Q427" i="2"/>
  <c r="Q419" i="2"/>
  <c r="Q411" i="2"/>
  <c r="Q403" i="2"/>
  <c r="Q395" i="2"/>
  <c r="Q387" i="2"/>
  <c r="Q379" i="2"/>
  <c r="Q371" i="2"/>
  <c r="Q363" i="2"/>
  <c r="Q355" i="2"/>
  <c r="Q347" i="2"/>
  <c r="Q339" i="2"/>
  <c r="Q331" i="2"/>
  <c r="Q323" i="2"/>
  <c r="Q315" i="2"/>
  <c r="Q307" i="2"/>
  <c r="Q299" i="2"/>
  <c r="Q291" i="2"/>
  <c r="Q283" i="2"/>
  <c r="Q275" i="2"/>
  <c r="Q267" i="2"/>
  <c r="Q259" i="2"/>
  <c r="Q251" i="2"/>
  <c r="Q243" i="2"/>
  <c r="Q235" i="2"/>
  <c r="Q227" i="2"/>
  <c r="Q219" i="2"/>
  <c r="Q211" i="2"/>
  <c r="Q203" i="2"/>
  <c r="Q195" i="2"/>
  <c r="Q187" i="2"/>
  <c r="Q179" i="2"/>
  <c r="Q171" i="2"/>
  <c r="Q163" i="2"/>
  <c r="Q155" i="2"/>
  <c r="Q147" i="2"/>
  <c r="Q139" i="2"/>
  <c r="Q131" i="2"/>
  <c r="Q123" i="2"/>
  <c r="Q115" i="2"/>
  <c r="Q107" i="2"/>
  <c r="Q99" i="2"/>
  <c r="Q91" i="2"/>
  <c r="Q83" i="2"/>
  <c r="Q75" i="2"/>
  <c r="Q67" i="2"/>
  <c r="Q59" i="2"/>
  <c r="Q51" i="2"/>
  <c r="Q43" i="2"/>
  <c r="Q35" i="2"/>
  <c r="Q27" i="2"/>
  <c r="Q19" i="2"/>
  <c r="Q11" i="2"/>
  <c r="R1575" i="2"/>
  <c r="R1567" i="2"/>
  <c r="R1559" i="2"/>
  <c r="R1551" i="2"/>
  <c r="R1543" i="2"/>
  <c r="R1535" i="2"/>
  <c r="R1527" i="2"/>
  <c r="R1519" i="2"/>
  <c r="R1511" i="2"/>
  <c r="R1503" i="2"/>
  <c r="R1495" i="2"/>
  <c r="R1487" i="2"/>
  <c r="R1479" i="2"/>
  <c r="R1471" i="2"/>
  <c r="R1463" i="2"/>
  <c r="R1455" i="2"/>
  <c r="R1447" i="2"/>
  <c r="R1439" i="2"/>
  <c r="R1431" i="2"/>
  <c r="R1423" i="2"/>
  <c r="R1415" i="2"/>
  <c r="R1407" i="2"/>
  <c r="R1399" i="2"/>
  <c r="R1391" i="2"/>
  <c r="R1383" i="2"/>
  <c r="R1375" i="2"/>
  <c r="R1367" i="2"/>
  <c r="Q1458" i="2"/>
  <c r="Q1450" i="2"/>
  <c r="Q1442" i="2"/>
  <c r="Q1434" i="2"/>
  <c r="Q1426" i="2"/>
  <c r="Q1418" i="2"/>
  <c r="Q1410" i="2"/>
  <c r="Q1402" i="2"/>
  <c r="Q1394" i="2"/>
  <c r="Q1386" i="2"/>
  <c r="Q1378" i="2"/>
  <c r="Q1370" i="2"/>
  <c r="Q1362" i="2"/>
  <c r="Q1354" i="2"/>
  <c r="Q1346" i="2"/>
  <c r="Q1338" i="2"/>
  <c r="Q1330" i="2"/>
  <c r="Q1322" i="2"/>
  <c r="Q1314" i="2"/>
  <c r="Q1306" i="2"/>
  <c r="Q1298" i="2"/>
  <c r="Q1290" i="2"/>
  <c r="Q1282" i="2"/>
  <c r="Q1274" i="2"/>
  <c r="Q1266" i="2"/>
  <c r="Q1258" i="2"/>
  <c r="Q1250" i="2"/>
  <c r="Q1242" i="2"/>
  <c r="Q1234" i="2"/>
  <c r="Q1226" i="2"/>
  <c r="Q1218" i="2"/>
  <c r="Q1210" i="2"/>
  <c r="Q1202" i="2"/>
  <c r="Q1194" i="2"/>
  <c r="Q1186" i="2"/>
  <c r="Q1178" i="2"/>
  <c r="Q1170" i="2"/>
  <c r="Q1162" i="2"/>
  <c r="Q1154" i="2"/>
  <c r="Q1146" i="2"/>
  <c r="Q1138" i="2"/>
  <c r="Q1130" i="2"/>
  <c r="Q1122" i="2"/>
  <c r="Q1114" i="2"/>
  <c r="Q1106" i="2"/>
  <c r="Q1098" i="2"/>
  <c r="Q1090" i="2"/>
  <c r="Q1082" i="2"/>
  <c r="Q1074" i="2"/>
  <c r="Q1066" i="2"/>
  <c r="Q1058" i="2"/>
  <c r="Q1050" i="2"/>
  <c r="Q1042" i="2"/>
  <c r="Q1034" i="2"/>
  <c r="Q1026" i="2"/>
  <c r="Q1018" i="2"/>
  <c r="Q1010" i="2"/>
  <c r="Q1002" i="2"/>
  <c r="Q994" i="2"/>
  <c r="Q986" i="2"/>
  <c r="Q978" i="2"/>
  <c r="Q970" i="2"/>
  <c r="Q962" i="2"/>
  <c r="Q954" i="2"/>
  <c r="Q946" i="2"/>
  <c r="Q938" i="2"/>
  <c r="Q930" i="2"/>
  <c r="Q922" i="2"/>
  <c r="Q914" i="2"/>
  <c r="Q906" i="2"/>
  <c r="Q898" i="2"/>
  <c r="Q890" i="2"/>
  <c r="Q882" i="2"/>
  <c r="Q874" i="2"/>
  <c r="Q866" i="2"/>
  <c r="Q858" i="2"/>
  <c r="Q850" i="2"/>
  <c r="Q842" i="2"/>
  <c r="Q834" i="2"/>
  <c r="Q826" i="2"/>
  <c r="Q818" i="2"/>
  <c r="Q810" i="2"/>
  <c r="Q802" i="2"/>
  <c r="Q794" i="2"/>
  <c r="Q786" i="2"/>
  <c r="Q778" i="2"/>
  <c r="Q770" i="2"/>
  <c r="Q762" i="2"/>
  <c r="Q754" i="2"/>
  <c r="Q746" i="2"/>
  <c r="Q738" i="2"/>
  <c r="Q730" i="2"/>
  <c r="Q722" i="2"/>
  <c r="Q714" i="2"/>
  <c r="Q706" i="2"/>
  <c r="Q698" i="2"/>
  <c r="Q690" i="2"/>
  <c r="Q682" i="2"/>
  <c r="Q674" i="2"/>
  <c r="Q666" i="2"/>
  <c r="Q658" i="2"/>
  <c r="Q650" i="2"/>
  <c r="Q642" i="2"/>
  <c r="Q634" i="2"/>
  <c r="Q626" i="2"/>
  <c r="Q618" i="2"/>
  <c r="Q610" i="2"/>
  <c r="Q602" i="2"/>
  <c r="Q594" i="2"/>
  <c r="Q586" i="2"/>
  <c r="Q578" i="2"/>
  <c r="Q570" i="2"/>
  <c r="Q562" i="2"/>
  <c r="Q554" i="2"/>
  <c r="Q546" i="2"/>
  <c r="Q538" i="2"/>
  <c r="Q530" i="2"/>
  <c r="Q522" i="2"/>
  <c r="Q514" i="2"/>
  <c r="Q506" i="2"/>
  <c r="Q498" i="2"/>
  <c r="Q490" i="2"/>
  <c r="Q482" i="2"/>
  <c r="Q474" i="2"/>
  <c r="Q466" i="2"/>
  <c r="Q458" i="2"/>
  <c r="Q450" i="2"/>
  <c r="Q442" i="2"/>
  <c r="Q434" i="2"/>
  <c r="Q426" i="2"/>
  <c r="Q418" i="2"/>
  <c r="Q410" i="2"/>
  <c r="Q402" i="2"/>
  <c r="Q394" i="2"/>
  <c r="Q386" i="2"/>
  <c r="Q378" i="2"/>
  <c r="Q370" i="2"/>
  <c r="Q362" i="2"/>
  <c r="Q354" i="2"/>
  <c r="Q346" i="2"/>
  <c r="Q338" i="2"/>
  <c r="Q330" i="2"/>
  <c r="Q322" i="2"/>
  <c r="Q314" i="2"/>
  <c r="Q306" i="2"/>
  <c r="Q298" i="2"/>
  <c r="Q290" i="2"/>
  <c r="Q282" i="2"/>
  <c r="Q274" i="2"/>
  <c r="Q266" i="2"/>
  <c r="Q258" i="2"/>
  <c r="Q250" i="2"/>
  <c r="Q242" i="2"/>
  <c r="Q234" i="2"/>
  <c r="Q226" i="2"/>
  <c r="Q218" i="2"/>
  <c r="Q210" i="2"/>
  <c r="Q202" i="2"/>
  <c r="Q194" i="2"/>
  <c r="Q186" i="2"/>
  <c r="Q178" i="2"/>
  <c r="Q170" i="2"/>
  <c r="Q162" i="2"/>
  <c r="Q154" i="2"/>
  <c r="Q146" i="2"/>
  <c r="Q138" i="2"/>
  <c r="Q130" i="2"/>
  <c r="Q122" i="2"/>
  <c r="Q114" i="2"/>
  <c r="Q106" i="2"/>
  <c r="Q98" i="2"/>
  <c r="Q90" i="2"/>
  <c r="Q82" i="2"/>
  <c r="Q74" i="2"/>
  <c r="Q66" i="2"/>
  <c r="Q58" i="2"/>
  <c r="Q50" i="2"/>
  <c r="Q42" i="2"/>
  <c r="Q34" i="2"/>
  <c r="Q26" i="2"/>
  <c r="Q18" i="2"/>
  <c r="Q10" i="2"/>
  <c r="R1574" i="2"/>
  <c r="R1566" i="2"/>
  <c r="R1558" i="2"/>
  <c r="R1550" i="2"/>
  <c r="R1542" i="2"/>
  <c r="R1534" i="2"/>
  <c r="R1526" i="2"/>
  <c r="R1518" i="2"/>
  <c r="R1510" i="2"/>
  <c r="R1502" i="2"/>
  <c r="R1494" i="2"/>
  <c r="R1486" i="2"/>
  <c r="R1478" i="2"/>
  <c r="R1470" i="2"/>
  <c r="R1462" i="2"/>
  <c r="R1454" i="2"/>
  <c r="R1446" i="2"/>
  <c r="R1438" i="2"/>
  <c r="R1422" i="2"/>
  <c r="R1414" i="2"/>
  <c r="R1406" i="2"/>
  <c r="R1390" i="2"/>
  <c r="R1382" i="2"/>
  <c r="R1374" i="2"/>
  <c r="R1358" i="2"/>
  <c r="R1350" i="2"/>
  <c r="R1342" i="2"/>
  <c r="R1326" i="2"/>
  <c r="R1318" i="2"/>
  <c r="R1310" i="2"/>
  <c r="R1294" i="2"/>
  <c r="R1286" i="2"/>
  <c r="R1278" i="2"/>
  <c r="R1262" i="2"/>
  <c r="R1254" i="2"/>
  <c r="R1246" i="2"/>
  <c r="R1230" i="2"/>
  <c r="R1222" i="2"/>
  <c r="R1214" i="2"/>
  <c r="R1198" i="2"/>
  <c r="R1190" i="2"/>
  <c r="R1182" i="2"/>
  <c r="R1166" i="2"/>
  <c r="R1158" i="2"/>
  <c r="R1150" i="2"/>
  <c r="R1134" i="2"/>
  <c r="Q1321" i="2"/>
  <c r="Q1313" i="2"/>
  <c r="Q1305" i="2"/>
  <c r="Q1297" i="2"/>
  <c r="Q1289" i="2"/>
  <c r="Q1281" i="2"/>
  <c r="Q1273" i="2"/>
  <c r="Q1265" i="2"/>
  <c r="Q1257" i="2"/>
  <c r="Q1249" i="2"/>
  <c r="Q1241" i="2"/>
  <c r="Q1233" i="2"/>
  <c r="Q1225" i="2"/>
  <c r="Q1217" i="2"/>
  <c r="Q1209" i="2"/>
  <c r="Q1201" i="2"/>
  <c r="Q1193" i="2"/>
  <c r="Q1185" i="2"/>
  <c r="Q1177" i="2"/>
  <c r="Q1169" i="2"/>
  <c r="Q1161" i="2"/>
  <c r="Q1153" i="2"/>
  <c r="Q1145" i="2"/>
  <c r="Q1137" i="2"/>
  <c r="Q1129" i="2"/>
  <c r="Q1121" i="2"/>
  <c r="Q1113" i="2"/>
  <c r="Q1105" i="2"/>
  <c r="Q1097" i="2"/>
  <c r="Q1089" i="2"/>
  <c r="Q1081" i="2"/>
  <c r="Q1073" i="2"/>
  <c r="Q1065" i="2"/>
  <c r="Q1057" i="2"/>
  <c r="Q1049" i="2"/>
  <c r="Q1041" i="2"/>
  <c r="Q1033" i="2"/>
  <c r="Q1025" i="2"/>
  <c r="Q1017" i="2"/>
  <c r="Q1009" i="2"/>
  <c r="Q1001" i="2"/>
  <c r="Q993" i="2"/>
  <c r="Q985" i="2"/>
  <c r="Q977" i="2"/>
  <c r="Q969" i="2"/>
  <c r="Q961" i="2"/>
  <c r="Q953" i="2"/>
  <c r="Q945" i="2"/>
  <c r="Q937" i="2"/>
  <c r="Q929" i="2"/>
  <c r="Q921" i="2"/>
  <c r="Q913" i="2"/>
  <c r="Q905" i="2"/>
  <c r="Q897" i="2"/>
  <c r="Q889" i="2"/>
  <c r="Q881" i="2"/>
  <c r="Q873" i="2"/>
  <c r="Q865" i="2"/>
  <c r="Q857" i="2"/>
  <c r="Q849" i="2"/>
  <c r="Q841" i="2"/>
  <c r="Q833" i="2"/>
  <c r="Q825" i="2"/>
  <c r="Q817" i="2"/>
  <c r="Q809" i="2"/>
  <c r="Q801" i="2"/>
  <c r="Q793" i="2"/>
  <c r="Q785" i="2"/>
  <c r="Q777" i="2"/>
  <c r="Q769" i="2"/>
  <c r="Q761" i="2"/>
  <c r="Q753" i="2"/>
  <c r="Q745" i="2"/>
  <c r="Q737" i="2"/>
  <c r="Q729" i="2"/>
  <c r="Q721" i="2"/>
  <c r="Q713" i="2"/>
  <c r="Q705" i="2"/>
  <c r="Q697" i="2"/>
  <c r="Q689" i="2"/>
  <c r="Q681" i="2"/>
  <c r="Q673" i="2"/>
  <c r="Q665" i="2"/>
  <c r="Q657" i="2"/>
  <c r="Q649" i="2"/>
  <c r="Q641" i="2"/>
  <c r="Q633" i="2"/>
  <c r="Q625" i="2"/>
  <c r="Q617" i="2"/>
  <c r="Q609" i="2"/>
  <c r="Q601" i="2"/>
  <c r="Q593" i="2"/>
  <c r="Q585" i="2"/>
  <c r="Q577" i="2"/>
  <c r="Q569" i="2"/>
  <c r="Q561" i="2"/>
  <c r="Q553" i="2"/>
  <c r="Q545" i="2"/>
  <c r="Q537" i="2"/>
  <c r="Q529" i="2"/>
  <c r="Q521" i="2"/>
  <c r="Q513" i="2"/>
  <c r="Q505" i="2"/>
  <c r="Q497" i="2"/>
  <c r="Q489" i="2"/>
  <c r="Q481" i="2"/>
  <c r="Q473" i="2"/>
  <c r="Q465" i="2"/>
  <c r="Q457" i="2"/>
  <c r="Q449" i="2"/>
  <c r="Q441" i="2"/>
  <c r="Q433" i="2"/>
  <c r="Q425" i="2"/>
  <c r="Q417" i="2"/>
  <c r="Q409" i="2"/>
  <c r="Q401" i="2"/>
  <c r="Q393" i="2"/>
  <c r="Q385" i="2"/>
  <c r="Q377" i="2"/>
  <c r="Q369" i="2"/>
  <c r="Q361" i="2"/>
  <c r="Q353" i="2"/>
  <c r="Q345" i="2"/>
  <c r="Q337" i="2"/>
  <c r="Q329" i="2"/>
  <c r="Q321" i="2"/>
  <c r="Q313" i="2"/>
  <c r="Q305" i="2"/>
  <c r="Q297" i="2"/>
  <c r="Q289" i="2"/>
  <c r="Q281" i="2"/>
  <c r="Q273" i="2"/>
  <c r="Q265" i="2"/>
  <c r="Q257" i="2"/>
  <c r="Q249" i="2"/>
  <c r="Q241" i="2"/>
  <c r="Q233" i="2"/>
  <c r="Q225" i="2"/>
  <c r="Q217" i="2"/>
  <c r="Q209" i="2"/>
  <c r="Q201" i="2"/>
  <c r="Q193" i="2"/>
  <c r="Q177" i="2"/>
  <c r="Q169" i="2"/>
  <c r="Q161" i="2"/>
  <c r="Q153" i="2"/>
  <c r="Q145" i="2"/>
  <c r="Q137" i="2"/>
  <c r="Q129" i="2"/>
  <c r="Q121" i="2"/>
  <c r="Q113" i="2"/>
  <c r="Q105" i="2"/>
  <c r="Q97" i="2"/>
  <c r="Q89" i="2"/>
  <c r="Q81" i="2"/>
  <c r="Q73" i="2"/>
  <c r="Q65" i="2"/>
  <c r="Q57" i="2"/>
  <c r="Q49" i="2"/>
  <c r="Q41" i="2"/>
  <c r="Q33" i="2"/>
  <c r="Q25" i="2"/>
  <c r="Q17" i="2"/>
  <c r="Q9" i="2"/>
  <c r="R1573" i="2"/>
  <c r="R1565" i="2"/>
  <c r="R1557" i="2"/>
  <c r="R1549" i="2"/>
  <c r="R1541" i="2"/>
  <c r="R1533" i="2"/>
  <c r="R1525" i="2"/>
  <c r="R1517" i="2"/>
  <c r="R1509" i="2"/>
  <c r="R1493" i="2"/>
  <c r="R1485" i="2"/>
  <c r="R1477" i="2"/>
  <c r="R1469" i="2"/>
  <c r="R1461" i="2"/>
  <c r="R1453" i="2"/>
  <c r="R1445" i="2"/>
  <c r="R1437" i="2"/>
  <c r="R1429" i="2"/>
  <c r="R1421" i="2"/>
  <c r="R1413" i="2"/>
  <c r="R1405" i="2"/>
  <c r="R1397" i="2"/>
  <c r="R1389" i="2"/>
  <c r="R1381" i="2"/>
  <c r="R1373" i="2"/>
  <c r="R1365" i="2"/>
  <c r="R1357" i="2"/>
  <c r="R1349" i="2"/>
  <c r="R1341" i="2"/>
  <c r="R1333" i="2"/>
  <c r="R1325" i="2"/>
  <c r="R1317" i="2"/>
  <c r="R1309" i="2"/>
  <c r="R1301" i="2"/>
  <c r="R1293" i="2"/>
  <c r="R1285" i="2"/>
  <c r="R1277" i="2"/>
  <c r="R1269" i="2"/>
  <c r="R1261" i="2"/>
  <c r="R1253" i="2"/>
  <c r="R1237" i="2"/>
  <c r="R1229" i="2"/>
  <c r="R1221" i="2"/>
  <c r="R1205" i="2"/>
  <c r="R1197" i="2"/>
  <c r="R1189" i="2"/>
  <c r="R1173" i="2"/>
  <c r="R1165" i="2"/>
  <c r="R1157" i="2"/>
  <c r="R1141" i="2"/>
  <c r="R1133" i="2"/>
  <c r="R1125" i="2"/>
  <c r="R1109" i="2"/>
  <c r="R1101" i="2"/>
  <c r="R1093" i="2"/>
  <c r="R1077" i="2"/>
  <c r="R1069" i="2"/>
  <c r="R1061" i="2"/>
  <c r="R1045" i="2"/>
  <c r="R1037" i="2"/>
  <c r="R1029" i="2"/>
  <c r="R1013" i="2"/>
  <c r="R1005" i="2"/>
  <c r="R997" i="2"/>
  <c r="R981" i="2"/>
  <c r="R973" i="2"/>
  <c r="R965" i="2"/>
  <c r="R949" i="2"/>
  <c r="R941" i="2"/>
  <c r="R933" i="2"/>
  <c r="R917" i="2"/>
  <c r="R909" i="2"/>
  <c r="R901" i="2"/>
  <c r="R885" i="2"/>
  <c r="R877" i="2"/>
  <c r="R869" i="2"/>
  <c r="R853" i="2"/>
  <c r="R845" i="2"/>
  <c r="R837" i="2"/>
  <c r="R821" i="2"/>
  <c r="R813" i="2"/>
  <c r="R805" i="2"/>
  <c r="R789" i="2"/>
  <c r="R781" i="2"/>
  <c r="R773" i="2"/>
  <c r="R757" i="2"/>
  <c r="R749" i="2"/>
  <c r="R741" i="2"/>
  <c r="R725" i="2"/>
  <c r="R717" i="2"/>
  <c r="R709" i="2"/>
  <c r="R693" i="2"/>
  <c r="R685" i="2"/>
  <c r="Q1536" i="2"/>
  <c r="Q1528" i="2"/>
  <c r="Q1520" i="2"/>
  <c r="Q1512" i="2"/>
  <c r="Q1504" i="2"/>
  <c r="Q1496" i="2"/>
  <c r="Q1488" i="2"/>
  <c r="Q1480" i="2"/>
  <c r="Q1472" i="2"/>
  <c r="Q1464" i="2"/>
  <c r="Q1456" i="2"/>
  <c r="Q1448" i="2"/>
  <c r="Q1440" i="2"/>
  <c r="Q1432" i="2"/>
  <c r="Q1424" i="2"/>
  <c r="Q1416" i="2"/>
  <c r="Q1408" i="2"/>
  <c r="Q1400" i="2"/>
  <c r="Q1392" i="2"/>
  <c r="Q1384" i="2"/>
  <c r="Q1376" i="2"/>
  <c r="Q1368" i="2"/>
  <c r="Q1360" i="2"/>
  <c r="Q1352" i="2"/>
  <c r="Q1344" i="2"/>
  <c r="Q1336" i="2"/>
  <c r="Q1328" i="2"/>
  <c r="Q1320" i="2"/>
  <c r="Q1312" i="2"/>
  <c r="Q1304" i="2"/>
  <c r="Q1296" i="2"/>
  <c r="Q1288" i="2"/>
  <c r="Q1280" i="2"/>
  <c r="Q1272" i="2"/>
  <c r="Q1264" i="2"/>
  <c r="Q1256" i="2"/>
  <c r="Q1248" i="2"/>
  <c r="Q1240" i="2"/>
  <c r="Q1232" i="2"/>
  <c r="Q1224" i="2"/>
  <c r="Q1216" i="2"/>
  <c r="Q1208" i="2"/>
  <c r="Q1200" i="2"/>
  <c r="Q1192" i="2"/>
  <c r="Q1184" i="2"/>
  <c r="Q1176" i="2"/>
  <c r="Q1168" i="2"/>
  <c r="Q1160" i="2"/>
  <c r="Q1152" i="2"/>
  <c r="Q1144" i="2"/>
  <c r="Q1136" i="2"/>
  <c r="Q1128" i="2"/>
  <c r="Q1120" i="2"/>
  <c r="Q1112" i="2"/>
  <c r="Q1104" i="2"/>
  <c r="Q1096" i="2"/>
  <c r="Q1088" i="2"/>
  <c r="Q1080" i="2"/>
  <c r="Q1072" i="2"/>
  <c r="Q1064" i="2"/>
  <c r="Q1056" i="2"/>
  <c r="Q1048" i="2"/>
  <c r="Q1040" i="2"/>
  <c r="Q1032" i="2"/>
  <c r="Q1024" i="2"/>
  <c r="Q1016" i="2"/>
  <c r="Q1008" i="2"/>
  <c r="Q1000" i="2"/>
  <c r="Q992" i="2"/>
  <c r="Q984" i="2"/>
  <c r="Q976" i="2"/>
  <c r="Q968" i="2"/>
  <c r="Q960" i="2"/>
  <c r="Q952" i="2"/>
  <c r="Q944" i="2"/>
  <c r="Q936" i="2"/>
  <c r="Q928" i="2"/>
  <c r="Q920" i="2"/>
  <c r="Q912" i="2"/>
  <c r="Q904" i="2"/>
  <c r="Q896" i="2"/>
  <c r="Q888" i="2"/>
  <c r="Q880" i="2"/>
  <c r="Q872" i="2"/>
  <c r="Q864" i="2"/>
  <c r="Q856" i="2"/>
  <c r="Q848" i="2"/>
  <c r="Q840" i="2"/>
  <c r="Q832" i="2"/>
  <c r="Q824" i="2"/>
  <c r="Q816" i="2"/>
  <c r="Q808" i="2"/>
  <c r="Q800" i="2"/>
  <c r="Q792" i="2"/>
  <c r="Q784" i="2"/>
  <c r="Q776" i="2"/>
  <c r="Q768" i="2"/>
  <c r="Q760" i="2"/>
  <c r="Q752" i="2"/>
  <c r="Q744" i="2"/>
  <c r="Q736" i="2"/>
  <c r="Q728" i="2"/>
  <c r="Q720" i="2"/>
  <c r="Q712" i="2"/>
  <c r="Q704" i="2"/>
  <c r="Q696" i="2"/>
  <c r="Q688" i="2"/>
  <c r="Q680" i="2"/>
  <c r="Q672" i="2"/>
  <c r="Q664" i="2"/>
  <c r="Q656" i="2"/>
  <c r="Q648" i="2"/>
  <c r="Q640" i="2"/>
  <c r="Q632" i="2"/>
  <c r="Q624" i="2"/>
  <c r="Q616" i="2"/>
  <c r="Q608" i="2"/>
  <c r="Q600" i="2"/>
  <c r="Q592" i="2"/>
  <c r="Q584" i="2"/>
  <c r="Q576" i="2"/>
  <c r="Q568" i="2"/>
  <c r="Q560" i="2"/>
  <c r="Q552" i="2"/>
  <c r="Q544" i="2"/>
  <c r="Q536" i="2"/>
  <c r="Q528" i="2"/>
  <c r="Q520" i="2"/>
  <c r="Q512" i="2"/>
  <c r="Q504" i="2"/>
  <c r="Q496" i="2"/>
  <c r="Q488" i="2"/>
  <c r="Q480" i="2"/>
  <c r="Q472" i="2"/>
  <c r="Q464" i="2"/>
  <c r="Q456" i="2"/>
  <c r="Q448" i="2"/>
  <c r="Q440" i="2"/>
  <c r="Q432" i="2"/>
  <c r="Q424" i="2"/>
  <c r="Q416" i="2"/>
  <c r="Q408" i="2"/>
  <c r="Q400" i="2"/>
  <c r="Q392" i="2"/>
  <c r="Q384" i="2"/>
  <c r="Q376" i="2"/>
  <c r="Q368" i="2"/>
  <c r="Q360" i="2"/>
  <c r="Q352" i="2"/>
  <c r="Q344" i="2"/>
  <c r="Q336" i="2"/>
  <c r="Q328" i="2"/>
  <c r="Q320" i="2"/>
  <c r="Q312" i="2"/>
  <c r="Q304" i="2"/>
  <c r="Q296" i="2"/>
  <c r="Q288" i="2"/>
  <c r="Q280" i="2"/>
  <c r="Q272" i="2"/>
  <c r="Q264" i="2"/>
  <c r="Q256" i="2"/>
  <c r="Q248" i="2"/>
  <c r="Q240" i="2"/>
  <c r="Q232" i="2"/>
  <c r="Q224" i="2"/>
  <c r="Q216" i="2"/>
  <c r="Q208" i="2"/>
  <c r="Q200" i="2"/>
  <c r="Q192" i="2"/>
  <c r="Q184" i="2"/>
  <c r="Q176" i="2"/>
  <c r="Q168" i="2"/>
  <c r="Q160" i="2"/>
  <c r="Q152" i="2"/>
  <c r="Q144" i="2"/>
  <c r="Q136" i="2"/>
  <c r="Q128" i="2"/>
  <c r="Q120" i="2"/>
  <c r="Q112" i="2"/>
  <c r="Q104" i="2"/>
  <c r="Q96" i="2"/>
  <c r="Q88" i="2"/>
  <c r="Q80" i="2"/>
  <c r="Q72" i="2"/>
  <c r="Q64" i="2"/>
  <c r="Q56" i="2"/>
  <c r="Q48" i="2"/>
  <c r="Q40" i="2"/>
  <c r="Q32" i="2"/>
  <c r="Q24" i="2"/>
  <c r="Q16" i="2"/>
  <c r="Q8" i="2"/>
  <c r="R1572" i="2"/>
  <c r="R1564" i="2"/>
  <c r="R1556" i="2"/>
  <c r="R1548" i="2"/>
  <c r="R1540" i="2"/>
  <c r="R1532" i="2"/>
  <c r="R1524" i="2"/>
  <c r="R1516" i="2"/>
  <c r="R1508" i="2"/>
  <c r="R1500" i="2"/>
  <c r="R1492" i="2"/>
  <c r="R1484" i="2"/>
  <c r="R1476" i="2"/>
  <c r="R1468" i="2"/>
  <c r="R1460" i="2"/>
  <c r="R1452" i="2"/>
  <c r="R1444" i="2"/>
  <c r="R1436" i="2"/>
  <c r="R1428" i="2"/>
  <c r="R1420" i="2"/>
  <c r="R1412" i="2"/>
  <c r="R1404" i="2"/>
  <c r="R1396" i="2"/>
  <c r="R1388" i="2"/>
  <c r="Q1495" i="2"/>
  <c r="Q1487" i="2"/>
  <c r="Q1479" i="2"/>
  <c r="Q1471" i="2"/>
  <c r="Q1463" i="2"/>
  <c r="Q1455" i="2"/>
  <c r="Q1447" i="2"/>
  <c r="Q1439" i="2"/>
  <c r="Q1431" i="2"/>
  <c r="Q1423" i="2"/>
  <c r="Q1415" i="2"/>
  <c r="Q1407" i="2"/>
  <c r="Q1399" i="2"/>
  <c r="Q1391" i="2"/>
  <c r="Q1383" i="2"/>
  <c r="Q1375" i="2"/>
  <c r="Q1367" i="2"/>
  <c r="Q1359" i="2"/>
  <c r="Q1351" i="2"/>
  <c r="Q1343" i="2"/>
  <c r="Q1335" i="2"/>
  <c r="Q1327" i="2"/>
  <c r="Q1319" i="2"/>
  <c r="Q1311" i="2"/>
  <c r="Q1303" i="2"/>
  <c r="Q1295" i="2"/>
  <c r="Q1287" i="2"/>
  <c r="Q1279" i="2"/>
  <c r="Q1271" i="2"/>
  <c r="Q1263" i="2"/>
  <c r="Q1255" i="2"/>
  <c r="Q1247" i="2"/>
  <c r="Q1239" i="2"/>
  <c r="Q1231" i="2"/>
  <c r="Q1223" i="2"/>
  <c r="Q1215" i="2"/>
  <c r="Q1207" i="2"/>
  <c r="Q1199" i="2"/>
  <c r="Q1191" i="2"/>
  <c r="Q1183" i="2"/>
  <c r="Q1175" i="2"/>
  <c r="Q1167" i="2"/>
  <c r="Q1159" i="2"/>
  <c r="Q1151" i="2"/>
  <c r="Q1143" i="2"/>
  <c r="Q1135" i="2"/>
  <c r="Q1127" i="2"/>
  <c r="Q1119" i="2"/>
  <c r="Q1111" i="2"/>
  <c r="Q1103" i="2"/>
  <c r="Q1095" i="2"/>
  <c r="Q1087" i="2"/>
  <c r="Q1079" i="2"/>
  <c r="Q1071" i="2"/>
  <c r="Q1063" i="2"/>
  <c r="Q1055" i="2"/>
  <c r="Q1047" i="2"/>
  <c r="Q1039" i="2"/>
  <c r="Q1031" i="2"/>
  <c r="Q1023" i="2"/>
  <c r="Q1015" i="2"/>
  <c r="Q1007" i="2"/>
  <c r="Q999" i="2"/>
  <c r="Q991" i="2"/>
  <c r="Q983" i="2"/>
  <c r="Q975" i="2"/>
  <c r="Q967" i="2"/>
  <c r="Q959" i="2"/>
  <c r="Q951" i="2"/>
  <c r="Q943" i="2"/>
  <c r="Q935" i="2"/>
  <c r="Q927" i="2"/>
  <c r="Q919" i="2"/>
  <c r="Q911" i="2"/>
  <c r="Q903" i="2"/>
  <c r="Q895" i="2"/>
  <c r="Q887" i="2"/>
  <c r="Q879" i="2"/>
  <c r="Q871" i="2"/>
  <c r="Q863" i="2"/>
  <c r="Q855" i="2"/>
  <c r="Q847" i="2"/>
  <c r="Q839" i="2"/>
  <c r="Q831" i="2"/>
  <c r="Q823" i="2"/>
  <c r="Q815" i="2"/>
  <c r="Q807" i="2"/>
  <c r="Q799" i="2"/>
  <c r="Q791" i="2"/>
  <c r="Q783" i="2"/>
  <c r="Q775" i="2"/>
  <c r="Q767" i="2"/>
  <c r="Q759" i="2"/>
  <c r="Q751" i="2"/>
  <c r="Q743" i="2"/>
  <c r="Q735" i="2"/>
  <c r="Q727" i="2"/>
  <c r="Q719" i="2"/>
  <c r="Q711" i="2"/>
  <c r="Q703" i="2"/>
  <c r="Q695" i="2"/>
  <c r="Q687" i="2"/>
  <c r="Q679" i="2"/>
  <c r="Q671" i="2"/>
  <c r="Q663" i="2"/>
  <c r="Q655" i="2"/>
  <c r="Q647" i="2"/>
  <c r="Q639" i="2"/>
  <c r="Q631" i="2"/>
  <c r="Q623" i="2"/>
  <c r="Q615" i="2"/>
  <c r="Q607" i="2"/>
  <c r="Q599" i="2"/>
  <c r="Q591" i="2"/>
  <c r="Q583" i="2"/>
  <c r="Q575" i="2"/>
  <c r="Q567" i="2"/>
  <c r="Q559" i="2"/>
  <c r="Q551" i="2"/>
  <c r="Q543" i="2"/>
  <c r="Q535" i="2"/>
  <c r="Q527" i="2"/>
  <c r="Q519" i="2"/>
  <c r="Q511" i="2"/>
  <c r="Q503" i="2"/>
  <c r="Q495" i="2"/>
  <c r="Q487" i="2"/>
  <c r="Q479" i="2"/>
  <c r="Q471" i="2"/>
  <c r="Q463" i="2"/>
  <c r="Q455" i="2"/>
  <c r="Q447" i="2"/>
  <c r="Q439" i="2"/>
  <c r="Q431" i="2"/>
  <c r="Q423" i="2"/>
  <c r="Q415" i="2"/>
  <c r="Q407" i="2"/>
  <c r="Q399" i="2"/>
  <c r="Q391" i="2"/>
  <c r="Q383" i="2"/>
  <c r="Q375" i="2"/>
  <c r="Q367" i="2"/>
  <c r="Q359" i="2"/>
  <c r="Q351" i="2"/>
  <c r="Q343" i="2"/>
  <c r="Q335" i="2"/>
  <c r="Q327" i="2"/>
  <c r="Q319" i="2"/>
  <c r="Q311" i="2"/>
  <c r="Q303" i="2"/>
  <c r="Q295" i="2"/>
  <c r="Q287" i="2"/>
  <c r="Q279" i="2"/>
  <c r="Q271" i="2"/>
  <c r="Q263" i="2"/>
  <c r="Q255" i="2"/>
  <c r="Q247" i="2"/>
  <c r="Q239" i="2"/>
  <c r="Q231" i="2"/>
  <c r="Q223" i="2"/>
  <c r="Q215" i="2"/>
  <c r="Q207" i="2"/>
  <c r="Q199" i="2"/>
  <c r="Q191" i="2"/>
  <c r="Q183" i="2"/>
  <c r="Q175" i="2"/>
  <c r="Q167" i="2"/>
  <c r="Q159" i="2"/>
  <c r="Q151" i="2"/>
  <c r="Q143" i="2"/>
  <c r="Q135" i="2"/>
  <c r="Q127" i="2"/>
  <c r="Q119" i="2"/>
  <c r="Q111" i="2"/>
  <c r="Q103" i="2"/>
  <c r="Q95" i="2"/>
  <c r="Q87" i="2"/>
  <c r="Q79" i="2"/>
  <c r="Q71" i="2"/>
  <c r="Q63" i="2"/>
  <c r="Q55" i="2"/>
  <c r="Q47" i="2"/>
  <c r="Q39" i="2"/>
  <c r="Q31" i="2"/>
  <c r="Q23" i="2"/>
  <c r="Q15" i="2"/>
  <c r="Q7" i="2"/>
  <c r="R1571" i="2"/>
  <c r="R1563" i="2"/>
  <c r="R1555" i="2"/>
  <c r="R1547" i="2"/>
  <c r="R1539" i="2"/>
  <c r="R1531" i="2"/>
  <c r="R1523" i="2"/>
  <c r="R1515" i="2"/>
  <c r="R1507" i="2"/>
  <c r="R1499" i="2"/>
  <c r="R1491" i="2"/>
  <c r="R1483" i="2"/>
  <c r="R1475" i="2"/>
  <c r="R1467" i="2"/>
  <c r="R1459" i="2"/>
  <c r="R1451" i="2"/>
  <c r="R1443" i="2"/>
  <c r="R1435" i="2"/>
  <c r="R1427" i="2"/>
  <c r="R1419" i="2"/>
  <c r="R1411" i="2"/>
  <c r="R1403" i="2"/>
  <c r="R1395" i="2"/>
  <c r="R1387" i="2"/>
  <c r="R1379" i="2"/>
  <c r="R1371" i="2"/>
  <c r="R1363" i="2"/>
  <c r="R1355" i="2"/>
  <c r="R1347" i="2"/>
  <c r="R1339" i="2"/>
  <c r="R1331" i="2"/>
  <c r="Q430" i="2"/>
  <c r="Q422" i="2"/>
  <c r="Q414" i="2"/>
  <c r="Q406" i="2"/>
  <c r="Q398" i="2"/>
  <c r="Q390" i="2"/>
  <c r="Q382" i="2"/>
  <c r="Q374" i="2"/>
  <c r="Q366" i="2"/>
  <c r="Q358" i="2"/>
  <c r="Q350" i="2"/>
  <c r="Q342" i="2"/>
  <c r="Q334" i="2"/>
  <c r="Q326" i="2"/>
  <c r="Q318" i="2"/>
  <c r="Q310" i="2"/>
  <c r="Q302" i="2"/>
  <c r="Q294" i="2"/>
  <c r="Q286" i="2"/>
  <c r="Q278" i="2"/>
  <c r="Q270" i="2"/>
  <c r="Q262" i="2"/>
  <c r="Q254" i="2"/>
  <c r="Q246" i="2"/>
  <c r="Q238" i="2"/>
  <c r="Q230" i="2"/>
  <c r="Q222" i="2"/>
  <c r="Q214" i="2"/>
  <c r="Q206" i="2"/>
  <c r="Q198" i="2"/>
  <c r="Q190" i="2"/>
  <c r="Q182" i="2"/>
  <c r="Q174" i="2"/>
  <c r="Q166" i="2"/>
  <c r="Q158" i="2"/>
  <c r="Q150" i="2"/>
  <c r="Q142" i="2"/>
  <c r="Q134" i="2"/>
  <c r="Q126" i="2"/>
  <c r="Q118" i="2"/>
  <c r="Q110" i="2"/>
  <c r="Q102" i="2"/>
  <c r="Q94" i="2"/>
  <c r="Q86" i="2"/>
  <c r="Q78" i="2"/>
  <c r="Q70" i="2"/>
  <c r="Q62" i="2"/>
  <c r="Q54" i="2"/>
  <c r="Q46" i="2"/>
  <c r="Q38" i="2"/>
  <c r="Q30" i="2"/>
  <c r="Q22" i="2"/>
  <c r="Q14" i="2"/>
  <c r="Q6" i="2"/>
  <c r="R1570" i="2"/>
  <c r="R1562" i="2"/>
  <c r="R1554" i="2"/>
  <c r="R1546" i="2"/>
  <c r="R1538" i="2"/>
  <c r="R1530" i="2"/>
  <c r="R1522" i="2"/>
  <c r="R1514" i="2"/>
  <c r="R1506" i="2"/>
  <c r="R1498" i="2"/>
  <c r="R1490" i="2"/>
  <c r="R1482" i="2"/>
  <c r="R1474" i="2"/>
  <c r="R1466" i="2"/>
  <c r="R1458" i="2"/>
  <c r="R1450" i="2"/>
  <c r="R1442" i="2"/>
  <c r="R1434" i="2"/>
  <c r="R1426" i="2"/>
  <c r="R1418" i="2"/>
  <c r="R1410" i="2"/>
  <c r="R1402" i="2"/>
  <c r="R1394" i="2"/>
  <c r="R1386" i="2"/>
  <c r="R1378" i="2"/>
  <c r="R1370" i="2"/>
  <c r="R1362" i="2"/>
  <c r="R1354" i="2"/>
  <c r="R1346" i="2"/>
  <c r="R1338" i="2"/>
  <c r="R1330" i="2"/>
  <c r="R1322" i="2"/>
  <c r="R1314" i="2"/>
  <c r="R1306" i="2"/>
  <c r="R1298" i="2"/>
  <c r="R1290" i="2"/>
  <c r="R1282" i="2"/>
  <c r="R1274" i="2"/>
  <c r="R1266" i="2"/>
  <c r="R1258" i="2"/>
  <c r="R1250" i="2"/>
  <c r="R1242" i="2"/>
  <c r="R1234" i="2"/>
  <c r="R1226" i="2"/>
  <c r="R1218" i="2"/>
  <c r="R1210" i="2"/>
  <c r="R1202" i="2"/>
  <c r="R1194" i="2"/>
  <c r="R1186" i="2"/>
  <c r="R1178" i="2"/>
  <c r="R1170" i="2"/>
  <c r="R1162" i="2"/>
  <c r="R1154" i="2"/>
  <c r="R1146" i="2"/>
  <c r="R1138" i="2"/>
  <c r="R1130" i="2"/>
  <c r="R1122" i="2"/>
  <c r="R1114" i="2"/>
  <c r="R1106" i="2"/>
  <c r="R1098" i="2"/>
  <c r="R1090" i="2"/>
  <c r="R1082" i="2"/>
  <c r="R1074" i="2"/>
  <c r="R1066" i="2"/>
  <c r="R1058" i="2"/>
  <c r="R1050" i="2"/>
  <c r="R1042" i="2"/>
  <c r="R1034" i="2"/>
  <c r="R1026" i="2"/>
  <c r="R1018" i="2"/>
  <c r="R1010" i="2"/>
  <c r="R1002" i="2"/>
  <c r="R994" i="2"/>
  <c r="R986" i="2"/>
  <c r="R978" i="2"/>
  <c r="R970" i="2"/>
  <c r="R962" i="2"/>
  <c r="R954" i="2"/>
  <c r="R946" i="2"/>
  <c r="R938" i="2"/>
  <c r="R930" i="2"/>
  <c r="R922" i="2"/>
  <c r="R914" i="2"/>
  <c r="R906" i="2"/>
  <c r="R898" i="2"/>
  <c r="R890" i="2"/>
  <c r="R882" i="2"/>
  <c r="R874" i="2"/>
  <c r="R866" i="2"/>
  <c r="R858" i="2"/>
  <c r="R850" i="2"/>
  <c r="R842" i="2"/>
  <c r="R834" i="2"/>
  <c r="R826" i="2"/>
  <c r="R818" i="2"/>
  <c r="R810" i="2"/>
  <c r="R802" i="2"/>
  <c r="R794" i="2"/>
  <c r="R786" i="2"/>
  <c r="R778" i="2"/>
  <c r="R770" i="2"/>
  <c r="R762" i="2"/>
  <c r="R754" i="2"/>
  <c r="R746" i="2"/>
  <c r="R738" i="2"/>
  <c r="R730" i="2"/>
  <c r="R722" i="2"/>
  <c r="R714" i="2"/>
  <c r="R706" i="2"/>
  <c r="R698" i="2"/>
  <c r="R690" i="2"/>
  <c r="R682" i="2"/>
  <c r="R674" i="2"/>
  <c r="R666" i="2"/>
  <c r="R658" i="2"/>
  <c r="R650" i="2"/>
  <c r="R642" i="2"/>
  <c r="R634" i="2"/>
  <c r="R626" i="2"/>
  <c r="R618" i="2"/>
  <c r="R610" i="2"/>
  <c r="R602" i="2"/>
  <c r="R594" i="2"/>
  <c r="R586" i="2"/>
  <c r="R578" i="2"/>
  <c r="R570" i="2"/>
  <c r="R562" i="2"/>
  <c r="R554" i="2"/>
  <c r="R546" i="2"/>
  <c r="R538" i="2"/>
  <c r="R530" i="2"/>
  <c r="R522" i="2"/>
  <c r="R514" i="2"/>
  <c r="R506" i="2"/>
  <c r="R498" i="2"/>
  <c r="R490" i="2"/>
  <c r="R482" i="2"/>
  <c r="R474" i="2"/>
  <c r="R466" i="2"/>
  <c r="R458" i="2"/>
  <c r="R450" i="2"/>
  <c r="R442" i="2"/>
  <c r="R434" i="2"/>
  <c r="R426" i="2"/>
  <c r="R418" i="2"/>
  <c r="R410" i="2"/>
  <c r="R402" i="2"/>
  <c r="R394" i="2"/>
  <c r="R386" i="2"/>
  <c r="R378" i="2"/>
  <c r="R370" i="2"/>
  <c r="R362" i="2"/>
  <c r="R354" i="2"/>
  <c r="R346" i="2"/>
  <c r="R338" i="2"/>
  <c r="R330" i="2"/>
  <c r="R322" i="2"/>
  <c r="R314" i="2"/>
  <c r="R306" i="2"/>
  <c r="R298" i="2"/>
  <c r="R290" i="2"/>
  <c r="R282" i="2"/>
  <c r="R274" i="2"/>
  <c r="R266" i="2"/>
  <c r="R258" i="2"/>
  <c r="R250" i="2"/>
  <c r="R242" i="2"/>
  <c r="R234" i="2"/>
  <c r="R226" i="2"/>
  <c r="R218" i="2"/>
  <c r="R210" i="2"/>
  <c r="R202" i="2"/>
  <c r="R194" i="2"/>
  <c r="R186" i="2"/>
  <c r="R178" i="2"/>
  <c r="R170" i="2"/>
  <c r="R162" i="2"/>
  <c r="R154" i="2"/>
  <c r="R146" i="2"/>
  <c r="R138" i="2"/>
  <c r="R130" i="2"/>
  <c r="R122" i="2"/>
  <c r="R114" i="2"/>
  <c r="R1312" i="2"/>
  <c r="R1304" i="2"/>
  <c r="R1296" i="2"/>
  <c r="R1288" i="2"/>
  <c r="R1280" i="2"/>
  <c r="R1272" i="2"/>
  <c r="R1264" i="2"/>
  <c r="R1256" i="2"/>
  <c r="R1248" i="2"/>
  <c r="R1240" i="2"/>
  <c r="R1232" i="2"/>
  <c r="R1224" i="2"/>
  <c r="R1216" i="2"/>
  <c r="R1208" i="2"/>
  <c r="R1200" i="2"/>
  <c r="R1192" i="2"/>
  <c r="R1184" i="2"/>
  <c r="R1176" i="2"/>
  <c r="R1168" i="2"/>
  <c r="R1160" i="2"/>
  <c r="R1359" i="2"/>
  <c r="R1351" i="2"/>
  <c r="R1343" i="2"/>
  <c r="R1335" i="2"/>
  <c r="R1327" i="2"/>
  <c r="R1319" i="2"/>
  <c r="R1311" i="2"/>
  <c r="R1303" i="2"/>
  <c r="R1295" i="2"/>
  <c r="R1287" i="2"/>
  <c r="R1279" i="2"/>
  <c r="R1271" i="2"/>
  <c r="R1263" i="2"/>
  <c r="R1255" i="2"/>
  <c r="R1247" i="2"/>
  <c r="R1239" i="2"/>
  <c r="R1231" i="2"/>
  <c r="R1223" i="2"/>
  <c r="R1215" i="2"/>
  <c r="R1207" i="2"/>
  <c r="R1199" i="2"/>
  <c r="R1191" i="2"/>
  <c r="R1183" i="2"/>
  <c r="R1175" i="2"/>
  <c r="R1167" i="2"/>
  <c r="R1126" i="2"/>
  <c r="R1118" i="2"/>
  <c r="R1102" i="2"/>
  <c r="R1094" i="2"/>
  <c r="R1086" i="2"/>
  <c r="R1070" i="2"/>
  <c r="R1062" i="2"/>
  <c r="R1054" i="2"/>
  <c r="R1038" i="2"/>
  <c r="R1030" i="2"/>
  <c r="R1022" i="2"/>
  <c r="R1006" i="2"/>
  <c r="R998" i="2"/>
  <c r="R990" i="2"/>
  <c r="R974" i="2"/>
  <c r="R966" i="2"/>
  <c r="R958" i="2"/>
  <c r="R942" i="2"/>
  <c r="R934" i="2"/>
  <c r="R926" i="2"/>
  <c r="R910" i="2"/>
  <c r="R902" i="2"/>
  <c r="R894" i="2"/>
  <c r="R878" i="2"/>
  <c r="R870" i="2"/>
  <c r="R862" i="2"/>
  <c r="R846" i="2"/>
  <c r="R838" i="2"/>
  <c r="R830" i="2"/>
  <c r="R814" i="2"/>
  <c r="R806" i="2"/>
  <c r="R798" i="2"/>
  <c r="R782" i="2"/>
  <c r="R774" i="2"/>
  <c r="R766" i="2"/>
  <c r="R750" i="2"/>
  <c r="R742" i="2"/>
  <c r="R734" i="2"/>
  <c r="R718" i="2"/>
  <c r="R710" i="2"/>
  <c r="R702" i="2"/>
  <c r="R686" i="2"/>
  <c r="R1380" i="2"/>
  <c r="R1372" i="2"/>
  <c r="R1364" i="2"/>
  <c r="R1356" i="2"/>
  <c r="R1348" i="2"/>
  <c r="R1340" i="2"/>
  <c r="R1332" i="2"/>
  <c r="R1324" i="2"/>
  <c r="R1316" i="2"/>
  <c r="R1308" i="2"/>
  <c r="R1300" i="2"/>
  <c r="R1292" i="2"/>
  <c r="R1284" i="2"/>
  <c r="R1276" i="2"/>
  <c r="R1268" i="2"/>
  <c r="R1260" i="2"/>
  <c r="R1252" i="2"/>
  <c r="R1244" i="2"/>
  <c r="R1236" i="2"/>
  <c r="R1228" i="2"/>
  <c r="R1220" i="2"/>
  <c r="R1212" i="2"/>
  <c r="R1204" i="2"/>
  <c r="R1196" i="2"/>
  <c r="R1188" i="2"/>
  <c r="R1180" i="2"/>
  <c r="R1323" i="2"/>
  <c r="R1315" i="2"/>
  <c r="R1307" i="2"/>
  <c r="R1299" i="2"/>
  <c r="R1291" i="2"/>
  <c r="R1283" i="2"/>
  <c r="R1275" i="2"/>
  <c r="R1267" i="2"/>
  <c r="R1259" i="2"/>
  <c r="R1251" i="2"/>
  <c r="R1243" i="2"/>
  <c r="R1235" i="2"/>
  <c r="R1227" i="2"/>
  <c r="R1219" i="2"/>
  <c r="R1211" i="2"/>
  <c r="R1203" i="2"/>
  <c r="R1195" i="2"/>
  <c r="R1187" i="2"/>
  <c r="R659" i="2"/>
  <c r="R627" i="2"/>
  <c r="R563" i="2"/>
  <c r="R531" i="2"/>
  <c r="R499" i="2"/>
  <c r="R435" i="2"/>
  <c r="R379" i="2"/>
  <c r="R371" i="2"/>
  <c r="R315" i="2"/>
  <c r="R307" i="2"/>
  <c r="R251" i="2"/>
  <c r="R179" i="2"/>
  <c r="R123" i="2"/>
  <c r="R115" i="2"/>
  <c r="R59" i="2"/>
  <c r="R51" i="2"/>
  <c r="R106" i="2"/>
  <c r="R98" i="2"/>
  <c r="R90" i="2"/>
  <c r="R82" i="2"/>
  <c r="R74" i="2"/>
  <c r="R66" i="2"/>
  <c r="R58" i="2"/>
  <c r="R50" i="2"/>
  <c r="R42" i="2"/>
  <c r="R34" i="2"/>
  <c r="R26" i="2"/>
  <c r="R18" i="2"/>
  <c r="R10" i="2"/>
  <c r="R313" i="2"/>
  <c r="R305" i="2"/>
  <c r="R297" i="2"/>
  <c r="R289" i="2"/>
  <c r="R281" i="2"/>
  <c r="R273" i="2"/>
  <c r="R265" i="2"/>
  <c r="R257" i="2"/>
  <c r="R249" i="2"/>
  <c r="R241" i="2"/>
  <c r="R233" i="2"/>
  <c r="R225" i="2"/>
  <c r="R217" i="2"/>
  <c r="R209" i="2"/>
  <c r="R201" i="2"/>
  <c r="R193" i="2"/>
  <c r="R185" i="2"/>
  <c r="R177" i="2"/>
  <c r="R169" i="2"/>
  <c r="R161" i="2"/>
  <c r="R153" i="2"/>
  <c r="R145" i="2"/>
  <c r="R137" i="2"/>
  <c r="R129" i="2"/>
  <c r="R121" i="2"/>
  <c r="R113" i="2"/>
  <c r="R105" i="2"/>
  <c r="R97" i="2"/>
  <c r="R89" i="2"/>
  <c r="R81" i="2"/>
  <c r="R73" i="2"/>
  <c r="R65" i="2"/>
  <c r="R57" i="2"/>
  <c r="R49" i="2"/>
  <c r="R41" i="2"/>
  <c r="R33" i="2"/>
  <c r="R25" i="2"/>
  <c r="R17" i="2"/>
  <c r="R9" i="2"/>
  <c r="R1179" i="2"/>
  <c r="R1171" i="2"/>
  <c r="R1163" i="2"/>
  <c r="R1155" i="2"/>
  <c r="R1147" i="2"/>
  <c r="R1139" i="2"/>
  <c r="R1131" i="2"/>
  <c r="R1123" i="2"/>
  <c r="R1115" i="2"/>
  <c r="R1107" i="2"/>
  <c r="R1099" i="2"/>
  <c r="R1091" i="2"/>
  <c r="R1083" i="2"/>
  <c r="R1075" i="2"/>
  <c r="R1067" i="2"/>
  <c r="R1059" i="2"/>
  <c r="R1051" i="2"/>
  <c r="R1043" i="2"/>
  <c r="R1035" i="2"/>
  <c r="R1027" i="2"/>
  <c r="R1019" i="2"/>
  <c r="R1011" i="2"/>
  <c r="R1003" i="2"/>
  <c r="R995" i="2"/>
  <c r="R987" i="2"/>
  <c r="R979" i="2"/>
  <c r="R971" i="2"/>
  <c r="R963" i="2"/>
  <c r="R955" i="2"/>
  <c r="R947" i="2"/>
  <c r="R939" i="2"/>
  <c r="R931" i="2"/>
  <c r="R923" i="2"/>
  <c r="R915" i="2"/>
  <c r="R907" i="2"/>
  <c r="R899" i="2"/>
  <c r="R891" i="2"/>
  <c r="R883" i="2"/>
  <c r="R875" i="2"/>
  <c r="R867" i="2"/>
  <c r="R859" i="2"/>
  <c r="R851" i="2"/>
  <c r="R843" i="2"/>
  <c r="R835" i="2"/>
  <c r="R827" i="2"/>
  <c r="R819" i="2"/>
  <c r="R811" i="2"/>
  <c r="R803" i="2"/>
  <c r="R795" i="2"/>
  <c r="R787" i="2"/>
  <c r="R779" i="2"/>
  <c r="R771" i="2"/>
  <c r="R763" i="2"/>
  <c r="R755" i="2"/>
  <c r="R747" i="2"/>
  <c r="R739" i="2"/>
  <c r="R731" i="2"/>
  <c r="R723" i="2"/>
  <c r="R715" i="2"/>
  <c r="R707" i="2"/>
  <c r="R699" i="2"/>
  <c r="R691" i="2"/>
  <c r="R683" i="2"/>
  <c r="R675" i="2"/>
  <c r="R667" i="2"/>
  <c r="R651" i="2"/>
  <c r="R643" i="2"/>
  <c r="R635" i="2"/>
  <c r="R619" i="2"/>
  <c r="R611" i="2"/>
  <c r="R603" i="2"/>
  <c r="R587" i="2"/>
  <c r="R579" i="2"/>
  <c r="R571" i="2"/>
  <c r="R555" i="2"/>
  <c r="R547" i="2"/>
  <c r="R539" i="2"/>
  <c r="R523" i="2"/>
  <c r="R515" i="2"/>
  <c r="R507" i="2"/>
  <c r="R491" i="2"/>
  <c r="R483" i="2"/>
  <c r="R475" i="2"/>
  <c r="R467" i="2"/>
  <c r="R459" i="2"/>
  <c r="R451" i="2"/>
  <c r="R427" i="2"/>
  <c r="R419" i="2"/>
  <c r="R411" i="2"/>
  <c r="R403" i="2"/>
  <c r="R395" i="2"/>
  <c r="R387" i="2"/>
  <c r="R363" i="2"/>
  <c r="R355" i="2"/>
  <c r="R347" i="2"/>
  <c r="R339" i="2"/>
  <c r="R331" i="2"/>
  <c r="R323" i="2"/>
  <c r="R299" i="2"/>
  <c r="R291" i="2"/>
  <c r="R283" i="2"/>
  <c r="R275" i="2"/>
  <c r="R267" i="2"/>
  <c r="R259" i="2"/>
  <c r="R235" i="2"/>
  <c r="R227" i="2"/>
  <c r="R219" i="2"/>
  <c r="R211" i="2"/>
  <c r="R203" i="2"/>
  <c r="R195" i="2"/>
  <c r="R171" i="2"/>
  <c r="R163" i="2"/>
  <c r="R155" i="2"/>
  <c r="R147" i="2"/>
  <c r="R139" i="2"/>
  <c r="R131" i="2"/>
  <c r="R107" i="2"/>
  <c r="R99" i="2"/>
  <c r="R91" i="2"/>
  <c r="R83" i="2"/>
  <c r="R75" i="2"/>
  <c r="R67" i="2"/>
  <c r="R43" i="2"/>
  <c r="R35" i="2"/>
  <c r="R27" i="2"/>
  <c r="R19" i="2"/>
  <c r="R11" i="2"/>
  <c r="R1152" i="2"/>
  <c r="R1144" i="2"/>
  <c r="R1136" i="2"/>
  <c r="R1128" i="2"/>
  <c r="R1120" i="2"/>
  <c r="R1112" i="2"/>
  <c r="R1104" i="2"/>
  <c r="R1096" i="2"/>
  <c r="R1088" i="2"/>
  <c r="R1080" i="2"/>
  <c r="R1072" i="2"/>
  <c r="R1064" i="2"/>
  <c r="R1056" i="2"/>
  <c r="R1048" i="2"/>
  <c r="R1040" i="2"/>
  <c r="R1032" i="2"/>
  <c r="R1024" i="2"/>
  <c r="R1016" i="2"/>
  <c r="R1008" i="2"/>
  <c r="R1000" i="2"/>
  <c r="R992" i="2"/>
  <c r="R984" i="2"/>
  <c r="R976" i="2"/>
  <c r="R968" i="2"/>
  <c r="R960" i="2"/>
  <c r="R952" i="2"/>
  <c r="R944" i="2"/>
  <c r="R936" i="2"/>
  <c r="R928" i="2"/>
  <c r="R920" i="2"/>
  <c r="R912" i="2"/>
  <c r="R904" i="2"/>
  <c r="R896" i="2"/>
  <c r="R888" i="2"/>
  <c r="R880" i="2"/>
  <c r="R872" i="2"/>
  <c r="R864" i="2"/>
  <c r="R856" i="2"/>
  <c r="R848" i="2"/>
  <c r="R840" i="2"/>
  <c r="R832" i="2"/>
  <c r="R824" i="2"/>
  <c r="R816" i="2"/>
  <c r="R808" i="2"/>
  <c r="R800" i="2"/>
  <c r="R792" i="2"/>
  <c r="R784" i="2"/>
  <c r="R776" i="2"/>
  <c r="R768" i="2"/>
  <c r="R760" i="2"/>
  <c r="R752" i="2"/>
  <c r="R744" i="2"/>
  <c r="R736" i="2"/>
  <c r="R728" i="2"/>
  <c r="R720" i="2"/>
  <c r="R712" i="2"/>
  <c r="R704" i="2"/>
  <c r="R696" i="2"/>
  <c r="R688" i="2"/>
  <c r="R680" i="2"/>
  <c r="R672" i="2"/>
  <c r="R664" i="2"/>
  <c r="R656" i="2"/>
  <c r="R648" i="2"/>
  <c r="R640" i="2"/>
  <c r="R632" i="2"/>
  <c r="R624" i="2"/>
  <c r="R616" i="2"/>
  <c r="R608" i="2"/>
  <c r="R600" i="2"/>
  <c r="R592" i="2"/>
  <c r="R584" i="2"/>
  <c r="R576" i="2"/>
  <c r="R568" i="2"/>
  <c r="R560" i="2"/>
  <c r="R552" i="2"/>
  <c r="R544" i="2"/>
  <c r="R536" i="2"/>
  <c r="R528" i="2"/>
  <c r="R520" i="2"/>
  <c r="R512" i="2"/>
  <c r="R504" i="2"/>
  <c r="R496" i="2"/>
  <c r="R488" i="2"/>
  <c r="R480" i="2"/>
  <c r="R472" i="2"/>
  <c r="R464" i="2"/>
  <c r="R456" i="2"/>
  <c r="R448" i="2"/>
  <c r="R440" i="2"/>
  <c r="R432" i="2"/>
  <c r="R424" i="2"/>
  <c r="R416" i="2"/>
  <c r="R408" i="2"/>
  <c r="R400" i="2"/>
  <c r="R392" i="2"/>
  <c r="R384" i="2"/>
  <c r="R376" i="2"/>
  <c r="R368" i="2"/>
  <c r="R360" i="2"/>
  <c r="R352" i="2"/>
  <c r="R344" i="2"/>
  <c r="R336" i="2"/>
  <c r="R328" i="2"/>
  <c r="R320" i="2"/>
  <c r="R312" i="2"/>
  <c r="R304" i="2"/>
  <c r="R296" i="2"/>
  <c r="R288" i="2"/>
  <c r="R280" i="2"/>
  <c r="R272" i="2"/>
  <c r="R264" i="2"/>
  <c r="R256" i="2"/>
  <c r="R248" i="2"/>
  <c r="R240" i="2"/>
  <c r="R232" i="2"/>
  <c r="R224" i="2"/>
  <c r="R216" i="2"/>
  <c r="R208" i="2"/>
  <c r="R200" i="2"/>
  <c r="R192" i="2"/>
  <c r="R184" i="2"/>
  <c r="R176" i="2"/>
  <c r="R168" i="2"/>
  <c r="R160" i="2"/>
  <c r="R152" i="2"/>
  <c r="R144" i="2"/>
  <c r="R136" i="2"/>
  <c r="R128" i="2"/>
  <c r="R120" i="2"/>
  <c r="R112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R1159" i="2"/>
  <c r="R1151" i="2"/>
  <c r="R1143" i="2"/>
  <c r="R1135" i="2"/>
  <c r="R1127" i="2"/>
  <c r="R1119" i="2"/>
  <c r="R1111" i="2"/>
  <c r="R1103" i="2"/>
  <c r="R1095" i="2"/>
  <c r="R1087" i="2"/>
  <c r="R1079" i="2"/>
  <c r="R1071" i="2"/>
  <c r="R1063" i="2"/>
  <c r="R1055" i="2"/>
  <c r="R1047" i="2"/>
  <c r="R1039" i="2"/>
  <c r="R1031" i="2"/>
  <c r="R1023" i="2"/>
  <c r="R1015" i="2"/>
  <c r="R1007" i="2"/>
  <c r="R999" i="2"/>
  <c r="R991" i="2"/>
  <c r="R983" i="2"/>
  <c r="R975" i="2"/>
  <c r="R967" i="2"/>
  <c r="R959" i="2"/>
  <c r="R951" i="2"/>
  <c r="R943" i="2"/>
  <c r="R935" i="2"/>
  <c r="R927" i="2"/>
  <c r="R919" i="2"/>
  <c r="R911" i="2"/>
  <c r="R903" i="2"/>
  <c r="R895" i="2"/>
  <c r="R887" i="2"/>
  <c r="R879" i="2"/>
  <c r="R871" i="2"/>
  <c r="R863" i="2"/>
  <c r="R855" i="2"/>
  <c r="R847" i="2"/>
  <c r="R839" i="2"/>
  <c r="R831" i="2"/>
  <c r="R823" i="2"/>
  <c r="R815" i="2"/>
  <c r="R807" i="2"/>
  <c r="R799" i="2"/>
  <c r="R791" i="2"/>
  <c r="R783" i="2"/>
  <c r="R775" i="2"/>
  <c r="R767" i="2"/>
  <c r="R759" i="2"/>
  <c r="R751" i="2"/>
  <c r="R743" i="2"/>
  <c r="R735" i="2"/>
  <c r="R727" i="2"/>
  <c r="R719" i="2"/>
  <c r="R711" i="2"/>
  <c r="R703" i="2"/>
  <c r="R695" i="2"/>
  <c r="R687" i="2"/>
  <c r="R679" i="2"/>
  <c r="R671" i="2"/>
  <c r="R663" i="2"/>
  <c r="R655" i="2"/>
  <c r="R647" i="2"/>
  <c r="R639" i="2"/>
  <c r="R631" i="2"/>
  <c r="R623" i="2"/>
  <c r="R615" i="2"/>
  <c r="R607" i="2"/>
  <c r="R599" i="2"/>
  <c r="R591" i="2"/>
  <c r="R583" i="2"/>
  <c r="R575" i="2"/>
  <c r="R567" i="2"/>
  <c r="R559" i="2"/>
  <c r="R551" i="2"/>
  <c r="R543" i="2"/>
  <c r="R535" i="2"/>
  <c r="R527" i="2"/>
  <c r="R519" i="2"/>
  <c r="R511" i="2"/>
  <c r="R503" i="2"/>
  <c r="R495" i="2"/>
  <c r="R487" i="2"/>
  <c r="R479" i="2"/>
  <c r="R471" i="2"/>
  <c r="R463" i="2"/>
  <c r="R455" i="2"/>
  <c r="R447" i="2"/>
  <c r="R439" i="2"/>
  <c r="R431" i="2"/>
  <c r="R423" i="2"/>
  <c r="R415" i="2"/>
  <c r="R407" i="2"/>
  <c r="R399" i="2"/>
  <c r="R391" i="2"/>
  <c r="R383" i="2"/>
  <c r="R375" i="2"/>
  <c r="R367" i="2"/>
  <c r="R359" i="2"/>
  <c r="R351" i="2"/>
  <c r="R343" i="2"/>
  <c r="R335" i="2"/>
  <c r="R327" i="2"/>
  <c r="R319" i="2"/>
  <c r="R311" i="2"/>
  <c r="R303" i="2"/>
  <c r="R295" i="2"/>
  <c r="R287" i="2"/>
  <c r="R279" i="2"/>
  <c r="R271" i="2"/>
  <c r="R263" i="2"/>
  <c r="R255" i="2"/>
  <c r="R247" i="2"/>
  <c r="R239" i="2"/>
  <c r="R231" i="2"/>
  <c r="R223" i="2"/>
  <c r="R215" i="2"/>
  <c r="R207" i="2"/>
  <c r="R199" i="2"/>
  <c r="R191" i="2"/>
  <c r="R183" i="2"/>
  <c r="R175" i="2"/>
  <c r="R167" i="2"/>
  <c r="R159" i="2"/>
  <c r="R151" i="2"/>
  <c r="R143" i="2"/>
  <c r="R135" i="2"/>
  <c r="R127" i="2"/>
  <c r="R119" i="2"/>
  <c r="R111" i="2"/>
  <c r="R103" i="2"/>
  <c r="R95" i="2"/>
  <c r="R87" i="2"/>
  <c r="R79" i="2"/>
  <c r="R71" i="2"/>
  <c r="R63" i="2"/>
  <c r="R55" i="2"/>
  <c r="R47" i="2"/>
  <c r="R39" i="2"/>
  <c r="R31" i="2"/>
  <c r="R23" i="2"/>
  <c r="R15" i="2"/>
  <c r="R7" i="2"/>
  <c r="R678" i="2"/>
  <c r="R670" i="2"/>
  <c r="R662" i="2"/>
  <c r="R654" i="2"/>
  <c r="R646" i="2"/>
  <c r="R638" i="2"/>
  <c r="R630" i="2"/>
  <c r="R622" i="2"/>
  <c r="R614" i="2"/>
  <c r="R606" i="2"/>
  <c r="R598" i="2"/>
  <c r="R590" i="2"/>
  <c r="R582" i="2"/>
  <c r="R574" i="2"/>
  <c r="R566" i="2"/>
  <c r="R558" i="2"/>
  <c r="R550" i="2"/>
  <c r="R542" i="2"/>
  <c r="R534" i="2"/>
  <c r="R526" i="2"/>
  <c r="R518" i="2"/>
  <c r="R510" i="2"/>
  <c r="R502" i="2"/>
  <c r="R494" i="2"/>
  <c r="R486" i="2"/>
  <c r="R478" i="2"/>
  <c r="R470" i="2"/>
  <c r="R462" i="2"/>
  <c r="R454" i="2"/>
  <c r="R446" i="2"/>
  <c r="R438" i="2"/>
  <c r="R430" i="2"/>
  <c r="R422" i="2"/>
  <c r="R414" i="2"/>
  <c r="R406" i="2"/>
  <c r="R398" i="2"/>
  <c r="R390" i="2"/>
  <c r="R382" i="2"/>
  <c r="R374" i="2"/>
  <c r="R366" i="2"/>
  <c r="R358" i="2"/>
  <c r="R350" i="2"/>
  <c r="R342" i="2"/>
  <c r="R334" i="2"/>
  <c r="R326" i="2"/>
  <c r="R318" i="2"/>
  <c r="R310" i="2"/>
  <c r="R302" i="2"/>
  <c r="R294" i="2"/>
  <c r="R286" i="2"/>
  <c r="R278" i="2"/>
  <c r="R270" i="2"/>
  <c r="R262" i="2"/>
  <c r="R254" i="2"/>
  <c r="R246" i="2"/>
  <c r="R238" i="2"/>
  <c r="R230" i="2"/>
  <c r="R222" i="2"/>
  <c r="R214" i="2"/>
  <c r="R206" i="2"/>
  <c r="R198" i="2"/>
  <c r="R190" i="2"/>
  <c r="R182" i="2"/>
  <c r="R174" i="2"/>
  <c r="R166" i="2"/>
  <c r="R158" i="2"/>
  <c r="R150" i="2"/>
  <c r="R142" i="2"/>
  <c r="R134" i="2"/>
  <c r="R126" i="2"/>
  <c r="R118" i="2"/>
  <c r="R110" i="2"/>
  <c r="R102" i="2"/>
  <c r="R94" i="2"/>
  <c r="R86" i="2"/>
  <c r="R78" i="2"/>
  <c r="R70" i="2"/>
  <c r="R62" i="2"/>
  <c r="R54" i="2"/>
  <c r="R46" i="2"/>
  <c r="R38" i="2"/>
  <c r="R30" i="2"/>
  <c r="R22" i="2"/>
  <c r="R14" i="2"/>
  <c r="R6" i="2"/>
  <c r="R677" i="2"/>
  <c r="R669" i="2"/>
  <c r="R661" i="2"/>
  <c r="R653" i="2"/>
  <c r="R645" i="2"/>
  <c r="R637" i="2"/>
  <c r="R629" i="2"/>
  <c r="R621" i="2"/>
  <c r="R613" i="2"/>
  <c r="R605" i="2"/>
  <c r="R597" i="2"/>
  <c r="R589" i="2"/>
  <c r="R581" i="2"/>
  <c r="R573" i="2"/>
  <c r="R565" i="2"/>
  <c r="R557" i="2"/>
  <c r="R549" i="2"/>
  <c r="R541" i="2"/>
  <c r="R533" i="2"/>
  <c r="R525" i="2"/>
  <c r="R517" i="2"/>
  <c r="R509" i="2"/>
  <c r="R501" i="2"/>
  <c r="R493" i="2"/>
  <c r="R485" i="2"/>
  <c r="R477" i="2"/>
  <c r="R469" i="2"/>
  <c r="R461" i="2"/>
  <c r="R453" i="2"/>
  <c r="R445" i="2"/>
  <c r="R437" i="2"/>
  <c r="R429" i="2"/>
  <c r="R421" i="2"/>
  <c r="R413" i="2"/>
  <c r="R405" i="2"/>
  <c r="R389" i="2"/>
  <c r="R381" i="2"/>
  <c r="R373" i="2"/>
  <c r="R365" i="2"/>
  <c r="R357" i="2"/>
  <c r="R349" i="2"/>
  <c r="R341" i="2"/>
  <c r="R333" i="2"/>
  <c r="R325" i="2"/>
  <c r="R317" i="2"/>
  <c r="R309" i="2"/>
  <c r="R301" i="2"/>
  <c r="R293" i="2"/>
  <c r="R285" i="2"/>
  <c r="R277" i="2"/>
  <c r="R269" i="2"/>
  <c r="R261" i="2"/>
  <c r="R253" i="2"/>
  <c r="R245" i="2"/>
  <c r="R237" i="2"/>
  <c r="R229" i="2"/>
  <c r="R221" i="2"/>
  <c r="R213" i="2"/>
  <c r="R205" i="2"/>
  <c r="R197" i="2"/>
  <c r="R189" i="2"/>
  <c r="R181" i="2"/>
  <c r="R173" i="2"/>
  <c r="R165" i="2"/>
  <c r="R157" i="2"/>
  <c r="R149" i="2"/>
  <c r="R141" i="2"/>
  <c r="R133" i="2"/>
  <c r="R125" i="2"/>
  <c r="R117" i="2"/>
  <c r="R109" i="2"/>
  <c r="R101" i="2"/>
  <c r="R93" i="2"/>
  <c r="R85" i="2"/>
  <c r="R77" i="2"/>
  <c r="R69" i="2"/>
  <c r="R61" i="2"/>
  <c r="R53" i="2"/>
  <c r="R45" i="2"/>
  <c r="R37" i="2"/>
  <c r="R29" i="2"/>
  <c r="R21" i="2"/>
  <c r="R13" i="2"/>
  <c r="R5" i="2"/>
  <c r="R1172" i="2"/>
  <c r="R1164" i="2"/>
  <c r="R1156" i="2"/>
  <c r="R1148" i="2"/>
  <c r="R1140" i="2"/>
  <c r="R1132" i="2"/>
  <c r="R1124" i="2"/>
  <c r="R1116" i="2"/>
  <c r="R1108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996" i="2"/>
  <c r="R988" i="2"/>
  <c r="R980" i="2"/>
  <c r="R972" i="2"/>
  <c r="R964" i="2"/>
  <c r="R956" i="2"/>
  <c r="R948" i="2"/>
  <c r="R940" i="2"/>
  <c r="R932" i="2"/>
  <c r="R924" i="2"/>
  <c r="R916" i="2"/>
  <c r="R908" i="2"/>
  <c r="R900" i="2"/>
  <c r="R892" i="2"/>
  <c r="R884" i="2"/>
  <c r="R876" i="2"/>
  <c r="R868" i="2"/>
  <c r="R860" i="2"/>
  <c r="R852" i="2"/>
  <c r="R844" i="2"/>
  <c r="R836" i="2"/>
  <c r="R828" i="2"/>
  <c r="R820" i="2"/>
  <c r="R812" i="2"/>
  <c r="R804" i="2"/>
  <c r="R796" i="2"/>
  <c r="R788" i="2"/>
  <c r="R780" i="2"/>
  <c r="R772" i="2"/>
  <c r="R764" i="2"/>
  <c r="R756" i="2"/>
  <c r="R748" i="2"/>
  <c r="R740" i="2"/>
  <c r="R732" i="2"/>
  <c r="R724" i="2"/>
  <c r="R716" i="2"/>
  <c r="R708" i="2"/>
  <c r="R700" i="2"/>
  <c r="R692" i="2"/>
  <c r="R684" i="2"/>
  <c r="R676" i="2"/>
  <c r="R668" i="2"/>
  <c r="R660" i="2"/>
  <c r="R652" i="2"/>
  <c r="R644" i="2"/>
  <c r="R636" i="2"/>
  <c r="R628" i="2"/>
  <c r="R620" i="2"/>
  <c r="R612" i="2"/>
  <c r="R604" i="2"/>
  <c r="R596" i="2"/>
  <c r="R588" i="2"/>
  <c r="R580" i="2"/>
  <c r="R572" i="2"/>
  <c r="R564" i="2"/>
  <c r="R556" i="2"/>
  <c r="R548" i="2"/>
  <c r="R540" i="2"/>
  <c r="R532" i="2"/>
  <c r="R524" i="2"/>
  <c r="R516" i="2"/>
  <c r="R508" i="2"/>
  <c r="R500" i="2"/>
  <c r="R492" i="2"/>
  <c r="R484" i="2"/>
  <c r="R476" i="2"/>
  <c r="R468" i="2"/>
  <c r="R460" i="2"/>
  <c r="R452" i="2"/>
  <c r="R444" i="2"/>
  <c r="R436" i="2"/>
  <c r="R428" i="2"/>
  <c r="R420" i="2"/>
  <c r="R412" i="2"/>
  <c r="R404" i="2"/>
  <c r="R396" i="2"/>
  <c r="R388" i="2"/>
  <c r="R380" i="2"/>
  <c r="R372" i="2"/>
  <c r="R364" i="2"/>
  <c r="R356" i="2"/>
  <c r="R348" i="2"/>
  <c r="R340" i="2"/>
  <c r="R332" i="2"/>
  <c r="R324" i="2"/>
  <c r="R316" i="2"/>
  <c r="R308" i="2"/>
  <c r="R300" i="2"/>
  <c r="R292" i="2"/>
  <c r="R284" i="2"/>
  <c r="R276" i="2"/>
  <c r="R268" i="2"/>
  <c r="R260" i="2"/>
  <c r="R252" i="2"/>
  <c r="R244" i="2"/>
  <c r="R236" i="2"/>
  <c r="R228" i="2"/>
  <c r="R220" i="2"/>
  <c r="R212" i="2"/>
  <c r="R204" i="2"/>
  <c r="R196" i="2"/>
  <c r="R188" i="2"/>
  <c r="R180" i="2"/>
  <c r="R172" i="2"/>
  <c r="R164" i="2"/>
  <c r="R156" i="2"/>
  <c r="R148" i="2"/>
  <c r="R140" i="2"/>
  <c r="R132" i="2"/>
  <c r="R124" i="2"/>
  <c r="R116" i="2"/>
  <c r="R108" i="2"/>
  <c r="R100" i="2"/>
  <c r="R92" i="2"/>
  <c r="R84" i="2"/>
  <c r="R76" i="2"/>
  <c r="R68" i="2"/>
  <c r="R60" i="2"/>
  <c r="R52" i="2"/>
  <c r="R44" i="2"/>
  <c r="R36" i="2"/>
  <c r="R28" i="2"/>
  <c r="R20" i="2"/>
  <c r="R12" i="2"/>
  <c r="O2" i="2"/>
  <c r="N2" i="2"/>
  <c r="P2" i="2"/>
  <c r="M2" i="2"/>
  <c r="R2" i="2" l="1"/>
  <c r="Q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D1792-8325-4E3C-9391-D62F4FE77625}" keepAlive="1" name="Requête - zacks_custom_screen_2023-05-31" description="Connexion à la requête « zacks_custom_screen_2023-05-31 » dans le classeur." type="5" refreshedVersion="8" background="1" saveData="1">
    <dbPr connection="Provider=Microsoft.Mashup.OleDb.1;Data Source=$Workbook$;Location=zacks_custom_screen_2023-05-31;Extended Properties=&quot;&quot;" command="SELECT * FROM [zacks_custom_screen_2023-05-31]"/>
  </connection>
</connections>
</file>

<file path=xl/sharedStrings.xml><?xml version="1.0" encoding="utf-8"?>
<sst xmlns="http://schemas.openxmlformats.org/spreadsheetml/2006/main" count="7879" uniqueCount="3280">
  <si>
    <t>Company Name</t>
  </si>
  <si>
    <t>Ticker</t>
  </si>
  <si>
    <t>Exchange</t>
  </si>
  <si>
    <t>Sector</t>
  </si>
  <si>
    <t>Industry</t>
  </si>
  <si>
    <t>Market Cap (mil)</t>
  </si>
  <si>
    <t>Month of Fiscal Yr End</t>
  </si>
  <si>
    <t>Price</t>
  </si>
  <si>
    <t>EPS0</t>
  </si>
  <si>
    <t>EPS1</t>
  </si>
  <si>
    <t>EPS2</t>
  </si>
  <si>
    <t>Agilent Technologies</t>
  </si>
  <si>
    <t>A</t>
  </si>
  <si>
    <t>NYSE</t>
  </si>
  <si>
    <t>Computer and Technology</t>
  </si>
  <si>
    <t>Electronics - Testing Equipment</t>
  </si>
  <si>
    <t>Alcoa</t>
  </si>
  <si>
    <t>AA</t>
  </si>
  <si>
    <t>Industrial Products</t>
  </si>
  <si>
    <t>Metal Products - Distribution</t>
  </si>
  <si>
    <t>American Airlines</t>
  </si>
  <si>
    <t>AAL</t>
  </si>
  <si>
    <t>NSDQ</t>
  </si>
  <si>
    <t>Transportation</t>
  </si>
  <si>
    <t>Transportation - Airline</t>
  </si>
  <si>
    <t>AAON</t>
  </si>
  <si>
    <t>Construction</t>
  </si>
  <si>
    <t>Building Products - Air Conditioner and Heating</t>
  </si>
  <si>
    <t>Advance Auto Parts</t>
  </si>
  <si>
    <t>AAP</t>
  </si>
  <si>
    <t>Retail-Wholesale</t>
  </si>
  <si>
    <t>Automotive - Retail and Wholesale - Parts</t>
  </si>
  <si>
    <t>Apple</t>
  </si>
  <si>
    <t>AAPL</t>
  </si>
  <si>
    <t>Computer - Mini computers</t>
  </si>
  <si>
    <t>AllianceBernstein</t>
  </si>
  <si>
    <t>AB</t>
  </si>
  <si>
    <t>Finance</t>
  </si>
  <si>
    <t>Financial - Investment Management</t>
  </si>
  <si>
    <t>AbbVie</t>
  </si>
  <si>
    <t>ABBV</t>
  </si>
  <si>
    <t>Medical</t>
  </si>
  <si>
    <t>Large Cap Pharmaceuticals</t>
  </si>
  <si>
    <t>AmerisourceBergen</t>
  </si>
  <si>
    <t>ABC</t>
  </si>
  <si>
    <t>Medical - Dental Supplies</t>
  </si>
  <si>
    <t>Abcam</t>
  </si>
  <si>
    <t>ABCM</t>
  </si>
  <si>
    <t>Medical - Instruments</t>
  </si>
  <si>
    <t>Ambev</t>
  </si>
  <si>
    <t>ABEV</t>
  </si>
  <si>
    <t>Consumer Staples</t>
  </si>
  <si>
    <t>Beverages - Alcohol</t>
  </si>
  <si>
    <t>Asbury Automotive Group</t>
  </si>
  <si>
    <t>ABG</t>
  </si>
  <si>
    <t>Automotive - Retail and Whole Sales</t>
  </si>
  <si>
    <t>Airbnb</t>
  </si>
  <si>
    <t>ABNB</t>
  </si>
  <si>
    <t>Internet - Content</t>
  </si>
  <si>
    <t>Abbott Laboratories</t>
  </si>
  <si>
    <t>ABT</t>
  </si>
  <si>
    <t>Medical - Products</t>
  </si>
  <si>
    <t>Arcosa</t>
  </si>
  <si>
    <t>ACA</t>
  </si>
  <si>
    <t>Building Products - Miscellaneous</t>
  </si>
  <si>
    <t>ACADIA Pharmaceuticals</t>
  </si>
  <si>
    <t>ACAD</t>
  </si>
  <si>
    <t>Medical - Biomedical and Genetics</t>
  </si>
  <si>
    <t>Arch Capital Group</t>
  </si>
  <si>
    <t>ACGL</t>
  </si>
  <si>
    <t>Insurance - Property and Casualty</t>
  </si>
  <si>
    <t>Acadia Healthcare</t>
  </si>
  <si>
    <t>ACHC</t>
  </si>
  <si>
    <t>Medical - Hospital</t>
  </si>
  <si>
    <t>Albertsons Companies</t>
  </si>
  <si>
    <t>ACI</t>
  </si>
  <si>
    <t>Consumer Products - Staples</t>
  </si>
  <si>
    <t>Axcelis Technologies</t>
  </si>
  <si>
    <t>ACLS</t>
  </si>
  <si>
    <t>Electronics - Manufacturing Machinery</t>
  </si>
  <si>
    <t>AECOM</t>
  </si>
  <si>
    <t>ACM</t>
  </si>
  <si>
    <t>Engineering - R and D Services</t>
  </si>
  <si>
    <t>Accenture</t>
  </si>
  <si>
    <t>ACN</t>
  </si>
  <si>
    <t>Business Services</t>
  </si>
  <si>
    <t>Consulting Services</t>
  </si>
  <si>
    <t>Enact Holdings</t>
  </si>
  <si>
    <t>ACT</t>
  </si>
  <si>
    <t>Insurance - Multi line</t>
  </si>
  <si>
    <t/>
  </si>
  <si>
    <t>ACWI</t>
  </si>
  <si>
    <t>Financial - Investment Funds</t>
  </si>
  <si>
    <t>Adobe</t>
  </si>
  <si>
    <t>ADBE</t>
  </si>
  <si>
    <t>Computer - Software</t>
  </si>
  <si>
    <t>Agree Realty</t>
  </si>
  <si>
    <t>ADC</t>
  </si>
  <si>
    <t>REIT and Equity Trust - Retail</t>
  </si>
  <si>
    <t>Analog Devices</t>
  </si>
  <si>
    <t>ADI</t>
  </si>
  <si>
    <t>Semiconductor - Analog and Mixed</t>
  </si>
  <si>
    <t>Archer Daniels Midland</t>
  </si>
  <si>
    <t>ADM</t>
  </si>
  <si>
    <t>Agriculture - Operations</t>
  </si>
  <si>
    <t>Adient</t>
  </si>
  <si>
    <t>ADNT</t>
  </si>
  <si>
    <t>Auto-Tires-Trucks</t>
  </si>
  <si>
    <t>Automotive - Original Equipment</t>
  </si>
  <si>
    <t>Automatic Data Processing</t>
  </si>
  <si>
    <t>ADP</t>
  </si>
  <si>
    <t>Outsourcing</t>
  </si>
  <si>
    <t>Autodesk</t>
  </si>
  <si>
    <t>ADSK</t>
  </si>
  <si>
    <t>ADT</t>
  </si>
  <si>
    <t>Security and Safety Services</t>
  </si>
  <si>
    <t>Ameren</t>
  </si>
  <si>
    <t>AEE</t>
  </si>
  <si>
    <t>Utilities</t>
  </si>
  <si>
    <t>Utility - Electric Power</t>
  </si>
  <si>
    <t>Aegon</t>
  </si>
  <si>
    <t>AEG</t>
  </si>
  <si>
    <t>Advanced Energy Industries</t>
  </si>
  <si>
    <t>AEIS</t>
  </si>
  <si>
    <t>Semiconductor Equipment - Wafer Fabrication</t>
  </si>
  <si>
    <t>American Equity Investment Life Holding</t>
  </si>
  <si>
    <t>AEL</t>
  </si>
  <si>
    <t>Insurance - Life Insurance</t>
  </si>
  <si>
    <t>Agnico Eagle Mines</t>
  </si>
  <si>
    <t>AEM</t>
  </si>
  <si>
    <t>Basic Materials</t>
  </si>
  <si>
    <t>Mining - Gold</t>
  </si>
  <si>
    <t>American Electric Power</t>
  </si>
  <si>
    <t>AEP</t>
  </si>
  <si>
    <t>Aercap</t>
  </si>
  <si>
    <t>AER</t>
  </si>
  <si>
    <t>Financial - Leasing Companies</t>
  </si>
  <si>
    <t>AES</t>
  </si>
  <si>
    <t>American Financial Group</t>
  </si>
  <si>
    <t>AFG</t>
  </si>
  <si>
    <t>Aflac</t>
  </si>
  <si>
    <t>AFL</t>
  </si>
  <si>
    <t>Insurance - Accident and Health</t>
  </si>
  <si>
    <t>Affirm</t>
  </si>
  <si>
    <t>AFRM</t>
  </si>
  <si>
    <t>Business - Services</t>
  </si>
  <si>
    <t>AGCO</t>
  </si>
  <si>
    <t>Manufacturing - Farm Equipment</t>
  </si>
  <si>
    <t>AGG</t>
  </si>
  <si>
    <t>Alamos Gold</t>
  </si>
  <si>
    <t>AGI</t>
  </si>
  <si>
    <t>Agilon Health</t>
  </si>
  <si>
    <t>AGL</t>
  </si>
  <si>
    <t>Medical Services</t>
  </si>
  <si>
    <t>AGNC Investment</t>
  </si>
  <si>
    <t>AGNC</t>
  </si>
  <si>
    <t>REIT and Equity Trust</t>
  </si>
  <si>
    <t>Assured Guaranty</t>
  </si>
  <si>
    <t>AGO</t>
  </si>
  <si>
    <t>Avangrid</t>
  </si>
  <si>
    <t>AGR</t>
  </si>
  <si>
    <t>C3.ai</t>
  </si>
  <si>
    <t>AI</t>
  </si>
  <si>
    <t>Computers - IT Services</t>
  </si>
  <si>
    <t>American International Group</t>
  </si>
  <si>
    <t>AIG</t>
  </si>
  <si>
    <t>Apartment Income REIT</t>
  </si>
  <si>
    <t>AIRC</t>
  </si>
  <si>
    <t>REIT and Equity Trust - Residential</t>
  </si>
  <si>
    <t>Applied Industrial Technologies</t>
  </si>
  <si>
    <t>AIT</t>
  </si>
  <si>
    <t xml:space="preserve">Manufacturing - General Industrial </t>
  </si>
  <si>
    <t>Assurant</t>
  </si>
  <si>
    <t>AIZ</t>
  </si>
  <si>
    <t>Arthur J. Gallagher &amp; Co.</t>
  </si>
  <si>
    <t>AJG</t>
  </si>
  <si>
    <t>Insurance - Brokerage</t>
  </si>
  <si>
    <t>Aerojet Rocketdyne Holdings</t>
  </si>
  <si>
    <t>AJRD</t>
  </si>
  <si>
    <t>Aerospace</t>
  </si>
  <si>
    <t>Aerospace - Defense Equipment</t>
  </si>
  <si>
    <t>Akamai Technologies</t>
  </si>
  <si>
    <t>AKAM</t>
  </si>
  <si>
    <t>Internet - Services</t>
  </si>
  <si>
    <t>Air Lease</t>
  </si>
  <si>
    <t>AL</t>
  </si>
  <si>
    <t>Transportation - Equipment and Leasing</t>
  </si>
  <si>
    <t>Albemarle</t>
  </si>
  <si>
    <t>ALB</t>
  </si>
  <si>
    <t xml:space="preserve">Chemical - Diversified </t>
  </si>
  <si>
    <t>Alcon</t>
  </si>
  <si>
    <t>ALC</t>
  </si>
  <si>
    <t>Allete</t>
  </si>
  <si>
    <t>ALE</t>
  </si>
  <si>
    <t>Allegro MicroSystems</t>
  </si>
  <si>
    <t>ALGM</t>
  </si>
  <si>
    <t>Electronics - Semiconductors</t>
  </si>
  <si>
    <t>Align Technology</t>
  </si>
  <si>
    <t>ALGN</t>
  </si>
  <si>
    <t>Alight</t>
  </si>
  <si>
    <t>ALIT</t>
  </si>
  <si>
    <t>Internet - Software</t>
  </si>
  <si>
    <t>Alaska Air Group</t>
  </si>
  <si>
    <t>ALK</t>
  </si>
  <si>
    <t>Alkermes</t>
  </si>
  <si>
    <t>ALKS</t>
  </si>
  <si>
    <t>Allstate</t>
  </si>
  <si>
    <t>ALL</t>
  </si>
  <si>
    <t>Allegion</t>
  </si>
  <si>
    <t>ALLE</t>
  </si>
  <si>
    <t>Ally Financial</t>
  </si>
  <si>
    <t>ALLY</t>
  </si>
  <si>
    <t>Financial - Consumer Loans</t>
  </si>
  <si>
    <t>Alnylam Pharmaceuticals</t>
  </si>
  <si>
    <t>ALNY</t>
  </si>
  <si>
    <t>Allison Transmission Holdings</t>
  </si>
  <si>
    <t>ALSN</t>
  </si>
  <si>
    <t>Altair Engineering</t>
  </si>
  <si>
    <t>ALTR</t>
  </si>
  <si>
    <t>Autoliv</t>
  </si>
  <si>
    <t>ALV</t>
  </si>
  <si>
    <t>Antero Midstream</t>
  </si>
  <si>
    <t>AM</t>
  </si>
  <si>
    <t>Oils-Energy</t>
  </si>
  <si>
    <t>Oil and Gas - Integrated - United States</t>
  </si>
  <si>
    <t>Applied Materials</t>
  </si>
  <si>
    <t>AMAT</t>
  </si>
  <si>
    <t>Ambarella</t>
  </si>
  <si>
    <t>AMBA</t>
  </si>
  <si>
    <t>Amcor</t>
  </si>
  <si>
    <t>AMCR</t>
  </si>
  <si>
    <t>Containers - Paper and Packaging</t>
  </si>
  <si>
    <t>Advanced Micro Devices</t>
  </si>
  <si>
    <t>AMD</t>
  </si>
  <si>
    <t>AMETEK</t>
  </si>
  <si>
    <t>AME</t>
  </si>
  <si>
    <t>Affiliated Managers Group</t>
  </si>
  <si>
    <t>AMG</t>
  </si>
  <si>
    <t>Amgen</t>
  </si>
  <si>
    <t>AMGN</t>
  </si>
  <si>
    <t>American Homes 4 Rent</t>
  </si>
  <si>
    <t>AMH</t>
  </si>
  <si>
    <t>Amkor Technology</t>
  </si>
  <si>
    <t>AMKR</t>
  </si>
  <si>
    <t>AMN Healthcare Services</t>
  </si>
  <si>
    <t>AMN</t>
  </si>
  <si>
    <t>Ameriprise Financial</t>
  </si>
  <si>
    <t>AMP</t>
  </si>
  <si>
    <t>American Tower</t>
  </si>
  <si>
    <t>AMT</t>
  </si>
  <si>
    <t>REIT and Equity Trust - Other</t>
  </si>
  <si>
    <t>America Movil, S.A.B. de C.V. Unsponsored ADR</t>
  </si>
  <si>
    <t>AMX</t>
  </si>
  <si>
    <t xml:space="preserve">Wireless Non-US </t>
  </si>
  <si>
    <t>Amazon.com</t>
  </si>
  <si>
    <t>AMZN</t>
  </si>
  <si>
    <t>Internet - Commerce</t>
  </si>
  <si>
    <t>AutoNation</t>
  </si>
  <si>
    <t>AN</t>
  </si>
  <si>
    <t>Arista Networks</t>
  </si>
  <si>
    <t>ANET</t>
  </si>
  <si>
    <t>Communication - Components</t>
  </si>
  <si>
    <t>ANSYS</t>
  </si>
  <si>
    <t>ANSS</t>
  </si>
  <si>
    <t>Aon</t>
  </si>
  <si>
    <t>AON</t>
  </si>
  <si>
    <t>A. O. Smith</t>
  </si>
  <si>
    <t>AOS</t>
  </si>
  <si>
    <t>Manufacturing - Electronics</t>
  </si>
  <si>
    <t>APA</t>
  </si>
  <si>
    <t>Oil and Gas - Exploration and Production - United States</t>
  </si>
  <si>
    <t>Air Products and Chemicals</t>
  </si>
  <si>
    <t>APD</t>
  </si>
  <si>
    <t>APi Group</t>
  </si>
  <si>
    <t>APG</t>
  </si>
  <si>
    <t>Amphenol</t>
  </si>
  <si>
    <t>APH</t>
  </si>
  <si>
    <t>Electronics - Connectors</t>
  </si>
  <si>
    <t>Apple Hospitality REIT</t>
  </si>
  <si>
    <t>APLE</t>
  </si>
  <si>
    <t>Apellis Pharmaceuticals</t>
  </si>
  <si>
    <t>APLS</t>
  </si>
  <si>
    <t>Apollo Global Management</t>
  </si>
  <si>
    <t>APO</t>
  </si>
  <si>
    <t>AppLovin</t>
  </si>
  <si>
    <t>APP</t>
  </si>
  <si>
    <t>Technology Services</t>
  </si>
  <si>
    <t>AppFolio</t>
  </si>
  <si>
    <t>APPF</t>
  </si>
  <si>
    <t>Appian</t>
  </si>
  <si>
    <t>APPN</t>
  </si>
  <si>
    <t>Aptiv</t>
  </si>
  <si>
    <t>APTV</t>
  </si>
  <si>
    <t>Algonquin Power &amp; Utilities</t>
  </si>
  <si>
    <t>AQN</t>
  </si>
  <si>
    <t>Antero Resources</t>
  </si>
  <si>
    <t>AR</t>
  </si>
  <si>
    <t>Ares Capital</t>
  </si>
  <si>
    <t>ARCC</t>
  </si>
  <si>
    <t>Financial - SBIC &amp; Commercial Industry</t>
  </si>
  <si>
    <t>Alexandria Real Estate Equities</t>
  </si>
  <si>
    <t>ARE</t>
  </si>
  <si>
    <t>Ares Management</t>
  </si>
  <si>
    <t>ARES</t>
  </si>
  <si>
    <t>Argenx</t>
  </si>
  <si>
    <t>ARGX</t>
  </si>
  <si>
    <t>Aramark</t>
  </si>
  <si>
    <t>ARMK</t>
  </si>
  <si>
    <t>Food - Miscellaneous</t>
  </si>
  <si>
    <t>Array Technologies</t>
  </si>
  <si>
    <t>ARRY</t>
  </si>
  <si>
    <t>Solar</t>
  </si>
  <si>
    <t>Arrow Electronics</t>
  </si>
  <si>
    <t>ARW</t>
  </si>
  <si>
    <t>Electronics - Parts Distribution</t>
  </si>
  <si>
    <t>Arrowhead Pharmaceuticals</t>
  </si>
  <si>
    <t>ARWR</t>
  </si>
  <si>
    <t>Medical - Drugs</t>
  </si>
  <si>
    <t>Asana</t>
  </si>
  <si>
    <t>ASAN</t>
  </si>
  <si>
    <t>ASGN</t>
  </si>
  <si>
    <t>Ashland Inc.</t>
  </si>
  <si>
    <t>ASH</t>
  </si>
  <si>
    <t>Chemical - Specialty</t>
  </si>
  <si>
    <t>ASML Holding</t>
  </si>
  <si>
    <t>ASML</t>
  </si>
  <si>
    <t>Ascendis Pharma</t>
  </si>
  <si>
    <t>ASND</t>
  </si>
  <si>
    <t>Academy Sports and Outdoors</t>
  </si>
  <si>
    <t>ASO</t>
  </si>
  <si>
    <t>Consumer Discretionary</t>
  </si>
  <si>
    <t>Leisure and Recreation Products</t>
  </si>
  <si>
    <t>Grupo Aeroportuario del Sureste</t>
  </si>
  <si>
    <t>ASR</t>
  </si>
  <si>
    <t>Transportation - Services</t>
  </si>
  <si>
    <t>ASE Technology</t>
  </si>
  <si>
    <t>ASX</t>
  </si>
  <si>
    <t>Autohome</t>
  </si>
  <si>
    <t>ATHM</t>
  </si>
  <si>
    <t>ATI Inc.</t>
  </si>
  <si>
    <t>ATI</t>
  </si>
  <si>
    <t>Steel - Speciality</t>
  </si>
  <si>
    <t>Atkore</t>
  </si>
  <si>
    <t>ATKR</t>
  </si>
  <si>
    <t>Wire and Cable Products</t>
  </si>
  <si>
    <t>Atmos Energy</t>
  </si>
  <si>
    <t>ATO</t>
  </si>
  <si>
    <t>Utility - Gas Distribution</t>
  </si>
  <si>
    <t>AptarGroup</t>
  </si>
  <si>
    <t>ATR</t>
  </si>
  <si>
    <t>Activision Blizzard</t>
  </si>
  <si>
    <t>ATVI</t>
  </si>
  <si>
    <t>Toys - Games - Hobbies</t>
  </si>
  <si>
    <t>AngloGold Ashanti</t>
  </si>
  <si>
    <t>AU</t>
  </si>
  <si>
    <t>Avista</t>
  </si>
  <si>
    <t>AVA</t>
  </si>
  <si>
    <t>AvalonBay Communities</t>
  </si>
  <si>
    <t>AVB</t>
  </si>
  <si>
    <t>Broadcom</t>
  </si>
  <si>
    <t>AVGO</t>
  </si>
  <si>
    <t>Avient</t>
  </si>
  <si>
    <t>AVNT</t>
  </si>
  <si>
    <t>Avnet</t>
  </si>
  <si>
    <t>AVT</t>
  </si>
  <si>
    <t>Avantor</t>
  </si>
  <si>
    <t>AVTR</t>
  </si>
  <si>
    <t>Avery Dennison</t>
  </si>
  <si>
    <t>AVY</t>
  </si>
  <si>
    <t>Office Supplies</t>
  </si>
  <si>
    <t>American Water Works</t>
  </si>
  <si>
    <t>AWK</t>
  </si>
  <si>
    <t>Utility - Water Supply</t>
  </si>
  <si>
    <t>American States Water</t>
  </si>
  <si>
    <t>AWR</t>
  </si>
  <si>
    <t>Axon Enterprise</t>
  </si>
  <si>
    <t>AXON</t>
  </si>
  <si>
    <t>American Express</t>
  </si>
  <si>
    <t>AXP</t>
  </si>
  <si>
    <t>Financial - Miscellaneous Services</t>
  </si>
  <si>
    <t>Axis Capital Holdings</t>
  </si>
  <si>
    <t>AXS</t>
  </si>
  <si>
    <t>Axsome Therapeutics</t>
  </si>
  <si>
    <t>AXSM</t>
  </si>
  <si>
    <t>Axalta Coating Systems</t>
  </si>
  <si>
    <t>AXTA</t>
  </si>
  <si>
    <t>Acuity Brands</t>
  </si>
  <si>
    <t>AYI</t>
  </si>
  <si>
    <t>Building Products - Lighting</t>
  </si>
  <si>
    <t>AZEK</t>
  </si>
  <si>
    <t>AstraZeneca</t>
  </si>
  <si>
    <t>AZN</t>
  </si>
  <si>
    <t>AutoZone</t>
  </si>
  <si>
    <t>AZO</t>
  </si>
  <si>
    <t>Aspen Technology</t>
  </si>
  <si>
    <t>AZPN</t>
  </si>
  <si>
    <t>AZUL</t>
  </si>
  <si>
    <t>Boeing</t>
  </si>
  <si>
    <t>BA</t>
  </si>
  <si>
    <t>Aerospace - Defense</t>
  </si>
  <si>
    <t>Alibaba</t>
  </si>
  <si>
    <t>BABA</t>
  </si>
  <si>
    <t>Bank of America</t>
  </si>
  <si>
    <t>BAC</t>
  </si>
  <si>
    <t>Banks - Major Regional</t>
  </si>
  <si>
    <t>Booz Allen Hamilton</t>
  </si>
  <si>
    <t>BAH</t>
  </si>
  <si>
    <t>Government Services</t>
  </si>
  <si>
    <t>Braskem</t>
  </si>
  <si>
    <t>BAK</t>
  </si>
  <si>
    <t>Oil and Gas - Integrated - International</t>
  </si>
  <si>
    <t>Ball</t>
  </si>
  <si>
    <t>BALL</t>
  </si>
  <si>
    <t>Containers - Metal and Glass</t>
  </si>
  <si>
    <t>Brookfield Asset Management Ltd.</t>
  </si>
  <si>
    <t>BAM</t>
  </si>
  <si>
    <t>Credicorp</t>
  </si>
  <si>
    <t>BAP</t>
  </si>
  <si>
    <t>Banks - Foreign</t>
  </si>
  <si>
    <t>Baxter International</t>
  </si>
  <si>
    <t>BAX</t>
  </si>
  <si>
    <t>BlackBerry</t>
  </si>
  <si>
    <t>BB</t>
  </si>
  <si>
    <t>Banco Bradesco</t>
  </si>
  <si>
    <t>BBD</t>
  </si>
  <si>
    <t>BBDO</t>
  </si>
  <si>
    <t>Banco Bilbao Viscaya Argentaria</t>
  </si>
  <si>
    <t>BBVA</t>
  </si>
  <si>
    <t>Bath &amp; Body Works, Inc.</t>
  </si>
  <si>
    <t>BBWI</t>
  </si>
  <si>
    <t>Retail - Miscellaneous</t>
  </si>
  <si>
    <t>Best Buy</t>
  </si>
  <si>
    <t>BBY</t>
  </si>
  <si>
    <t>Retail - Consumer Electronics</t>
  </si>
  <si>
    <t>Brunswick</t>
  </si>
  <si>
    <t>BC</t>
  </si>
  <si>
    <t>Boise Cascade</t>
  </si>
  <si>
    <t>BCC</t>
  </si>
  <si>
    <t>Building Products - Wood</t>
  </si>
  <si>
    <t>BCE</t>
  </si>
  <si>
    <t>Diversified Communication Services</t>
  </si>
  <si>
    <t>Banco De Chile</t>
  </si>
  <si>
    <t>BCH</t>
  </si>
  <si>
    <t>Brink's</t>
  </si>
  <si>
    <t>BCO</t>
  </si>
  <si>
    <t>Balchem</t>
  </si>
  <si>
    <t>BCPC</t>
  </si>
  <si>
    <t>Barclays</t>
  </si>
  <si>
    <t>BCS</t>
  </si>
  <si>
    <t>Belden</t>
  </si>
  <si>
    <t>BDC</t>
  </si>
  <si>
    <t>Becton, Dickinson and Company</t>
  </si>
  <si>
    <t>BDX</t>
  </si>
  <si>
    <t>Beacon Roofing Supply</t>
  </si>
  <si>
    <t>BECN</t>
  </si>
  <si>
    <t>Building Products - Retail</t>
  </si>
  <si>
    <t>KE Hodlings</t>
  </si>
  <si>
    <t>BEKE</t>
  </si>
  <si>
    <t>Real Estate - Operations</t>
  </si>
  <si>
    <t>Franklin Resources</t>
  </si>
  <si>
    <t>BEN</t>
  </si>
  <si>
    <t>Brookfield Renewable Partners</t>
  </si>
  <si>
    <t>BEP</t>
  </si>
  <si>
    <t>Brookfield Renewable</t>
  </si>
  <si>
    <t>BEPC</t>
  </si>
  <si>
    <t>Alternative Energy - Other</t>
  </si>
  <si>
    <t>Berry Global Group</t>
  </si>
  <si>
    <t>BERY</t>
  </si>
  <si>
    <t>Brown Forman</t>
  </si>
  <si>
    <t>BF.A</t>
  </si>
  <si>
    <t>BrownForman</t>
  </si>
  <si>
    <t>BF.B</t>
  </si>
  <si>
    <t>Bright Horizons Family Solutions</t>
  </si>
  <si>
    <t>BFAM</t>
  </si>
  <si>
    <t>Schools</t>
  </si>
  <si>
    <t>Bunge Limited</t>
  </si>
  <si>
    <t>BG</t>
  </si>
  <si>
    <t>Agriculture - Products</t>
  </si>
  <si>
    <t>BeiGene</t>
  </si>
  <si>
    <t>BGNE</t>
  </si>
  <si>
    <t>BHP Group Limited</t>
  </si>
  <si>
    <t>BHP</t>
  </si>
  <si>
    <t>Mining - Miscellaneous</t>
  </si>
  <si>
    <t>Baidu</t>
  </si>
  <si>
    <t>BIDU</t>
  </si>
  <si>
    <t>Biogen</t>
  </si>
  <si>
    <t>BIIB</t>
  </si>
  <si>
    <t>Bilibili</t>
  </si>
  <si>
    <t>BILI</t>
  </si>
  <si>
    <t>BILL Holdings, Inc.</t>
  </si>
  <si>
    <t>BILL</t>
  </si>
  <si>
    <t>BioRad Laboratories</t>
  </si>
  <si>
    <t>BIO</t>
  </si>
  <si>
    <t>BIO.B</t>
  </si>
  <si>
    <t>Brookfield Infrastructure Partners</t>
  </si>
  <si>
    <t>BIP</t>
  </si>
  <si>
    <t>Brookfield Infrastructure</t>
  </si>
  <si>
    <t>BIPC</t>
  </si>
  <si>
    <t>BJ's Wholesale Club</t>
  </si>
  <si>
    <t>BJ</t>
  </si>
  <si>
    <t>Consumer Services - Miscellaneous</t>
  </si>
  <si>
    <t>The Bank of New York Mellon</t>
  </si>
  <si>
    <t>BK</t>
  </si>
  <si>
    <t>Black Hills</t>
  </si>
  <si>
    <t>BKH</t>
  </si>
  <si>
    <t>Black Knight Financial Services</t>
  </si>
  <si>
    <t>BKI</t>
  </si>
  <si>
    <t>Business - Information Services</t>
  </si>
  <si>
    <t>Booking Holdings</t>
  </si>
  <si>
    <t>BKNG</t>
  </si>
  <si>
    <t>Baker Hughes</t>
  </si>
  <si>
    <t>BKR</t>
  </si>
  <si>
    <t>Oil and Gas - Field Services</t>
  </si>
  <si>
    <t>BlackLine</t>
  </si>
  <si>
    <t>BL</t>
  </si>
  <si>
    <t>Bausch + Lomb</t>
  </si>
  <si>
    <t>BLCO</t>
  </si>
  <si>
    <t>TopBuild</t>
  </si>
  <si>
    <t>BLD</t>
  </si>
  <si>
    <t>Builders FirstSource</t>
  </si>
  <si>
    <t>BLDR</t>
  </si>
  <si>
    <t>BlackRock</t>
  </si>
  <si>
    <t>BLK</t>
  </si>
  <si>
    <t>Blackbaud</t>
  </si>
  <si>
    <t>BLKB</t>
  </si>
  <si>
    <t>Badger Meter</t>
  </si>
  <si>
    <t>BMI</t>
  </si>
  <si>
    <t>Instruments - Control</t>
  </si>
  <si>
    <t>Bank Of Montreal</t>
  </si>
  <si>
    <t>BMO</t>
  </si>
  <si>
    <t>BioMarin Pharmaceutical</t>
  </si>
  <si>
    <t>BMRN</t>
  </si>
  <si>
    <t>Bristol Myers Squibb</t>
  </si>
  <si>
    <t>BMY</t>
  </si>
  <si>
    <t>Brookfield Corporation</t>
  </si>
  <si>
    <t>BN</t>
  </si>
  <si>
    <t>Bank of Nova Scotia</t>
  </si>
  <si>
    <t>BNS</t>
  </si>
  <si>
    <t>BioNTech</t>
  </si>
  <si>
    <t>BNTX</t>
  </si>
  <si>
    <t>BOK Financial</t>
  </si>
  <si>
    <t>BOKF</t>
  </si>
  <si>
    <t>Banks - Southwest</t>
  </si>
  <si>
    <t>Box</t>
  </si>
  <si>
    <t>BOX</t>
  </si>
  <si>
    <t>BP</t>
  </si>
  <si>
    <t>Blueprint Medicines</t>
  </si>
  <si>
    <t>BPMC</t>
  </si>
  <si>
    <t>Popular</t>
  </si>
  <si>
    <t>BPOP</t>
  </si>
  <si>
    <t>Banks - Southeast</t>
  </si>
  <si>
    <t>Broadridge Financial Solutions</t>
  </si>
  <si>
    <t>BR</t>
  </si>
  <si>
    <t>BellRing Brands</t>
  </si>
  <si>
    <t>BRBR</t>
  </si>
  <si>
    <t>Berkshire Hathaway</t>
  </si>
  <si>
    <t>BRK.A</t>
  </si>
  <si>
    <t>BRK.B</t>
  </si>
  <si>
    <t>Bruker</t>
  </si>
  <si>
    <t>BRKR</t>
  </si>
  <si>
    <t>Instruments - Scientific</t>
  </si>
  <si>
    <t>Brown &amp; Brown</t>
  </si>
  <si>
    <t>BRO</t>
  </si>
  <si>
    <t>Brixmor Property Group</t>
  </si>
  <si>
    <t>BRX</t>
  </si>
  <si>
    <t>Braze</t>
  </si>
  <si>
    <t>BRZE</t>
  </si>
  <si>
    <t>Banco Santander Chile</t>
  </si>
  <si>
    <t>BSAC</t>
  </si>
  <si>
    <t>Banco  ntander Brasil</t>
  </si>
  <si>
    <t>BSBR</t>
  </si>
  <si>
    <t>Black Stone Minerals</t>
  </si>
  <si>
    <t>BSM</t>
  </si>
  <si>
    <t>Energy and Pipeline - Master Limited Partnerships</t>
  </si>
  <si>
    <t>Grupo Financiero Santander Mexico</t>
  </si>
  <si>
    <t>BSMX</t>
  </si>
  <si>
    <t>Boston Scientific</t>
  </si>
  <si>
    <t>BSX</t>
  </si>
  <si>
    <t>Bentley Systems</t>
  </si>
  <si>
    <t>BSY</t>
  </si>
  <si>
    <t>B2Gold Corp</t>
  </si>
  <si>
    <t>BTG</t>
  </si>
  <si>
    <t>AMEX</t>
  </si>
  <si>
    <t>British American Tobacco</t>
  </si>
  <si>
    <t>BTI</t>
  </si>
  <si>
    <t>Tobacco</t>
  </si>
  <si>
    <t>AnheuserBusch InBev</t>
  </si>
  <si>
    <t>BUD</t>
  </si>
  <si>
    <t>Burlington Stores</t>
  </si>
  <si>
    <t>BURL</t>
  </si>
  <si>
    <t>Retail - Discount Stores</t>
  </si>
  <si>
    <t>BorgWarner</t>
  </si>
  <si>
    <t>BWA</t>
  </si>
  <si>
    <t>BWX Technologies</t>
  </si>
  <si>
    <t>BWXT</t>
  </si>
  <si>
    <t>Electronics - Miscellaneous Components</t>
  </si>
  <si>
    <t>The Blackstone Group</t>
  </si>
  <si>
    <t>BX</t>
  </si>
  <si>
    <t>Blackstone Mortgage Trust</t>
  </si>
  <si>
    <t>BXMT</t>
  </si>
  <si>
    <t>Boston Properties</t>
  </si>
  <si>
    <t>BXP</t>
  </si>
  <si>
    <t>Blackstone Secured Lending Fund</t>
  </si>
  <si>
    <t>BXSL</t>
  </si>
  <si>
    <t>Boyd Gaming</t>
  </si>
  <si>
    <t>BYD</t>
  </si>
  <si>
    <t>Gaming</t>
  </si>
  <si>
    <t>Kanzhun</t>
  </si>
  <si>
    <t>BZ</t>
  </si>
  <si>
    <t>Citigroup</t>
  </si>
  <si>
    <t>C</t>
  </si>
  <si>
    <t>Cable One</t>
  </si>
  <si>
    <t>CABO</t>
  </si>
  <si>
    <t>Cable Television</t>
  </si>
  <si>
    <t>Credit Acceptance</t>
  </si>
  <si>
    <t>CACC</t>
  </si>
  <si>
    <t>CACI International</t>
  </si>
  <si>
    <t>CACI</t>
  </si>
  <si>
    <t>Computer - Services</t>
  </si>
  <si>
    <t>CAE</t>
  </si>
  <si>
    <t>Conagra Brands</t>
  </si>
  <si>
    <t>CAG</t>
  </si>
  <si>
    <t>Cardinal Health</t>
  </si>
  <si>
    <t>CAH</t>
  </si>
  <si>
    <t>Calix</t>
  </si>
  <si>
    <t>CALX</t>
  </si>
  <si>
    <t>Avis Budget Group</t>
  </si>
  <si>
    <t>CAR</t>
  </si>
  <si>
    <t>Carrier Global</t>
  </si>
  <si>
    <t>CARR</t>
  </si>
  <si>
    <t>Electronics - Miscellaneous Products</t>
  </si>
  <si>
    <t>Casey's General Stores</t>
  </si>
  <si>
    <t>CASY</t>
  </si>
  <si>
    <t>Retail - Convenience Stores</t>
  </si>
  <si>
    <t>Caterpillar</t>
  </si>
  <si>
    <t>CAT</t>
  </si>
  <si>
    <t>Manufacturing - Construction and Mining</t>
  </si>
  <si>
    <t>Chubb Limited</t>
  </si>
  <si>
    <t>CB</t>
  </si>
  <si>
    <t>Cboe Global Markets</t>
  </si>
  <si>
    <t>CBOE</t>
  </si>
  <si>
    <t>Securities and Exchanges</t>
  </si>
  <si>
    <t>CBRE Group</t>
  </si>
  <si>
    <t>CBRE</t>
  </si>
  <si>
    <t>Commerce Bancshares</t>
  </si>
  <si>
    <t>CBSH</t>
  </si>
  <si>
    <t>Banks - Midwest</t>
  </si>
  <si>
    <t>Cabot</t>
  </si>
  <si>
    <t>CBT</t>
  </si>
  <si>
    <t>Chemours</t>
  </si>
  <si>
    <t>CC</t>
  </si>
  <si>
    <t>CCC Intelligent Solutions</t>
  </si>
  <si>
    <t>CCCS</t>
  </si>
  <si>
    <t>Coca-Cola Europacific Partners</t>
  </si>
  <si>
    <t>CCEP</t>
  </si>
  <si>
    <t>Beverages - Soft drinks</t>
  </si>
  <si>
    <t>Crown Castle Inc.</t>
  </si>
  <si>
    <t>CCI</t>
  </si>
  <si>
    <t>Cameco</t>
  </si>
  <si>
    <t>CCJ</t>
  </si>
  <si>
    <t>Crown Holdings</t>
  </si>
  <si>
    <t>CCK</t>
  </si>
  <si>
    <t>Carnival</t>
  </si>
  <si>
    <t>CCL</t>
  </si>
  <si>
    <t>Leisure and Recreation Services</t>
  </si>
  <si>
    <t>Cogent Communications</t>
  </si>
  <si>
    <t>CCOI</t>
  </si>
  <si>
    <t>Wireless National</t>
  </si>
  <si>
    <t>Ceridian HCM</t>
  </si>
  <si>
    <t>CDAY</t>
  </si>
  <si>
    <t>Cadence Design Systems</t>
  </si>
  <si>
    <t>CDNS</t>
  </si>
  <si>
    <t>CDW</t>
  </si>
  <si>
    <t>Celanese</t>
  </si>
  <si>
    <t>CE</t>
  </si>
  <si>
    <t>Constellation Energy Corporation</t>
  </si>
  <si>
    <t>CEG</t>
  </si>
  <si>
    <t>Celsius</t>
  </si>
  <si>
    <t>CELH</t>
  </si>
  <si>
    <t>Cerevel Therapeutics</t>
  </si>
  <si>
    <t>CERE</t>
  </si>
  <si>
    <t>Certara</t>
  </si>
  <si>
    <t>CERT</t>
  </si>
  <si>
    <t>CF Industries</t>
  </si>
  <si>
    <t>CF</t>
  </si>
  <si>
    <t>Fertilizers</t>
  </si>
  <si>
    <t>Citizens Financial Group</t>
  </si>
  <si>
    <t>CFG</t>
  </si>
  <si>
    <t>Financial - Savings and Loan</t>
  </si>
  <si>
    <t>Confluent</t>
  </si>
  <si>
    <t>CFLT</t>
  </si>
  <si>
    <t>Cullen/Frost Bankers</t>
  </si>
  <si>
    <t>CFR</t>
  </si>
  <si>
    <t>Carlyle Group</t>
  </si>
  <si>
    <t>CG</t>
  </si>
  <si>
    <t>Cognex</t>
  </si>
  <si>
    <t>CGNX</t>
  </si>
  <si>
    <t>Church &amp; Dwight Co.</t>
  </si>
  <si>
    <t>CHD</t>
  </si>
  <si>
    <t>Soap and Cleaning Materials</t>
  </si>
  <si>
    <t>Churchill Downs</t>
  </si>
  <si>
    <t>CHDN</t>
  </si>
  <si>
    <t>Chemed</t>
  </si>
  <si>
    <t>CHE</t>
  </si>
  <si>
    <t>Medical - Outpatient and Home Healthcare</t>
  </si>
  <si>
    <t>Choice Hotels International</t>
  </si>
  <si>
    <t>CHH</t>
  </si>
  <si>
    <t>Hotels and Motels</t>
  </si>
  <si>
    <t>Chesapeake Energy</t>
  </si>
  <si>
    <t>CHK</t>
  </si>
  <si>
    <t>Check Point Software Technologies</t>
  </si>
  <si>
    <t>CHKP</t>
  </si>
  <si>
    <t>ChargePoint</t>
  </si>
  <si>
    <t>CHPT</t>
  </si>
  <si>
    <t>Chord Energy Corporation</t>
  </si>
  <si>
    <t>CHRD</t>
  </si>
  <si>
    <t>C.H. Robinson Worldwide</t>
  </si>
  <si>
    <t>CHRW</t>
  </si>
  <si>
    <t>Chunghwa Telecom</t>
  </si>
  <si>
    <t>CHT</t>
  </si>
  <si>
    <t>Charter Communications</t>
  </si>
  <si>
    <t>CHTR</t>
  </si>
  <si>
    <t>Chewy</t>
  </si>
  <si>
    <t>CHWY</t>
  </si>
  <si>
    <t>ChampionX</t>
  </si>
  <si>
    <t>CHX</t>
  </si>
  <si>
    <t>Cigna Group</t>
  </si>
  <si>
    <t>CI</t>
  </si>
  <si>
    <t>Ciena</t>
  </si>
  <si>
    <t>CIEN</t>
  </si>
  <si>
    <t>Fiber Optics</t>
  </si>
  <si>
    <t>Comp En De Mn Cemig</t>
  </si>
  <si>
    <t>CIG</t>
  </si>
  <si>
    <t>Colliers International Group</t>
  </si>
  <si>
    <t>CIGI</t>
  </si>
  <si>
    <t>Cincinnati Financial</t>
  </si>
  <si>
    <t>CINF</t>
  </si>
  <si>
    <t>Civitas Resources</t>
  </si>
  <si>
    <t>CIVI</t>
  </si>
  <si>
    <t>ColgatePalmolive</t>
  </si>
  <si>
    <t>CL</t>
  </si>
  <si>
    <t>ClevelandCliffs</t>
  </si>
  <si>
    <t>CLF</t>
  </si>
  <si>
    <t>Clean Harbors</t>
  </si>
  <si>
    <t>CLH</t>
  </si>
  <si>
    <t>Waste Removal Services</t>
  </si>
  <si>
    <t>Clarivate</t>
  </si>
  <si>
    <t>CLVT</t>
  </si>
  <si>
    <t>Clorox</t>
  </si>
  <si>
    <t>CLX</t>
  </si>
  <si>
    <t>Canadian Imperial Bank of Commerce</t>
  </si>
  <si>
    <t>CM</t>
  </si>
  <si>
    <t>Comerica</t>
  </si>
  <si>
    <t>CMA</t>
  </si>
  <si>
    <t>Commercial Metals</t>
  </si>
  <si>
    <t>CMC</t>
  </si>
  <si>
    <t>Steel - Producers</t>
  </si>
  <si>
    <t>Comcast</t>
  </si>
  <si>
    <t>CMCSA</t>
  </si>
  <si>
    <t>CME Group</t>
  </si>
  <si>
    <t>CME</t>
  </si>
  <si>
    <t>Chipotle Mexican Grill</t>
  </si>
  <si>
    <t>CMG</t>
  </si>
  <si>
    <t>Retail - Restaurants</t>
  </si>
  <si>
    <t>Cummins</t>
  </si>
  <si>
    <t>CMI</t>
  </si>
  <si>
    <t>Automotive - Internal Combustion Engines</t>
  </si>
  <si>
    <t>CMS Energy</t>
  </si>
  <si>
    <t>CMS</t>
  </si>
  <si>
    <t>CNA Financial</t>
  </si>
  <si>
    <t>CNA</t>
  </si>
  <si>
    <t>Centene</t>
  </si>
  <si>
    <t>CNC</t>
  </si>
  <si>
    <t>Medical - HMOs</t>
  </si>
  <si>
    <t>CNH Industrial</t>
  </si>
  <si>
    <t>CNHI</t>
  </si>
  <si>
    <t>Automotive - Foreign</t>
  </si>
  <si>
    <t>Canadian National Railway</t>
  </si>
  <si>
    <t>CNI</t>
  </si>
  <si>
    <t>Transportation - Rail</t>
  </si>
  <si>
    <t>Core &amp; Main</t>
  </si>
  <si>
    <t>CNM</t>
  </si>
  <si>
    <t>CONMED</t>
  </si>
  <si>
    <t>CNMD</t>
  </si>
  <si>
    <t>CenterPoint Energy</t>
  </si>
  <si>
    <t>CNP</t>
  </si>
  <si>
    <t>Canadian Natural Resources Limited</t>
  </si>
  <si>
    <t>CNQ</t>
  </si>
  <si>
    <t>Oil and Gas - Exploration and Production - Canadian</t>
  </si>
  <si>
    <t>Concentrix</t>
  </si>
  <si>
    <t>CNXC</t>
  </si>
  <si>
    <t>Capital One Financial</t>
  </si>
  <si>
    <t>COF</t>
  </si>
  <si>
    <t>COHERENT CORP</t>
  </si>
  <si>
    <t>COHR</t>
  </si>
  <si>
    <t>Coinbase Global</t>
  </si>
  <si>
    <t>COIN</t>
  </si>
  <si>
    <t>CocaCola Bottling Co. Consolidated</t>
  </si>
  <si>
    <t>COKE</t>
  </si>
  <si>
    <t>Columbia Banking System</t>
  </si>
  <si>
    <t>COLB</t>
  </si>
  <si>
    <t>Banks - West</t>
  </si>
  <si>
    <t>Americold Realty Trust</t>
  </si>
  <si>
    <t>COLD</t>
  </si>
  <si>
    <t>Columbia Sportswear</t>
  </si>
  <si>
    <t>COLM</t>
  </si>
  <si>
    <t>Textile - Apparel</t>
  </si>
  <si>
    <t>The Cooper Companies</t>
  </si>
  <si>
    <t>COO</t>
  </si>
  <si>
    <t>Mr. Cooper Group</t>
  </si>
  <si>
    <t>COOP</t>
  </si>
  <si>
    <t>ConocoPhillips</t>
  </si>
  <si>
    <t>COP</t>
  </si>
  <si>
    <t>Costco Wholesale</t>
  </si>
  <si>
    <t>COST</t>
  </si>
  <si>
    <t>Coty</t>
  </si>
  <si>
    <t>COTY</t>
  </si>
  <si>
    <t>Cosmetics</t>
  </si>
  <si>
    <t>Canadian Pacific Kansas City Limited</t>
  </si>
  <si>
    <t>CP</t>
  </si>
  <si>
    <t>Copa Holdings</t>
  </si>
  <si>
    <t>CPA</t>
  </si>
  <si>
    <t>Campbell Soup</t>
  </si>
  <si>
    <t>CPB</t>
  </si>
  <si>
    <t>Crescent Point Energy</t>
  </si>
  <si>
    <t>CPG</t>
  </si>
  <si>
    <t>Coupang</t>
  </si>
  <si>
    <t>CPNG</t>
  </si>
  <si>
    <t>Capri Holdings</t>
  </si>
  <si>
    <t>CPRI</t>
  </si>
  <si>
    <t>Retail - Apparel and Shoes</t>
  </si>
  <si>
    <t>Copart</t>
  </si>
  <si>
    <t>CPRT</t>
  </si>
  <si>
    <t>Auction and Valuation Services</t>
  </si>
  <si>
    <t>Camden Property Trust</t>
  </si>
  <si>
    <t>CPT</t>
  </si>
  <si>
    <t>Cheniere Energy Partners</t>
  </si>
  <si>
    <t>CQP</t>
  </si>
  <si>
    <t>Oil and Gas - Production and Pipelines</t>
  </si>
  <si>
    <t>Crane Company</t>
  </si>
  <si>
    <t>CR</t>
  </si>
  <si>
    <t>Corebridge Financial, Inc.</t>
  </si>
  <si>
    <t>CRBG</t>
  </si>
  <si>
    <t>CRH</t>
  </si>
  <si>
    <t>Charles River Laboratories International</t>
  </si>
  <si>
    <t>CRL</t>
  </si>
  <si>
    <t>Salesforce</t>
  </si>
  <si>
    <t>CRM</t>
  </si>
  <si>
    <t>Crocs</t>
  </si>
  <si>
    <t>CROX</t>
  </si>
  <si>
    <t>CRISPR Therapeutics</t>
  </si>
  <si>
    <t>CRSP</t>
  </si>
  <si>
    <t>Cirrus Logic</t>
  </si>
  <si>
    <t>CRUS</t>
  </si>
  <si>
    <t>CorVel</t>
  </si>
  <si>
    <t>CRVL</t>
  </si>
  <si>
    <t>CrowdStrike</t>
  </si>
  <si>
    <t>CRWD</t>
  </si>
  <si>
    <t>Cisco Systems</t>
  </si>
  <si>
    <t>CSCO</t>
  </si>
  <si>
    <t>Computer - Networking</t>
  </si>
  <si>
    <t>CoStar Group</t>
  </si>
  <si>
    <t>CSGP</t>
  </si>
  <si>
    <t>Carlisle Companies</t>
  </si>
  <si>
    <t>CSL</t>
  </si>
  <si>
    <t>Conglomerates</t>
  </si>
  <si>
    <t>Diversified Operations</t>
  </si>
  <si>
    <t>CSX</t>
  </si>
  <si>
    <t>Cintas</t>
  </si>
  <si>
    <t>CTAS</t>
  </si>
  <si>
    <t>Uniform and Related</t>
  </si>
  <si>
    <t>Catalent</t>
  </si>
  <si>
    <t>CTLT</t>
  </si>
  <si>
    <t>Coterra Energy</t>
  </si>
  <si>
    <t>CTRA</t>
  </si>
  <si>
    <t>Cognizant Technology Solutions</t>
  </si>
  <si>
    <t>CTSH</t>
  </si>
  <si>
    <t>Business - Software Services</t>
  </si>
  <si>
    <t>Corteva</t>
  </si>
  <si>
    <t>CTVA</t>
  </si>
  <si>
    <t>CubeSmart</t>
  </si>
  <si>
    <t>CUBE</t>
  </si>
  <si>
    <t>Cousins Properties</t>
  </si>
  <si>
    <t>CUZ</t>
  </si>
  <si>
    <t>Cenovus Energy</t>
  </si>
  <si>
    <t>CVE</t>
  </si>
  <si>
    <t>Oil and Gas - Integrated - Canadian</t>
  </si>
  <si>
    <t>CommVault Systems</t>
  </si>
  <si>
    <t>CVLT</t>
  </si>
  <si>
    <t>CVS Health</t>
  </si>
  <si>
    <t>CVS</t>
  </si>
  <si>
    <t>Retail - Pharmacies and Drug Stores</t>
  </si>
  <si>
    <t>Cvent</t>
  </si>
  <si>
    <t>CVT</t>
  </si>
  <si>
    <t>Chevron</t>
  </si>
  <si>
    <t>CVX</t>
  </si>
  <si>
    <t>CurtissWright</t>
  </si>
  <si>
    <t>CW</t>
  </si>
  <si>
    <t>Clearwater Analytics Holdings</t>
  </si>
  <si>
    <t>CWAN</t>
  </si>
  <si>
    <t>Clearway Energy</t>
  </si>
  <si>
    <t>CWEN</t>
  </si>
  <si>
    <t>CWENA</t>
  </si>
  <si>
    <t>Casella Waste Systems</t>
  </si>
  <si>
    <t>CWST</t>
  </si>
  <si>
    <t>Pollution Control</t>
  </si>
  <si>
    <t>California Water Service Group</t>
  </si>
  <si>
    <t>CWT</t>
  </si>
  <si>
    <t>Cemex</t>
  </si>
  <si>
    <t>CX</t>
  </si>
  <si>
    <t>Building Products - Concrete and Aggregates</t>
  </si>
  <si>
    <t>Sprinklr</t>
  </si>
  <si>
    <t>CXM</t>
  </si>
  <si>
    <t>Crane NXT, Co.</t>
  </si>
  <si>
    <t>CXT</t>
  </si>
  <si>
    <t>CyberArk Software</t>
  </si>
  <si>
    <t>CYBR</t>
  </si>
  <si>
    <t>Cytokinetics</t>
  </si>
  <si>
    <t>CYTK</t>
  </si>
  <si>
    <t>Caesars Entertainment</t>
  </si>
  <si>
    <t>CZR</t>
  </si>
  <si>
    <t>Dominion Energy</t>
  </si>
  <si>
    <t>D</t>
  </si>
  <si>
    <t>Delta Air Lines</t>
  </si>
  <si>
    <t>DAL</t>
  </si>
  <si>
    <t>Darling Ingredients</t>
  </si>
  <si>
    <t>DAR</t>
  </si>
  <si>
    <t>DoorDash</t>
  </si>
  <si>
    <t>DASH</t>
  </si>
  <si>
    <t>Deutsche Bank</t>
  </si>
  <si>
    <t>DB</t>
  </si>
  <si>
    <t>Dropbox</t>
  </si>
  <si>
    <t>DBX</t>
  </si>
  <si>
    <t>Donaldson</t>
  </si>
  <si>
    <t>DCI</t>
  </si>
  <si>
    <t>DCP Midstream Partners</t>
  </si>
  <si>
    <t>DCP</t>
  </si>
  <si>
    <t>DuPont de Nemours</t>
  </si>
  <si>
    <t>DD</t>
  </si>
  <si>
    <t>Datadog</t>
  </si>
  <si>
    <t>DDOG</t>
  </si>
  <si>
    <t>Dillard's</t>
  </si>
  <si>
    <t>DDS</t>
  </si>
  <si>
    <t>Retail - Regional Department Stores</t>
  </si>
  <si>
    <t>Deere &amp; Company</t>
  </si>
  <si>
    <t>DE</t>
  </si>
  <si>
    <t>Deckers Outdoor</t>
  </si>
  <si>
    <t>DECK</t>
  </si>
  <si>
    <t xml:space="preserve">Shoes and Retail Apparel </t>
  </si>
  <si>
    <t>Dell Technologies</t>
  </si>
  <si>
    <t>DELL</t>
  </si>
  <si>
    <t>Denbury</t>
  </si>
  <si>
    <t>DEN</t>
  </si>
  <si>
    <t>Diageo</t>
  </si>
  <si>
    <t>DEO</t>
  </si>
  <si>
    <t>Discover Financial Services</t>
  </si>
  <si>
    <t>DFS</t>
  </si>
  <si>
    <t>Dollar General</t>
  </si>
  <si>
    <t>DG</t>
  </si>
  <si>
    <t>Quest Diagnostics</t>
  </si>
  <si>
    <t>DGX</t>
  </si>
  <si>
    <t>D.R. Horton</t>
  </si>
  <si>
    <t>DHI</t>
  </si>
  <si>
    <t>Building Products - Home Builders</t>
  </si>
  <si>
    <t>Danaher</t>
  </si>
  <si>
    <t>DHR</t>
  </si>
  <si>
    <t>DIA</t>
  </si>
  <si>
    <t>HF Sinclair</t>
  </si>
  <si>
    <t>DINO</t>
  </si>
  <si>
    <t>Diodes</t>
  </si>
  <si>
    <t>DIOD</t>
  </si>
  <si>
    <t>Disney</t>
  </si>
  <si>
    <t>DIS</t>
  </si>
  <si>
    <t>Media Conglomerates</t>
  </si>
  <si>
    <t>DISH Network</t>
  </si>
  <si>
    <t>DISH</t>
  </si>
  <si>
    <t>DraftKings</t>
  </si>
  <si>
    <t>DKNG</t>
  </si>
  <si>
    <t>DICK'S Sporting Goods</t>
  </si>
  <si>
    <t>DKS</t>
  </si>
  <si>
    <t>Dolby Laboratories</t>
  </si>
  <si>
    <t>DLB</t>
  </si>
  <si>
    <t>Audio Video Production</t>
  </si>
  <si>
    <t>DLocal Limited</t>
  </si>
  <si>
    <t>DLO</t>
  </si>
  <si>
    <t>Financial Transaction Services</t>
  </si>
  <si>
    <t>Digital Realty Trust</t>
  </si>
  <si>
    <t>DLR</t>
  </si>
  <si>
    <t>Dollar Tree</t>
  </si>
  <si>
    <t>DLTR</t>
  </si>
  <si>
    <t>Soaring Eagle Acquisition</t>
  </si>
  <si>
    <t>DNA</t>
  </si>
  <si>
    <t>Dun &amp; Bradstreet</t>
  </si>
  <si>
    <t>DNB</t>
  </si>
  <si>
    <t>Denali Therapeutics</t>
  </si>
  <si>
    <t>DNLI</t>
  </si>
  <si>
    <t>DNP</t>
  </si>
  <si>
    <t>Physicians Realty Trust</t>
  </si>
  <si>
    <t>DOC</t>
  </si>
  <si>
    <t>DigitalOcean</t>
  </si>
  <si>
    <t>DOCN</t>
  </si>
  <si>
    <t>Doximity</t>
  </si>
  <si>
    <t>DOCS</t>
  </si>
  <si>
    <t>DocuSign</t>
  </si>
  <si>
    <t>DOCU</t>
  </si>
  <si>
    <t>BRP</t>
  </si>
  <si>
    <t>DOOO</t>
  </si>
  <si>
    <t>Dover</t>
  </si>
  <si>
    <t>DOV</t>
  </si>
  <si>
    <t>Dow</t>
  </si>
  <si>
    <t>DOW</t>
  </si>
  <si>
    <t>Amdocs</t>
  </si>
  <si>
    <t>DOX</t>
  </si>
  <si>
    <t>Domino's Pizza</t>
  </si>
  <si>
    <t>DPZ</t>
  </si>
  <si>
    <t>Darden Restaurants</t>
  </si>
  <si>
    <t>DRI</t>
  </si>
  <si>
    <t>Leonardo DRS, Inc.</t>
  </si>
  <si>
    <t>DRS</t>
  </si>
  <si>
    <t>Driven Brands Holdings</t>
  </si>
  <si>
    <t>DRVN</t>
  </si>
  <si>
    <t>The Descartes Systems Group</t>
  </si>
  <si>
    <t>DSGX</t>
  </si>
  <si>
    <t>Dynatrace</t>
  </si>
  <si>
    <t>DT</t>
  </si>
  <si>
    <t>DTE Energy</t>
  </si>
  <si>
    <t>DTE</t>
  </si>
  <si>
    <t>DT Midstream</t>
  </si>
  <si>
    <t>DTM</t>
  </si>
  <si>
    <t>Duke Energy</t>
  </si>
  <si>
    <t>DUK</t>
  </si>
  <si>
    <t>Duolingo</t>
  </si>
  <si>
    <t>DUOL</t>
  </si>
  <si>
    <t>DoubleVerify</t>
  </si>
  <si>
    <t>DV</t>
  </si>
  <si>
    <t>DaVita</t>
  </si>
  <si>
    <t>DVA</t>
  </si>
  <si>
    <t>Devon Energy</t>
  </si>
  <si>
    <t>DVN</t>
  </si>
  <si>
    <t>DVY</t>
  </si>
  <si>
    <t>DXC Technology</t>
  </si>
  <si>
    <t>DXC</t>
  </si>
  <si>
    <t>DexCom</t>
  </si>
  <si>
    <t>DXCM</t>
  </si>
  <si>
    <t>Dycom Industries</t>
  </si>
  <si>
    <t>DY</t>
  </si>
  <si>
    <t>Building Products - Heavy Construction</t>
  </si>
  <si>
    <t>Eni</t>
  </si>
  <si>
    <t>E</t>
  </si>
  <si>
    <t>Electronic Arts</t>
  </si>
  <si>
    <t>EA</t>
  </si>
  <si>
    <t>eBay</t>
  </si>
  <si>
    <t>EBAY</t>
  </si>
  <si>
    <t>Ecopetrol</t>
  </si>
  <si>
    <t>EC</t>
  </si>
  <si>
    <t>Oil and Gas - Integrated - Emerging Markets</t>
  </si>
  <si>
    <t>Ecolab</t>
  </si>
  <si>
    <t>ECL</t>
  </si>
  <si>
    <t>Consolidated Edison</t>
  </si>
  <si>
    <t>ED</t>
  </si>
  <si>
    <t>Endeavor Group</t>
  </si>
  <si>
    <t>EDR</t>
  </si>
  <si>
    <t>New Oriental Education &amp; Technology Group</t>
  </si>
  <si>
    <t>EDU</t>
  </si>
  <si>
    <t>Euronet Worldwide</t>
  </si>
  <si>
    <t>EEFT</t>
  </si>
  <si>
    <t>EEM</t>
  </si>
  <si>
    <t>EFA</t>
  </si>
  <si>
    <t>Equifax</t>
  </si>
  <si>
    <t>EFX</t>
  </si>
  <si>
    <t>EastGroup Properties</t>
  </si>
  <si>
    <t>EGP</t>
  </si>
  <si>
    <t>Encompass Health</t>
  </si>
  <si>
    <t>EHC</t>
  </si>
  <si>
    <t>Edison International</t>
  </si>
  <si>
    <t>EIX</t>
  </si>
  <si>
    <t>The Estee Lauder Companies</t>
  </si>
  <si>
    <t>EL</t>
  </si>
  <si>
    <t>Elanco Animal Health</t>
  </si>
  <si>
    <t>ELAN</t>
  </si>
  <si>
    <t>e.l.f. Beauty</t>
  </si>
  <si>
    <t>ELF</t>
  </si>
  <si>
    <t>Companhia Paranaense de Energia COPEL</t>
  </si>
  <si>
    <t>ELP</t>
  </si>
  <si>
    <t>Equity Lifestyle Properties</t>
  </si>
  <si>
    <t>ELS</t>
  </si>
  <si>
    <t>Elevance Health, Inc.</t>
  </si>
  <si>
    <t>ELV</t>
  </si>
  <si>
    <t>EMB</t>
  </si>
  <si>
    <t>EMCOR Group</t>
  </si>
  <si>
    <t>EME</t>
  </si>
  <si>
    <t>Eastman Chemical</t>
  </si>
  <si>
    <t>EMN</t>
  </si>
  <si>
    <t>Emerson Electric Co.</t>
  </si>
  <si>
    <t>EMR</t>
  </si>
  <si>
    <t>Enbridge</t>
  </si>
  <si>
    <t>ENB</t>
  </si>
  <si>
    <t>Enersis Chile</t>
  </si>
  <si>
    <t>ENIC</t>
  </si>
  <si>
    <t>EnLink Midstream</t>
  </si>
  <si>
    <t>ENLC</t>
  </si>
  <si>
    <t>Oil and Gas - Refining and Marketing</t>
  </si>
  <si>
    <t>Enphase Energy</t>
  </si>
  <si>
    <t>ENPH</t>
  </si>
  <si>
    <t>Enersys</t>
  </si>
  <si>
    <t>ENS</t>
  </si>
  <si>
    <t>The Ensign Group</t>
  </si>
  <si>
    <t>ENSG</t>
  </si>
  <si>
    <t>Medical - Nursing Homes</t>
  </si>
  <si>
    <t>Entegris</t>
  </si>
  <si>
    <t>ENTG</t>
  </si>
  <si>
    <t>EOG Resources</t>
  </si>
  <si>
    <t>EOG</t>
  </si>
  <si>
    <t>EPAM Systems</t>
  </si>
  <si>
    <t>EPAM</t>
  </si>
  <si>
    <t>Enterprise Products Partners</t>
  </si>
  <si>
    <t>EPD</t>
  </si>
  <si>
    <t>Oil and Gas - Production Pipeline - MLB</t>
  </si>
  <si>
    <t>EPR Properties</t>
  </si>
  <si>
    <t>EPR</t>
  </si>
  <si>
    <t>Essential Properties Realty Trust</t>
  </si>
  <si>
    <t>EPRT</t>
  </si>
  <si>
    <t>Equitable Holdings</t>
  </si>
  <si>
    <t>EQH</t>
  </si>
  <si>
    <t>Equinix</t>
  </si>
  <si>
    <t>EQIX</t>
  </si>
  <si>
    <t>Equity Residential</t>
  </si>
  <si>
    <t>EQR</t>
  </si>
  <si>
    <t>EQT</t>
  </si>
  <si>
    <t>Enerplus</t>
  </si>
  <si>
    <t>ERF</t>
  </si>
  <si>
    <t>Ericsson</t>
  </si>
  <si>
    <t>ERIC</t>
  </si>
  <si>
    <t>Wireless Equipment</t>
  </si>
  <si>
    <t>Eversource Energy</t>
  </si>
  <si>
    <t>ES</t>
  </si>
  <si>
    <t>ESAB Corporation</t>
  </si>
  <si>
    <t>ESAB</t>
  </si>
  <si>
    <t>Metal Products - Procurement and Fabrication</t>
  </si>
  <si>
    <t>Enstar Group Limited</t>
  </si>
  <si>
    <t>ESGR</t>
  </si>
  <si>
    <t>Element Solutions</t>
  </si>
  <si>
    <t>ESI</t>
  </si>
  <si>
    <t>Elbit Systems</t>
  </si>
  <si>
    <t>ESLT</t>
  </si>
  <si>
    <t>EngageSmart</t>
  </si>
  <si>
    <t>ESMT</t>
  </si>
  <si>
    <t>Essent Group</t>
  </si>
  <si>
    <t>ESNT</t>
  </si>
  <si>
    <t>Financial - Mortgage &amp; Related Services</t>
  </si>
  <si>
    <t>Essex Property Trust</t>
  </si>
  <si>
    <t>ESS</t>
  </si>
  <si>
    <t>Elastic</t>
  </si>
  <si>
    <t>ESTC</t>
  </si>
  <si>
    <t>Energy Transfer</t>
  </si>
  <si>
    <t>ET</t>
  </si>
  <si>
    <t>Eaton</t>
  </si>
  <si>
    <t>ETN</t>
  </si>
  <si>
    <t>Entergy</t>
  </si>
  <si>
    <t>ETR</t>
  </si>
  <si>
    <t>Equitrans Midstream</t>
  </si>
  <si>
    <t>ETRN</t>
  </si>
  <si>
    <t>Etsy</t>
  </si>
  <si>
    <t>ETSY</t>
  </si>
  <si>
    <t>Euronav</t>
  </si>
  <si>
    <t>EURN</t>
  </si>
  <si>
    <t>Transportation - Shipping</t>
  </si>
  <si>
    <t>Evolent Health</t>
  </si>
  <si>
    <t>EVH</t>
  </si>
  <si>
    <t>Evotec</t>
  </si>
  <si>
    <t>EVO</t>
  </si>
  <si>
    <t>Evercore</t>
  </si>
  <si>
    <t>EVR</t>
  </si>
  <si>
    <t>Financial - Investment Bank</t>
  </si>
  <si>
    <t>Evergy</t>
  </si>
  <si>
    <t>EVRG</t>
  </si>
  <si>
    <t>Edwards Lifesciences</t>
  </si>
  <si>
    <t>EW</t>
  </si>
  <si>
    <t>East West Bancorp</t>
  </si>
  <si>
    <t>EWBC</t>
  </si>
  <si>
    <t>EWJ</t>
  </si>
  <si>
    <t>EWY</t>
  </si>
  <si>
    <t>EWZ</t>
  </si>
  <si>
    <t>Exact Sciences</t>
  </si>
  <si>
    <t>EXAS</t>
  </si>
  <si>
    <t>Exelon</t>
  </si>
  <si>
    <t>EXC</t>
  </si>
  <si>
    <t>Exelixis</t>
  </si>
  <si>
    <t>EXEL</t>
  </si>
  <si>
    <t>EXL Service</t>
  </si>
  <si>
    <t>EXLS</t>
  </si>
  <si>
    <t>Eagle Materials</t>
  </si>
  <si>
    <t>EXP</t>
  </si>
  <si>
    <t>Expeditors International of Washington</t>
  </si>
  <si>
    <t>EXPD</t>
  </si>
  <si>
    <t>Expedia Group</t>
  </si>
  <si>
    <t>EXPE</t>
  </si>
  <si>
    <t>Exponent</t>
  </si>
  <si>
    <t>EXPO</t>
  </si>
  <si>
    <t>Extra Space Storage</t>
  </si>
  <si>
    <t>EXR</t>
  </si>
  <si>
    <t>EZU</t>
  </si>
  <si>
    <t>Ford Motor</t>
  </si>
  <si>
    <t>F</t>
  </si>
  <si>
    <t>Automotive - Domestic</t>
  </si>
  <si>
    <t>First American Financial</t>
  </si>
  <si>
    <t>FAF</t>
  </si>
  <si>
    <t>Diamondback Energy</t>
  </si>
  <si>
    <t>FANG</t>
  </si>
  <si>
    <t>Fastenal</t>
  </si>
  <si>
    <t>FAST</t>
  </si>
  <si>
    <t>Fortune Brands Innovations, Inc.</t>
  </si>
  <si>
    <t>FBIN</t>
  </si>
  <si>
    <t>Retail - Home Furnishings</t>
  </si>
  <si>
    <t xml:space="preserve">FirstCash </t>
  </si>
  <si>
    <t>FCFS</t>
  </si>
  <si>
    <t>FTI Consulting</t>
  </si>
  <si>
    <t>FCN</t>
  </si>
  <si>
    <t>First Citizens BancShares</t>
  </si>
  <si>
    <t>FCNCA</t>
  </si>
  <si>
    <t>FreeportMcMoRan</t>
  </si>
  <si>
    <t>FCX</t>
  </si>
  <si>
    <t>Mining - Non Ferrous</t>
  </si>
  <si>
    <t>FDN</t>
  </si>
  <si>
    <t>FactSet Research Systems</t>
  </si>
  <si>
    <t>FDS</t>
  </si>
  <si>
    <t>FedEx</t>
  </si>
  <si>
    <t>FDX</t>
  </si>
  <si>
    <t>Transportation - Air Freight and Cargo</t>
  </si>
  <si>
    <t>FirstEnergy</t>
  </si>
  <si>
    <t>FE</t>
  </si>
  <si>
    <t>Franklin Electric Co.</t>
  </si>
  <si>
    <t>FELE</t>
  </si>
  <si>
    <t>First Financial Bankshares</t>
  </si>
  <si>
    <t>FFIN</t>
  </si>
  <si>
    <t>F5</t>
  </si>
  <si>
    <t>FFIV</t>
  </si>
  <si>
    <t>Federated Hermes</t>
  </si>
  <si>
    <t>FHI</t>
  </si>
  <si>
    <t>First Horizon</t>
  </si>
  <si>
    <t>FHN</t>
  </si>
  <si>
    <t>Fair Isaac</t>
  </si>
  <si>
    <t>FICO</t>
  </si>
  <si>
    <t>Fidelity National Information Services</t>
  </si>
  <si>
    <t>FIS</t>
  </si>
  <si>
    <t>Fiserv</t>
  </si>
  <si>
    <t>FISV</t>
  </si>
  <si>
    <t>Fifth Third Bancorp</t>
  </si>
  <si>
    <t>FITB</t>
  </si>
  <si>
    <t>Five Below</t>
  </si>
  <si>
    <t>FIVE</t>
  </si>
  <si>
    <t>Five9</t>
  </si>
  <si>
    <t>FIVN</t>
  </si>
  <si>
    <t>Comfort Systems USA</t>
  </si>
  <si>
    <t>FIX</t>
  </si>
  <si>
    <t>National Beverage</t>
  </si>
  <si>
    <t>FIZZ</t>
  </si>
  <si>
    <t>Flex</t>
  </si>
  <si>
    <t>FLEX</t>
  </si>
  <si>
    <t>Fluence Energy</t>
  </si>
  <si>
    <t>FLNC</t>
  </si>
  <si>
    <t>Flowers Foods</t>
  </si>
  <si>
    <t>FLO</t>
  </si>
  <si>
    <t>Fluor</t>
  </si>
  <si>
    <t>FLR</t>
  </si>
  <si>
    <t>Flowserve</t>
  </si>
  <si>
    <t>FLS</t>
  </si>
  <si>
    <t>FleetCor Technologies</t>
  </si>
  <si>
    <t>FLT</t>
  </si>
  <si>
    <t>Flywire Corporation</t>
  </si>
  <si>
    <t>FLYW</t>
  </si>
  <si>
    <t>FMC</t>
  </si>
  <si>
    <t>Fresenius Medical Care AG &amp; Co.</t>
  </si>
  <si>
    <t>FMS</t>
  </si>
  <si>
    <t>Fabrinet</t>
  </si>
  <si>
    <t>FN</t>
  </si>
  <si>
    <t>F.N.B.</t>
  </si>
  <si>
    <t>FNB</t>
  </si>
  <si>
    <t>Floor &amp; Decor</t>
  </si>
  <si>
    <t>FND</t>
  </si>
  <si>
    <t>Fidelity National Financial</t>
  </si>
  <si>
    <t>FNF</t>
  </si>
  <si>
    <t>FrancoNevada</t>
  </si>
  <si>
    <t>FNV</t>
  </si>
  <si>
    <t>Focus Financial Partners</t>
  </si>
  <si>
    <t>FOCS</t>
  </si>
  <si>
    <t>Amicus Therapeutics</t>
  </si>
  <si>
    <t>FOLD</t>
  </si>
  <si>
    <t>Shift4 Payments</t>
  </si>
  <si>
    <t>FOUR</t>
  </si>
  <si>
    <t>Fox</t>
  </si>
  <si>
    <t>FOX</t>
  </si>
  <si>
    <t>Broadcast Radio and Television</t>
  </si>
  <si>
    <t>FOXA</t>
  </si>
  <si>
    <t>Fox Factory Holdings</t>
  </si>
  <si>
    <t>FOXF</t>
  </si>
  <si>
    <t>First Industrial Realty Trust</t>
  </si>
  <si>
    <t>FR</t>
  </si>
  <si>
    <t>Freedom Holding</t>
  </si>
  <si>
    <t>FRHC</t>
  </si>
  <si>
    <t>FRONTLINE PLC</t>
  </si>
  <si>
    <t>FRO</t>
  </si>
  <si>
    <t>Freshpet</t>
  </si>
  <si>
    <t>FRPT</t>
  </si>
  <si>
    <t>Freshwork</t>
  </si>
  <si>
    <t>FRSH</t>
  </si>
  <si>
    <t>Federal Realty Investment Trust</t>
  </si>
  <si>
    <t>FRT</t>
  </si>
  <si>
    <t>FS KKR Capital Corp.</t>
  </si>
  <si>
    <t>FSK</t>
  </si>
  <si>
    <t>First Solar</t>
  </si>
  <si>
    <t>FSLR</t>
  </si>
  <si>
    <t>Federal Signal</t>
  </si>
  <si>
    <t>FSS</t>
  </si>
  <si>
    <t>FirstService</t>
  </si>
  <si>
    <t>FSV</t>
  </si>
  <si>
    <t>TechnipFMC</t>
  </si>
  <si>
    <t>FTI</t>
  </si>
  <si>
    <t>Fortinet</t>
  </si>
  <si>
    <t>FTNT</t>
  </si>
  <si>
    <t>Fortis</t>
  </si>
  <si>
    <t>FTS</t>
  </si>
  <si>
    <t>Fortive</t>
  </si>
  <si>
    <t>FTV</t>
  </si>
  <si>
    <t>H. B. Fuller</t>
  </si>
  <si>
    <t>FUL</t>
  </si>
  <si>
    <t>Futu Holdings</t>
  </si>
  <si>
    <t>FUTU</t>
  </si>
  <si>
    <t>Liberty Media</t>
  </si>
  <si>
    <t>FWONA</t>
  </si>
  <si>
    <t>FWONK</t>
  </si>
  <si>
    <t>FXI</t>
  </si>
  <si>
    <t>Frontier Communications Parent</t>
  </si>
  <si>
    <t>FYBR</t>
  </si>
  <si>
    <t>Communication - Network Software</t>
  </si>
  <si>
    <t>Genpact</t>
  </si>
  <si>
    <t>G</t>
  </si>
  <si>
    <t>GATX</t>
  </si>
  <si>
    <t>Glacier Bancorp</t>
  </si>
  <si>
    <t>GBCI</t>
  </si>
  <si>
    <t>Global Business Travel Group, Inc.</t>
  </si>
  <si>
    <t>GBTG</t>
  </si>
  <si>
    <t>General Dynamics</t>
  </si>
  <si>
    <t>GD</t>
  </si>
  <si>
    <t>GoDaddy</t>
  </si>
  <si>
    <t>GDDY</t>
  </si>
  <si>
    <t>Internet - Delivery Services</t>
  </si>
  <si>
    <t>General Electric</t>
  </si>
  <si>
    <t>GE</t>
  </si>
  <si>
    <t>Greif Bros.</t>
  </si>
  <si>
    <t>GEF.B</t>
  </si>
  <si>
    <t>GE HealthCare Technologies Inc.</t>
  </si>
  <si>
    <t>GEHC</t>
  </si>
  <si>
    <t>Medical Info Systems</t>
  </si>
  <si>
    <t>GEN DIGITAL INC</t>
  </si>
  <si>
    <t>GEN</t>
  </si>
  <si>
    <t>Gold Fields Limited</t>
  </si>
  <si>
    <t>GFI</t>
  </si>
  <si>
    <t>GFL Environmental</t>
  </si>
  <si>
    <t>GFL</t>
  </si>
  <si>
    <t>GlobalFoundries</t>
  </si>
  <si>
    <t>GFS</t>
  </si>
  <si>
    <t>Gerdau</t>
  </si>
  <si>
    <t>GGB</t>
  </si>
  <si>
    <t>Graco</t>
  </si>
  <si>
    <t>GGG</t>
  </si>
  <si>
    <t>CGI Group</t>
  </si>
  <si>
    <t>GIB</t>
  </si>
  <si>
    <t>Gildan Activewear</t>
  </si>
  <si>
    <t>GIL</t>
  </si>
  <si>
    <t>Gilead Sciences</t>
  </si>
  <si>
    <t>GILD</t>
  </si>
  <si>
    <t>General Mills</t>
  </si>
  <si>
    <t>GIS</t>
  </si>
  <si>
    <t>Globe Life</t>
  </si>
  <si>
    <t>GL</t>
  </si>
  <si>
    <t>Globale Online</t>
  </si>
  <si>
    <t>GLBE</t>
  </si>
  <si>
    <t>GLD</t>
  </si>
  <si>
    <t>Globant</t>
  </si>
  <si>
    <t>GLOB</t>
  </si>
  <si>
    <t>Internet - Software and Services</t>
  </si>
  <si>
    <t>Gaming and Leisure Properties</t>
  </si>
  <si>
    <t>GLPI</t>
  </si>
  <si>
    <t>Corning</t>
  </si>
  <si>
    <t>GLW</t>
  </si>
  <si>
    <t>General Motors</t>
  </si>
  <si>
    <t>GM</t>
  </si>
  <si>
    <t>Genmab</t>
  </si>
  <si>
    <t>GMAB</t>
  </si>
  <si>
    <t>GameStop</t>
  </si>
  <si>
    <t>GME</t>
  </si>
  <si>
    <t>Globus Medical</t>
  </si>
  <si>
    <t>GMED</t>
  </si>
  <si>
    <t>Generac Holdings</t>
  </si>
  <si>
    <t>GNRC</t>
  </si>
  <si>
    <t>Electronics - Power Generation</t>
  </si>
  <si>
    <t>Gentex</t>
  </si>
  <si>
    <t>GNTX</t>
  </si>
  <si>
    <t>Barrick Gold</t>
  </si>
  <si>
    <t>GOLD</t>
  </si>
  <si>
    <t>Acushnet</t>
  </si>
  <si>
    <t>GOLF</t>
  </si>
  <si>
    <t>Alphabet</t>
  </si>
  <si>
    <t>GOOG</t>
  </si>
  <si>
    <t>GOOGL</t>
  </si>
  <si>
    <t>Genuine Parts</t>
  </si>
  <si>
    <t>GPC</t>
  </si>
  <si>
    <t>Automotive - Replacement Parts</t>
  </si>
  <si>
    <t>Group 1 Automotive</t>
  </si>
  <si>
    <t>GPI</t>
  </si>
  <si>
    <t>Graphic Packaging Holding Company</t>
  </si>
  <si>
    <t>GPK</t>
  </si>
  <si>
    <t>Global Payments</t>
  </si>
  <si>
    <t>GPN</t>
  </si>
  <si>
    <t>The Gap</t>
  </si>
  <si>
    <t>GPS</t>
  </si>
  <si>
    <t xml:space="preserve">Grab </t>
  </si>
  <si>
    <t>GRAB</t>
  </si>
  <si>
    <t>Grifols</t>
  </si>
  <si>
    <t>GRFS</t>
  </si>
  <si>
    <t>Garmin</t>
  </si>
  <si>
    <t>GRMN</t>
  </si>
  <si>
    <t>Granite Real Estate</t>
  </si>
  <si>
    <t>GRP.U</t>
  </si>
  <si>
    <t>The Goldman Sachs Group</t>
  </si>
  <si>
    <t>GS</t>
  </si>
  <si>
    <t>GSK PLC Sponsored ADR</t>
  </si>
  <si>
    <t>GSK</t>
  </si>
  <si>
    <t>Goodyear</t>
  </si>
  <si>
    <t>GT</t>
  </si>
  <si>
    <t>Rubber - Tires</t>
  </si>
  <si>
    <t>Gates Industrial</t>
  </si>
  <si>
    <t>GTES</t>
  </si>
  <si>
    <t>Gitlab</t>
  </si>
  <si>
    <t>GTLB</t>
  </si>
  <si>
    <t>Chart Industries</t>
  </si>
  <si>
    <t>GTLS</t>
  </si>
  <si>
    <t>Guidewire Software</t>
  </si>
  <si>
    <t>GWRE</t>
  </si>
  <si>
    <t>W.W. Grainger</t>
  </si>
  <si>
    <t>GWW</t>
  </si>
  <si>
    <t>Industrial Services</t>
  </si>
  <si>
    <t>GXO Logistics</t>
  </si>
  <si>
    <t>GXO</t>
  </si>
  <si>
    <t>Hyatt Hotels</t>
  </si>
  <si>
    <t>H</t>
  </si>
  <si>
    <t>Haemonetics</t>
  </si>
  <si>
    <t>HAE</t>
  </si>
  <si>
    <t>Halliburton</t>
  </si>
  <si>
    <t>HAL</t>
  </si>
  <si>
    <t>Halozyme Therapeutics</t>
  </si>
  <si>
    <t>HALO</t>
  </si>
  <si>
    <t>Hasbro</t>
  </si>
  <si>
    <t>HAS</t>
  </si>
  <si>
    <t>Huntington Bancshares</t>
  </si>
  <si>
    <t>HBAN</t>
  </si>
  <si>
    <t>HCA Healthcare</t>
  </si>
  <si>
    <t>HCA</t>
  </si>
  <si>
    <t>HashiCorp</t>
  </si>
  <si>
    <t>HCP</t>
  </si>
  <si>
    <t>Home Depot</t>
  </si>
  <si>
    <t>HD</t>
  </si>
  <si>
    <t>HDFC Bank Limited</t>
  </si>
  <si>
    <t>HDB</t>
  </si>
  <si>
    <t>Hawaiian Electric Industries</t>
  </si>
  <si>
    <t>HE</t>
  </si>
  <si>
    <t>Heico</t>
  </si>
  <si>
    <t>HEI</t>
  </si>
  <si>
    <t>HEI.A</t>
  </si>
  <si>
    <t>Hess</t>
  </si>
  <si>
    <t>HES</t>
  </si>
  <si>
    <t>Hilton Grand Vacations</t>
  </si>
  <si>
    <t>HGV</t>
  </si>
  <si>
    <t>The Howard Hughes Corporation</t>
  </si>
  <si>
    <t>HHC</t>
  </si>
  <si>
    <t>Real Estate - Development</t>
  </si>
  <si>
    <t>Hillenbrand</t>
  </si>
  <si>
    <t>HI</t>
  </si>
  <si>
    <t>The Hartford Financial Services Group</t>
  </si>
  <si>
    <t>HIG</t>
  </si>
  <si>
    <t>Huntington Ingalls Industries</t>
  </si>
  <si>
    <t>HII</t>
  </si>
  <si>
    <t>Hecla Mining</t>
  </si>
  <si>
    <t>HL</t>
  </si>
  <si>
    <t>Mining - Silver</t>
  </si>
  <si>
    <t>Houlihan Lokey</t>
  </si>
  <si>
    <t>HLI</t>
  </si>
  <si>
    <t>Haleon PLC Sponsored ADR</t>
  </si>
  <si>
    <t>HLN</t>
  </si>
  <si>
    <t>Hamilton Lane</t>
  </si>
  <si>
    <t>HLNE</t>
  </si>
  <si>
    <t>Hilton Worldwide</t>
  </si>
  <si>
    <t>HLT</t>
  </si>
  <si>
    <t>Honda Motor Co.</t>
  </si>
  <si>
    <t>HMC</t>
  </si>
  <si>
    <t>HarleyDavidson</t>
  </si>
  <si>
    <t>HOG</t>
  </si>
  <si>
    <t>Hologic</t>
  </si>
  <si>
    <t>HOLX</t>
  </si>
  <si>
    <t>Home BancShares</t>
  </si>
  <si>
    <t>HOMB</t>
  </si>
  <si>
    <t>Honeywell International</t>
  </si>
  <si>
    <t>HON</t>
  </si>
  <si>
    <t>Robinhood Markets</t>
  </si>
  <si>
    <t>HOOD</t>
  </si>
  <si>
    <t>Helmerich &amp; Payne</t>
  </si>
  <si>
    <t>HP</t>
  </si>
  <si>
    <t>Oil and Gas - Drilling</t>
  </si>
  <si>
    <t>Hewlett Packard</t>
  </si>
  <si>
    <t>HPE</t>
  </si>
  <si>
    <t>Computer - Integrated Systems</t>
  </si>
  <si>
    <t>HPQ</t>
  </si>
  <si>
    <t>HealthEquity</t>
  </si>
  <si>
    <t>HQY</t>
  </si>
  <si>
    <t>Healthcare Realty Trust Incorporated</t>
  </si>
  <si>
    <t>HR</t>
  </si>
  <si>
    <t>H&amp;R Block</t>
  </si>
  <si>
    <t>HRB</t>
  </si>
  <si>
    <t>Hormel Foods</t>
  </si>
  <si>
    <t>HRL</t>
  </si>
  <si>
    <t>Food - Meat Products</t>
  </si>
  <si>
    <t>HSBC</t>
  </si>
  <si>
    <t>Henry Schein</t>
  </si>
  <si>
    <t>HSIC</t>
  </si>
  <si>
    <t>Host Hotels &amp; Resorts</t>
  </si>
  <si>
    <t>HST</t>
  </si>
  <si>
    <t>Hershey</t>
  </si>
  <si>
    <t>HSY</t>
  </si>
  <si>
    <t>Food - Confectionery</t>
  </si>
  <si>
    <t>H World Group Ltd</t>
  </si>
  <si>
    <t>HTHT</t>
  </si>
  <si>
    <t>Hertz Global</t>
  </si>
  <si>
    <t>HTZ</t>
  </si>
  <si>
    <t>Hubbell</t>
  </si>
  <si>
    <t>HUBB</t>
  </si>
  <si>
    <t xml:space="preserve">Manufacturing - Electrical Utilities </t>
  </si>
  <si>
    <t>HubSpot</t>
  </si>
  <si>
    <t>HUBS</t>
  </si>
  <si>
    <t>Humana</t>
  </si>
  <si>
    <t>HUM</t>
  </si>
  <si>
    <t>Huntsman</t>
  </si>
  <si>
    <t>HUN</t>
  </si>
  <si>
    <t>Hancock Whitney</t>
  </si>
  <si>
    <t>HWC</t>
  </si>
  <si>
    <t>Howmet Aerospace</t>
  </si>
  <si>
    <t>HWM</t>
  </si>
  <si>
    <t>Hexcel</t>
  </si>
  <si>
    <t>HXL</t>
  </si>
  <si>
    <t>HYG</t>
  </si>
  <si>
    <t>Horizon Therapeutics</t>
  </si>
  <si>
    <t>HZNP</t>
  </si>
  <si>
    <t>IAC INC</t>
  </si>
  <si>
    <t>IAC</t>
  </si>
  <si>
    <t>Integra LifeSciences</t>
  </si>
  <si>
    <t>IART</t>
  </si>
  <si>
    <t>IAU</t>
  </si>
  <si>
    <t>IBB</t>
  </si>
  <si>
    <t>Interactive Brokers</t>
  </si>
  <si>
    <t>IBKR</t>
  </si>
  <si>
    <t>International Business Machines</t>
  </si>
  <si>
    <t>IBM</t>
  </si>
  <si>
    <t>ICICI Bank</t>
  </si>
  <si>
    <t>IBN</t>
  </si>
  <si>
    <t>Installed Building Products</t>
  </si>
  <si>
    <t>IBP</t>
  </si>
  <si>
    <t>Intercontinental Exchange</t>
  </si>
  <si>
    <t>ICE</t>
  </si>
  <si>
    <t>ICL Group</t>
  </si>
  <si>
    <t>ICL</t>
  </si>
  <si>
    <t>ICON</t>
  </si>
  <si>
    <t>ICLR</t>
  </si>
  <si>
    <t>ICU Medical</t>
  </si>
  <si>
    <t>ICUI</t>
  </si>
  <si>
    <t>IDACORP</t>
  </si>
  <si>
    <t>IDA</t>
  </si>
  <si>
    <t>IDV</t>
  </si>
  <si>
    <t>IDEXX Laboratories</t>
  </si>
  <si>
    <t>IDXX</t>
  </si>
  <si>
    <t>IEF</t>
  </si>
  <si>
    <t>Icahn Enterprises</t>
  </si>
  <si>
    <t>IEP</t>
  </si>
  <si>
    <t>IDEX</t>
  </si>
  <si>
    <t>IEX</t>
  </si>
  <si>
    <t>International Flavors &amp; Fragrances</t>
  </si>
  <si>
    <t>IFF</t>
  </si>
  <si>
    <t>IGIB</t>
  </si>
  <si>
    <t>IGSB</t>
  </si>
  <si>
    <t>International Game Technology</t>
  </si>
  <si>
    <t>IGT</t>
  </si>
  <si>
    <t>Intercontinental Hotels Group</t>
  </si>
  <si>
    <t>IHG</t>
  </si>
  <si>
    <t>IJH</t>
  </si>
  <si>
    <t>IJJ</t>
  </si>
  <si>
    <t>IJK</t>
  </si>
  <si>
    <t>IJR</t>
  </si>
  <si>
    <t>IJS</t>
  </si>
  <si>
    <t>IJT</t>
  </si>
  <si>
    <t>Illumina</t>
  </si>
  <si>
    <t>ILMN</t>
  </si>
  <si>
    <t>ImmunoGen</t>
  </si>
  <si>
    <t>IMGN</t>
  </si>
  <si>
    <t>Imperial Oil</t>
  </si>
  <si>
    <t>IMO</t>
  </si>
  <si>
    <t>Incyte</t>
  </si>
  <si>
    <t>INCY</t>
  </si>
  <si>
    <t>Informatica Inc.</t>
  </si>
  <si>
    <t>INFA</t>
  </si>
  <si>
    <t>Infosys</t>
  </si>
  <si>
    <t>INFY</t>
  </si>
  <si>
    <t>ING Group</t>
  </si>
  <si>
    <t>ING</t>
  </si>
  <si>
    <t>Ingredion</t>
  </si>
  <si>
    <t>INGR</t>
  </si>
  <si>
    <t>Inspire Medical Systems</t>
  </si>
  <si>
    <t>INSP</t>
  </si>
  <si>
    <t>Instructure</t>
  </si>
  <si>
    <t>INST</t>
  </si>
  <si>
    <t>Intel</t>
  </si>
  <si>
    <t>INTC</t>
  </si>
  <si>
    <t>Semiconductor - General</t>
  </si>
  <si>
    <t>Intuit</t>
  </si>
  <si>
    <t>INTU</t>
  </si>
  <si>
    <t>Invitation Home</t>
  </si>
  <si>
    <t>INVH</t>
  </si>
  <si>
    <t>Ionis Pharmaceuticals</t>
  </si>
  <si>
    <t>IONS</t>
  </si>
  <si>
    <t>Samsara Inc.</t>
  </si>
  <si>
    <t>IOT</t>
  </si>
  <si>
    <t>International Paper</t>
  </si>
  <si>
    <t>IP</t>
  </si>
  <si>
    <t>Paper and Related Products</t>
  </si>
  <si>
    <t>Inter Parfums</t>
  </si>
  <si>
    <t>IPAR</t>
  </si>
  <si>
    <t>The Interpublic Group of Companies</t>
  </si>
  <si>
    <t>IPG</t>
  </si>
  <si>
    <t>Advertising and Marketing</t>
  </si>
  <si>
    <t>IPG Photonics</t>
  </si>
  <si>
    <t>IPGP</t>
  </si>
  <si>
    <t>Lasers Systems and Components</t>
  </si>
  <si>
    <t>iQIYI</t>
  </si>
  <si>
    <t>IQ</t>
  </si>
  <si>
    <t>Film and Television Production and Distribution</t>
  </si>
  <si>
    <t>IQVIA</t>
  </si>
  <si>
    <t>IQV</t>
  </si>
  <si>
    <t>Ingersoll Rand</t>
  </si>
  <si>
    <t>IR</t>
  </si>
  <si>
    <t>Iridium Communications</t>
  </si>
  <si>
    <t>IRDM</t>
  </si>
  <si>
    <t>Satellite and Communication</t>
  </si>
  <si>
    <t>Iron Mountain</t>
  </si>
  <si>
    <t>IRM</t>
  </si>
  <si>
    <t>Independence Realty Trust</t>
  </si>
  <si>
    <t>IRT</t>
  </si>
  <si>
    <t>iRhythm Technologies</t>
  </si>
  <si>
    <t>IRTC</t>
  </si>
  <si>
    <t>IVERIC bio</t>
  </si>
  <si>
    <t>ISEE</t>
  </si>
  <si>
    <t>Intuitive Surgical</t>
  </si>
  <si>
    <t>ISRG</t>
  </si>
  <si>
    <t>Gartner</t>
  </si>
  <si>
    <t>IT</t>
  </si>
  <si>
    <t>IntraCellular Therapies</t>
  </si>
  <si>
    <t>ITCI</t>
  </si>
  <si>
    <t>Itron</t>
  </si>
  <si>
    <t>ITRI</t>
  </si>
  <si>
    <t>ITT</t>
  </si>
  <si>
    <t>Itau Unibanco</t>
  </si>
  <si>
    <t>ITUB</t>
  </si>
  <si>
    <t>Illinois Tool Works</t>
  </si>
  <si>
    <t>ITW</t>
  </si>
  <si>
    <t>IVV</t>
  </si>
  <si>
    <t>Invesco</t>
  </si>
  <si>
    <t>IVZ</t>
  </si>
  <si>
    <t>IWD</t>
  </si>
  <si>
    <t>IWF</t>
  </si>
  <si>
    <t>IWM</t>
  </si>
  <si>
    <t>IWN</t>
  </si>
  <si>
    <t>IWO</t>
  </si>
  <si>
    <t>IWP</t>
  </si>
  <si>
    <t>IWR</t>
  </si>
  <si>
    <t>IWS</t>
  </si>
  <si>
    <t>Orix Corp Ads</t>
  </si>
  <si>
    <t>IX</t>
  </si>
  <si>
    <t>IYW</t>
  </si>
  <si>
    <t>JACOBS SOLUTNS</t>
  </si>
  <si>
    <t>J</t>
  </si>
  <si>
    <t>Jazz Pharmaceuticals</t>
  </si>
  <si>
    <t>JAZZ</t>
  </si>
  <si>
    <t>J.B. Hunt Transport Services</t>
  </si>
  <si>
    <t>JBHT</t>
  </si>
  <si>
    <t>Transportation - Truck</t>
  </si>
  <si>
    <t>Jabil</t>
  </si>
  <si>
    <t>JBL</t>
  </si>
  <si>
    <t>Electronics - Manufacturing Services</t>
  </si>
  <si>
    <t>John Bean Technologies</t>
  </si>
  <si>
    <t>JBT</t>
  </si>
  <si>
    <t>Manufacturing - Thermal Products</t>
  </si>
  <si>
    <t>Johnson Controls International</t>
  </si>
  <si>
    <t>JCI</t>
  </si>
  <si>
    <t>JD.com</t>
  </si>
  <si>
    <t>JD</t>
  </si>
  <si>
    <t>Jefferies Financial Group</t>
  </si>
  <si>
    <t>JEF</t>
  </si>
  <si>
    <t>Janus Henderson Group</t>
  </si>
  <si>
    <t>JHG</t>
  </si>
  <si>
    <t>James Hardie Industries</t>
  </si>
  <si>
    <t>JHX</t>
  </si>
  <si>
    <t>Jack Henry &amp; Associates</t>
  </si>
  <si>
    <t>JKHY</t>
  </si>
  <si>
    <t>Electronics - Miscellaneous Services</t>
  </si>
  <si>
    <t>Jones Lang LaSalle</t>
  </si>
  <si>
    <t>JLL</t>
  </si>
  <si>
    <t>Johnson &amp; Johnson</t>
  </si>
  <si>
    <t>JNJ</t>
  </si>
  <si>
    <t>JNK</t>
  </si>
  <si>
    <t>Juniper Networks</t>
  </si>
  <si>
    <t>JNPR</t>
  </si>
  <si>
    <t>Joby Aviation, Inc.</t>
  </si>
  <si>
    <t>JOBY</t>
  </si>
  <si>
    <t>JPMorgan Chase &amp; Co.</t>
  </si>
  <si>
    <t>JPM</t>
  </si>
  <si>
    <t>Kellogg's</t>
  </si>
  <si>
    <t>K</t>
  </si>
  <si>
    <t>KB Financial Group</t>
  </si>
  <si>
    <t>KB</t>
  </si>
  <si>
    <t>KB Home</t>
  </si>
  <si>
    <t>KBH</t>
  </si>
  <si>
    <t>KBR</t>
  </si>
  <si>
    <t>Keurig Dr Pepper</t>
  </si>
  <si>
    <t>KDP</t>
  </si>
  <si>
    <t>Korea Electric Power</t>
  </si>
  <si>
    <t>KEP</t>
  </si>
  <si>
    <t>Kirby</t>
  </si>
  <si>
    <t>KEX</t>
  </si>
  <si>
    <t>KeyCorp</t>
  </si>
  <si>
    <t>KEY</t>
  </si>
  <si>
    <t>Keysight Technologies</t>
  </si>
  <si>
    <t>KEYS</t>
  </si>
  <si>
    <t>Electronics - Measuring Instruments</t>
  </si>
  <si>
    <t>Kinross Gold</t>
  </si>
  <si>
    <t>KGC</t>
  </si>
  <si>
    <t>Kraft Heinz Company</t>
  </si>
  <si>
    <t>KHC</t>
  </si>
  <si>
    <t>Kimco Realty</t>
  </si>
  <si>
    <t>KIM</t>
  </si>
  <si>
    <t>KKR &amp; Co.</t>
  </si>
  <si>
    <t>KKR</t>
  </si>
  <si>
    <t>KLA</t>
  </si>
  <si>
    <t>KLAC</t>
  </si>
  <si>
    <t>Kulicke and Soffa Industries</t>
  </si>
  <si>
    <t>KLIC</t>
  </si>
  <si>
    <t>KimberlyClark</t>
  </si>
  <si>
    <t>KMB</t>
  </si>
  <si>
    <t>Kinder Morgan</t>
  </si>
  <si>
    <t>KMI</t>
  </si>
  <si>
    <t>CarMax</t>
  </si>
  <si>
    <t>KMX</t>
  </si>
  <si>
    <t>Kinsale Capital Group</t>
  </si>
  <si>
    <t>KNSL</t>
  </si>
  <si>
    <t>KINETIK HLDGS</t>
  </si>
  <si>
    <t>KNTK</t>
  </si>
  <si>
    <t>KnightSwift Transportation</t>
  </si>
  <si>
    <t>KNX</t>
  </si>
  <si>
    <t>Coca-Cola</t>
  </si>
  <si>
    <t>KO</t>
  </si>
  <si>
    <t>The Kroger Co.</t>
  </si>
  <si>
    <t>KR</t>
  </si>
  <si>
    <t>Retail - Supermarkets</t>
  </si>
  <si>
    <t>Kilroy Realty</t>
  </si>
  <si>
    <t>KRC</t>
  </si>
  <si>
    <t>Kite Realty Group Trust</t>
  </si>
  <si>
    <t>KRG</t>
  </si>
  <si>
    <t>Karuna Therapeutics</t>
  </si>
  <si>
    <t>KRTX</t>
  </si>
  <si>
    <t>KT</t>
  </si>
  <si>
    <t>Kenvue Inc.</t>
  </si>
  <si>
    <t>KVUE</t>
  </si>
  <si>
    <t>Quaker Houghton</t>
  </si>
  <si>
    <t>KWR</t>
  </si>
  <si>
    <t>Loews</t>
  </si>
  <si>
    <t>L</t>
  </si>
  <si>
    <t>Lithium Americas</t>
  </si>
  <si>
    <t>LAC</t>
  </si>
  <si>
    <t>Lithia Motors</t>
  </si>
  <si>
    <t>LAD</t>
  </si>
  <si>
    <t>Lamar Advertising</t>
  </si>
  <si>
    <t>LAMR</t>
  </si>
  <si>
    <t>Lancaster Colony</t>
  </si>
  <si>
    <t>LANC</t>
  </si>
  <si>
    <t>Lazard</t>
  </si>
  <si>
    <t>LAZ</t>
  </si>
  <si>
    <t>Liberty Broadband</t>
  </si>
  <si>
    <t>LBRDA</t>
  </si>
  <si>
    <t>LBRDK</t>
  </si>
  <si>
    <t>Liberty Global</t>
  </si>
  <si>
    <t>LBTYA</t>
  </si>
  <si>
    <t>LBTYB</t>
  </si>
  <si>
    <t>LBTYK</t>
  </si>
  <si>
    <t>Lucid Group</t>
  </si>
  <si>
    <t>LCID</t>
  </si>
  <si>
    <t>Leidos</t>
  </si>
  <si>
    <t>LDOS</t>
  </si>
  <si>
    <t>Lear</t>
  </si>
  <si>
    <t>LEA</t>
  </si>
  <si>
    <t>Lincoln Electric</t>
  </si>
  <si>
    <t>LECO</t>
  </si>
  <si>
    <t>Manufacturing - Tools &amp; Related Products</t>
  </si>
  <si>
    <t>Leggett &amp; Platt</t>
  </si>
  <si>
    <t>LEG</t>
  </si>
  <si>
    <t>Furniture</t>
  </si>
  <si>
    <t>Legend Biotech</t>
  </si>
  <si>
    <t>LEGN</t>
  </si>
  <si>
    <t>Lennar</t>
  </si>
  <si>
    <t>LEN</t>
  </si>
  <si>
    <t>LEN.B</t>
  </si>
  <si>
    <t>Levi Strauss &amp; Co.</t>
  </si>
  <si>
    <t>LEVI</t>
  </si>
  <si>
    <t>LifeStance Health Group</t>
  </si>
  <si>
    <t>LFST</t>
  </si>
  <si>
    <t>Littelfuse</t>
  </si>
  <si>
    <t>LFUS</t>
  </si>
  <si>
    <t>Laboratory Corp. of America</t>
  </si>
  <si>
    <t>LH</t>
  </si>
  <si>
    <t>L3Harris Technologies</t>
  </si>
  <si>
    <t>LHX</t>
  </si>
  <si>
    <t>Li Auto</t>
  </si>
  <si>
    <t>LI</t>
  </si>
  <si>
    <t>Lennox International</t>
  </si>
  <si>
    <t>LII</t>
  </si>
  <si>
    <t>Linde PLC</t>
  </si>
  <si>
    <t>LIN</t>
  </si>
  <si>
    <t>Lumentum</t>
  </si>
  <si>
    <t>LITE</t>
  </si>
  <si>
    <t>LKQ</t>
  </si>
  <si>
    <t>Eli Lilly</t>
  </si>
  <si>
    <t>LLY</t>
  </si>
  <si>
    <t>Lockheed Martin</t>
  </si>
  <si>
    <t>LMT</t>
  </si>
  <si>
    <t>Lincoln National</t>
  </si>
  <si>
    <t>LNC</t>
  </si>
  <si>
    <t>Cheniere Energy</t>
  </si>
  <si>
    <t>LNG</t>
  </si>
  <si>
    <t>Alliant Energy</t>
  </si>
  <si>
    <t>LNT</t>
  </si>
  <si>
    <t>Lantheus</t>
  </si>
  <si>
    <t>LNTH</t>
  </si>
  <si>
    <t>Light &amp; Wonder</t>
  </si>
  <si>
    <t>LNW</t>
  </si>
  <si>
    <t>Logitech International</t>
  </si>
  <si>
    <t>LOGI</t>
  </si>
  <si>
    <t>Computer - Peripheral Equipment</t>
  </si>
  <si>
    <t>Grand Canyon Education</t>
  </si>
  <si>
    <t>LOPE</t>
  </si>
  <si>
    <t>Lowe's Companies</t>
  </si>
  <si>
    <t>LOW</t>
  </si>
  <si>
    <t>LG Display Co.</t>
  </si>
  <si>
    <t>LPL</t>
  </si>
  <si>
    <t>LPL Financial</t>
  </si>
  <si>
    <t>LPLA</t>
  </si>
  <si>
    <t>LouisianaPacific</t>
  </si>
  <si>
    <t>LPX</t>
  </si>
  <si>
    <t>LQD</t>
  </si>
  <si>
    <t>Lam Research</t>
  </si>
  <si>
    <t>LRCX</t>
  </si>
  <si>
    <t>Lattice Semiconductor</t>
  </si>
  <si>
    <t>LSCC</t>
  </si>
  <si>
    <t>Life Storage</t>
  </si>
  <si>
    <t>LSI</t>
  </si>
  <si>
    <t>Landstar System</t>
  </si>
  <si>
    <t>LSTR</t>
  </si>
  <si>
    <t>LSXMA</t>
  </si>
  <si>
    <t>LSXMB</t>
  </si>
  <si>
    <t>LSXMK</t>
  </si>
  <si>
    <t>Life Time Group Holdings</t>
  </si>
  <si>
    <t>LTH</t>
  </si>
  <si>
    <t>Livent</t>
  </si>
  <si>
    <t>LTHM</t>
  </si>
  <si>
    <t>lululemon athletica</t>
  </si>
  <si>
    <t>LULU</t>
  </si>
  <si>
    <t>Southwest Airlines</t>
  </si>
  <si>
    <t>LUV</t>
  </si>
  <si>
    <t>Las Vegas Sands</t>
  </si>
  <si>
    <t>LVS</t>
  </si>
  <si>
    <t>Lamb Weston</t>
  </si>
  <si>
    <t>LW</t>
  </si>
  <si>
    <t>LyondellBasell Industries</t>
  </si>
  <si>
    <t>LYB</t>
  </si>
  <si>
    <t>Lyft</t>
  </si>
  <si>
    <t>LYFT</t>
  </si>
  <si>
    <t>Lloyds Banking Group</t>
  </si>
  <si>
    <t>LYG</t>
  </si>
  <si>
    <t>Live Nation Entertainment</t>
  </si>
  <si>
    <t>LYV</t>
  </si>
  <si>
    <t>Macy's</t>
  </si>
  <si>
    <t>M</t>
  </si>
  <si>
    <t>Mastercard</t>
  </si>
  <si>
    <t>MA</t>
  </si>
  <si>
    <t>MidAmerica Apartment Communities</t>
  </si>
  <si>
    <t>MAA</t>
  </si>
  <si>
    <t>Main Street Capital</t>
  </si>
  <si>
    <t>MAIN</t>
  </si>
  <si>
    <t>ManpowerGroup</t>
  </si>
  <si>
    <t>MAN</t>
  </si>
  <si>
    <t>Staffing Firms</t>
  </si>
  <si>
    <t>Manhattan Associates</t>
  </si>
  <si>
    <t>MANH</t>
  </si>
  <si>
    <t>Manchester United</t>
  </si>
  <si>
    <t>MANU</t>
  </si>
  <si>
    <t>Marriott International</t>
  </si>
  <si>
    <t>MAR</t>
  </si>
  <si>
    <t>Masco</t>
  </si>
  <si>
    <t>MAS</t>
  </si>
  <si>
    <t>Masimo</t>
  </si>
  <si>
    <t>MASI</t>
  </si>
  <si>
    <t>Mattel</t>
  </si>
  <si>
    <t>MAT</t>
  </si>
  <si>
    <t>MBB</t>
  </si>
  <si>
    <t>Mobileye Global Inc.</t>
  </si>
  <si>
    <t>MBLY</t>
  </si>
  <si>
    <t>McDonald's</t>
  </si>
  <si>
    <t>MCD</t>
  </si>
  <si>
    <t>Microchip Technology</t>
  </si>
  <si>
    <t>MCHP</t>
  </si>
  <si>
    <t>McKesson</t>
  </si>
  <si>
    <t>MCK</t>
  </si>
  <si>
    <t>Moody's</t>
  </si>
  <si>
    <t>MCO</t>
  </si>
  <si>
    <t>MongoDB</t>
  </si>
  <si>
    <t>MDB</t>
  </si>
  <si>
    <t>Madrigal Pharmaceuticals</t>
  </si>
  <si>
    <t>MDGL</t>
  </si>
  <si>
    <t>Mondelez International</t>
  </si>
  <si>
    <t>MDLZ</t>
  </si>
  <si>
    <t>Medtronic</t>
  </si>
  <si>
    <t>MDT</t>
  </si>
  <si>
    <t>MDU Resources Group</t>
  </si>
  <si>
    <t>MDU</t>
  </si>
  <si>
    <t>Medpace</t>
  </si>
  <si>
    <t>MEDP</t>
  </si>
  <si>
    <t>MercadoLibre</t>
  </si>
  <si>
    <t>MELI</t>
  </si>
  <si>
    <t>MetLife</t>
  </si>
  <si>
    <t>MET</t>
  </si>
  <si>
    <t>Meta Platforms</t>
  </si>
  <si>
    <t>META</t>
  </si>
  <si>
    <t>Manulife Financial Corp</t>
  </si>
  <si>
    <t>MFC</t>
  </si>
  <si>
    <t>Mizuho Financial Group</t>
  </si>
  <si>
    <t>MFG</t>
  </si>
  <si>
    <t>Magna International</t>
  </si>
  <si>
    <t>MGA</t>
  </si>
  <si>
    <t>MGM Resorts International</t>
  </si>
  <si>
    <t>MGM</t>
  </si>
  <si>
    <t>Magnolia Oil &amp; Gas Corp</t>
  </si>
  <si>
    <t>MGY</t>
  </si>
  <si>
    <t>Mohawk Industries</t>
  </si>
  <si>
    <t>MHK</t>
  </si>
  <si>
    <t>Textile - Home Furnishing</t>
  </si>
  <si>
    <t>The Middleby</t>
  </si>
  <si>
    <t>MIDD</t>
  </si>
  <si>
    <t>McCormick &amp; Company</t>
  </si>
  <si>
    <t>MKC</t>
  </si>
  <si>
    <t>McCormick &amp; Company, Incorporated</t>
  </si>
  <si>
    <t>MKC.V</t>
  </si>
  <si>
    <t>MARKEL GROUP</t>
  </si>
  <si>
    <t>MKL</t>
  </si>
  <si>
    <t>MKS Instruments</t>
  </si>
  <si>
    <t>MKSI</t>
  </si>
  <si>
    <t>MarketAxess</t>
  </si>
  <si>
    <t>MKTX</t>
  </si>
  <si>
    <t>Melco Resorts &amp; Entertainment Limited</t>
  </si>
  <si>
    <t>MLCO</t>
  </si>
  <si>
    <t>Mueller Industries</t>
  </si>
  <si>
    <t>MLI</t>
  </si>
  <si>
    <t>Martin Marietta Materials</t>
  </si>
  <si>
    <t>MLM</t>
  </si>
  <si>
    <t>Marsh &amp; McLennan Companies</t>
  </si>
  <si>
    <t>MMC</t>
  </si>
  <si>
    <t>3M</t>
  </si>
  <si>
    <t>MMM</t>
  </si>
  <si>
    <t>Magellan Midstream Partners</t>
  </si>
  <si>
    <t>MMP</t>
  </si>
  <si>
    <t>Maximus</t>
  </si>
  <si>
    <t>MMS</t>
  </si>
  <si>
    <t>Merit Medical Systems</t>
  </si>
  <si>
    <t>MMSI</t>
  </si>
  <si>
    <t>monday.com</t>
  </si>
  <si>
    <t>MNDY</t>
  </si>
  <si>
    <t>MINISO Group Holding Limited</t>
  </si>
  <si>
    <t>MNSO</t>
  </si>
  <si>
    <t>Monster Beverage</t>
  </si>
  <si>
    <t>MNST</t>
  </si>
  <si>
    <t>Altria Group</t>
  </si>
  <si>
    <t>MO</t>
  </si>
  <si>
    <t>TOPGOLF CALLAWY</t>
  </si>
  <si>
    <t>MODG</t>
  </si>
  <si>
    <t>Moog</t>
  </si>
  <si>
    <t>MOG.A</t>
  </si>
  <si>
    <t>MOG.B</t>
  </si>
  <si>
    <t>Molina Healthcare</t>
  </si>
  <si>
    <t>MOH</t>
  </si>
  <si>
    <t>Morningstar</t>
  </si>
  <si>
    <t>MORN</t>
  </si>
  <si>
    <t>The Mosaic Company</t>
  </si>
  <si>
    <t>MOS</t>
  </si>
  <si>
    <t>MP Materials</t>
  </si>
  <si>
    <t>MP</t>
  </si>
  <si>
    <t>Marathon Petroleum</t>
  </si>
  <si>
    <t>MPC</t>
  </si>
  <si>
    <t>MPLX LP</t>
  </si>
  <si>
    <t>MPLX</t>
  </si>
  <si>
    <t>Medical Properties Trust</t>
  </si>
  <si>
    <t>MPW</t>
  </si>
  <si>
    <t>Monolithic Power Systems</t>
  </si>
  <si>
    <t>MPWR</t>
  </si>
  <si>
    <t>Merck &amp; Co.</t>
  </si>
  <si>
    <t>MRK</t>
  </si>
  <si>
    <t>Moderna</t>
  </si>
  <si>
    <t>MRNA</t>
  </si>
  <si>
    <t>Marathon Oil</t>
  </si>
  <si>
    <t>MRO</t>
  </si>
  <si>
    <t>Maravai LifeSciences</t>
  </si>
  <si>
    <t>MRVI</t>
  </si>
  <si>
    <t>Marvell Technology</t>
  </si>
  <si>
    <t>MRVL</t>
  </si>
  <si>
    <t>Morgan Stanley</t>
  </si>
  <si>
    <t>MS</t>
  </si>
  <si>
    <t>MSA Safety Incorporporated</t>
  </si>
  <si>
    <t>MSA</t>
  </si>
  <si>
    <t>MSCI</t>
  </si>
  <si>
    <t>Microsoft</t>
  </si>
  <si>
    <t>MSFT</t>
  </si>
  <si>
    <t>The Madison Square Garden Company</t>
  </si>
  <si>
    <t>MSGS</t>
  </si>
  <si>
    <t>Motorola Solutions</t>
  </si>
  <si>
    <t>MSI</t>
  </si>
  <si>
    <t>MSC</t>
  </si>
  <si>
    <t>MSM</t>
  </si>
  <si>
    <t>MicroStrategy</t>
  </si>
  <si>
    <t>MSTR</t>
  </si>
  <si>
    <t>ArcelorMittal</t>
  </si>
  <si>
    <t>MT</t>
  </si>
  <si>
    <t>M&amp;T Bank</t>
  </si>
  <si>
    <t>MTB</t>
  </si>
  <si>
    <t>Match Group</t>
  </si>
  <si>
    <t>MTCH</t>
  </si>
  <si>
    <t>MettlerToledo International</t>
  </si>
  <si>
    <t>MTD</t>
  </si>
  <si>
    <t>Matador Resources</t>
  </si>
  <si>
    <t>MTDR</t>
  </si>
  <si>
    <t>MGIC Investment</t>
  </si>
  <si>
    <t>MTG</t>
  </si>
  <si>
    <t>Meritage Homes</t>
  </si>
  <si>
    <t>MTH</t>
  </si>
  <si>
    <t>Vail Resorts</t>
  </si>
  <si>
    <t>MTN</t>
  </si>
  <si>
    <t>MACOM Technology Solutions</t>
  </si>
  <si>
    <t>MTSI</t>
  </si>
  <si>
    <t>MasTec</t>
  </si>
  <si>
    <t>MTZ</t>
  </si>
  <si>
    <t>Micron Technology</t>
  </si>
  <si>
    <t>MU</t>
  </si>
  <si>
    <t>Semiconductor Memory</t>
  </si>
  <si>
    <t>MUB</t>
  </si>
  <si>
    <t>Mitsubishi UFJ Financial Group</t>
  </si>
  <si>
    <t>MUFG</t>
  </si>
  <si>
    <t>Murphy Oil</t>
  </si>
  <si>
    <t>MUR</t>
  </si>
  <si>
    <t>Murphy USA</t>
  </si>
  <si>
    <t>MUSA</t>
  </si>
  <si>
    <t>Inari Medical</t>
  </si>
  <si>
    <t>NARI</t>
  </si>
  <si>
    <t>National Instruments</t>
  </si>
  <si>
    <t>NATI</t>
  </si>
  <si>
    <t>Neurocrine Biosciences</t>
  </si>
  <si>
    <t>NBIX</t>
  </si>
  <si>
    <t>Norwegian Cruise Line</t>
  </si>
  <si>
    <t>NCLH</t>
  </si>
  <si>
    <t>nCino</t>
  </si>
  <si>
    <t>NCNO</t>
  </si>
  <si>
    <t>NCR</t>
  </si>
  <si>
    <t>Nasdaq</t>
  </si>
  <si>
    <t>NDAQ</t>
  </si>
  <si>
    <t>Nordson</t>
  </si>
  <si>
    <t>NDSN</t>
  </si>
  <si>
    <t>Noble Corporation PLC</t>
  </si>
  <si>
    <t>NE</t>
  </si>
  <si>
    <t>NextEra Energy</t>
  </si>
  <si>
    <t>NEE</t>
  </si>
  <si>
    <t>Newmont</t>
  </si>
  <si>
    <t>NEM</t>
  </si>
  <si>
    <t>Neogen</t>
  </si>
  <si>
    <t>NEOG</t>
  </si>
  <si>
    <t>NextEra Energy Partners</t>
  </si>
  <si>
    <t>NEP</t>
  </si>
  <si>
    <t>Cloudflare</t>
  </si>
  <si>
    <t>NET</t>
  </si>
  <si>
    <t>NewMarket</t>
  </si>
  <si>
    <t>NEU</t>
  </si>
  <si>
    <t>New Relic</t>
  </si>
  <si>
    <t>NEWR</t>
  </si>
  <si>
    <t>New Fortress Energy</t>
  </si>
  <si>
    <t>NFE</t>
  </si>
  <si>
    <t>National Fuel Gas Company</t>
  </si>
  <si>
    <t>NFG</t>
  </si>
  <si>
    <t>Netflix</t>
  </si>
  <si>
    <t>NFLX</t>
  </si>
  <si>
    <t>National Grid Transco</t>
  </si>
  <si>
    <t>NGG</t>
  </si>
  <si>
    <t>NiSource</t>
  </si>
  <si>
    <t>NI</t>
  </si>
  <si>
    <t>Nice</t>
  </si>
  <si>
    <t>NICE</t>
  </si>
  <si>
    <t>NIO</t>
  </si>
  <si>
    <t>NewJersey Resources</t>
  </si>
  <si>
    <t>NJR</t>
  </si>
  <si>
    <t>NIKE</t>
  </si>
  <si>
    <t>NKE</t>
  </si>
  <si>
    <t>Annaly Capital Management</t>
  </si>
  <si>
    <t>NLY</t>
  </si>
  <si>
    <t>Nomura</t>
  </si>
  <si>
    <t>NMR</t>
  </si>
  <si>
    <t>Nelnet</t>
  </si>
  <si>
    <t>NNI</t>
  </si>
  <si>
    <t>NNN REIT, Inc.</t>
  </si>
  <si>
    <t>NNN</t>
  </si>
  <si>
    <t>Northrop Grumman</t>
  </si>
  <si>
    <t>NOC</t>
  </si>
  <si>
    <t>Nokia</t>
  </si>
  <si>
    <t>NOK</t>
  </si>
  <si>
    <t>NOV</t>
  </si>
  <si>
    <t>Novanta</t>
  </si>
  <si>
    <t>NOVT</t>
  </si>
  <si>
    <t>ServiceNow</t>
  </si>
  <si>
    <t>NOW</t>
  </si>
  <si>
    <t>NRG Energy</t>
  </si>
  <si>
    <t>NRG</t>
  </si>
  <si>
    <t>National Storage Affiliates Trust</t>
  </si>
  <si>
    <t>NSA</t>
  </si>
  <si>
    <t>Norfolk Southern</t>
  </si>
  <si>
    <t>NSC</t>
  </si>
  <si>
    <t>Insight Enterprises</t>
  </si>
  <si>
    <t>NSIT</t>
  </si>
  <si>
    <t>Retail - Mail Order</t>
  </si>
  <si>
    <t>Insperity</t>
  </si>
  <si>
    <t>NSP</t>
  </si>
  <si>
    <t>NetApp</t>
  </si>
  <si>
    <t>NTAP</t>
  </si>
  <si>
    <t>Computer- Storage Devices</t>
  </si>
  <si>
    <t>Natura &amp; Co Holding</t>
  </si>
  <si>
    <t>NTCO</t>
  </si>
  <si>
    <t>NetEase</t>
  </si>
  <si>
    <t>NTES</t>
  </si>
  <si>
    <t>Intellia Therapeutics</t>
  </si>
  <si>
    <t>NTLA</t>
  </si>
  <si>
    <t>Nutanix</t>
  </si>
  <si>
    <t>NTNX</t>
  </si>
  <si>
    <t>Nutrien</t>
  </si>
  <si>
    <t>NTR</t>
  </si>
  <si>
    <t>Natera</t>
  </si>
  <si>
    <t>NTRA</t>
  </si>
  <si>
    <t>Northern Trust</t>
  </si>
  <si>
    <t>NTRS</t>
  </si>
  <si>
    <t xml:space="preserve">Nu </t>
  </si>
  <si>
    <t>NU</t>
  </si>
  <si>
    <t>Nucor</t>
  </si>
  <si>
    <t>NUE</t>
  </si>
  <si>
    <t>NovoCure Limited</t>
  </si>
  <si>
    <t>NVCR</t>
  </si>
  <si>
    <t>NVIDIA</t>
  </si>
  <si>
    <t>NVDA</t>
  </si>
  <si>
    <t>Nuvei</t>
  </si>
  <si>
    <t>NVEI</t>
  </si>
  <si>
    <t>Nova Measuring Instruments</t>
  </si>
  <si>
    <t>NVMI</t>
  </si>
  <si>
    <t>Novo Nordisk</t>
  </si>
  <si>
    <t>NVO</t>
  </si>
  <si>
    <t>NVR</t>
  </si>
  <si>
    <t>Novartis</t>
  </si>
  <si>
    <t>NVS</t>
  </si>
  <si>
    <t>Envista</t>
  </si>
  <si>
    <t>NVST</t>
  </si>
  <si>
    <t>nVent Electric</t>
  </si>
  <si>
    <t>NVT</t>
  </si>
  <si>
    <t>NorthWestern</t>
  </si>
  <si>
    <t>NWE</t>
  </si>
  <si>
    <t>NatWest Group</t>
  </si>
  <si>
    <t>NWG</t>
  </si>
  <si>
    <t>Newell Brands</t>
  </si>
  <si>
    <t>NWL</t>
  </si>
  <si>
    <t>News Corporation</t>
  </si>
  <si>
    <t>NWS</t>
  </si>
  <si>
    <t>NWSA</t>
  </si>
  <si>
    <t>NXP Semiconductors</t>
  </si>
  <si>
    <t>NXPI</t>
  </si>
  <si>
    <t>Nexstar Media Group</t>
  </si>
  <si>
    <t>NXST</t>
  </si>
  <si>
    <t>New York Community Bancorp</t>
  </si>
  <si>
    <t>NYCB</t>
  </si>
  <si>
    <t>The New York Times Company</t>
  </si>
  <si>
    <t>NYT</t>
  </si>
  <si>
    <t>Publishing - Newspapers</t>
  </si>
  <si>
    <t>Realty Income</t>
  </si>
  <si>
    <t>O</t>
  </si>
  <si>
    <t>Owens Corning</t>
  </si>
  <si>
    <t>OC</t>
  </si>
  <si>
    <t>Old Dominion Freight Line</t>
  </si>
  <si>
    <t>ODFL</t>
  </si>
  <si>
    <t>OGE Energy</t>
  </si>
  <si>
    <t>OGE</t>
  </si>
  <si>
    <t>Organon &amp; Co.</t>
  </si>
  <si>
    <t>OGN</t>
  </si>
  <si>
    <t>ONE Gas</t>
  </si>
  <si>
    <t>OGS</t>
  </si>
  <si>
    <t>Omega Healthcare Investors</t>
  </si>
  <si>
    <t>OHI</t>
  </si>
  <si>
    <t>OI Glass</t>
  </si>
  <si>
    <t>OI</t>
  </si>
  <si>
    <t>Glass Products</t>
  </si>
  <si>
    <t>ONEOK</t>
  </si>
  <si>
    <t>OKE</t>
  </si>
  <si>
    <t>Okta</t>
  </si>
  <si>
    <t>OKTA</t>
  </si>
  <si>
    <t>Universal Display</t>
  </si>
  <si>
    <t>OLED</t>
  </si>
  <si>
    <t>Ollie's Bargain Outlet</t>
  </si>
  <si>
    <t>OLLI</t>
  </si>
  <si>
    <t>Olin</t>
  </si>
  <si>
    <t>OLN</t>
  </si>
  <si>
    <t>Grupo Aeroportuario del Centro Norte</t>
  </si>
  <si>
    <t>OMAB</t>
  </si>
  <si>
    <t>Omnicom Group</t>
  </si>
  <si>
    <t>OMC</t>
  </si>
  <si>
    <t>Omnicell</t>
  </si>
  <si>
    <t>OMCL</t>
  </si>
  <si>
    <t>OneMain</t>
  </si>
  <si>
    <t>OMF</t>
  </si>
  <si>
    <t>ON Semiconductor</t>
  </si>
  <si>
    <t>ON</t>
  </si>
  <si>
    <t>Old National Bancorp</t>
  </si>
  <si>
    <t>ONB</t>
  </si>
  <si>
    <t xml:space="preserve">On Holding </t>
  </si>
  <si>
    <t>ONON</t>
  </si>
  <si>
    <t>Onto Innovation</t>
  </si>
  <si>
    <t>ONTO</t>
  </si>
  <si>
    <t>Nanotechnology</t>
  </si>
  <si>
    <t>Option Care Health</t>
  </si>
  <si>
    <t>OPCH</t>
  </si>
  <si>
    <t>Ormat Technologies</t>
  </si>
  <si>
    <t>ORA</t>
  </si>
  <si>
    <t>Orange</t>
  </si>
  <si>
    <t>ORAN</t>
  </si>
  <si>
    <t>Owl Rock Capital</t>
  </si>
  <si>
    <t>ORCC</t>
  </si>
  <si>
    <t>Oracle</t>
  </si>
  <si>
    <t>ORCL</t>
  </si>
  <si>
    <t>Old Republic International</t>
  </si>
  <si>
    <t>ORI</t>
  </si>
  <si>
    <t>O'Reilly Automotive</t>
  </si>
  <si>
    <t>ORLY</t>
  </si>
  <si>
    <t>Oshkosh</t>
  </si>
  <si>
    <t>OSK</t>
  </si>
  <si>
    <t>Open Text</t>
  </si>
  <si>
    <t>OTEX</t>
  </si>
  <si>
    <t>Otis Worldwide</t>
  </si>
  <si>
    <t>OTIS</t>
  </si>
  <si>
    <t>Otter Tail</t>
  </si>
  <si>
    <t>OTTR</t>
  </si>
  <si>
    <t>Ovintiv</t>
  </si>
  <si>
    <t>OVV</t>
  </si>
  <si>
    <t>Blue Owl Capital</t>
  </si>
  <si>
    <t>OWL</t>
  </si>
  <si>
    <t>Occidental Petroleum</t>
  </si>
  <si>
    <t>OXY</t>
  </si>
  <si>
    <t>Bank OZK</t>
  </si>
  <si>
    <t>OZK</t>
  </si>
  <si>
    <t>Banks - Northeast</t>
  </si>
  <si>
    <t>Plains All American Pipeline</t>
  </si>
  <si>
    <t>PAA</t>
  </si>
  <si>
    <t>Pan American Silver</t>
  </si>
  <si>
    <t>PAAS</t>
  </si>
  <si>
    <t>Grupo Aeroportuario Del Pacifico</t>
  </si>
  <si>
    <t>PAC</t>
  </si>
  <si>
    <t>Pacific Biosciences of California</t>
  </si>
  <si>
    <t>PACB</t>
  </si>
  <si>
    <t>Penske Automotive Group</t>
  </si>
  <si>
    <t>PAG</t>
  </si>
  <si>
    <t>PagSeguro Digital</t>
  </si>
  <si>
    <t>PAGS</t>
  </si>
  <si>
    <t>Palo Alto Networks</t>
  </si>
  <si>
    <t>PANW</t>
  </si>
  <si>
    <t>PARAMOUNT GLBL</t>
  </si>
  <si>
    <t>PARA</t>
  </si>
  <si>
    <t>Paramount Global</t>
  </si>
  <si>
    <t>PARAA</t>
  </si>
  <si>
    <t>UiPath</t>
  </si>
  <si>
    <t>PATH</t>
  </si>
  <si>
    <t>Paycom Software</t>
  </si>
  <si>
    <t>PAYC</t>
  </si>
  <si>
    <t>Paychex</t>
  </si>
  <si>
    <t>PAYX</t>
  </si>
  <si>
    <t>Prosperity Bancshares</t>
  </si>
  <si>
    <t>PB</t>
  </si>
  <si>
    <t>Pembina Pipeline</t>
  </si>
  <si>
    <t>PBA</t>
  </si>
  <si>
    <t>PBF Energy</t>
  </si>
  <si>
    <t>PBF</t>
  </si>
  <si>
    <t>Petroleo Brasileiro</t>
  </si>
  <si>
    <t>PBR</t>
  </si>
  <si>
    <t>PBR.A</t>
  </si>
  <si>
    <t>PACCAR</t>
  </si>
  <si>
    <t>PCAR</t>
  </si>
  <si>
    <t>PG&amp;E</t>
  </si>
  <si>
    <t>PCG</t>
  </si>
  <si>
    <t>Potlatch</t>
  </si>
  <si>
    <t>PCH</t>
  </si>
  <si>
    <t>Procore Technologies</t>
  </si>
  <si>
    <t>PCOR</t>
  </si>
  <si>
    <t>Paylocity Holding</t>
  </si>
  <si>
    <t>PCTY</t>
  </si>
  <si>
    <t>Vaxcyte</t>
  </si>
  <si>
    <t>PCVX</t>
  </si>
  <si>
    <t>PDC Energy</t>
  </si>
  <si>
    <t>PDCE</t>
  </si>
  <si>
    <t>Healthpeak Properties</t>
  </si>
  <si>
    <t>PEAK</t>
  </si>
  <si>
    <t>Phillips Edison &amp; Company</t>
  </si>
  <si>
    <t>PECO</t>
  </si>
  <si>
    <t>Public Service Enterprise Group</t>
  </si>
  <si>
    <t>PEG</t>
  </si>
  <si>
    <t>Pegasystems</t>
  </si>
  <si>
    <t>PEGA</t>
  </si>
  <si>
    <t>Penumbra</t>
  </si>
  <si>
    <t>PEN</t>
  </si>
  <si>
    <t>PENN Entertainment, Inc.</t>
  </si>
  <si>
    <t>PENN</t>
  </si>
  <si>
    <t>PepsiCo</t>
  </si>
  <si>
    <t>PEP</t>
  </si>
  <si>
    <t>Pfizer</t>
  </si>
  <si>
    <t>PFE</t>
  </si>
  <si>
    <t>PFF</t>
  </si>
  <si>
    <t>Principal Financial Group</t>
  </si>
  <si>
    <t>PFG</t>
  </si>
  <si>
    <t>Performance Food Group</t>
  </si>
  <si>
    <t>PFGC</t>
  </si>
  <si>
    <t>Food - Natural Foods Products</t>
  </si>
  <si>
    <t>PennyMac Financial Services</t>
  </si>
  <si>
    <t>PFSI</t>
  </si>
  <si>
    <t>Procter &amp; Gamble</t>
  </si>
  <si>
    <t>PG</t>
  </si>
  <si>
    <t>Progyny</t>
  </si>
  <si>
    <t>PGNY</t>
  </si>
  <si>
    <t>The Progressive</t>
  </si>
  <si>
    <t>PGR</t>
  </si>
  <si>
    <t>PGX</t>
  </si>
  <si>
    <t>ParkerHannifin</t>
  </si>
  <si>
    <t>PH</t>
  </si>
  <si>
    <t>Koninklijke Philips</t>
  </si>
  <si>
    <t>PHG</t>
  </si>
  <si>
    <t>PLDT</t>
  </si>
  <si>
    <t>PHI</t>
  </si>
  <si>
    <t>PulteGroup</t>
  </si>
  <si>
    <t>PHM</t>
  </si>
  <si>
    <t>Polaris</t>
  </si>
  <si>
    <t>PII</t>
  </si>
  <si>
    <t>Premier</t>
  </si>
  <si>
    <t>PINC</t>
  </si>
  <si>
    <t>Pinterest</t>
  </si>
  <si>
    <t>PINS</t>
  </si>
  <si>
    <t>Packaging Corporation of America</t>
  </si>
  <si>
    <t>PKG</t>
  </si>
  <si>
    <t>POSCO</t>
  </si>
  <si>
    <t>PKX</t>
  </si>
  <si>
    <t>Prologis</t>
  </si>
  <si>
    <t>PLD</t>
  </si>
  <si>
    <t>Planet Fitness</t>
  </si>
  <si>
    <t>PLNT</t>
  </si>
  <si>
    <t>Playtika</t>
  </si>
  <si>
    <t>PLTK</t>
  </si>
  <si>
    <t>Palantir Technologies</t>
  </si>
  <si>
    <t>PLTR</t>
  </si>
  <si>
    <t>Plug Power</t>
  </si>
  <si>
    <t>PLUG</t>
  </si>
  <si>
    <t>Philip Morris International</t>
  </si>
  <si>
    <t>PM</t>
  </si>
  <si>
    <t>The PNC Financial Services Group</t>
  </si>
  <si>
    <t>PNC</t>
  </si>
  <si>
    <t>Pinnacle Financial Partners</t>
  </si>
  <si>
    <t>PNFP</t>
  </si>
  <si>
    <t>PNM Resources</t>
  </si>
  <si>
    <t>PNM</t>
  </si>
  <si>
    <t>Pentair</t>
  </si>
  <si>
    <t>PNR</t>
  </si>
  <si>
    <t>Pinnacle West Capital</t>
  </si>
  <si>
    <t>PNW</t>
  </si>
  <si>
    <t>Insulet</t>
  </si>
  <si>
    <t>PODD</t>
  </si>
  <si>
    <t>Pool Corp.</t>
  </si>
  <si>
    <t>POOL</t>
  </si>
  <si>
    <t>Portland General Electric</t>
  </si>
  <si>
    <t>POR</t>
  </si>
  <si>
    <t>Post Holdings</t>
  </si>
  <si>
    <t>POST</t>
  </si>
  <si>
    <t>Power Integrations</t>
  </si>
  <si>
    <t>POWI</t>
  </si>
  <si>
    <t>Semiconductors - Power</t>
  </si>
  <si>
    <t>Pilgrim's Pride</t>
  </si>
  <si>
    <t>PPC</t>
  </si>
  <si>
    <t>PPG Industries</t>
  </si>
  <si>
    <t>PPG</t>
  </si>
  <si>
    <t>PPL</t>
  </si>
  <si>
    <t>Permian Resources Corporation</t>
  </si>
  <si>
    <t>PR</t>
  </si>
  <si>
    <t>Perrigo</t>
  </si>
  <si>
    <t>PRGO</t>
  </si>
  <si>
    <t>Primerica</t>
  </si>
  <si>
    <t>PRI</t>
  </si>
  <si>
    <t>Prothena</t>
  </si>
  <si>
    <t>PRTA</t>
  </si>
  <si>
    <t>Prudential Financial</t>
  </si>
  <si>
    <t>PRU</t>
  </si>
  <si>
    <t>Public Storage</t>
  </si>
  <si>
    <t>PSA</t>
  </si>
  <si>
    <t>Parsons</t>
  </si>
  <si>
    <t>PSN</t>
  </si>
  <si>
    <t>Polestar Automotive Holding UK PLC</t>
  </si>
  <si>
    <t>PSNY</t>
  </si>
  <si>
    <t>Pearson</t>
  </si>
  <si>
    <t>PSO</t>
  </si>
  <si>
    <t>Pure Storage</t>
  </si>
  <si>
    <t>PSTG</t>
  </si>
  <si>
    <t>Phillips 66</t>
  </si>
  <si>
    <t>PSX</t>
  </si>
  <si>
    <t>PTC</t>
  </si>
  <si>
    <t>PTC Therapeutics</t>
  </si>
  <si>
    <t>PTCT</t>
  </si>
  <si>
    <t>Prudential</t>
  </si>
  <si>
    <t>PUK</t>
  </si>
  <si>
    <t>PVH</t>
  </si>
  <si>
    <t>Quanta Services</t>
  </si>
  <si>
    <t>PWR</t>
  </si>
  <si>
    <t>PowerSchool</t>
  </si>
  <si>
    <t>PWSC</t>
  </si>
  <si>
    <t>Pioneer Natural Resources</t>
  </si>
  <si>
    <t>PXD</t>
  </si>
  <si>
    <t>Paycor HCM</t>
  </si>
  <si>
    <t>PYCR</t>
  </si>
  <si>
    <t>PayPal</t>
  </si>
  <si>
    <t>PYPL</t>
  </si>
  <si>
    <t>Qualcomm</t>
  </si>
  <si>
    <t>QCOM</t>
  </si>
  <si>
    <t>QuidelOrtho</t>
  </si>
  <si>
    <t>QDEL</t>
  </si>
  <si>
    <t>QIAGEN</t>
  </si>
  <si>
    <t>QGEN</t>
  </si>
  <si>
    <t>Qualys</t>
  </si>
  <si>
    <t>QLYS</t>
  </si>
  <si>
    <t>Security</t>
  </si>
  <si>
    <t>QQQ</t>
  </si>
  <si>
    <t>Qorvo</t>
  </si>
  <si>
    <t>QRVO</t>
  </si>
  <si>
    <t>Semiconductors - Radio Frequency</t>
  </si>
  <si>
    <t>Restaurant Brands International</t>
  </si>
  <si>
    <t>QSR</t>
  </si>
  <si>
    <t>Ryder System</t>
  </si>
  <si>
    <t>R</t>
  </si>
  <si>
    <t>Ultragenyx Pharmaceutical</t>
  </si>
  <si>
    <t>RARE</t>
  </si>
  <si>
    <t>RB GLOBAL INC</t>
  </si>
  <si>
    <t>RBA</t>
  </si>
  <si>
    <t>RBC Bearings</t>
  </si>
  <si>
    <t>RBC</t>
  </si>
  <si>
    <t>Roblox</t>
  </si>
  <si>
    <t>RBLX</t>
  </si>
  <si>
    <t>Rogers Communication</t>
  </si>
  <si>
    <t>RCI</t>
  </si>
  <si>
    <t>Royal Caribbean Cruises</t>
  </si>
  <si>
    <t>RCL</t>
  </si>
  <si>
    <t>R1 RCM INC</t>
  </si>
  <si>
    <t>RCM</t>
  </si>
  <si>
    <t>Radian Group</t>
  </si>
  <si>
    <t>RDN</t>
  </si>
  <si>
    <t>Dr. Reddys Laboratories</t>
  </si>
  <si>
    <t>RDY</t>
  </si>
  <si>
    <t>Medical - Generic Drugs</t>
  </si>
  <si>
    <t>Everest Re Group</t>
  </si>
  <si>
    <t>RE</t>
  </si>
  <si>
    <t>Regency Centers</t>
  </si>
  <si>
    <t>REG</t>
  </si>
  <si>
    <t>Regeneron Pharmaceuticals</t>
  </si>
  <si>
    <t>REGN</t>
  </si>
  <si>
    <t>RELX</t>
  </si>
  <si>
    <t>Remitly Global</t>
  </si>
  <si>
    <t>RELY</t>
  </si>
  <si>
    <t>Reata Pharmaceuticals</t>
  </si>
  <si>
    <t>RETA</t>
  </si>
  <si>
    <t>Rexford Industrial Realty</t>
  </si>
  <si>
    <t>REXR</t>
  </si>
  <si>
    <t>Reynolds Consumer Products</t>
  </si>
  <si>
    <t>REYN</t>
  </si>
  <si>
    <t>Consumer Products - Discretionary</t>
  </si>
  <si>
    <t>Regions Financial</t>
  </si>
  <si>
    <t>RF</t>
  </si>
  <si>
    <t>Reinsurance Group of America</t>
  </si>
  <si>
    <t>RGA</t>
  </si>
  <si>
    <t>Repligen</t>
  </si>
  <si>
    <t>RGEN</t>
  </si>
  <si>
    <t>Royal Gold</t>
  </si>
  <si>
    <t>RGLD</t>
  </si>
  <si>
    <t>RH</t>
  </si>
  <si>
    <t>Robert Half International</t>
  </si>
  <si>
    <t>RHI</t>
  </si>
  <si>
    <t>Ryman Hospitality Properties</t>
  </si>
  <si>
    <t>RHP</t>
  </si>
  <si>
    <t>Transocean</t>
  </si>
  <si>
    <t>RIG</t>
  </si>
  <si>
    <t>Rio Tinto</t>
  </si>
  <si>
    <t>RIO</t>
  </si>
  <si>
    <t>RITHM CAP CP</t>
  </si>
  <si>
    <t>RITM</t>
  </si>
  <si>
    <t>Rivian Automotive</t>
  </si>
  <si>
    <t>RIVN</t>
  </si>
  <si>
    <t>Raymond James Financial</t>
  </si>
  <si>
    <t>RJF</t>
  </si>
  <si>
    <t>Rocket Companies</t>
  </si>
  <si>
    <t>RKT</t>
  </si>
  <si>
    <t>Ralph Lauren</t>
  </si>
  <si>
    <t>RL</t>
  </si>
  <si>
    <t>RLI</t>
  </si>
  <si>
    <t>Rambus</t>
  </si>
  <si>
    <t>RMBS</t>
  </si>
  <si>
    <t>ResMed</t>
  </si>
  <si>
    <t>RMD</t>
  </si>
  <si>
    <t>Ringcentral</t>
  </si>
  <si>
    <t>RNG</t>
  </si>
  <si>
    <t>RenaissanceRe</t>
  </si>
  <si>
    <t>RNR</t>
  </si>
  <si>
    <t>Montes Archimedes Acquisition</t>
  </si>
  <si>
    <t>ROIV</t>
  </si>
  <si>
    <t>Rockwell Automation</t>
  </si>
  <si>
    <t>ROK</t>
  </si>
  <si>
    <t>Industrial Automation and Robotics</t>
  </si>
  <si>
    <t>Roku</t>
  </si>
  <si>
    <t>ROKU</t>
  </si>
  <si>
    <t>Rollins</t>
  </si>
  <si>
    <t>ROL</t>
  </si>
  <si>
    <t>Building Products - Maintenance Service</t>
  </si>
  <si>
    <t>Roper Technologies</t>
  </si>
  <si>
    <t>ROP</t>
  </si>
  <si>
    <t>Ross Stores</t>
  </si>
  <si>
    <t>ROST</t>
  </si>
  <si>
    <t>RPM International</t>
  </si>
  <si>
    <t>RPM</t>
  </si>
  <si>
    <t>Paints and Related Products</t>
  </si>
  <si>
    <t>Royalty Pharma</t>
  </si>
  <si>
    <t>RPRX</t>
  </si>
  <si>
    <t>Range Resources</t>
  </si>
  <si>
    <t>RRC</t>
  </si>
  <si>
    <t>Red Rock Resorts</t>
  </si>
  <si>
    <t>RRR</t>
  </si>
  <si>
    <t>Regal Beloit</t>
  </si>
  <si>
    <t>RRX</t>
  </si>
  <si>
    <t>Reliance Steel &amp; Aluminum Co.</t>
  </si>
  <si>
    <t>RS</t>
  </si>
  <si>
    <t>Republic Services</t>
  </si>
  <si>
    <t>RSG</t>
  </si>
  <si>
    <t>RSP</t>
  </si>
  <si>
    <t>Rentokil Initial</t>
  </si>
  <si>
    <t>RTO</t>
  </si>
  <si>
    <t>Raytheon Technologies</t>
  </si>
  <si>
    <t>RTX</t>
  </si>
  <si>
    <t>RUMBLE INC</t>
  </si>
  <si>
    <t>RUM</t>
  </si>
  <si>
    <t>Sunrun</t>
  </si>
  <si>
    <t>RUN</t>
  </si>
  <si>
    <t>Rush Enterprises</t>
  </si>
  <si>
    <t>RUSHB</t>
  </si>
  <si>
    <t>Revvity, Inc.</t>
  </si>
  <si>
    <t>RVTY</t>
  </si>
  <si>
    <t>Prometheus Biosciences</t>
  </si>
  <si>
    <t>RXDX</t>
  </si>
  <si>
    <t>Royal Bank Of Canada</t>
  </si>
  <si>
    <t>RY</t>
  </si>
  <si>
    <t>Ryanair</t>
  </si>
  <si>
    <t>RYAAY</t>
  </si>
  <si>
    <t>Ryan Specialty Holdings Inc.</t>
  </si>
  <si>
    <t>RYAN</t>
  </si>
  <si>
    <t>Rayonier</t>
  </si>
  <si>
    <t>RYN</t>
  </si>
  <si>
    <t>SentinelOne</t>
  </si>
  <si>
    <t>S</t>
  </si>
  <si>
    <t>Saia</t>
  </si>
  <si>
    <t>SAIA</t>
  </si>
  <si>
    <t>Science Applications International</t>
  </si>
  <si>
    <t>SAIC</t>
  </si>
  <si>
    <t>The Boston Beer Company</t>
  </si>
  <si>
    <t>SAM</t>
  </si>
  <si>
    <t>Banco Santander</t>
  </si>
  <si>
    <t>SAN</t>
  </si>
  <si>
    <t>Sanmina</t>
  </si>
  <si>
    <t>SANM</t>
  </si>
  <si>
    <t>SAP</t>
  </si>
  <si>
    <t>SBA Communications</t>
  </si>
  <si>
    <t>SBAC</t>
  </si>
  <si>
    <t>Sibanye Gold Limited</t>
  </si>
  <si>
    <t>SBSW</t>
  </si>
  <si>
    <t>Starbucks</t>
  </si>
  <si>
    <t>SBUX</t>
  </si>
  <si>
    <t>Southern Copper</t>
  </si>
  <si>
    <t>SCCO</t>
  </si>
  <si>
    <t>Charles Schwab</t>
  </si>
  <si>
    <t>SCHW</t>
  </si>
  <si>
    <t>Service Corporation International</t>
  </si>
  <si>
    <t>SCI</t>
  </si>
  <si>
    <t>Funeral Services</t>
  </si>
  <si>
    <t>SDY</t>
  </si>
  <si>
    <t>Sea Limited</t>
  </si>
  <si>
    <t>SE</t>
  </si>
  <si>
    <t>SeaWorld Entertainment</t>
  </si>
  <si>
    <t>SEAS</t>
  </si>
  <si>
    <t>Seaboard</t>
  </si>
  <si>
    <t>SEB</t>
  </si>
  <si>
    <t>SolarEdge Technologies</t>
  </si>
  <si>
    <t>SEDG</t>
  </si>
  <si>
    <t>Sealed Air</t>
  </si>
  <si>
    <t>SEE</t>
  </si>
  <si>
    <t>SEI Investments</t>
  </si>
  <si>
    <t>SEIC</t>
  </si>
  <si>
    <t>Select Medical</t>
  </si>
  <si>
    <t>SEM</t>
  </si>
  <si>
    <t>Stifel Financial</t>
  </si>
  <si>
    <t>SF</t>
  </si>
  <si>
    <t>Sprouts Farmers Market</t>
  </si>
  <si>
    <t>SFM</t>
  </si>
  <si>
    <t>Seagen</t>
  </si>
  <si>
    <t>SGEN</t>
  </si>
  <si>
    <t>SIGMA LITHIUM</t>
  </si>
  <si>
    <t>SGML</t>
  </si>
  <si>
    <t>Surgery Partners</t>
  </si>
  <si>
    <t>SGRY</t>
  </si>
  <si>
    <t>Sotera Health</t>
  </si>
  <si>
    <t>SHC</t>
  </si>
  <si>
    <t>Shell</t>
  </si>
  <si>
    <t>SHEL</t>
  </si>
  <si>
    <t>Shinhan Financial Group Co</t>
  </si>
  <si>
    <t>SHG</t>
  </si>
  <si>
    <t>Shoals Technologies Group</t>
  </si>
  <si>
    <t>SHLS</t>
  </si>
  <si>
    <t>SHM</t>
  </si>
  <si>
    <t>Shopify</t>
  </si>
  <si>
    <t>SHOP</t>
  </si>
  <si>
    <t>SHV</t>
  </si>
  <si>
    <t>SherwinWilliams</t>
  </si>
  <si>
    <t>SHW</t>
  </si>
  <si>
    <t>SHY</t>
  </si>
  <si>
    <t>National Steel</t>
  </si>
  <si>
    <t>SID</t>
  </si>
  <si>
    <t>Selective Insurance Group</t>
  </si>
  <si>
    <t>SIGI</t>
  </si>
  <si>
    <t>Grupo Simec</t>
  </si>
  <si>
    <t>SIM</t>
  </si>
  <si>
    <t>Sirius XM</t>
  </si>
  <si>
    <t>SIRI</t>
  </si>
  <si>
    <t>SiteOne Landscape Supply</t>
  </si>
  <si>
    <t>SITE</t>
  </si>
  <si>
    <t>The J. M. Smucker Co.</t>
  </si>
  <si>
    <t>SJM</t>
  </si>
  <si>
    <t>SK Telecom Co.</t>
  </si>
  <si>
    <t>SKM</t>
  </si>
  <si>
    <t>Skechers</t>
  </si>
  <si>
    <t>SKX</t>
  </si>
  <si>
    <t>Skyline</t>
  </si>
  <si>
    <t>SKY</t>
  </si>
  <si>
    <t>Building Products - Mobile Homes and RV Builders</t>
  </si>
  <si>
    <t>Silicon Laboratories</t>
  </si>
  <si>
    <t>SLAB</t>
  </si>
  <si>
    <t>Schlumberger</t>
  </si>
  <si>
    <t>SLB</t>
  </si>
  <si>
    <t>Sun Life Financial</t>
  </si>
  <si>
    <t>SLF</t>
  </si>
  <si>
    <t>Silgan Holdings</t>
  </si>
  <si>
    <t>SLGN</t>
  </si>
  <si>
    <t>SLM</t>
  </si>
  <si>
    <t>SM Energy</t>
  </si>
  <si>
    <t>SM</t>
  </si>
  <si>
    <t>Smartsheet</t>
  </si>
  <si>
    <t>SMAR</t>
  </si>
  <si>
    <t>Super Micro Computer</t>
  </si>
  <si>
    <t>SMCI</t>
  </si>
  <si>
    <t>Sumitomo Mitsui Financial Group</t>
  </si>
  <si>
    <t>SMFG</t>
  </si>
  <si>
    <t>Scotts MiracleGro</t>
  </si>
  <si>
    <t>SMG</t>
  </si>
  <si>
    <t>Simply Good Foods</t>
  </si>
  <si>
    <t>SMPL</t>
  </si>
  <si>
    <t>SnapOn</t>
  </si>
  <si>
    <t>SNA</t>
  </si>
  <si>
    <t>Tools - Handheld</t>
  </si>
  <si>
    <t>Snap</t>
  </si>
  <si>
    <t>SNAP</t>
  </si>
  <si>
    <t>Schneider National</t>
  </si>
  <si>
    <t>SNDR</t>
  </si>
  <si>
    <t>Smith &amp; Nephew SNATS</t>
  </si>
  <si>
    <t>SNN</t>
  </si>
  <si>
    <t>Snowflake</t>
  </si>
  <si>
    <t>SNOW</t>
  </si>
  <si>
    <t>Synopsys</t>
  </si>
  <si>
    <t>SNPS</t>
  </si>
  <si>
    <t>Synovus Financial</t>
  </si>
  <si>
    <t>SNV</t>
  </si>
  <si>
    <t>TD SYNNEX</t>
  </si>
  <si>
    <t>SNX</t>
  </si>
  <si>
    <t>Sanofi</t>
  </si>
  <si>
    <t>SNY</t>
  </si>
  <si>
    <t>The Southern Company</t>
  </si>
  <si>
    <t>SO</t>
  </si>
  <si>
    <t>SoFi Technologies</t>
  </si>
  <si>
    <t>SOFI</t>
  </si>
  <si>
    <t>Sonoco</t>
  </si>
  <si>
    <t>SON</t>
  </si>
  <si>
    <t>Sony</t>
  </si>
  <si>
    <t>SONY</t>
  </si>
  <si>
    <t>Spectrum Brands</t>
  </si>
  <si>
    <t>SPB</t>
  </si>
  <si>
    <t>Simon Property Group</t>
  </si>
  <si>
    <t>SPG</t>
  </si>
  <si>
    <t>S&amp;P Global</t>
  </si>
  <si>
    <t>SPGI</t>
  </si>
  <si>
    <t>Splunk</t>
  </si>
  <si>
    <t>SPLK</t>
  </si>
  <si>
    <t>Spotify Technology</t>
  </si>
  <si>
    <t>SPOT</t>
  </si>
  <si>
    <t>SPS Commerce</t>
  </si>
  <si>
    <t>SPSC</t>
  </si>
  <si>
    <t>SPX Technologies, Inc.</t>
  </si>
  <si>
    <t>SPXC</t>
  </si>
  <si>
    <t>SPY</t>
  </si>
  <si>
    <t>Block</t>
  </si>
  <si>
    <t>SQ</t>
  </si>
  <si>
    <t>Sociedad Quimica y Minera</t>
  </si>
  <si>
    <t>SQM</t>
  </si>
  <si>
    <t>Squarespace</t>
  </si>
  <si>
    <t>SQSP</t>
  </si>
  <si>
    <t>Spire</t>
  </si>
  <si>
    <t>SR</t>
  </si>
  <si>
    <t>Sportradar Group</t>
  </si>
  <si>
    <t>SRAD</t>
  </si>
  <si>
    <t>Spirit Realty Capital</t>
  </si>
  <si>
    <t>SRC</t>
  </si>
  <si>
    <t>Stericycle</t>
  </si>
  <si>
    <t>SRCL</t>
  </si>
  <si>
    <t>Sempra Energy</t>
  </si>
  <si>
    <t>SRE</t>
  </si>
  <si>
    <t>Sarepta Therapeutics</t>
  </si>
  <si>
    <t>SRPT</t>
  </si>
  <si>
    <t>South State</t>
  </si>
  <si>
    <t>SSB</t>
  </si>
  <si>
    <t>Simpson Manufacturing</t>
  </si>
  <si>
    <t>SSD</t>
  </si>
  <si>
    <t>Sasol</t>
  </si>
  <si>
    <t>SSL</t>
  </si>
  <si>
    <t>SS&amp;C Technologies</t>
  </si>
  <si>
    <t>SSNC</t>
  </si>
  <si>
    <t>Sensata Technologies Holding</t>
  </si>
  <si>
    <t>ST</t>
  </si>
  <si>
    <t>Stag Industrial</t>
  </si>
  <si>
    <t>STAG</t>
  </si>
  <si>
    <t>STERIS</t>
  </si>
  <si>
    <t>STE</t>
  </si>
  <si>
    <t>Stellantis</t>
  </si>
  <si>
    <t>STLA</t>
  </si>
  <si>
    <t>Steel Dynamics</t>
  </si>
  <si>
    <t>STLD</t>
  </si>
  <si>
    <t>STMicroelectronics</t>
  </si>
  <si>
    <t>STM</t>
  </si>
  <si>
    <t>Stantec</t>
  </si>
  <si>
    <t>STN</t>
  </si>
  <si>
    <t>StoneCo</t>
  </si>
  <si>
    <t>STNE</t>
  </si>
  <si>
    <t>SITIO ROYALTIES</t>
  </si>
  <si>
    <t>STR</t>
  </si>
  <si>
    <t>Oil and Gas - Royalty Trust - United States</t>
  </si>
  <si>
    <t>State Street</t>
  </si>
  <si>
    <t>STT</t>
  </si>
  <si>
    <t>Stevanato Group</t>
  </si>
  <si>
    <t>STVN</t>
  </si>
  <si>
    <t>Starwood Property Trust</t>
  </si>
  <si>
    <t>STWD</t>
  </si>
  <si>
    <t>Seagate Technology</t>
  </si>
  <si>
    <t>STX</t>
  </si>
  <si>
    <t>Constellation Brands</t>
  </si>
  <si>
    <t>STZ</t>
  </si>
  <si>
    <t>Suncor Energy</t>
  </si>
  <si>
    <t>SU</t>
  </si>
  <si>
    <t>Sun Communities</t>
  </si>
  <si>
    <t>SUI</t>
  </si>
  <si>
    <t>Summit Materials</t>
  </si>
  <si>
    <t>SUM</t>
  </si>
  <si>
    <t>Sunoco</t>
  </si>
  <si>
    <t>SUN</t>
  </si>
  <si>
    <t>Oil and Gas - Refining and Marketing - Master Limited Partnerships</t>
  </si>
  <si>
    <t>Suzano</t>
  </si>
  <si>
    <t>SUZ</t>
  </si>
  <si>
    <t>ShockWave Medical</t>
  </si>
  <si>
    <t>SWAV</t>
  </si>
  <si>
    <t>Stanley Black &amp; Decker</t>
  </si>
  <si>
    <t>SWK</t>
  </si>
  <si>
    <t>Skyworks Solutions</t>
  </si>
  <si>
    <t>SWKS</t>
  </si>
  <si>
    <t>Southwestern Energy</t>
  </si>
  <si>
    <t>SWN</t>
  </si>
  <si>
    <t>Southwest Gas</t>
  </si>
  <si>
    <t>SWX</t>
  </si>
  <si>
    <t>Sensient Technologies</t>
  </si>
  <si>
    <t>SXT</t>
  </si>
  <si>
    <t>Synchrony Financial</t>
  </si>
  <si>
    <t>SYF</t>
  </si>
  <si>
    <t>Stryker</t>
  </si>
  <si>
    <t>SYK</t>
  </si>
  <si>
    <t>SYMBIOTIC INC</t>
  </si>
  <si>
    <t>SYM</t>
  </si>
  <si>
    <t>Synaptics</t>
  </si>
  <si>
    <t>SYNA</t>
  </si>
  <si>
    <t>Syneos Health</t>
  </si>
  <si>
    <t>SYNH</t>
  </si>
  <si>
    <t>Sysco</t>
  </si>
  <si>
    <t>SYY</t>
  </si>
  <si>
    <t>AT&amp;T</t>
  </si>
  <si>
    <t>T</t>
  </si>
  <si>
    <t>Takeda Pharmaceutical Co.</t>
  </si>
  <si>
    <t>TAK</t>
  </si>
  <si>
    <t>Molson Coors</t>
  </si>
  <si>
    <t>TAP</t>
  </si>
  <si>
    <t>Trip.com Group Limited</t>
  </si>
  <si>
    <t>TCOM</t>
  </si>
  <si>
    <t>The Toronto Dominion Bank</t>
  </si>
  <si>
    <t>TD</t>
  </si>
  <si>
    <t>Teradata</t>
  </si>
  <si>
    <t>TDC</t>
  </si>
  <si>
    <t>Transdigm Group</t>
  </si>
  <si>
    <t>TDG</t>
  </si>
  <si>
    <t>Teladoc Health</t>
  </si>
  <si>
    <t>TDOC</t>
  </si>
  <si>
    <t>Teledyne Technologies</t>
  </si>
  <si>
    <t>TDY</t>
  </si>
  <si>
    <t>Atlassian</t>
  </si>
  <si>
    <t>TEAM</t>
  </si>
  <si>
    <t>BioTechne Corp</t>
  </si>
  <si>
    <t>TECH</t>
  </si>
  <si>
    <t>Teck Resources</t>
  </si>
  <si>
    <t>TECK</t>
  </si>
  <si>
    <t>Telefonica</t>
  </si>
  <si>
    <t>TEF</t>
  </si>
  <si>
    <t>TE Connectivity</t>
  </si>
  <si>
    <t>TEL</t>
  </si>
  <si>
    <t>Tenable Holdings</t>
  </si>
  <si>
    <t>TENB</t>
  </si>
  <si>
    <t>Teradyne</t>
  </si>
  <si>
    <t>TER</t>
  </si>
  <si>
    <t>Teva Pharmaceutical Industries</t>
  </si>
  <si>
    <t>TEVA</t>
  </si>
  <si>
    <t>Terex</t>
  </si>
  <si>
    <t>TEX</t>
  </si>
  <si>
    <t>Truist Financial</t>
  </si>
  <si>
    <t>TFC</t>
  </si>
  <si>
    <t>TFI</t>
  </si>
  <si>
    <t>TFI International</t>
  </si>
  <si>
    <t>TFII</t>
  </si>
  <si>
    <t>TFS Financial</t>
  </si>
  <si>
    <t>TFSL</t>
  </si>
  <si>
    <t>Teleflex</t>
  </si>
  <si>
    <t>TFX</t>
  </si>
  <si>
    <t>TEGNA</t>
  </si>
  <si>
    <t>TGNA</t>
  </si>
  <si>
    <t>Target</t>
  </si>
  <si>
    <t>TGT</t>
  </si>
  <si>
    <t>TG Therapeutics</t>
  </si>
  <si>
    <t>TGTX</t>
  </si>
  <si>
    <t>Tenet Healthcare</t>
  </si>
  <si>
    <t>THC</t>
  </si>
  <si>
    <t>The Hanover Insurance Group</t>
  </si>
  <si>
    <t>THG</t>
  </si>
  <si>
    <t>Thor Industries</t>
  </si>
  <si>
    <t>THO</t>
  </si>
  <si>
    <t>TIM</t>
  </si>
  <si>
    <t>TIMB</t>
  </si>
  <si>
    <t>TIP</t>
  </si>
  <si>
    <t>The TJX Companies</t>
  </si>
  <si>
    <t>TJX</t>
  </si>
  <si>
    <t>The Timken Company</t>
  </si>
  <si>
    <t>TKR</t>
  </si>
  <si>
    <t>PT Telekomunikasi Indonesia</t>
  </si>
  <si>
    <t>TLK</t>
  </si>
  <si>
    <t>TLT</t>
  </si>
  <si>
    <t>Tencent Music Entertainment Group</t>
  </si>
  <si>
    <t>TME</t>
  </si>
  <si>
    <t>Taylor Morrison Home</t>
  </si>
  <si>
    <t>TMHC</t>
  </si>
  <si>
    <t>Thermo Fisher Scientific</t>
  </si>
  <si>
    <t>TMO</t>
  </si>
  <si>
    <t>TMobile US</t>
  </si>
  <si>
    <t>TMUS</t>
  </si>
  <si>
    <t>TriNet</t>
  </si>
  <si>
    <t>TNET</t>
  </si>
  <si>
    <t>Toll Brothers</t>
  </si>
  <si>
    <t>TOL</t>
  </si>
  <si>
    <t>Toast</t>
  </si>
  <si>
    <t>TOST</t>
  </si>
  <si>
    <t>TPG Inc.</t>
  </si>
  <si>
    <t>TPG</t>
  </si>
  <si>
    <t>Texas Pacific Land</t>
  </si>
  <si>
    <t>TPL</t>
  </si>
  <si>
    <t>Tapestry</t>
  </si>
  <si>
    <t>TPR</t>
  </si>
  <si>
    <t>Tempur Sealy International</t>
  </si>
  <si>
    <t>TPX</t>
  </si>
  <si>
    <t>Trex</t>
  </si>
  <si>
    <t>TREX</t>
  </si>
  <si>
    <t>Targa Resources</t>
  </si>
  <si>
    <t>TRGP</t>
  </si>
  <si>
    <t>Thomson Reuters</t>
  </si>
  <si>
    <t>TRI</t>
  </si>
  <si>
    <t>Trimble</t>
  </si>
  <si>
    <t>TRMB</t>
  </si>
  <si>
    <t>Terreno Realty</t>
  </si>
  <si>
    <t>TRNO</t>
  </si>
  <si>
    <t>T. Rowe Price</t>
  </si>
  <si>
    <t>TROW</t>
  </si>
  <si>
    <t>TC Energy</t>
  </si>
  <si>
    <t>TRP</t>
  </si>
  <si>
    <t>Triton</t>
  </si>
  <si>
    <t>TRTN</t>
  </si>
  <si>
    <t>TransUnion</t>
  </si>
  <si>
    <t>TRU</t>
  </si>
  <si>
    <t>The Travelers Companies</t>
  </si>
  <si>
    <t>TRV</t>
  </si>
  <si>
    <t>Tenaris</t>
  </si>
  <si>
    <t>TS</t>
  </si>
  <si>
    <t>Steel - Pipe and Tube</t>
  </si>
  <si>
    <t>Tractor Supply Co.</t>
  </si>
  <si>
    <t>TSCO</t>
  </si>
  <si>
    <t>Tower Semiconductor</t>
  </si>
  <si>
    <t>TSEM</t>
  </si>
  <si>
    <t>Tesla</t>
  </si>
  <si>
    <t>TSLA</t>
  </si>
  <si>
    <t>Taiwan Semiconductor</t>
  </si>
  <si>
    <t>TSM</t>
  </si>
  <si>
    <t>Semiconductor - Circuit Foundry</t>
  </si>
  <si>
    <t>Tyson Foods</t>
  </si>
  <si>
    <t>TSN</t>
  </si>
  <si>
    <t>Trane Technologies</t>
  </si>
  <si>
    <t>TT</t>
  </si>
  <si>
    <t>Toro</t>
  </si>
  <si>
    <t>TTC</t>
  </si>
  <si>
    <t>The Trade Desk</t>
  </si>
  <si>
    <t>TTD</t>
  </si>
  <si>
    <t>TotalEnergies</t>
  </si>
  <si>
    <t>TTE</t>
  </si>
  <si>
    <t>Tetra Tech</t>
  </si>
  <si>
    <t>TTEK</t>
  </si>
  <si>
    <t>TakeTwo Interactive Software</t>
  </si>
  <si>
    <t>TTWO</t>
  </si>
  <si>
    <t>TELUS</t>
  </si>
  <si>
    <t>TU</t>
  </si>
  <si>
    <t>Tradeweb Markets</t>
  </si>
  <si>
    <t>TW</t>
  </si>
  <si>
    <t>Twilio</t>
  </si>
  <si>
    <t>TWLO</t>
  </si>
  <si>
    <t>Hostess Brands</t>
  </si>
  <si>
    <t>TWNK</t>
  </si>
  <si>
    <t>10x Genomics</t>
  </si>
  <si>
    <t>TXG</t>
  </si>
  <si>
    <t>Texas Instruments</t>
  </si>
  <si>
    <t>TXN</t>
  </si>
  <si>
    <t>Texas Roadhouse</t>
  </si>
  <si>
    <t>TXRH</t>
  </si>
  <si>
    <t>Textron</t>
  </si>
  <si>
    <t>TXT</t>
  </si>
  <si>
    <t>Tyler Technologies</t>
  </si>
  <si>
    <t>TYL</t>
  </si>
  <si>
    <t>Unity Software</t>
  </si>
  <si>
    <t>U</t>
  </si>
  <si>
    <t>Under Armour</t>
  </si>
  <si>
    <t>UAA</t>
  </si>
  <si>
    <t>United Airlines</t>
  </si>
  <si>
    <t>UAL</t>
  </si>
  <si>
    <t>Uber Technologies</t>
  </si>
  <si>
    <t>UBER</t>
  </si>
  <si>
    <t>UBS</t>
  </si>
  <si>
    <t>United Bankshares</t>
  </si>
  <si>
    <t>UBSI</t>
  </si>
  <si>
    <t>United Dominion Realty Trust</t>
  </si>
  <si>
    <t>UDR</t>
  </si>
  <si>
    <t>UFP Industries</t>
  </si>
  <si>
    <t>UFPI</t>
  </si>
  <si>
    <t>UGI</t>
  </si>
  <si>
    <t>Ultrapar Participacoes</t>
  </si>
  <si>
    <t>UGP</t>
  </si>
  <si>
    <t>U-Haul Holding Company</t>
  </si>
  <si>
    <t>UHAL</t>
  </si>
  <si>
    <t>Universal Health Services</t>
  </si>
  <si>
    <t>UHS</t>
  </si>
  <si>
    <t>Ubiquiti</t>
  </si>
  <si>
    <t>UI</t>
  </si>
  <si>
    <t>Unilever</t>
  </si>
  <si>
    <t>UL</t>
  </si>
  <si>
    <t>Ulta Beauty</t>
  </si>
  <si>
    <t>ULTA</t>
  </si>
  <si>
    <t>United Microelectronics</t>
  </si>
  <si>
    <t>UMC</t>
  </si>
  <si>
    <t>Unifirst</t>
  </si>
  <si>
    <t>UNF</t>
  </si>
  <si>
    <t>UnitedHealth Group</t>
  </si>
  <si>
    <t>UNH</t>
  </si>
  <si>
    <t>Unum Group</t>
  </si>
  <si>
    <t>UNM</t>
  </si>
  <si>
    <t>Union Pacific</t>
  </si>
  <si>
    <t>UNP</t>
  </si>
  <si>
    <t>Univar Solutions</t>
  </si>
  <si>
    <t>UNVR</t>
  </si>
  <si>
    <t>United Parcel Service</t>
  </si>
  <si>
    <t>UPS</t>
  </si>
  <si>
    <t>Urban Outfitters</t>
  </si>
  <si>
    <t>URBN</t>
  </si>
  <si>
    <t>United Rentals</t>
  </si>
  <si>
    <t>URI</t>
  </si>
  <si>
    <t>U.S. Bancorp</t>
  </si>
  <si>
    <t>USB</t>
  </si>
  <si>
    <t>US Foods</t>
  </si>
  <si>
    <t>USFD</t>
  </si>
  <si>
    <t>United Therapeutics</t>
  </si>
  <si>
    <t>UTHR</t>
  </si>
  <si>
    <t>Visa</t>
  </si>
  <si>
    <t>V</t>
  </si>
  <si>
    <t>Marriot Vacations Worldwide</t>
  </si>
  <si>
    <t>VAC</t>
  </si>
  <si>
    <t>Valaris</t>
  </si>
  <si>
    <t>VAL</t>
  </si>
  <si>
    <t>VALE</t>
  </si>
  <si>
    <t>Mining - Iron</t>
  </si>
  <si>
    <t>Visteon</t>
  </si>
  <si>
    <t>VC</t>
  </si>
  <si>
    <t>Veeva Systems</t>
  </si>
  <si>
    <t>VEEV</t>
  </si>
  <si>
    <t>Vertex</t>
  </si>
  <si>
    <t>VERX</t>
  </si>
  <si>
    <t>V.F. Corporation</t>
  </si>
  <si>
    <t>VFC</t>
  </si>
  <si>
    <t>VFH</t>
  </si>
  <si>
    <t>VICI Properties</t>
  </si>
  <si>
    <t>VICI</t>
  </si>
  <si>
    <t>Vipshop</t>
  </si>
  <si>
    <t>VIPS</t>
  </si>
  <si>
    <t>Vir Biotechnology</t>
  </si>
  <si>
    <t>VIR</t>
  </si>
  <si>
    <t>Telefonica Brasil</t>
  </si>
  <si>
    <t>VIV</t>
  </si>
  <si>
    <t>Valero Energy</t>
  </si>
  <si>
    <t>VLO</t>
  </si>
  <si>
    <t>Valley National Bancorp</t>
  </si>
  <si>
    <t>VLY</t>
  </si>
  <si>
    <t>Vulcan Materials</t>
  </si>
  <si>
    <t>VMC</t>
  </si>
  <si>
    <t>Valmont Industries</t>
  </si>
  <si>
    <t>VMI</t>
  </si>
  <si>
    <t>VMware</t>
  </si>
  <si>
    <t>VMW</t>
  </si>
  <si>
    <t>Viper Energy Partners</t>
  </si>
  <si>
    <t>VNOM</t>
  </si>
  <si>
    <t>VNQ</t>
  </si>
  <si>
    <t>Vontier</t>
  </si>
  <si>
    <t>VNT</t>
  </si>
  <si>
    <t>Vodafone Group</t>
  </si>
  <si>
    <t>VOD</t>
  </si>
  <si>
    <t>Voya Financial</t>
  </si>
  <si>
    <t>VOYA</t>
  </si>
  <si>
    <t>Verisk Analytics</t>
  </si>
  <si>
    <t>VRSK</t>
  </si>
  <si>
    <t>VeriSign</t>
  </si>
  <si>
    <t>VRSN</t>
  </si>
  <si>
    <t>Vertiv</t>
  </si>
  <si>
    <t>VRT</t>
  </si>
  <si>
    <t>Vertex Pharmaceuticals</t>
  </si>
  <si>
    <t>VRTX</t>
  </si>
  <si>
    <t>Viasat</t>
  </si>
  <si>
    <t>VSAT</t>
  </si>
  <si>
    <t>Vishay Intertechnology</t>
  </si>
  <si>
    <t>VSH</t>
  </si>
  <si>
    <t>Semiconductor - Discretes</t>
  </si>
  <si>
    <t>Vistra</t>
  </si>
  <si>
    <t>VST</t>
  </si>
  <si>
    <t>VTI</t>
  </si>
  <si>
    <t>Ventas</t>
  </si>
  <si>
    <t>VTR</t>
  </si>
  <si>
    <t>Viatris</t>
  </si>
  <si>
    <t>VTRS</t>
  </si>
  <si>
    <t>Valvoline</t>
  </si>
  <si>
    <t>VVV</t>
  </si>
  <si>
    <t>VWO</t>
  </si>
  <si>
    <t>Verizon Communications</t>
  </si>
  <si>
    <t>VZ</t>
  </si>
  <si>
    <t>Wayfair</t>
  </si>
  <si>
    <t>W</t>
  </si>
  <si>
    <t>Westinghouse Air Brake Technologies</t>
  </si>
  <si>
    <t>WAB</t>
  </si>
  <si>
    <t>Western Alliance Ban</t>
  </si>
  <si>
    <t>WAL</t>
  </si>
  <si>
    <t>Waters</t>
  </si>
  <si>
    <t>WAT</t>
  </si>
  <si>
    <t>Weibo</t>
  </si>
  <si>
    <t>WB</t>
  </si>
  <si>
    <t>Walgreens Boots Alliance</t>
  </si>
  <si>
    <t>WBA</t>
  </si>
  <si>
    <t>Warner Bros. Discovery</t>
  </si>
  <si>
    <t>WBD</t>
  </si>
  <si>
    <t>Webster Financial</t>
  </si>
  <si>
    <t>WBS</t>
  </si>
  <si>
    <t>WESCO International</t>
  </si>
  <si>
    <t>WCC</t>
  </si>
  <si>
    <t>Waste Connections</t>
  </si>
  <si>
    <t>WCN</t>
  </si>
  <si>
    <t>Workday</t>
  </si>
  <si>
    <t>WDAY</t>
  </si>
  <si>
    <t>Western Digital</t>
  </si>
  <si>
    <t>WDC</t>
  </si>
  <si>
    <t>Waterdrop</t>
  </si>
  <si>
    <t>WDH</t>
  </si>
  <si>
    <t>Woodside Petroleum</t>
  </si>
  <si>
    <t>WDS</t>
  </si>
  <si>
    <t>WEC Energy Group</t>
  </si>
  <si>
    <t>WEC</t>
  </si>
  <si>
    <t>Welltower</t>
  </si>
  <si>
    <t>WELL</t>
  </si>
  <si>
    <t>Wendy's</t>
  </si>
  <si>
    <t>WEN</t>
  </si>
  <si>
    <t>Western Midstream Partners</t>
  </si>
  <si>
    <t>WES</t>
  </si>
  <si>
    <t>WEX</t>
  </si>
  <si>
    <t>Woori Bank</t>
  </si>
  <si>
    <t>WF</t>
  </si>
  <si>
    <t>Wells Fargo &amp; Company</t>
  </si>
  <si>
    <t>WFC</t>
  </si>
  <si>
    <t>West Fraser Timber Co.</t>
  </si>
  <si>
    <t>WFG</t>
  </si>
  <si>
    <t>Weatherford International</t>
  </si>
  <si>
    <t>WFRD</t>
  </si>
  <si>
    <t>Wyndham Hotels &amp; Resorts</t>
  </si>
  <si>
    <t>WH</t>
  </si>
  <si>
    <t>Whirlpool</t>
  </si>
  <si>
    <t>WHR</t>
  </si>
  <si>
    <t>Household Appliances</t>
  </si>
  <si>
    <t>Wingstop</t>
  </si>
  <si>
    <t>WING</t>
  </si>
  <si>
    <t>Wipro Limited</t>
  </si>
  <si>
    <t>WIT</t>
  </si>
  <si>
    <t>Wix.com</t>
  </si>
  <si>
    <t>WIX</t>
  </si>
  <si>
    <t>Workiva</t>
  </si>
  <si>
    <t>WK</t>
  </si>
  <si>
    <t>Westlake</t>
  </si>
  <si>
    <t>WLK</t>
  </si>
  <si>
    <t>Chemical - Plastic</t>
  </si>
  <si>
    <t>Waste Management</t>
  </si>
  <si>
    <t>WM</t>
  </si>
  <si>
    <t>The Williams Companies</t>
  </si>
  <si>
    <t>WMB</t>
  </si>
  <si>
    <t>Warner Music Group</t>
  </si>
  <si>
    <t>WMG</t>
  </si>
  <si>
    <t>Advanced Drainage Systems</t>
  </si>
  <si>
    <t>WMS</t>
  </si>
  <si>
    <t>Walmart</t>
  </si>
  <si>
    <t>WMT</t>
  </si>
  <si>
    <t>WNS</t>
  </si>
  <si>
    <t>Wolfspeed</t>
  </si>
  <si>
    <t>WOLF</t>
  </si>
  <si>
    <t>W.P. Carey</t>
  </si>
  <si>
    <t>WPC</t>
  </si>
  <si>
    <t>Wheaton Precious Metals</t>
  </si>
  <si>
    <t>WPM</t>
  </si>
  <si>
    <t>WPP</t>
  </si>
  <si>
    <t>W.R. Berkley</t>
  </si>
  <si>
    <t>WRB</t>
  </si>
  <si>
    <t>WestRock</t>
  </si>
  <si>
    <t>WRK</t>
  </si>
  <si>
    <t>WillScot Mobile Mini</t>
  </si>
  <si>
    <t>WSC</t>
  </si>
  <si>
    <t>WilliamsSonoma</t>
  </si>
  <si>
    <t>WSM</t>
  </si>
  <si>
    <t>Watsco</t>
  </si>
  <si>
    <t>WSO</t>
  </si>
  <si>
    <t>WSO.B</t>
  </si>
  <si>
    <t>West Pharmaceutical Services</t>
  </si>
  <si>
    <t>WST</t>
  </si>
  <si>
    <t>Wintrust Financial</t>
  </si>
  <si>
    <t>WTFC</t>
  </si>
  <si>
    <t>White Mountains Insurance Group</t>
  </si>
  <si>
    <t>WTM</t>
  </si>
  <si>
    <t>Essential Utilities</t>
  </si>
  <si>
    <t>WTRG</t>
  </si>
  <si>
    <t>Watts Water Technologies</t>
  </si>
  <si>
    <t>WTS</t>
  </si>
  <si>
    <t>Willis Towers Watson</t>
  </si>
  <si>
    <t>WTW</t>
  </si>
  <si>
    <t>Western Union</t>
  </si>
  <si>
    <t>WU</t>
  </si>
  <si>
    <t>Woodward</t>
  </si>
  <si>
    <t>WWD</t>
  </si>
  <si>
    <t>World Wrestling Entertainment</t>
  </si>
  <si>
    <t>WWE</t>
  </si>
  <si>
    <t>Weyerhaeuser</t>
  </si>
  <si>
    <t>WY</t>
  </si>
  <si>
    <t>Wynn Resorts</t>
  </si>
  <si>
    <t>WYNN</t>
  </si>
  <si>
    <t>United States Steel</t>
  </si>
  <si>
    <t>X</t>
  </si>
  <si>
    <t>XBI</t>
  </si>
  <si>
    <t>Xcel Energy</t>
  </si>
  <si>
    <t>XEL</t>
  </si>
  <si>
    <t>XLB</t>
  </si>
  <si>
    <t>XLF</t>
  </si>
  <si>
    <t>XLU</t>
  </si>
  <si>
    <t>XLY</t>
  </si>
  <si>
    <t>Qualtrics International</t>
  </si>
  <si>
    <t>XM</t>
  </si>
  <si>
    <t>Exxon Mobil</t>
  </si>
  <si>
    <t>XOM</t>
  </si>
  <si>
    <t>XP</t>
  </si>
  <si>
    <t>XPeng</t>
  </si>
  <si>
    <t>XPEV</t>
  </si>
  <si>
    <t>XPO, Inc.</t>
  </si>
  <si>
    <t>XPO</t>
  </si>
  <si>
    <t>Dentsply Sirona</t>
  </si>
  <si>
    <t>XRAY</t>
  </si>
  <si>
    <t>Xylem</t>
  </si>
  <si>
    <t>XYL</t>
  </si>
  <si>
    <t>YETI</t>
  </si>
  <si>
    <t>Full Truck Alliance</t>
  </si>
  <si>
    <t>YMM</t>
  </si>
  <si>
    <t>Yandex</t>
  </si>
  <si>
    <t>YNDX</t>
  </si>
  <si>
    <t>CLEAR Secure</t>
  </si>
  <si>
    <t>YOU</t>
  </si>
  <si>
    <t>YPF Sociedad Anonima</t>
  </si>
  <si>
    <t>YPF</t>
  </si>
  <si>
    <t>Yum Brands</t>
  </si>
  <si>
    <t>YUM</t>
  </si>
  <si>
    <t>Yum China</t>
  </si>
  <si>
    <t>YUMC</t>
  </si>
  <si>
    <t>Zillow Group Class C</t>
  </si>
  <si>
    <t>Z</t>
  </si>
  <si>
    <t>Zimmer Biomet</t>
  </si>
  <si>
    <t>ZBH</t>
  </si>
  <si>
    <t>Zebra Technologies</t>
  </si>
  <si>
    <t>ZBRA</t>
  </si>
  <si>
    <t>Zillow Group Class A</t>
  </si>
  <si>
    <t>ZG</t>
  </si>
  <si>
    <t>ZoomInfo Technologies</t>
  </si>
  <si>
    <t>ZI</t>
  </si>
  <si>
    <t>Zions Bancorporation</t>
  </si>
  <si>
    <t>ZION</t>
  </si>
  <si>
    <t>Zai Lab Limited</t>
  </si>
  <si>
    <t>ZLAB</t>
  </si>
  <si>
    <t>Zoom Video Communications</t>
  </si>
  <si>
    <t>ZM</t>
  </si>
  <si>
    <t>Zscaler</t>
  </si>
  <si>
    <t>ZS</t>
  </si>
  <si>
    <t>ZTO Express Cayman</t>
  </si>
  <si>
    <t>ZTO</t>
  </si>
  <si>
    <t>Zoetis</t>
  </si>
  <si>
    <t>ZTS</t>
  </si>
  <si>
    <t>Zurn Elkay Water Solutions Cor</t>
  </si>
  <si>
    <t>ZWS</t>
  </si>
  <si>
    <t>EG1</t>
  </si>
  <si>
    <t>EG2</t>
  </si>
  <si>
    <t>PE1</t>
  </si>
  <si>
    <t>PE2</t>
  </si>
  <si>
    <t>PEG1</t>
  </si>
  <si>
    <t>PEG2</t>
  </si>
  <si>
    <t xml:space="preserve">Last Fiscal Yr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</si>
</sst>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24"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3AF3612-74B4-419D-857A-402835819EAE}" autoFormatId="16" applyNumberFormats="0" applyBorderFormats="0" applyFontFormats="0" applyPatternFormats="0" applyAlignmentFormats="0" applyWidthHeightFormats="0">
  <queryTableRefresh nextId="21" unboundColumnsRight="6">
    <queryTableFields count="18">
      <queryTableField id="2" name="Ticker" tableColumnId="2"/>
      <queryTableField id="6" name="Market Cap (mil)" tableColumnId="6"/>
      <queryTableField id="1" name="Company Name" tableColumnId="13"/>
      <queryTableField id="3" name="Exchange" tableColumnId="3"/>
      <queryTableField id="4" name="Sector" tableColumnId="4"/>
      <queryTableField id="5" name="Industry" tableColumnId="5"/>
      <queryTableField id="7" name="Month of Fiscal Yr End" tableColumnId="7"/>
      <queryTableField id="8" name="Last Reported Fiscal Yr  (yyyymm)" tableColumnId="8"/>
      <queryTableField id="9" name="Price" tableColumnId="9"/>
      <queryTableField id="10" name="EPS0" tableColumnId="10"/>
      <queryTableField id="11" name="EPS1" tableColumnId="11"/>
      <queryTableField id="12" name="EPS2" tableColumnId="12"/>
      <queryTableField id="13" dataBound="0" tableColumnId="14"/>
      <queryTableField id="14" dataBound="0" tableColumnId="15"/>
      <queryTableField id="15" dataBound="0" tableColumnId="16"/>
      <queryTableField id="16" dataBound="0" tableColumnId="17"/>
      <queryTableField id="17" dataBound="0" tableColumnId="18"/>
      <queryTableField id="18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D2673-5968-4204-827B-B8FF283C3312}" name="zacks_custom_screen_2023_05_31" displayName="zacks_custom_screen_2023_05_31" ref="A4:R1576" tableType="queryTable" totalsRowShown="0" headerRowDxfId="19" dataDxfId="18">
  <autoFilter ref="A4:R1576" xr:uid="{3DDD2673-5968-4204-827B-B8FF283C3312}">
    <filterColumn colId="4">
      <filters>
        <filter val="Computer and Technology"/>
      </filters>
    </filterColumn>
  </autoFilter>
  <sortState xmlns:xlrd2="http://schemas.microsoft.com/office/spreadsheetml/2017/richdata2" ref="A13:R1556">
    <sortCondition descending="1" ref="O4:O1576"/>
  </sortState>
  <tableColumns count="18">
    <tableColumn id="2" xr3:uid="{C805A767-9D9B-4510-AED1-17E8C7D46D52}" uniqueName="2" name="Ticker" queryTableFieldId="2" dataDxfId="17"/>
    <tableColumn id="6" xr3:uid="{C10A4612-8764-454C-A5FD-DD7ECF0A9851}" uniqueName="6" name="Market Cap (mil)" queryTableFieldId="6" dataDxfId="16"/>
    <tableColumn id="13" xr3:uid="{005CBD58-84C8-4178-BEE1-7F67724755A1}" uniqueName="13" name="Company Name" queryTableFieldId="1" dataDxfId="15"/>
    <tableColumn id="3" xr3:uid="{C1C0C217-4A72-40D3-BC8A-4AA796156BD8}" uniqueName="3" name="Exchange" queryTableFieldId="3" dataDxfId="14"/>
    <tableColumn id="4" xr3:uid="{2B968939-C531-4DFD-80A7-93320202C24E}" uniqueName="4" name="Sector" queryTableFieldId="4" dataDxfId="13"/>
    <tableColumn id="5" xr3:uid="{C2EFCE1D-5578-4ADD-9909-ED948798FA7B}" uniqueName="5" name="Industry" queryTableFieldId="5" dataDxfId="12"/>
    <tableColumn id="7" xr3:uid="{ED090EBA-7E7F-424F-8241-EE003EED2045}" uniqueName="7" name="Month of Fiscal Yr End" queryTableFieldId="7" dataDxfId="11"/>
    <tableColumn id="8" xr3:uid="{77244D18-0D0C-49E1-82B8-7BB6E42AE936}" uniqueName="8" name="Last Fiscal Yr " queryTableFieldId="8" dataDxfId="10"/>
    <tableColumn id="9" xr3:uid="{8FDAE397-121E-4434-8D48-E25451F6469F}" uniqueName="9" name="Price" queryTableFieldId="9" dataDxfId="9"/>
    <tableColumn id="10" xr3:uid="{410659FA-E647-4BB9-B3D9-E726AF9E6091}" uniqueName="10" name="EPS0" queryTableFieldId="10" dataDxfId="8"/>
    <tableColumn id="11" xr3:uid="{1CB187FA-6B5D-4C1C-B1A2-5BC1F126AFF1}" uniqueName="11" name="EPS1" queryTableFieldId="11" dataDxfId="7"/>
    <tableColumn id="12" xr3:uid="{B2694615-B94E-4F3B-9324-8CD322CD5EBE}" uniqueName="12" name="EPS2" queryTableFieldId="12" dataDxfId="6"/>
    <tableColumn id="14" xr3:uid="{B9A18B6F-747B-43BC-AFAA-B6B60FAA3BBF}" uniqueName="14" name="EG1" queryTableFieldId="13" dataDxfId="5">
      <calculatedColumnFormula>IFERROR((zacks_custom_screen_2023_05_31[[#This Row],[EPS1]]-zacks_custom_screen_2023_05_31[[#This Row],[EPS0]])/ABS(zacks_custom_screen_2023_05_31[[#This Row],[EPS0]]), "")</calculatedColumnFormula>
    </tableColumn>
    <tableColumn id="15" xr3:uid="{74B235CC-9033-4E68-B40D-40883C69AE51}" uniqueName="15" name="EG2" queryTableFieldId="14" dataDxfId="4">
      <calculatedColumnFormula>IFERROR((zacks_custom_screen_2023_05_31[[#This Row],[EPS2]]-zacks_custom_screen_2023_05_31[[#This Row],[EG1]])/ABS(zacks_custom_screen_2023_05_31[[#This Row],[EPS1]]), "")</calculatedColumnFormula>
    </tableColumn>
    <tableColumn id="16" xr3:uid="{AB29C406-F786-4E19-95E9-BCDC630B3B91}" uniqueName="16" name="PE1" queryTableFieldId="15" dataDxfId="3">
      <calculatedColumnFormula>IFERROR(zacks_custom_screen_2023_05_31[[#This Row],[Price]]/zacks_custom_screen_2023_05_31[[#This Row],[EPS1]], "")</calculatedColumnFormula>
    </tableColumn>
    <tableColumn id="17" xr3:uid="{C3D32CC1-C146-43A6-82F1-7080F358CB50}" uniqueName="17" name="PE2" queryTableFieldId="16" dataDxfId="2">
      <calculatedColumnFormula>IFERROR(zacks_custom_screen_2023_05_31[[#This Row],[Price]]/zacks_custom_screen_2023_05_31[[#This Row],[EPS2]], "")</calculatedColumnFormula>
    </tableColumn>
    <tableColumn id="18" xr3:uid="{7D01CBCD-25A5-4345-B902-6152BD29B263}" uniqueName="18" name="PEG1" queryTableFieldId="17" dataDxfId="1">
      <calculatedColumnFormula>IFERROR(zacks_custom_screen_2023_05_31[[#This Row],[PE1]]/(zacks_custom_screen_2023_05_31[[#This Row],[EG1]]*100), "")</calculatedColumnFormula>
    </tableColumn>
    <tableColumn id="19" xr3:uid="{A327DBFC-747B-4749-9C43-AF875C5F406C}" uniqueName="19" name="PEG2" queryTableFieldId="18" dataDxfId="0">
      <calculatedColumnFormula>IFERROR(zacks_custom_screen_2023_05_31[[#This Row],[PE2]]/(zacks_custom_screen_2023_05_31[[#This Row],[EG2]]*100), "")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88C2-178D-4181-A248-0ADDC7EC94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29AD-497D-4EF3-B901-F45C3B252A4D}">
  <dimension ref="A1:T1576"/>
  <sheetViews>
    <sheetView tabSelected="1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A10" sqref="A10:XFD10"/>
    </sheetView>
  </sheetViews>
  <sheetFormatPr baseColWidth="10" defaultRowHeight="15" x14ac:dyDescent="0.25"/>
  <cols>
    <col min="2" max="2" width="22.140625" customWidth="1"/>
    <col min="3" max="3" width="36.28515625" customWidth="1"/>
    <col min="4" max="4" width="13.42578125" customWidth="1"/>
    <col min="5" max="5" width="21.28515625" customWidth="1"/>
    <col min="6" max="6" width="24.42578125" bestFit="1" customWidth="1"/>
    <col min="8" max="8" width="18.140625" bestFit="1" customWidth="1"/>
    <col min="9" max="9" width="23" bestFit="1" customWidth="1"/>
    <col min="10" max="10" width="14.7109375" bestFit="1" customWidth="1"/>
    <col min="11" max="14" width="11.7109375" style="1" customWidth="1"/>
    <col min="15" max="16" width="11.7109375" style="2" customWidth="1"/>
    <col min="17" max="20" width="11.7109375" style="3" customWidth="1"/>
  </cols>
  <sheetData>
    <row r="1" spans="1:20" x14ac:dyDescent="0.25">
      <c r="I1" s="1"/>
      <c r="J1" s="1"/>
      <c r="M1" s="2"/>
      <c r="N1" s="2"/>
      <c r="O1" s="3"/>
      <c r="P1" s="3"/>
      <c r="S1"/>
      <c r="T1"/>
    </row>
    <row r="2" spans="1:20" x14ac:dyDescent="0.25">
      <c r="I2" s="1"/>
      <c r="J2" s="1"/>
      <c r="L2" s="4" t="s">
        <v>3</v>
      </c>
      <c r="M2" s="2">
        <f>SUBTOTAL(1, M4:M50000)</f>
        <v>0.51013853835623779</v>
      </c>
      <c r="N2" s="2">
        <f t="shared" ref="N2:R2" si="0">SUBTOTAL(1, N4:N50000)</f>
        <v>0.30745303937112028</v>
      </c>
      <c r="O2" s="3">
        <f t="shared" si="0"/>
        <v>36.504229810203697</v>
      </c>
      <c r="P2" s="3">
        <f t="shared" si="0"/>
        <v>25.912334428484446</v>
      </c>
      <c r="Q2" s="3">
        <f t="shared" si="0"/>
        <v>1.6049990087993715</v>
      </c>
      <c r="R2" s="3">
        <f t="shared" si="0"/>
        <v>0.11728112937910541</v>
      </c>
      <c r="S2"/>
      <c r="T2"/>
    </row>
    <row r="3" spans="1:20" x14ac:dyDescent="0.25">
      <c r="I3" s="1"/>
      <c r="J3" s="1"/>
      <c r="M3" s="2"/>
      <c r="N3" s="2"/>
      <c r="O3" s="3"/>
      <c r="P3" s="3"/>
      <c r="S3"/>
      <c r="T3"/>
    </row>
    <row r="4" spans="1:20" s="1" customFormat="1" x14ac:dyDescent="0.25">
      <c r="A4" s="5" t="s">
        <v>1</v>
      </c>
      <c r="B4" s="5" t="s">
        <v>5</v>
      </c>
      <c r="C4" s="5" t="s">
        <v>0</v>
      </c>
      <c r="D4" s="5" t="s">
        <v>2</v>
      </c>
      <c r="E4" s="5" t="s">
        <v>3</v>
      </c>
      <c r="F4" s="5" t="s">
        <v>4</v>
      </c>
      <c r="G4" s="5" t="s">
        <v>6</v>
      </c>
      <c r="H4" s="5" t="s">
        <v>3279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3273</v>
      </c>
      <c r="N4" s="6" t="s">
        <v>3274</v>
      </c>
      <c r="O4" s="7" t="s">
        <v>3275</v>
      </c>
      <c r="P4" s="7" t="s">
        <v>3276</v>
      </c>
      <c r="Q4" s="7" t="s">
        <v>3277</v>
      </c>
      <c r="R4" s="7" t="s">
        <v>3278</v>
      </c>
    </row>
    <row r="5" spans="1:20" x14ac:dyDescent="0.25">
      <c r="A5" t="s">
        <v>12</v>
      </c>
      <c r="B5">
        <v>34774.589999999997</v>
      </c>
      <c r="C5" t="s">
        <v>11</v>
      </c>
      <c r="D5" t="s">
        <v>13</v>
      </c>
      <c r="E5" t="s">
        <v>14</v>
      </c>
      <c r="F5" t="s">
        <v>15</v>
      </c>
      <c r="G5">
        <v>10</v>
      </c>
      <c r="H5">
        <v>202210</v>
      </c>
      <c r="I5" s="1">
        <v>117.73</v>
      </c>
      <c r="J5" s="1">
        <v>5.22</v>
      </c>
      <c r="K5" s="1">
        <v>5.62</v>
      </c>
      <c r="L5" s="1">
        <v>6.07</v>
      </c>
      <c r="M5" s="2">
        <f>IFERROR((zacks_custom_screen_2023_05_31[[#This Row],[EPS1]]-zacks_custom_screen_2023_05_31[[#This Row],[EPS0]])/ABS(zacks_custom_screen_2023_05_31[[#This Row],[EPS0]]), "")</f>
        <v>7.6628352490421534E-2</v>
      </c>
      <c r="N5" s="2">
        <f>IFERROR((zacks_custom_screen_2023_05_31[[#This Row],[EPS2]]-zacks_custom_screen_2023_05_31[[#This Row],[EG1]])/ABS(zacks_custom_screen_2023_05_31[[#This Row],[EPS1]]), "")</f>
        <v>1.0664362362116688</v>
      </c>
      <c r="O5" s="3">
        <f>IFERROR(zacks_custom_screen_2023_05_31[[#This Row],[Price]]/zacks_custom_screen_2023_05_31[[#This Row],[EPS1]], "")</f>
        <v>20.948398576512457</v>
      </c>
      <c r="P5" s="3">
        <f>IFERROR(zacks_custom_screen_2023_05_31[[#This Row],[Price]]/zacks_custom_screen_2023_05_31[[#This Row],[EPS2]], "")</f>
        <v>19.395387149917628</v>
      </c>
      <c r="Q5" s="3">
        <f>IFERROR(zacks_custom_screen_2023_05_31[[#This Row],[PE1]]/(zacks_custom_screen_2023_05_31[[#This Row],[EG1]]*100), "")</f>
        <v>2.733766014234873</v>
      </c>
      <c r="R5" s="3">
        <f>IFERROR(zacks_custom_screen_2023_05_31[[#This Row],[PE2]]/(zacks_custom_screen_2023_05_31[[#This Row],[EG2]]*100), "")</f>
        <v>0.18187104386865549</v>
      </c>
      <c r="S5"/>
      <c r="T5"/>
    </row>
    <row r="6" spans="1:20" hidden="1" x14ac:dyDescent="0.25">
      <c r="A6" t="s">
        <v>17</v>
      </c>
      <c r="B6">
        <v>5851.57</v>
      </c>
      <c r="C6" t="s">
        <v>16</v>
      </c>
      <c r="D6" t="s">
        <v>13</v>
      </c>
      <c r="E6" t="s">
        <v>18</v>
      </c>
      <c r="F6" t="s">
        <v>19</v>
      </c>
      <c r="G6">
        <v>12</v>
      </c>
      <c r="H6">
        <v>202212</v>
      </c>
      <c r="I6" s="1">
        <v>32.799999999999997</v>
      </c>
      <c r="J6" s="1">
        <v>4.83</v>
      </c>
      <c r="K6" s="1">
        <v>0.79</v>
      </c>
      <c r="L6" s="1">
        <v>5.74</v>
      </c>
      <c r="M6" s="2">
        <f>IFERROR((zacks_custom_screen_2023_05_31[[#This Row],[EPS1]]-zacks_custom_screen_2023_05_31[[#This Row],[EPS0]])/ABS(zacks_custom_screen_2023_05_31[[#This Row],[EPS0]]), "")</f>
        <v>-0.83643892339544512</v>
      </c>
      <c r="N6" s="2">
        <f>IFERROR((zacks_custom_screen_2023_05_31[[#This Row],[EPS2]]-zacks_custom_screen_2023_05_31[[#This Row],[EG1]])/ABS(zacks_custom_screen_2023_05_31[[#This Row],[EPS1]]), "")</f>
        <v>8.3246062321461327</v>
      </c>
      <c r="O6" s="3">
        <f>IFERROR(zacks_custom_screen_2023_05_31[[#This Row],[Price]]/zacks_custom_screen_2023_05_31[[#This Row],[EPS1]], "")</f>
        <v>41.518987341772146</v>
      </c>
      <c r="P6" s="3">
        <f>IFERROR(zacks_custom_screen_2023_05_31[[#This Row],[Price]]/zacks_custom_screen_2023_05_31[[#This Row],[EPS2]], "")</f>
        <v>5.7142857142857135</v>
      </c>
      <c r="Q6" s="3">
        <f>IFERROR(zacks_custom_screen_2023_05_31[[#This Row],[PE1]]/(zacks_custom_screen_2023_05_31[[#This Row],[EG1]]*100), "")</f>
        <v>-0.49637799222960266</v>
      </c>
      <c r="R6" s="3">
        <f>IFERROR(zacks_custom_screen_2023_05_31[[#This Row],[PE2]]/(zacks_custom_screen_2023_05_31[[#This Row],[EG2]]*100), "")</f>
        <v>6.8643315430579072E-3</v>
      </c>
      <c r="S6"/>
      <c r="T6"/>
    </row>
    <row r="7" spans="1:20" hidden="1" x14ac:dyDescent="0.25">
      <c r="A7" t="s">
        <v>21</v>
      </c>
      <c r="B7">
        <v>9545.4</v>
      </c>
      <c r="C7" t="s">
        <v>20</v>
      </c>
      <c r="D7" t="s">
        <v>22</v>
      </c>
      <c r="E7" t="s">
        <v>23</v>
      </c>
      <c r="F7" t="s">
        <v>24</v>
      </c>
      <c r="G7">
        <v>12</v>
      </c>
      <c r="H7">
        <v>202212</v>
      </c>
      <c r="I7" s="1">
        <v>14.62</v>
      </c>
      <c r="J7" s="1">
        <v>0.5</v>
      </c>
      <c r="K7" s="1">
        <v>2.63</v>
      </c>
      <c r="L7" s="1">
        <v>3.09</v>
      </c>
      <c r="M7" s="2">
        <f>IFERROR((zacks_custom_screen_2023_05_31[[#This Row],[EPS1]]-zacks_custom_screen_2023_05_31[[#This Row],[EPS0]])/ABS(zacks_custom_screen_2023_05_31[[#This Row],[EPS0]]), "")</f>
        <v>4.26</v>
      </c>
      <c r="N7" s="2">
        <f>IFERROR((zacks_custom_screen_2023_05_31[[#This Row],[EPS2]]-zacks_custom_screen_2023_05_31[[#This Row],[EG1]])/ABS(zacks_custom_screen_2023_05_31[[#This Row],[EPS1]]), "")</f>
        <v>-0.44486692015209123</v>
      </c>
      <c r="O7" s="3">
        <f>IFERROR(zacks_custom_screen_2023_05_31[[#This Row],[Price]]/zacks_custom_screen_2023_05_31[[#This Row],[EPS1]], "")</f>
        <v>5.5589353612167303</v>
      </c>
      <c r="P7" s="3">
        <f>IFERROR(zacks_custom_screen_2023_05_31[[#This Row],[Price]]/zacks_custom_screen_2023_05_31[[#This Row],[EPS2]], "")</f>
        <v>4.7313915857605178</v>
      </c>
      <c r="Q7" s="3">
        <f>IFERROR(zacks_custom_screen_2023_05_31[[#This Row],[PE1]]/(zacks_custom_screen_2023_05_31[[#This Row],[EG1]]*100), "")</f>
        <v>1.3049144040414859E-2</v>
      </c>
      <c r="R7" s="3">
        <f>IFERROR(zacks_custom_screen_2023_05_31[[#This Row],[PE2]]/(zacks_custom_screen_2023_05_31[[#This Row],[EG2]]*100), "")</f>
        <v>-0.10635521256880481</v>
      </c>
      <c r="S7"/>
      <c r="T7"/>
    </row>
    <row r="8" spans="1:20" hidden="1" x14ac:dyDescent="0.25">
      <c r="A8" t="s">
        <v>25</v>
      </c>
      <c r="B8">
        <v>4797.95</v>
      </c>
      <c r="C8" t="s">
        <v>25</v>
      </c>
      <c r="D8" t="s">
        <v>22</v>
      </c>
      <c r="E8" t="s">
        <v>26</v>
      </c>
      <c r="F8" t="s">
        <v>27</v>
      </c>
      <c r="G8">
        <v>12</v>
      </c>
      <c r="H8">
        <v>202212</v>
      </c>
      <c r="I8" s="1">
        <v>88.36</v>
      </c>
      <c r="J8" s="1">
        <v>1.86</v>
      </c>
      <c r="K8" s="1">
        <v>2.84</v>
      </c>
      <c r="L8" s="1">
        <v>3.33</v>
      </c>
      <c r="M8" s="2">
        <f>IFERROR((zacks_custom_screen_2023_05_31[[#This Row],[EPS1]]-zacks_custom_screen_2023_05_31[[#This Row],[EPS0]])/ABS(zacks_custom_screen_2023_05_31[[#This Row],[EPS0]]), "")</f>
        <v>0.52688172043010739</v>
      </c>
      <c r="N8" s="2">
        <f>IFERROR((zacks_custom_screen_2023_05_31[[#This Row],[EPS2]]-zacks_custom_screen_2023_05_31[[#This Row],[EG1]])/ABS(zacks_custom_screen_2023_05_31[[#This Row],[EPS1]]), "")</f>
        <v>0.98701347872179324</v>
      </c>
      <c r="O8" s="3">
        <f>IFERROR(zacks_custom_screen_2023_05_31[[#This Row],[Price]]/zacks_custom_screen_2023_05_31[[#This Row],[EPS1]], "")</f>
        <v>31.112676056338028</v>
      </c>
      <c r="P8" s="3">
        <f>IFERROR(zacks_custom_screen_2023_05_31[[#This Row],[Price]]/zacks_custom_screen_2023_05_31[[#This Row],[EPS2]], "")</f>
        <v>26.534534534534533</v>
      </c>
      <c r="Q8" s="3">
        <f>IFERROR(zacks_custom_screen_2023_05_31[[#This Row],[PE1]]/(zacks_custom_screen_2023_05_31[[#This Row],[EG1]]*100), "")</f>
        <v>0.59050589249784435</v>
      </c>
      <c r="R8" s="3">
        <f>IFERROR(zacks_custom_screen_2023_05_31[[#This Row],[PE2]]/(zacks_custom_screen_2023_05_31[[#This Row],[EG2]]*100), "")</f>
        <v>0.26883659753965478</v>
      </c>
      <c r="S8"/>
      <c r="T8"/>
    </row>
    <row r="9" spans="1:20" hidden="1" x14ac:dyDescent="0.25">
      <c r="A9" t="s">
        <v>29</v>
      </c>
      <c r="B9">
        <v>6650.52</v>
      </c>
      <c r="C9" t="s">
        <v>28</v>
      </c>
      <c r="D9" t="s">
        <v>13</v>
      </c>
      <c r="E9" t="s">
        <v>30</v>
      </c>
      <c r="F9" t="s">
        <v>31</v>
      </c>
      <c r="G9">
        <v>12</v>
      </c>
      <c r="H9">
        <v>202212</v>
      </c>
      <c r="I9" s="1">
        <v>112.2</v>
      </c>
      <c r="J9" s="1">
        <v>13.04</v>
      </c>
      <c r="K9" s="1">
        <v>10.63</v>
      </c>
      <c r="L9" s="1">
        <v>11.53</v>
      </c>
      <c r="M9" s="2">
        <f>IFERROR((zacks_custom_screen_2023_05_31[[#This Row],[EPS1]]-zacks_custom_screen_2023_05_31[[#This Row],[EPS0]])/ABS(zacks_custom_screen_2023_05_31[[#This Row],[EPS0]]), "")</f>
        <v>-0.18481595092024528</v>
      </c>
      <c r="N9" s="2">
        <f>IFERROR((zacks_custom_screen_2023_05_31[[#This Row],[EPS2]]-zacks_custom_screen_2023_05_31[[#This Row],[EG1]])/ABS(zacks_custom_screen_2023_05_31[[#This Row],[EPS1]]), "")</f>
        <v>1.1020523001806439</v>
      </c>
      <c r="O9" s="3">
        <f>IFERROR(zacks_custom_screen_2023_05_31[[#This Row],[Price]]/zacks_custom_screen_2023_05_31[[#This Row],[EPS1]], "")</f>
        <v>10.555032925682031</v>
      </c>
      <c r="P9" s="3">
        <f>IFERROR(zacks_custom_screen_2023_05_31[[#This Row],[Price]]/zacks_custom_screen_2023_05_31[[#This Row],[EPS2]], "")</f>
        <v>9.7311361665221163</v>
      </c>
      <c r="Q9" s="3">
        <f>IFERROR(zacks_custom_screen_2023_05_31[[#This Row],[PE1]]/(zacks_custom_screen_2023_05_31[[#This Row],[EG1]]*100), "")</f>
        <v>-0.57111049523192436</v>
      </c>
      <c r="R9" s="3">
        <f>IFERROR(zacks_custom_screen_2023_05_31[[#This Row],[PE2]]/(zacks_custom_screen_2023_05_31[[#This Row],[EG2]]*100), "")</f>
        <v>8.8300130265387841E-2</v>
      </c>
      <c r="S9"/>
      <c r="T9"/>
    </row>
    <row r="10" spans="1:20" x14ac:dyDescent="0.25">
      <c r="A10" t="s">
        <v>33</v>
      </c>
      <c r="B10">
        <v>2788699</v>
      </c>
      <c r="C10" t="s">
        <v>32</v>
      </c>
      <c r="D10" t="s">
        <v>22</v>
      </c>
      <c r="E10" t="s">
        <v>14</v>
      </c>
      <c r="F10" t="s">
        <v>34</v>
      </c>
      <c r="G10">
        <v>9</v>
      </c>
      <c r="H10">
        <v>202209</v>
      </c>
      <c r="I10" s="1">
        <v>177.3</v>
      </c>
      <c r="J10" s="1">
        <v>6.11</v>
      </c>
      <c r="K10" s="1">
        <v>5.99</v>
      </c>
      <c r="L10" s="1">
        <v>6.64</v>
      </c>
      <c r="M10" s="2">
        <f>IFERROR((zacks_custom_screen_2023_05_31[[#This Row],[EPS1]]-zacks_custom_screen_2023_05_31[[#This Row],[EPS0]])/ABS(zacks_custom_screen_2023_05_31[[#This Row],[EPS0]]), "")</f>
        <v>-1.9639934533551572E-2</v>
      </c>
      <c r="N10" s="2">
        <f>IFERROR((zacks_custom_screen_2023_05_31[[#This Row],[EPS2]]-zacks_custom_screen_2023_05_31[[#This Row],[EG1]])/ABS(zacks_custom_screen_2023_05_31[[#This Row],[EPS1]]), "")</f>
        <v>1.1117929773845661</v>
      </c>
      <c r="O10" s="3">
        <f>IFERROR(zacks_custom_screen_2023_05_31[[#This Row],[Price]]/zacks_custom_screen_2023_05_31[[#This Row],[EPS1]], "")</f>
        <v>29.59933222036728</v>
      </c>
      <c r="P10" s="3">
        <f>IFERROR(zacks_custom_screen_2023_05_31[[#This Row],[Price]]/zacks_custom_screen_2023_05_31[[#This Row],[EPS2]], "")</f>
        <v>26.701807228915666</v>
      </c>
      <c r="Q10" s="3">
        <f>IFERROR(zacks_custom_screen_2023_05_31[[#This Row],[PE1]]/(zacks_custom_screen_2023_05_31[[#This Row],[EG1]]*100), "")</f>
        <v>-15.070993322203659</v>
      </c>
      <c r="R10" s="3">
        <f>IFERROR(zacks_custom_screen_2023_05_31[[#This Row],[PE2]]/(zacks_custom_screen_2023_05_31[[#This Row],[EG2]]*100), "")</f>
        <v>0.24016887830799444</v>
      </c>
      <c r="S10"/>
      <c r="T10"/>
    </row>
    <row r="11" spans="1:20" hidden="1" x14ac:dyDescent="0.25">
      <c r="A11" t="s">
        <v>36</v>
      </c>
      <c r="B11">
        <v>3946.7</v>
      </c>
      <c r="C11" t="s">
        <v>35</v>
      </c>
      <c r="D11" t="s">
        <v>13</v>
      </c>
      <c r="E11" t="s">
        <v>37</v>
      </c>
      <c r="F11" t="s">
        <v>38</v>
      </c>
      <c r="G11">
        <v>12</v>
      </c>
      <c r="H11">
        <v>202212</v>
      </c>
      <c r="I11" s="1">
        <v>34.78</v>
      </c>
      <c r="J11" s="1">
        <v>2.94</v>
      </c>
      <c r="K11" s="1">
        <v>2.79</v>
      </c>
      <c r="L11" s="1">
        <v>3.08</v>
      </c>
      <c r="M11" s="2">
        <f>IFERROR((zacks_custom_screen_2023_05_31[[#This Row],[EPS1]]-zacks_custom_screen_2023_05_31[[#This Row],[EPS0]])/ABS(zacks_custom_screen_2023_05_31[[#This Row],[EPS0]]), "")</f>
        <v>-5.1020408163265279E-2</v>
      </c>
      <c r="N11" s="2">
        <f>IFERROR((zacks_custom_screen_2023_05_31[[#This Row],[EPS2]]-zacks_custom_screen_2023_05_31[[#This Row],[EG1]])/ABS(zacks_custom_screen_2023_05_31[[#This Row],[EPS1]]), "")</f>
        <v>1.1222295369760809</v>
      </c>
      <c r="O11" s="3">
        <f>IFERROR(zacks_custom_screen_2023_05_31[[#This Row],[Price]]/zacks_custom_screen_2023_05_31[[#This Row],[EPS1]], "")</f>
        <v>12.465949820788531</v>
      </c>
      <c r="P11" s="3">
        <f>IFERROR(zacks_custom_screen_2023_05_31[[#This Row],[Price]]/zacks_custom_screen_2023_05_31[[#This Row],[EPS2]], "")</f>
        <v>11.292207792207792</v>
      </c>
      <c r="Q11" s="3">
        <f>IFERROR(zacks_custom_screen_2023_05_31[[#This Row],[PE1]]/(zacks_custom_screen_2023_05_31[[#This Row],[EG1]]*100), "")</f>
        <v>-2.4433261648745535</v>
      </c>
      <c r="R11" s="3">
        <f>IFERROR(zacks_custom_screen_2023_05_31[[#This Row],[PE2]]/(zacks_custom_screen_2023_05_31[[#This Row],[EG2]]*100), "")</f>
        <v>0.10062297792157</v>
      </c>
      <c r="S11"/>
      <c r="T11"/>
    </row>
    <row r="12" spans="1:20" hidden="1" x14ac:dyDescent="0.25">
      <c r="A12" t="s">
        <v>40</v>
      </c>
      <c r="B12">
        <v>240719.69</v>
      </c>
      <c r="C12" t="s">
        <v>39</v>
      </c>
      <c r="D12" t="s">
        <v>13</v>
      </c>
      <c r="E12" t="s">
        <v>41</v>
      </c>
      <c r="F12" t="s">
        <v>42</v>
      </c>
      <c r="G12">
        <v>12</v>
      </c>
      <c r="H12">
        <v>202212</v>
      </c>
      <c r="I12" s="1">
        <v>136.44</v>
      </c>
      <c r="J12" s="1">
        <v>13.77</v>
      </c>
      <c r="K12" s="1">
        <v>10.97</v>
      </c>
      <c r="L12" s="1">
        <v>11.04</v>
      </c>
      <c r="M12" s="2">
        <f>IFERROR((zacks_custom_screen_2023_05_31[[#This Row],[EPS1]]-zacks_custom_screen_2023_05_31[[#This Row],[EPS0]])/ABS(zacks_custom_screen_2023_05_31[[#This Row],[EPS0]]), "")</f>
        <v>-0.20334059549745817</v>
      </c>
      <c r="N12" s="2">
        <f>IFERROR((zacks_custom_screen_2023_05_31[[#This Row],[EPS2]]-zacks_custom_screen_2023_05_31[[#This Row],[EG1]])/ABS(zacks_custom_screen_2023_05_31[[#This Row],[EPS1]]), "")</f>
        <v>1.0249171007746087</v>
      </c>
      <c r="O12" s="3">
        <f>IFERROR(zacks_custom_screen_2023_05_31[[#This Row],[Price]]/zacks_custom_screen_2023_05_31[[#This Row],[EPS1]], "")</f>
        <v>12.437556973564265</v>
      </c>
      <c r="P12" s="3">
        <f>IFERROR(zacks_custom_screen_2023_05_31[[#This Row],[Price]]/zacks_custom_screen_2023_05_31[[#This Row],[EPS2]], "")</f>
        <v>12.358695652173914</v>
      </c>
      <c r="Q12" s="3">
        <f>IFERROR(zacks_custom_screen_2023_05_31[[#This Row],[PE1]]/(zacks_custom_screen_2023_05_31[[#This Row],[EG1]]*100), "")</f>
        <v>-0.61166128402135711</v>
      </c>
      <c r="R12" s="3">
        <f>IFERROR(zacks_custom_screen_2023_05_31[[#This Row],[PE2]]/(zacks_custom_screen_2023_05_31[[#This Row],[EG2]]*100), "")</f>
        <v>0.12058239288654171</v>
      </c>
      <c r="S12"/>
      <c r="T12"/>
    </row>
    <row r="13" spans="1:20" hidden="1" x14ac:dyDescent="0.25">
      <c r="A13" t="s">
        <v>3193</v>
      </c>
      <c r="B13">
        <v>24971.49</v>
      </c>
      <c r="C13" t="s">
        <v>3192</v>
      </c>
      <c r="D13" t="s">
        <v>13</v>
      </c>
      <c r="E13" t="s">
        <v>41</v>
      </c>
      <c r="F13" t="s">
        <v>45</v>
      </c>
      <c r="G13">
        <v>12</v>
      </c>
      <c r="H13">
        <v>202212</v>
      </c>
      <c r="I13" s="1">
        <v>336.35</v>
      </c>
      <c r="J13" s="1">
        <v>8.58</v>
      </c>
      <c r="K13" s="1">
        <v>7.63</v>
      </c>
      <c r="L13" s="1">
        <v>8.66</v>
      </c>
      <c r="M13" s="2">
        <f>IFERROR((zacks_custom_screen_2023_05_31[[#This Row],[EPS1]]-zacks_custom_screen_2023_05_31[[#This Row],[EPS0]])/ABS(zacks_custom_screen_2023_05_31[[#This Row],[EPS0]]), "")</f>
        <v>-0.11072261072261075</v>
      </c>
      <c r="N13" s="2">
        <f>IFERROR((zacks_custom_screen_2023_05_31[[#This Row],[EPS2]]-zacks_custom_screen_2023_05_31[[#This Row],[EG1]])/ABS(zacks_custom_screen_2023_05_31[[#This Row],[EPS1]]), "")</f>
        <v>1.1495049293214432</v>
      </c>
      <c r="O13" s="3">
        <f>IFERROR(zacks_custom_screen_2023_05_31[[#This Row],[Price]]/zacks_custom_screen_2023_05_31[[#This Row],[EPS1]], "")</f>
        <v>44.082568807339456</v>
      </c>
      <c r="P13" s="3">
        <f>IFERROR(zacks_custom_screen_2023_05_31[[#This Row],[Price]]/zacks_custom_screen_2023_05_31[[#This Row],[EPS2]], "")</f>
        <v>38.839491916859124</v>
      </c>
      <c r="Q13" s="3">
        <f>IFERROR(zacks_custom_screen_2023_05_31[[#This Row],[PE1]]/(zacks_custom_screen_2023_05_31[[#This Row],[EG1]]*100), "")</f>
        <v>-3.981352003862868</v>
      </c>
      <c r="R13" s="3">
        <f>IFERROR(zacks_custom_screen_2023_05_31[[#This Row],[PE2]]/(zacks_custom_screen_2023_05_31[[#This Row],[EG2]]*100), "")</f>
        <v>0.33788016846335933</v>
      </c>
      <c r="S13"/>
      <c r="T13"/>
    </row>
    <row r="14" spans="1:20" hidden="1" x14ac:dyDescent="0.25">
      <c r="A14" t="s">
        <v>47</v>
      </c>
      <c r="B14">
        <v>3732.55</v>
      </c>
      <c r="C14" t="s">
        <v>46</v>
      </c>
      <c r="D14" t="s">
        <v>22</v>
      </c>
      <c r="E14" t="s">
        <v>41</v>
      </c>
      <c r="F14" t="s">
        <v>48</v>
      </c>
      <c r="G14">
        <v>12</v>
      </c>
      <c r="H14">
        <v>202212</v>
      </c>
      <c r="I14" s="1">
        <v>16.28</v>
      </c>
      <c r="J14" s="1">
        <v>0.3</v>
      </c>
      <c r="K14" s="1">
        <v>0.41</v>
      </c>
      <c r="L14" s="1">
        <v>0.52</v>
      </c>
      <c r="M14" s="2">
        <f>IFERROR((zacks_custom_screen_2023_05_31[[#This Row],[EPS1]]-zacks_custom_screen_2023_05_31[[#This Row],[EPS0]])/ABS(zacks_custom_screen_2023_05_31[[#This Row],[EPS0]]), "")</f>
        <v>0.36666666666666664</v>
      </c>
      <c r="N14" s="2">
        <f>IFERROR((zacks_custom_screen_2023_05_31[[#This Row],[EPS2]]-zacks_custom_screen_2023_05_31[[#This Row],[EG1]])/ABS(zacks_custom_screen_2023_05_31[[#This Row],[EPS1]]), "")</f>
        <v>0.37398373983739852</v>
      </c>
      <c r="O14" s="3">
        <f>IFERROR(zacks_custom_screen_2023_05_31[[#This Row],[Price]]/zacks_custom_screen_2023_05_31[[#This Row],[EPS1]], "")</f>
        <v>39.707317073170735</v>
      </c>
      <c r="P14" s="3">
        <f>IFERROR(zacks_custom_screen_2023_05_31[[#This Row],[Price]]/zacks_custom_screen_2023_05_31[[#This Row],[EPS2]], "")</f>
        <v>31.30769230769231</v>
      </c>
      <c r="Q14" s="3">
        <f>IFERROR(zacks_custom_screen_2023_05_31[[#This Row],[PE1]]/(zacks_custom_screen_2023_05_31[[#This Row],[EG1]]*100), "")</f>
        <v>1.0829268292682928</v>
      </c>
      <c r="R14" s="3">
        <f>IFERROR(zacks_custom_screen_2023_05_31[[#This Row],[PE2]]/(zacks_custom_screen_2023_05_31[[#This Row],[EG2]]*100), "")</f>
        <v>0.83714046822742449</v>
      </c>
      <c r="S14"/>
      <c r="T14"/>
    </row>
    <row r="15" spans="1:20" hidden="1" x14ac:dyDescent="0.25">
      <c r="A15" t="s">
        <v>50</v>
      </c>
      <c r="B15">
        <v>44573.11</v>
      </c>
      <c r="C15" t="s">
        <v>49</v>
      </c>
      <c r="D15" t="s">
        <v>13</v>
      </c>
      <c r="E15" t="s">
        <v>51</v>
      </c>
      <c r="F15" t="s">
        <v>52</v>
      </c>
      <c r="G15">
        <v>12</v>
      </c>
      <c r="H15">
        <v>202212</v>
      </c>
      <c r="I15" s="1">
        <v>2.83</v>
      </c>
      <c r="J15" s="1">
        <v>0.18</v>
      </c>
      <c r="K15" s="1">
        <v>0.17</v>
      </c>
      <c r="L15" s="1">
        <v>0.19</v>
      </c>
      <c r="M15" s="2">
        <f>IFERROR((zacks_custom_screen_2023_05_31[[#This Row],[EPS1]]-zacks_custom_screen_2023_05_31[[#This Row],[EPS0]])/ABS(zacks_custom_screen_2023_05_31[[#This Row],[EPS0]]), "")</f>
        <v>-5.5555555555555455E-2</v>
      </c>
      <c r="N15" s="2">
        <f>IFERROR((zacks_custom_screen_2023_05_31[[#This Row],[EPS2]]-zacks_custom_screen_2023_05_31[[#This Row],[EG1]])/ABS(zacks_custom_screen_2023_05_31[[#This Row],[EPS1]]), "")</f>
        <v>1.4444444444444438</v>
      </c>
      <c r="O15" s="3">
        <f>IFERROR(zacks_custom_screen_2023_05_31[[#This Row],[Price]]/zacks_custom_screen_2023_05_31[[#This Row],[EPS1]], "")</f>
        <v>16.647058823529409</v>
      </c>
      <c r="P15" s="3">
        <f>IFERROR(zacks_custom_screen_2023_05_31[[#This Row],[Price]]/zacks_custom_screen_2023_05_31[[#This Row],[EPS2]], "")</f>
        <v>14.894736842105264</v>
      </c>
      <c r="Q15" s="3">
        <f>IFERROR(zacks_custom_screen_2023_05_31[[#This Row],[PE1]]/(zacks_custom_screen_2023_05_31[[#This Row],[EG1]]*100), "")</f>
        <v>-2.9964705882352991</v>
      </c>
      <c r="R15" s="3">
        <f>IFERROR(zacks_custom_screen_2023_05_31[[#This Row],[PE2]]/(zacks_custom_screen_2023_05_31[[#This Row],[EG2]]*100), "")</f>
        <v>0.10311740890688265</v>
      </c>
      <c r="S15"/>
      <c r="T15"/>
    </row>
    <row r="16" spans="1:20" hidden="1" x14ac:dyDescent="0.25">
      <c r="A16" t="s">
        <v>54</v>
      </c>
      <c r="B16">
        <v>4661.4799999999996</v>
      </c>
      <c r="C16" t="s">
        <v>53</v>
      </c>
      <c r="D16" t="s">
        <v>13</v>
      </c>
      <c r="E16" t="s">
        <v>30</v>
      </c>
      <c r="F16" t="s">
        <v>55</v>
      </c>
      <c r="G16">
        <v>12</v>
      </c>
      <c r="H16">
        <v>202212</v>
      </c>
      <c r="I16" s="1">
        <v>216.47</v>
      </c>
      <c r="J16" s="1">
        <v>37.659999999999997</v>
      </c>
      <c r="K16" s="1">
        <v>31.51</v>
      </c>
      <c r="L16" s="1">
        <v>29.7</v>
      </c>
      <c r="M16" s="2">
        <f>IFERROR((zacks_custom_screen_2023_05_31[[#This Row],[EPS1]]-zacks_custom_screen_2023_05_31[[#This Row],[EPS0]])/ABS(zacks_custom_screen_2023_05_31[[#This Row],[EPS0]]), "")</f>
        <v>-0.16330323951141784</v>
      </c>
      <c r="N16" s="2">
        <f>IFERROR((zacks_custom_screen_2023_05_31[[#This Row],[EPS2]]-zacks_custom_screen_2023_05_31[[#This Row],[EG1]])/ABS(zacks_custom_screen_2023_05_31[[#This Row],[EPS1]]), "")</f>
        <v>0.94774050268205068</v>
      </c>
      <c r="O16" s="3">
        <f>IFERROR(zacks_custom_screen_2023_05_31[[#This Row],[Price]]/zacks_custom_screen_2023_05_31[[#This Row],[EPS1]], "")</f>
        <v>6.8698825769596947</v>
      </c>
      <c r="P16" s="3">
        <f>IFERROR(zacks_custom_screen_2023_05_31[[#This Row],[Price]]/zacks_custom_screen_2023_05_31[[#This Row],[EPS2]], "")</f>
        <v>7.2885521885521891</v>
      </c>
      <c r="Q16" s="3">
        <f>IFERROR(zacks_custom_screen_2023_05_31[[#This Row],[PE1]]/(zacks_custom_screen_2023_05_31[[#This Row],[EG1]]*100), "")</f>
        <v>-0.42068256560699552</v>
      </c>
      <c r="R16" s="3">
        <f>IFERROR(zacks_custom_screen_2023_05_31[[#This Row],[PE2]]/(zacks_custom_screen_2023_05_31[[#This Row],[EG2]]*100), "")</f>
        <v>7.6904513080595469E-2</v>
      </c>
      <c r="S16"/>
      <c r="T16"/>
    </row>
    <row r="17" spans="1:18" customFormat="1" x14ac:dyDescent="0.25">
      <c r="A17" t="s">
        <v>57</v>
      </c>
      <c r="B17">
        <v>68543.16</v>
      </c>
      <c r="C17" t="s">
        <v>56</v>
      </c>
      <c r="D17" t="s">
        <v>22</v>
      </c>
      <c r="E17" t="s">
        <v>14</v>
      </c>
      <c r="F17" t="s">
        <v>58</v>
      </c>
      <c r="G17">
        <v>12</v>
      </c>
      <c r="H17">
        <v>202212</v>
      </c>
      <c r="I17" s="1">
        <v>107.19</v>
      </c>
      <c r="J17" s="1">
        <v>2.79</v>
      </c>
      <c r="K17" s="1">
        <v>3.44</v>
      </c>
      <c r="L17" s="1">
        <v>4.07</v>
      </c>
      <c r="M17" s="2">
        <f>IFERROR((zacks_custom_screen_2023_05_31[[#This Row],[EPS1]]-zacks_custom_screen_2023_05_31[[#This Row],[EPS0]])/ABS(zacks_custom_screen_2023_05_31[[#This Row],[EPS0]]), "")</f>
        <v>0.23297491039426521</v>
      </c>
      <c r="N17" s="2">
        <f>IFERROR((zacks_custom_screen_2023_05_31[[#This Row],[EPS2]]-zacks_custom_screen_2023_05_31[[#This Row],[EG1]])/ABS(zacks_custom_screen_2023_05_31[[#This Row],[EPS1]]), "")</f>
        <v>1.1154142702342253</v>
      </c>
      <c r="O17" s="3">
        <f>IFERROR(zacks_custom_screen_2023_05_31[[#This Row],[Price]]/zacks_custom_screen_2023_05_31[[#This Row],[EPS1]], "")</f>
        <v>31.159883720930232</v>
      </c>
      <c r="P17" s="3">
        <f>IFERROR(zacks_custom_screen_2023_05_31[[#This Row],[Price]]/zacks_custom_screen_2023_05_31[[#This Row],[EPS2]], "")</f>
        <v>26.336609336609335</v>
      </c>
      <c r="Q17" s="3">
        <f>IFERROR(zacks_custom_screen_2023_05_31[[#This Row],[PE1]]/(zacks_custom_screen_2023_05_31[[#This Row],[EG1]]*100), "")</f>
        <v>1.3374780858676207</v>
      </c>
      <c r="R17" s="3">
        <f>IFERROR(zacks_custom_screen_2023_05_31[[#This Row],[PE2]]/(zacks_custom_screen_2023_05_31[[#This Row],[EG2]]*100), "")</f>
        <v>0.23611504747091791</v>
      </c>
    </row>
    <row r="18" spans="1:18" customFormat="1" hidden="1" x14ac:dyDescent="0.25">
      <c r="A18" t="s">
        <v>60</v>
      </c>
      <c r="B18">
        <v>176868.28</v>
      </c>
      <c r="C18" t="s">
        <v>59</v>
      </c>
      <c r="D18" t="s">
        <v>13</v>
      </c>
      <c r="E18" t="s">
        <v>41</v>
      </c>
      <c r="F18" t="s">
        <v>61</v>
      </c>
      <c r="G18">
        <v>12</v>
      </c>
      <c r="H18">
        <v>202212</v>
      </c>
      <c r="I18" s="1">
        <v>101.71</v>
      </c>
      <c r="J18" s="1">
        <v>5.34</v>
      </c>
      <c r="K18" s="1">
        <v>4.38</v>
      </c>
      <c r="L18" s="1">
        <v>4.53</v>
      </c>
      <c r="M18" s="2">
        <f>IFERROR((zacks_custom_screen_2023_05_31[[#This Row],[EPS1]]-zacks_custom_screen_2023_05_31[[#This Row],[EPS0]])/ABS(zacks_custom_screen_2023_05_31[[#This Row],[EPS0]]), "")</f>
        <v>-0.1797752808988764</v>
      </c>
      <c r="N18" s="2">
        <f>IFERROR((zacks_custom_screen_2023_05_31[[#This Row],[EPS2]]-zacks_custom_screen_2023_05_31[[#This Row],[EG1]])/ABS(zacks_custom_screen_2023_05_31[[#This Row],[EPS1]]), "")</f>
        <v>1.0752911600225745</v>
      </c>
      <c r="O18" s="3">
        <f>IFERROR(zacks_custom_screen_2023_05_31[[#This Row],[Price]]/zacks_custom_screen_2023_05_31[[#This Row],[EPS1]], "")</f>
        <v>23.221461187214611</v>
      </c>
      <c r="P18" s="3">
        <f>IFERROR(zacks_custom_screen_2023_05_31[[#This Row],[Price]]/zacks_custom_screen_2023_05_31[[#This Row],[EPS2]], "")</f>
        <v>22.452538631346577</v>
      </c>
      <c r="Q18" s="3">
        <f>IFERROR(zacks_custom_screen_2023_05_31[[#This Row],[PE1]]/(zacks_custom_screen_2023_05_31[[#This Row],[EG1]]*100), "")</f>
        <v>-1.2916937785388127</v>
      </c>
      <c r="R18" s="3">
        <f>IFERROR(zacks_custom_screen_2023_05_31[[#This Row],[PE2]]/(zacks_custom_screen_2023_05_31[[#This Row],[EG2]]*100), "")</f>
        <v>0.20880427056496226</v>
      </c>
    </row>
    <row r="19" spans="1:18" customFormat="1" hidden="1" x14ac:dyDescent="0.25">
      <c r="A19" t="s">
        <v>63</v>
      </c>
      <c r="B19">
        <v>3217.63</v>
      </c>
      <c r="C19" t="s">
        <v>62</v>
      </c>
      <c r="D19" t="s">
        <v>13</v>
      </c>
      <c r="E19" t="s">
        <v>26</v>
      </c>
      <c r="F19" t="s">
        <v>64</v>
      </c>
      <c r="G19">
        <v>12</v>
      </c>
      <c r="H19">
        <v>202212</v>
      </c>
      <c r="I19" s="1">
        <v>66.48</v>
      </c>
      <c r="J19" s="1">
        <v>2.19</v>
      </c>
      <c r="K19" s="1">
        <v>2.4500000000000002</v>
      </c>
      <c r="L19" s="1">
        <v>2.92</v>
      </c>
      <c r="M19" s="2">
        <f>IFERROR((zacks_custom_screen_2023_05_31[[#This Row],[EPS1]]-zacks_custom_screen_2023_05_31[[#This Row],[EPS0]])/ABS(zacks_custom_screen_2023_05_31[[#This Row],[EPS0]]), "")</f>
        <v>0.11872146118721472</v>
      </c>
      <c r="N19" s="2">
        <f>IFERROR((zacks_custom_screen_2023_05_31[[#This Row],[EPS2]]-zacks_custom_screen_2023_05_31[[#This Row],[EG1]])/ABS(zacks_custom_screen_2023_05_31[[#This Row],[EPS1]]), "")</f>
        <v>1.1433789954337898</v>
      </c>
      <c r="O19" s="3">
        <f>IFERROR(zacks_custom_screen_2023_05_31[[#This Row],[Price]]/zacks_custom_screen_2023_05_31[[#This Row],[EPS1]], "")</f>
        <v>27.134693877551019</v>
      </c>
      <c r="P19" s="3">
        <f>IFERROR(zacks_custom_screen_2023_05_31[[#This Row],[Price]]/zacks_custom_screen_2023_05_31[[#This Row],[EPS2]], "")</f>
        <v>22.767123287671236</v>
      </c>
      <c r="Q19" s="3">
        <f>IFERROR(zacks_custom_screen_2023_05_31[[#This Row],[PE1]]/(zacks_custom_screen_2023_05_31[[#This Row],[EG1]]*100), "")</f>
        <v>2.2855761381475648</v>
      </c>
      <c r="R19" s="3">
        <f>IFERROR(zacks_custom_screen_2023_05_31[[#This Row],[PE2]]/(zacks_custom_screen_2023_05_31[[#This Row],[EG2]]*100), "")</f>
        <v>0.19912140575079879</v>
      </c>
    </row>
    <row r="20" spans="1:18" customFormat="1" hidden="1" x14ac:dyDescent="0.25">
      <c r="A20" t="s">
        <v>66</v>
      </c>
      <c r="B20">
        <v>3868.86</v>
      </c>
      <c r="C20" t="s">
        <v>65</v>
      </c>
      <c r="D20" t="s">
        <v>22</v>
      </c>
      <c r="E20" t="s">
        <v>41</v>
      </c>
      <c r="F20" t="s">
        <v>67</v>
      </c>
      <c r="G20">
        <v>12</v>
      </c>
      <c r="H20">
        <v>202212</v>
      </c>
      <c r="I20" s="1">
        <v>23.79</v>
      </c>
      <c r="J20" s="1">
        <v>-1.34</v>
      </c>
      <c r="K20" s="1">
        <v>-0.56000000000000005</v>
      </c>
      <c r="L20" s="1">
        <v>-7.0000000000000007E-2</v>
      </c>
      <c r="M20" s="2">
        <f>IFERROR((zacks_custom_screen_2023_05_31[[#This Row],[EPS1]]-zacks_custom_screen_2023_05_31[[#This Row],[EPS0]])/ABS(zacks_custom_screen_2023_05_31[[#This Row],[EPS0]]), "")</f>
        <v>0.58208955223880599</v>
      </c>
      <c r="N20" s="2">
        <f>IFERROR((zacks_custom_screen_2023_05_31[[#This Row],[EPS2]]-zacks_custom_screen_2023_05_31[[#This Row],[EG1]])/ABS(zacks_custom_screen_2023_05_31[[#This Row],[EPS1]]), "")</f>
        <v>-1.1644456289978677</v>
      </c>
      <c r="O20" s="3">
        <f>IFERROR(zacks_custom_screen_2023_05_31[[#This Row],[Price]]/zacks_custom_screen_2023_05_31[[#This Row],[EPS1]], "")</f>
        <v>-42.482142857142854</v>
      </c>
      <c r="P20" s="3">
        <f>IFERROR(zacks_custom_screen_2023_05_31[[#This Row],[Price]]/zacks_custom_screen_2023_05_31[[#This Row],[EPS2]], "")</f>
        <v>-339.85714285714283</v>
      </c>
      <c r="Q20" s="3">
        <f>IFERROR(zacks_custom_screen_2023_05_31[[#This Row],[PE1]]/(zacks_custom_screen_2023_05_31[[#This Row],[EG1]]*100), "")</f>
        <v>-0.72982142857142851</v>
      </c>
      <c r="R20" s="3">
        <f>IFERROR(zacks_custom_screen_2023_05_31[[#This Row],[PE2]]/(zacks_custom_screen_2023_05_31[[#This Row],[EG2]]*100), "")</f>
        <v>2.9186175326161594</v>
      </c>
    </row>
    <row r="21" spans="1:18" customFormat="1" hidden="1" x14ac:dyDescent="0.25">
      <c r="A21" t="s">
        <v>69</v>
      </c>
      <c r="B21">
        <v>26516.49</v>
      </c>
      <c r="C21" t="s">
        <v>68</v>
      </c>
      <c r="D21" t="s">
        <v>22</v>
      </c>
      <c r="E21" t="s">
        <v>37</v>
      </c>
      <c r="F21" t="s">
        <v>70</v>
      </c>
      <c r="G21">
        <v>12</v>
      </c>
      <c r="H21">
        <v>202212</v>
      </c>
      <c r="I21" s="1">
        <v>71.2</v>
      </c>
      <c r="J21" s="1">
        <v>4.87</v>
      </c>
      <c r="K21" s="1">
        <v>6.22</v>
      </c>
      <c r="L21" s="1">
        <v>6.89</v>
      </c>
      <c r="M21" s="2">
        <f>IFERROR((zacks_custom_screen_2023_05_31[[#This Row],[EPS1]]-zacks_custom_screen_2023_05_31[[#This Row],[EPS0]])/ABS(zacks_custom_screen_2023_05_31[[#This Row],[EPS0]]), "")</f>
        <v>0.2772073921971252</v>
      </c>
      <c r="N21" s="2">
        <f>IFERROR((zacks_custom_screen_2023_05_31[[#This Row],[EPS2]]-zacks_custom_screen_2023_05_31[[#This Row],[EG1]])/ABS(zacks_custom_screen_2023_05_31[[#This Row],[EPS1]]), "")</f>
        <v>1.0631499369457997</v>
      </c>
      <c r="O21" s="3">
        <f>IFERROR(zacks_custom_screen_2023_05_31[[#This Row],[Price]]/zacks_custom_screen_2023_05_31[[#This Row],[EPS1]], "")</f>
        <v>11.44694533762058</v>
      </c>
      <c r="P21" s="3">
        <f>IFERROR(zacks_custom_screen_2023_05_31[[#This Row],[Price]]/zacks_custom_screen_2023_05_31[[#This Row],[EPS2]], "")</f>
        <v>10.333817126269958</v>
      </c>
      <c r="Q21" s="3">
        <f>IFERROR(zacks_custom_screen_2023_05_31[[#This Row],[PE1]]/(zacks_custom_screen_2023_05_31[[#This Row],[EG1]]*100), "")</f>
        <v>0.41293795403120176</v>
      </c>
      <c r="R21" s="3">
        <f>IFERROR(zacks_custom_screen_2023_05_31[[#This Row],[PE2]]/(zacks_custom_screen_2023_05_31[[#This Row],[EG2]]*100), "")</f>
        <v>9.7199997546505851E-2</v>
      </c>
    </row>
    <row r="22" spans="1:18" customFormat="1" hidden="1" x14ac:dyDescent="0.25">
      <c r="A22" t="s">
        <v>72</v>
      </c>
      <c r="B22">
        <v>6344.87</v>
      </c>
      <c r="C22" t="s">
        <v>71</v>
      </c>
      <c r="D22" t="s">
        <v>22</v>
      </c>
      <c r="E22" t="s">
        <v>41</v>
      </c>
      <c r="F22" t="s">
        <v>73</v>
      </c>
      <c r="G22">
        <v>12</v>
      </c>
      <c r="H22">
        <v>202212</v>
      </c>
      <c r="I22" s="1">
        <v>68.94</v>
      </c>
      <c r="J22" s="1">
        <v>3.01</v>
      </c>
      <c r="K22" s="1">
        <v>3.23</v>
      </c>
      <c r="L22" s="1">
        <v>3.56</v>
      </c>
      <c r="M22" s="2">
        <f>IFERROR((zacks_custom_screen_2023_05_31[[#This Row],[EPS1]]-zacks_custom_screen_2023_05_31[[#This Row],[EPS0]])/ABS(zacks_custom_screen_2023_05_31[[#This Row],[EPS0]]), "")</f>
        <v>7.3089700996677817E-2</v>
      </c>
      <c r="N22" s="2">
        <f>IFERROR((zacks_custom_screen_2023_05_31[[#This Row],[EPS2]]-zacks_custom_screen_2023_05_31[[#This Row],[EG1]])/ABS(zacks_custom_screen_2023_05_31[[#This Row],[EPS1]]), "")</f>
        <v>1.0795387922610904</v>
      </c>
      <c r="O22" s="3">
        <f>IFERROR(zacks_custom_screen_2023_05_31[[#This Row],[Price]]/zacks_custom_screen_2023_05_31[[#This Row],[EPS1]], "")</f>
        <v>21.343653250773993</v>
      </c>
      <c r="P22" s="3">
        <f>IFERROR(zacks_custom_screen_2023_05_31[[#This Row],[Price]]/zacks_custom_screen_2023_05_31[[#This Row],[EPS2]], "")</f>
        <v>19.365168539325843</v>
      </c>
      <c r="Q22" s="3">
        <f>IFERROR(zacks_custom_screen_2023_05_31[[#This Row],[PE1]]/(zacks_custom_screen_2023_05_31[[#This Row],[EG1]]*100), "")</f>
        <v>2.9201998311286204</v>
      </c>
      <c r="R22" s="3">
        <f>IFERROR(zacks_custom_screen_2023_05_31[[#This Row],[PE2]]/(zacks_custom_screen_2023_05_31[[#This Row],[EG2]]*100), "")</f>
        <v>0.17938372088292967</v>
      </c>
    </row>
    <row r="23" spans="1:18" customFormat="1" hidden="1" x14ac:dyDescent="0.25">
      <c r="A23" t="s">
        <v>75</v>
      </c>
      <c r="B23">
        <v>11536.45</v>
      </c>
      <c r="C23" t="s">
        <v>74</v>
      </c>
      <c r="D23" t="s">
        <v>13</v>
      </c>
      <c r="E23" t="s">
        <v>51</v>
      </c>
      <c r="F23" t="s">
        <v>76</v>
      </c>
      <c r="G23">
        <v>2</v>
      </c>
      <c r="H23">
        <v>202302</v>
      </c>
      <c r="I23" s="1">
        <v>20.100000000000001</v>
      </c>
      <c r="J23" s="1">
        <v>3.37</v>
      </c>
      <c r="K23" s="1">
        <v>2.8</v>
      </c>
      <c r="L23" s="1">
        <v>2.89</v>
      </c>
      <c r="M23" s="2">
        <f>IFERROR((zacks_custom_screen_2023_05_31[[#This Row],[EPS1]]-zacks_custom_screen_2023_05_31[[#This Row],[EPS0]])/ABS(zacks_custom_screen_2023_05_31[[#This Row],[EPS0]]), "")</f>
        <v>-0.16913946587537099</v>
      </c>
      <c r="N23" s="2">
        <f>IFERROR((zacks_custom_screen_2023_05_31[[#This Row],[EPS2]]-zacks_custom_screen_2023_05_31[[#This Row],[EG1]])/ABS(zacks_custom_screen_2023_05_31[[#This Row],[EPS1]]), "")</f>
        <v>1.092549809241204</v>
      </c>
      <c r="O23" s="3">
        <f>IFERROR(zacks_custom_screen_2023_05_31[[#This Row],[Price]]/zacks_custom_screen_2023_05_31[[#This Row],[EPS1]], "")</f>
        <v>7.1785714285714297</v>
      </c>
      <c r="P23" s="3">
        <f>IFERROR(zacks_custom_screen_2023_05_31[[#This Row],[Price]]/zacks_custom_screen_2023_05_31[[#This Row],[EPS2]], "")</f>
        <v>6.9550173010380627</v>
      </c>
      <c r="Q23" s="3">
        <f>IFERROR(zacks_custom_screen_2023_05_31[[#This Row],[PE1]]/(zacks_custom_screen_2023_05_31[[#This Row],[EG1]]*100), "")</f>
        <v>-0.42441729323308264</v>
      </c>
      <c r="R23" s="3">
        <f>IFERROR(zacks_custom_screen_2023_05_31[[#This Row],[PE2]]/(zacks_custom_screen_2023_05_31[[#This Row],[EG2]]*100), "")</f>
        <v>6.3658583271992419E-2</v>
      </c>
    </row>
    <row r="24" spans="1:18" customFormat="1" x14ac:dyDescent="0.25">
      <c r="A24" t="s">
        <v>78</v>
      </c>
      <c r="B24">
        <v>5245.56</v>
      </c>
      <c r="C24" t="s">
        <v>77</v>
      </c>
      <c r="D24" t="s">
        <v>22</v>
      </c>
      <c r="E24" t="s">
        <v>14</v>
      </c>
      <c r="F24" t="s">
        <v>79</v>
      </c>
      <c r="G24">
        <v>12</v>
      </c>
      <c r="H24">
        <v>202212</v>
      </c>
      <c r="I24" s="1">
        <v>160.36000000000001</v>
      </c>
      <c r="J24" s="1">
        <v>5.46</v>
      </c>
      <c r="K24" s="1">
        <v>6.44</v>
      </c>
      <c r="L24" s="1">
        <v>7.41</v>
      </c>
      <c r="M24" s="2">
        <f>IFERROR((zacks_custom_screen_2023_05_31[[#This Row],[EPS1]]-zacks_custom_screen_2023_05_31[[#This Row],[EPS0]])/ABS(zacks_custom_screen_2023_05_31[[#This Row],[EPS0]]), "")</f>
        <v>0.17948717948717957</v>
      </c>
      <c r="N24" s="2">
        <f>IFERROR((zacks_custom_screen_2023_05_31[[#This Row],[EPS2]]-zacks_custom_screen_2023_05_31[[#This Row],[EG1]])/ABS(zacks_custom_screen_2023_05_31[[#This Row],[EPS1]]), "")</f>
        <v>1.1227504379678293</v>
      </c>
      <c r="O24" s="3">
        <f>IFERROR(zacks_custom_screen_2023_05_31[[#This Row],[Price]]/zacks_custom_screen_2023_05_31[[#This Row],[EPS1]], "")</f>
        <v>24.900621118012424</v>
      </c>
      <c r="P24" s="3">
        <f>IFERROR(zacks_custom_screen_2023_05_31[[#This Row],[Price]]/zacks_custom_screen_2023_05_31[[#This Row],[EPS2]], "")</f>
        <v>21.641025641025642</v>
      </c>
      <c r="Q24" s="3">
        <f>IFERROR(zacks_custom_screen_2023_05_31[[#This Row],[PE1]]/(zacks_custom_screen_2023_05_31[[#This Row],[EG1]]*100), "")</f>
        <v>1.3873203194321202</v>
      </c>
      <c r="R24" s="3">
        <f>IFERROR(zacks_custom_screen_2023_05_31[[#This Row],[PE2]]/(zacks_custom_screen_2023_05_31[[#This Row],[EG2]]*100), "")</f>
        <v>0.19275009752118871</v>
      </c>
    </row>
    <row r="25" spans="1:18" customFormat="1" hidden="1" x14ac:dyDescent="0.25">
      <c r="A25" t="s">
        <v>81</v>
      </c>
      <c r="B25">
        <v>10676.5</v>
      </c>
      <c r="C25" t="s">
        <v>80</v>
      </c>
      <c r="D25" t="s">
        <v>13</v>
      </c>
      <c r="E25" t="s">
        <v>26</v>
      </c>
      <c r="F25" t="s">
        <v>82</v>
      </c>
      <c r="G25">
        <v>9</v>
      </c>
      <c r="H25">
        <v>202209</v>
      </c>
      <c r="I25" s="1">
        <v>76.81</v>
      </c>
      <c r="J25" s="1">
        <v>3.47</v>
      </c>
      <c r="K25" s="1">
        <v>3.7</v>
      </c>
      <c r="L25" s="1">
        <v>4.38</v>
      </c>
      <c r="M25" s="2">
        <f>IFERROR((zacks_custom_screen_2023_05_31[[#This Row],[EPS1]]-zacks_custom_screen_2023_05_31[[#This Row],[EPS0]])/ABS(zacks_custom_screen_2023_05_31[[#This Row],[EPS0]]), "")</f>
        <v>6.6282420749279536E-2</v>
      </c>
      <c r="N25" s="2">
        <f>IFERROR((zacks_custom_screen_2023_05_31[[#This Row],[EPS2]]-zacks_custom_screen_2023_05_31[[#This Row],[EG1]])/ABS(zacks_custom_screen_2023_05_31[[#This Row],[EPS1]]), "")</f>
        <v>1.1658696160137083</v>
      </c>
      <c r="O25" s="3">
        <f>IFERROR(zacks_custom_screen_2023_05_31[[#This Row],[Price]]/zacks_custom_screen_2023_05_31[[#This Row],[EPS1]], "")</f>
        <v>20.75945945945946</v>
      </c>
      <c r="P25" s="3">
        <f>IFERROR(zacks_custom_screen_2023_05_31[[#This Row],[Price]]/zacks_custom_screen_2023_05_31[[#This Row],[EPS2]], "")</f>
        <v>17.536529680365298</v>
      </c>
      <c r="Q25" s="3">
        <f>IFERROR(zacks_custom_screen_2023_05_31[[#This Row],[PE1]]/(zacks_custom_screen_2023_05_31[[#This Row],[EG1]]*100), "")</f>
        <v>3.1319706227967101</v>
      </c>
      <c r="R25" s="3">
        <f>IFERROR(zacks_custom_screen_2023_05_31[[#This Row],[PE2]]/(zacks_custom_screen_2023_05_31[[#This Row],[EG2]]*100), "")</f>
        <v>0.15041587360622238</v>
      </c>
    </row>
    <row r="26" spans="1:18" customFormat="1" hidden="1" x14ac:dyDescent="0.25">
      <c r="A26" t="s">
        <v>84</v>
      </c>
      <c r="B26">
        <v>194887.94</v>
      </c>
      <c r="C26" t="s">
        <v>83</v>
      </c>
      <c r="D26" t="s">
        <v>13</v>
      </c>
      <c r="E26" t="s">
        <v>85</v>
      </c>
      <c r="F26" t="s">
        <v>86</v>
      </c>
      <c r="G26">
        <v>8</v>
      </c>
      <c r="H26">
        <v>202208</v>
      </c>
      <c r="I26" s="1">
        <v>308.43</v>
      </c>
      <c r="J26" s="1">
        <v>10.71</v>
      </c>
      <c r="K26" s="1">
        <v>11.57</v>
      </c>
      <c r="L26" s="1">
        <v>12.51</v>
      </c>
      <c r="M26" s="2">
        <f>IFERROR((zacks_custom_screen_2023_05_31[[#This Row],[EPS1]]-zacks_custom_screen_2023_05_31[[#This Row],[EPS0]])/ABS(zacks_custom_screen_2023_05_31[[#This Row],[EPS0]]), "")</f>
        <v>8.0298786181139059E-2</v>
      </c>
      <c r="N26" s="2">
        <f>IFERROR((zacks_custom_screen_2023_05_31[[#This Row],[EPS2]]-zacks_custom_screen_2023_05_31[[#This Row],[EG1]])/ABS(zacks_custom_screen_2023_05_31[[#This Row],[EPS1]]), "")</f>
        <v>1.0743043400016301</v>
      </c>
      <c r="O26" s="3">
        <f>IFERROR(zacks_custom_screen_2023_05_31[[#This Row],[Price]]/zacks_custom_screen_2023_05_31[[#This Row],[EPS1]], "")</f>
        <v>26.657735522904062</v>
      </c>
      <c r="P26" s="3">
        <f>IFERROR(zacks_custom_screen_2023_05_31[[#This Row],[Price]]/zacks_custom_screen_2023_05_31[[#This Row],[EPS2]], "")</f>
        <v>24.654676258992808</v>
      </c>
      <c r="Q26" s="3">
        <f>IFERROR(zacks_custom_screen_2023_05_31[[#This Row],[PE1]]/(zacks_custom_screen_2023_05_31[[#This Row],[EG1]]*100), "")</f>
        <v>3.3198179936081718</v>
      </c>
      <c r="R26" s="3">
        <f>IFERROR(zacks_custom_screen_2023_05_31[[#This Row],[PE2]]/(zacks_custom_screen_2023_05_31[[#This Row],[EG2]]*100), "")</f>
        <v>0.22949433732116725</v>
      </c>
    </row>
    <row r="27" spans="1:18" customFormat="1" hidden="1" x14ac:dyDescent="0.25">
      <c r="A27" t="s">
        <v>88</v>
      </c>
      <c r="B27">
        <v>4039.52</v>
      </c>
      <c r="C27" t="s">
        <v>87</v>
      </c>
      <c r="D27" t="s">
        <v>22</v>
      </c>
      <c r="E27" t="s">
        <v>37</v>
      </c>
      <c r="F27" t="s">
        <v>89</v>
      </c>
      <c r="G27">
        <v>12</v>
      </c>
      <c r="H27">
        <v>202212</v>
      </c>
      <c r="I27" s="1">
        <v>25</v>
      </c>
      <c r="J27" s="1">
        <v>4.34</v>
      </c>
      <c r="K27" s="1">
        <v>3.55</v>
      </c>
      <c r="L27" s="1">
        <v>3.53</v>
      </c>
      <c r="M27" s="2">
        <f>IFERROR((zacks_custom_screen_2023_05_31[[#This Row],[EPS1]]-zacks_custom_screen_2023_05_31[[#This Row],[EPS0]])/ABS(zacks_custom_screen_2023_05_31[[#This Row],[EPS0]]), "")</f>
        <v>-0.18202764976958527</v>
      </c>
      <c r="N27" s="2">
        <f>IFERROR((zacks_custom_screen_2023_05_31[[#This Row],[EPS2]]-zacks_custom_screen_2023_05_31[[#This Row],[EG1]])/ABS(zacks_custom_screen_2023_05_31[[#This Row],[EPS1]]), "")</f>
        <v>1.0456415914843902</v>
      </c>
      <c r="O27" s="3">
        <f>IFERROR(zacks_custom_screen_2023_05_31[[#This Row],[Price]]/zacks_custom_screen_2023_05_31[[#This Row],[EPS1]], "")</f>
        <v>7.042253521126761</v>
      </c>
      <c r="P27" s="3">
        <f>IFERROR(zacks_custom_screen_2023_05_31[[#This Row],[Price]]/zacks_custom_screen_2023_05_31[[#This Row],[EPS2]], "")</f>
        <v>7.0821529745042495</v>
      </c>
      <c r="Q27" s="3">
        <f>IFERROR(zacks_custom_screen_2023_05_31[[#This Row],[PE1]]/(zacks_custom_screen_2023_05_31[[#This Row],[EG1]]*100), "")</f>
        <v>-0.38687823141379923</v>
      </c>
      <c r="R27" s="3">
        <f>IFERROR(zacks_custom_screen_2023_05_31[[#This Row],[PE2]]/(zacks_custom_screen_2023_05_31[[#This Row],[EG2]]*100), "")</f>
        <v>6.7730214943443889E-2</v>
      </c>
    </row>
    <row r="28" spans="1:18" customFormat="1" hidden="1" x14ac:dyDescent="0.25">
      <c r="A28" t="s">
        <v>91</v>
      </c>
      <c r="B28">
        <v>16961.060000000001</v>
      </c>
      <c r="C28" t="s">
        <v>90</v>
      </c>
      <c r="D28" t="s">
        <v>22</v>
      </c>
      <c r="E28" t="s">
        <v>37</v>
      </c>
      <c r="F28" t="s">
        <v>92</v>
      </c>
      <c r="G28">
        <v>12</v>
      </c>
      <c r="H28">
        <v>202212</v>
      </c>
      <c r="I28" s="1">
        <v>92.28</v>
      </c>
      <c r="J28" s="1"/>
      <c r="K28" s="1"/>
      <c r="L28" s="1"/>
      <c r="M28" s="2" t="str">
        <f>IFERROR((zacks_custom_screen_2023_05_31[[#This Row],[EPS1]]-zacks_custom_screen_2023_05_31[[#This Row],[EPS0]])/ABS(zacks_custom_screen_2023_05_31[[#This Row],[EPS0]]), "")</f>
        <v/>
      </c>
      <c r="N28" s="2" t="str">
        <f>IFERROR((zacks_custom_screen_2023_05_31[[#This Row],[EPS2]]-zacks_custom_screen_2023_05_31[[#This Row],[EG1]])/ABS(zacks_custom_screen_2023_05_31[[#This Row],[EPS1]]), "")</f>
        <v/>
      </c>
      <c r="O28" s="3" t="str">
        <f>IFERROR(zacks_custom_screen_2023_05_31[[#This Row],[Price]]/zacks_custom_screen_2023_05_31[[#This Row],[EPS1]], "")</f>
        <v/>
      </c>
      <c r="P28" s="3" t="str">
        <f>IFERROR(zacks_custom_screen_2023_05_31[[#This Row],[Price]]/zacks_custom_screen_2023_05_31[[#This Row],[EPS2]], "")</f>
        <v/>
      </c>
      <c r="Q28" s="3" t="str">
        <f>IFERROR(zacks_custom_screen_2023_05_31[[#This Row],[PE1]]/(zacks_custom_screen_2023_05_31[[#This Row],[EG1]]*100), "")</f>
        <v/>
      </c>
      <c r="R28" s="3" t="str">
        <f>IFERROR(zacks_custom_screen_2023_05_31[[#This Row],[PE2]]/(zacks_custom_screen_2023_05_31[[#This Row],[EG2]]*100), "")</f>
        <v/>
      </c>
    </row>
    <row r="29" spans="1:18" customFormat="1" x14ac:dyDescent="0.25">
      <c r="A29" t="s">
        <v>94</v>
      </c>
      <c r="B29">
        <v>191374.23</v>
      </c>
      <c r="C29" t="s">
        <v>93</v>
      </c>
      <c r="D29" t="s">
        <v>22</v>
      </c>
      <c r="E29" t="s">
        <v>14</v>
      </c>
      <c r="F29" t="s">
        <v>95</v>
      </c>
      <c r="G29">
        <v>11</v>
      </c>
      <c r="H29">
        <v>202211</v>
      </c>
      <c r="I29" s="1">
        <v>417.21</v>
      </c>
      <c r="J29" s="1">
        <v>13.71</v>
      </c>
      <c r="K29" s="1">
        <v>15.41</v>
      </c>
      <c r="L29" s="1">
        <v>17.34</v>
      </c>
      <c r="M29" s="2">
        <f>IFERROR((zacks_custom_screen_2023_05_31[[#This Row],[EPS1]]-zacks_custom_screen_2023_05_31[[#This Row],[EPS0]])/ABS(zacks_custom_screen_2023_05_31[[#This Row],[EPS0]]), "")</f>
        <v>0.12399708242159002</v>
      </c>
      <c r="N29" s="2">
        <f>IFERROR((zacks_custom_screen_2023_05_31[[#This Row],[EPS2]]-zacks_custom_screen_2023_05_31[[#This Row],[EG1]])/ABS(zacks_custom_screen_2023_05_31[[#This Row],[EPS1]]), "")</f>
        <v>1.1171968148980149</v>
      </c>
      <c r="O29" s="3">
        <f>IFERROR(zacks_custom_screen_2023_05_31[[#This Row],[Price]]/zacks_custom_screen_2023_05_31[[#This Row],[EPS1]], "")</f>
        <v>27.07397793640493</v>
      </c>
      <c r="P29" s="3">
        <f>IFERROR(zacks_custom_screen_2023_05_31[[#This Row],[Price]]/zacks_custom_screen_2023_05_31[[#This Row],[EPS2]], "")</f>
        <v>24.060553633217992</v>
      </c>
      <c r="Q29" s="3">
        <f>IFERROR(zacks_custom_screen_2023_05_31[[#This Row],[PE1]]/(zacks_custom_screen_2023_05_31[[#This Row],[EG1]]*100), "")</f>
        <v>2.1834366912241867</v>
      </c>
      <c r="R29" s="3">
        <f>IFERROR(zacks_custom_screen_2023_05_31[[#This Row],[PE2]]/(zacks_custom_screen_2023_05_31[[#This Row],[EG2]]*100), "")</f>
        <v>0.21536539768433191</v>
      </c>
    </row>
    <row r="30" spans="1:18" customFormat="1" hidden="1" x14ac:dyDescent="0.25">
      <c r="A30" t="s">
        <v>97</v>
      </c>
      <c r="B30">
        <v>5986.14</v>
      </c>
      <c r="C30" t="s">
        <v>96</v>
      </c>
      <c r="D30" t="s">
        <v>13</v>
      </c>
      <c r="E30" t="s">
        <v>37</v>
      </c>
      <c r="F30" t="s">
        <v>98</v>
      </c>
      <c r="G30">
        <v>12</v>
      </c>
      <c r="H30">
        <v>202212</v>
      </c>
      <c r="I30" s="1">
        <v>64.23</v>
      </c>
      <c r="J30" s="1">
        <v>3.83</v>
      </c>
      <c r="K30" s="1">
        <v>3.94</v>
      </c>
      <c r="L30" s="1">
        <v>3.72</v>
      </c>
      <c r="M30" s="2">
        <f>IFERROR((zacks_custom_screen_2023_05_31[[#This Row],[EPS1]]-zacks_custom_screen_2023_05_31[[#This Row],[EPS0]])/ABS(zacks_custom_screen_2023_05_31[[#This Row],[EPS0]]), "")</f>
        <v>2.8720626631853752E-2</v>
      </c>
      <c r="N30" s="2">
        <f>IFERROR((zacks_custom_screen_2023_05_31[[#This Row],[EPS2]]-zacks_custom_screen_2023_05_31[[#This Row],[EG1]])/ABS(zacks_custom_screen_2023_05_31[[#This Row],[EPS1]]), "")</f>
        <v>0.93687293740308286</v>
      </c>
      <c r="O30" s="3">
        <f>IFERROR(zacks_custom_screen_2023_05_31[[#This Row],[Price]]/zacks_custom_screen_2023_05_31[[#This Row],[EPS1]], "")</f>
        <v>16.302030456852794</v>
      </c>
      <c r="P30" s="3">
        <f>IFERROR(zacks_custom_screen_2023_05_31[[#This Row],[Price]]/zacks_custom_screen_2023_05_31[[#This Row],[EPS2]], "")</f>
        <v>17.266129032258064</v>
      </c>
      <c r="Q30" s="3">
        <f>IFERROR(zacks_custom_screen_2023_05_31[[#This Row],[PE1]]/(zacks_custom_screen_2023_05_31[[#This Row],[EG1]]*100), "")</f>
        <v>5.6760706045223888</v>
      </c>
      <c r="R30" s="3">
        <f>IFERROR(zacks_custom_screen_2023_05_31[[#This Row],[PE2]]/(zacks_custom_screen_2023_05_31[[#This Row],[EG2]]*100), "")</f>
        <v>0.18429531202083849</v>
      </c>
    </row>
    <row r="31" spans="1:18" customFormat="1" x14ac:dyDescent="0.25">
      <c r="A31" t="s">
        <v>100</v>
      </c>
      <c r="B31">
        <v>89753.31</v>
      </c>
      <c r="C31" t="s">
        <v>99</v>
      </c>
      <c r="D31" t="s">
        <v>22</v>
      </c>
      <c r="E31" t="s">
        <v>14</v>
      </c>
      <c r="F31" t="s">
        <v>101</v>
      </c>
      <c r="G31">
        <v>10</v>
      </c>
      <c r="H31">
        <v>202210</v>
      </c>
      <c r="I31" s="1">
        <v>177.43</v>
      </c>
      <c r="J31" s="1">
        <v>9.57</v>
      </c>
      <c r="K31" s="1">
        <v>10.57</v>
      </c>
      <c r="L31" s="1">
        <v>10.14</v>
      </c>
      <c r="M31" s="2">
        <f>IFERROR((zacks_custom_screen_2023_05_31[[#This Row],[EPS1]]-zacks_custom_screen_2023_05_31[[#This Row],[EPS0]])/ABS(zacks_custom_screen_2023_05_31[[#This Row],[EPS0]]), "")</f>
        <v>0.1044932079414838</v>
      </c>
      <c r="N31" s="2">
        <f>IFERROR((zacks_custom_screen_2023_05_31[[#This Row],[EPS2]]-zacks_custom_screen_2023_05_31[[#This Row],[EG1]])/ABS(zacks_custom_screen_2023_05_31[[#This Row],[EPS1]]), "")</f>
        <v>0.94943299830260319</v>
      </c>
      <c r="O31" s="3">
        <f>IFERROR(zacks_custom_screen_2023_05_31[[#This Row],[Price]]/zacks_custom_screen_2023_05_31[[#This Row],[EPS1]], "")</f>
        <v>16.786187322611163</v>
      </c>
      <c r="P31" s="3">
        <f>IFERROR(zacks_custom_screen_2023_05_31[[#This Row],[Price]]/zacks_custom_screen_2023_05_31[[#This Row],[EPS2]], "")</f>
        <v>17.49802761341223</v>
      </c>
      <c r="Q31" s="3">
        <f>IFERROR(zacks_custom_screen_2023_05_31[[#This Row],[PE1]]/(zacks_custom_screen_2023_05_31[[#This Row],[EG1]]*100), "")</f>
        <v>1.6064381267738885</v>
      </c>
      <c r="R31" s="3">
        <f>IFERROR(zacks_custom_screen_2023_05_31[[#This Row],[PE2]]/(zacks_custom_screen_2023_05_31[[#This Row],[EG2]]*100), "")</f>
        <v>0.18429976253927569</v>
      </c>
    </row>
    <row r="32" spans="1:18" customFormat="1" hidden="1" x14ac:dyDescent="0.25">
      <c r="A32" t="s">
        <v>103</v>
      </c>
      <c r="B32">
        <v>38903.269999999997</v>
      </c>
      <c r="C32" t="s">
        <v>102</v>
      </c>
      <c r="D32" t="s">
        <v>13</v>
      </c>
      <c r="E32" t="s">
        <v>51</v>
      </c>
      <c r="F32" t="s">
        <v>104</v>
      </c>
      <c r="G32">
        <v>12</v>
      </c>
      <c r="H32">
        <v>202212</v>
      </c>
      <c r="I32" s="1">
        <v>71.430000000000007</v>
      </c>
      <c r="J32" s="1">
        <v>7.85</v>
      </c>
      <c r="K32" s="1">
        <v>6.84</v>
      </c>
      <c r="L32" s="1">
        <v>6.17</v>
      </c>
      <c r="M32" s="2">
        <f>IFERROR((zacks_custom_screen_2023_05_31[[#This Row],[EPS1]]-zacks_custom_screen_2023_05_31[[#This Row],[EPS0]])/ABS(zacks_custom_screen_2023_05_31[[#This Row],[EPS0]]), "")</f>
        <v>-0.12866242038216558</v>
      </c>
      <c r="N32" s="2">
        <f>IFERROR((zacks_custom_screen_2023_05_31[[#This Row],[EPS2]]-zacks_custom_screen_2023_05_31[[#This Row],[EG1]])/ABS(zacks_custom_screen_2023_05_31[[#This Row],[EPS1]]), "")</f>
        <v>0.92085707900324065</v>
      </c>
      <c r="O32" s="3">
        <f>IFERROR(zacks_custom_screen_2023_05_31[[#This Row],[Price]]/zacks_custom_screen_2023_05_31[[#This Row],[EPS1]], "")</f>
        <v>10.442982456140353</v>
      </c>
      <c r="P32" s="3">
        <f>IFERROR(zacks_custom_screen_2023_05_31[[#This Row],[Price]]/zacks_custom_screen_2023_05_31[[#This Row],[EPS2]], "")</f>
        <v>11.576985413290116</v>
      </c>
      <c r="Q32" s="3">
        <f>IFERROR(zacks_custom_screen_2023_05_31[[#This Row],[PE1]]/(zacks_custom_screen_2023_05_31[[#This Row],[EG1]]*100), "")</f>
        <v>-0.81165754733368101</v>
      </c>
      <c r="R32" s="3">
        <f>IFERROR(zacks_custom_screen_2023_05_31[[#This Row],[PE2]]/(zacks_custom_screen_2023_05_31[[#This Row],[EG2]]*100), "")</f>
        <v>0.12571967656285318</v>
      </c>
    </row>
    <row r="33" spans="1:18" customFormat="1" hidden="1" x14ac:dyDescent="0.25">
      <c r="A33" t="s">
        <v>106</v>
      </c>
      <c r="B33">
        <v>3261.53</v>
      </c>
      <c r="C33" t="s">
        <v>105</v>
      </c>
      <c r="D33" t="s">
        <v>13</v>
      </c>
      <c r="E33" t="s">
        <v>107</v>
      </c>
      <c r="F33" t="s">
        <v>108</v>
      </c>
      <c r="G33">
        <v>9</v>
      </c>
      <c r="H33">
        <v>202209</v>
      </c>
      <c r="I33" s="1">
        <v>34.44</v>
      </c>
      <c r="J33" s="1">
        <v>0.11</v>
      </c>
      <c r="K33" s="1">
        <v>1.47</v>
      </c>
      <c r="L33" s="1">
        <v>3.46</v>
      </c>
      <c r="M33" s="2">
        <f>IFERROR((zacks_custom_screen_2023_05_31[[#This Row],[EPS1]]-zacks_custom_screen_2023_05_31[[#This Row],[EPS0]])/ABS(zacks_custom_screen_2023_05_31[[#This Row],[EPS0]]), "")</f>
        <v>12.363636363636363</v>
      </c>
      <c r="N33" s="2">
        <f>IFERROR((zacks_custom_screen_2023_05_31[[#This Row],[EPS2]]-zacks_custom_screen_2023_05_31[[#This Row],[EG1]])/ABS(zacks_custom_screen_2023_05_31[[#This Row],[EPS1]]), "")</f>
        <v>-6.0568954854669137</v>
      </c>
      <c r="O33" s="3">
        <f>IFERROR(zacks_custom_screen_2023_05_31[[#This Row],[Price]]/zacks_custom_screen_2023_05_31[[#This Row],[EPS1]], "")</f>
        <v>23.428571428571427</v>
      </c>
      <c r="P33" s="3">
        <f>IFERROR(zacks_custom_screen_2023_05_31[[#This Row],[Price]]/zacks_custom_screen_2023_05_31[[#This Row],[EPS2]], "")</f>
        <v>9.9537572254335256</v>
      </c>
      <c r="Q33" s="3">
        <f>IFERROR(zacks_custom_screen_2023_05_31[[#This Row],[PE1]]/(zacks_custom_screen_2023_05_31[[#This Row],[EG1]]*100), "")</f>
        <v>1.8949579831932774E-2</v>
      </c>
      <c r="R33" s="3">
        <f>IFERROR(zacks_custom_screen_2023_05_31[[#This Row],[PE2]]/(zacks_custom_screen_2023_05_31[[#This Row],[EG2]]*100), "")</f>
        <v>-1.6433760908235666E-2</v>
      </c>
    </row>
    <row r="34" spans="1:18" customFormat="1" hidden="1" x14ac:dyDescent="0.25">
      <c r="A34" t="s">
        <v>110</v>
      </c>
      <c r="B34">
        <v>86805.35</v>
      </c>
      <c r="C34" t="s">
        <v>109</v>
      </c>
      <c r="D34" t="s">
        <v>22</v>
      </c>
      <c r="E34" t="s">
        <v>85</v>
      </c>
      <c r="F34" t="s">
        <v>111</v>
      </c>
      <c r="G34">
        <v>6</v>
      </c>
      <c r="H34">
        <v>202206</v>
      </c>
      <c r="I34" s="1">
        <v>210.12</v>
      </c>
      <c r="J34" s="1">
        <v>7.01</v>
      </c>
      <c r="K34" s="1">
        <v>8.16</v>
      </c>
      <c r="L34" s="1">
        <v>8.98</v>
      </c>
      <c r="M34" s="2">
        <f>IFERROR((zacks_custom_screen_2023_05_31[[#This Row],[EPS1]]-zacks_custom_screen_2023_05_31[[#This Row],[EPS0]])/ABS(zacks_custom_screen_2023_05_31[[#This Row],[EPS0]]), "")</f>
        <v>0.16405135520684741</v>
      </c>
      <c r="N34" s="2">
        <f>IFERROR((zacks_custom_screen_2023_05_31[[#This Row],[EPS2]]-zacks_custom_screen_2023_05_31[[#This Row],[EG1]])/ABS(zacks_custom_screen_2023_05_31[[#This Row],[EPS1]]), "")</f>
        <v>1.0803858633324941</v>
      </c>
      <c r="O34" s="3">
        <f>IFERROR(zacks_custom_screen_2023_05_31[[#This Row],[Price]]/zacks_custom_screen_2023_05_31[[#This Row],[EPS1]], "")</f>
        <v>25.75</v>
      </c>
      <c r="P34" s="3">
        <f>IFERROR(zacks_custom_screen_2023_05_31[[#This Row],[Price]]/zacks_custom_screen_2023_05_31[[#This Row],[EPS2]], "")</f>
        <v>23.398663697104677</v>
      </c>
      <c r="Q34" s="3">
        <f>IFERROR(zacks_custom_screen_2023_05_31[[#This Row],[PE1]]/(zacks_custom_screen_2023_05_31[[#This Row],[EG1]]*100), "")</f>
        <v>1.5696304347826082</v>
      </c>
      <c r="R34" s="3">
        <f>IFERROR(zacks_custom_screen_2023_05_31[[#This Row],[PE2]]/(zacks_custom_screen_2023_05_31[[#This Row],[EG2]]*100), "")</f>
        <v>0.21657691470462737</v>
      </c>
    </row>
    <row r="35" spans="1:18" customFormat="1" x14ac:dyDescent="0.25">
      <c r="A35" t="s">
        <v>113</v>
      </c>
      <c r="B35">
        <v>41891.279999999999</v>
      </c>
      <c r="C35" t="s">
        <v>112</v>
      </c>
      <c r="D35" t="s">
        <v>22</v>
      </c>
      <c r="E35" t="s">
        <v>14</v>
      </c>
      <c r="F35" t="s">
        <v>95</v>
      </c>
      <c r="G35">
        <v>1</v>
      </c>
      <c r="H35">
        <v>202301</v>
      </c>
      <c r="I35" s="1">
        <v>195.04</v>
      </c>
      <c r="J35" s="1">
        <v>6.63</v>
      </c>
      <c r="K35" s="1">
        <v>7.21</v>
      </c>
      <c r="L35" s="1">
        <v>8.33</v>
      </c>
      <c r="M35" s="2">
        <f>IFERROR((zacks_custom_screen_2023_05_31[[#This Row],[EPS1]]-zacks_custom_screen_2023_05_31[[#This Row],[EPS0]])/ABS(zacks_custom_screen_2023_05_31[[#This Row],[EPS0]]), "")</f>
        <v>8.7481146304675725E-2</v>
      </c>
      <c r="N35" s="2">
        <f>IFERROR((zacks_custom_screen_2023_05_31[[#This Row],[EPS2]]-zacks_custom_screen_2023_05_31[[#This Row],[EG1]])/ABS(zacks_custom_screen_2023_05_31[[#This Row],[EPS1]]), "")</f>
        <v>1.1432064984320838</v>
      </c>
      <c r="O35" s="3">
        <f>IFERROR(zacks_custom_screen_2023_05_31[[#This Row],[Price]]/zacks_custom_screen_2023_05_31[[#This Row],[EPS1]], "")</f>
        <v>27.051317614424409</v>
      </c>
      <c r="P35" s="3">
        <f>IFERROR(zacks_custom_screen_2023_05_31[[#This Row],[Price]]/zacks_custom_screen_2023_05_31[[#This Row],[EPS2]], "")</f>
        <v>23.414165666266506</v>
      </c>
      <c r="Q35" s="3">
        <f>IFERROR(zacks_custom_screen_2023_05_31[[#This Row],[PE1]]/(zacks_custom_screen_2023_05_31[[#This Row],[EG1]]*100), "")</f>
        <v>3.0922454445454104</v>
      </c>
      <c r="R35" s="3">
        <f>IFERROR(zacks_custom_screen_2023_05_31[[#This Row],[PE2]]/(zacks_custom_screen_2023_05_31[[#This Row],[EG2]]*100), "")</f>
        <v>0.20481134159383463</v>
      </c>
    </row>
    <row r="36" spans="1:18" customFormat="1" hidden="1" x14ac:dyDescent="0.25">
      <c r="A36" t="s">
        <v>114</v>
      </c>
      <c r="B36">
        <v>5363.62</v>
      </c>
      <c r="C36" t="s">
        <v>114</v>
      </c>
      <c r="D36" t="s">
        <v>13</v>
      </c>
      <c r="E36" t="s">
        <v>18</v>
      </c>
      <c r="F36" t="s">
        <v>115</v>
      </c>
      <c r="G36">
        <v>12</v>
      </c>
      <c r="H36">
        <v>202212</v>
      </c>
      <c r="I36" s="1">
        <v>5.82</v>
      </c>
      <c r="J36" s="1">
        <v>0.24</v>
      </c>
      <c r="K36" s="1">
        <v>0.72</v>
      </c>
      <c r="L36" s="1">
        <v>0.74</v>
      </c>
      <c r="M36" s="2">
        <f>IFERROR((zacks_custom_screen_2023_05_31[[#This Row],[EPS1]]-zacks_custom_screen_2023_05_31[[#This Row],[EPS0]])/ABS(zacks_custom_screen_2023_05_31[[#This Row],[EPS0]]), "")</f>
        <v>2</v>
      </c>
      <c r="N36" s="2">
        <f>IFERROR((zacks_custom_screen_2023_05_31[[#This Row],[EPS2]]-zacks_custom_screen_2023_05_31[[#This Row],[EG1]])/ABS(zacks_custom_screen_2023_05_31[[#This Row],[EPS1]]), "")</f>
        <v>-1.75</v>
      </c>
      <c r="O36" s="3">
        <f>IFERROR(zacks_custom_screen_2023_05_31[[#This Row],[Price]]/zacks_custom_screen_2023_05_31[[#This Row],[EPS1]], "")</f>
        <v>8.0833333333333339</v>
      </c>
      <c r="P36" s="3">
        <f>IFERROR(zacks_custom_screen_2023_05_31[[#This Row],[Price]]/zacks_custom_screen_2023_05_31[[#This Row],[EPS2]], "")</f>
        <v>7.8648648648648649</v>
      </c>
      <c r="Q36" s="3">
        <f>IFERROR(zacks_custom_screen_2023_05_31[[#This Row],[PE1]]/(zacks_custom_screen_2023_05_31[[#This Row],[EG1]]*100), "")</f>
        <v>4.041666666666667E-2</v>
      </c>
      <c r="R36" s="3">
        <f>IFERROR(zacks_custom_screen_2023_05_31[[#This Row],[PE2]]/(zacks_custom_screen_2023_05_31[[#This Row],[EG2]]*100), "")</f>
        <v>-4.4942084942084945E-2</v>
      </c>
    </row>
    <row r="37" spans="1:18" customFormat="1" hidden="1" x14ac:dyDescent="0.25">
      <c r="A37" t="s">
        <v>117</v>
      </c>
      <c r="B37">
        <v>21045.52</v>
      </c>
      <c r="C37" t="s">
        <v>116</v>
      </c>
      <c r="D37" t="s">
        <v>13</v>
      </c>
      <c r="E37" t="s">
        <v>118</v>
      </c>
      <c r="F37" t="s">
        <v>119</v>
      </c>
      <c r="G37">
        <v>12</v>
      </c>
      <c r="H37">
        <v>202212</v>
      </c>
      <c r="I37" s="1">
        <v>80.14</v>
      </c>
      <c r="J37" s="1">
        <v>4.1399999999999997</v>
      </c>
      <c r="K37" s="1">
        <v>4.3600000000000003</v>
      </c>
      <c r="L37" s="1">
        <v>4.68</v>
      </c>
      <c r="M37" s="2">
        <f>IFERROR((zacks_custom_screen_2023_05_31[[#This Row],[EPS1]]-zacks_custom_screen_2023_05_31[[#This Row],[EPS0]])/ABS(zacks_custom_screen_2023_05_31[[#This Row],[EPS0]]), "")</f>
        <v>5.3140096618357648E-2</v>
      </c>
      <c r="N37" s="2">
        <f>IFERROR((zacks_custom_screen_2023_05_31[[#This Row],[EPS2]]-zacks_custom_screen_2023_05_31[[#This Row],[EG1]])/ABS(zacks_custom_screen_2023_05_31[[#This Row],[EPS1]]), "")</f>
        <v>1.0612063998581747</v>
      </c>
      <c r="O37" s="3">
        <f>IFERROR(zacks_custom_screen_2023_05_31[[#This Row],[Price]]/zacks_custom_screen_2023_05_31[[#This Row],[EPS1]], "")</f>
        <v>18.380733944954127</v>
      </c>
      <c r="P37" s="3">
        <f>IFERROR(zacks_custom_screen_2023_05_31[[#This Row],[Price]]/zacks_custom_screen_2023_05_31[[#This Row],[EPS2]], "")</f>
        <v>17.123931623931625</v>
      </c>
      <c r="Q37" s="3">
        <f>IFERROR(zacks_custom_screen_2023_05_31[[#This Row],[PE1]]/(zacks_custom_screen_2023_05_31[[#This Row],[EG1]]*100), "")</f>
        <v>3.4589199332777212</v>
      </c>
      <c r="R37" s="3">
        <f>IFERROR(zacks_custom_screen_2023_05_31[[#This Row],[PE2]]/(zacks_custom_screen_2023_05_31[[#This Row],[EG2]]*100), "")</f>
        <v>0.16136287555578407</v>
      </c>
    </row>
    <row r="38" spans="1:18" customFormat="1" hidden="1" x14ac:dyDescent="0.25">
      <c r="A38" t="s">
        <v>121</v>
      </c>
      <c r="B38">
        <v>12171.94</v>
      </c>
      <c r="C38" t="s">
        <v>120</v>
      </c>
      <c r="D38" t="s">
        <v>13</v>
      </c>
      <c r="E38" t="s">
        <v>37</v>
      </c>
      <c r="F38" t="s">
        <v>89</v>
      </c>
      <c r="G38">
        <v>12</v>
      </c>
      <c r="H38">
        <v>202212</v>
      </c>
      <c r="I38" s="1">
        <v>4.55</v>
      </c>
      <c r="J38" s="1">
        <v>0.19</v>
      </c>
      <c r="K38" s="1">
        <v>0.06</v>
      </c>
      <c r="L38" s="1">
        <v>0.56000000000000005</v>
      </c>
      <c r="M38" s="2">
        <f>IFERROR((zacks_custom_screen_2023_05_31[[#This Row],[EPS1]]-zacks_custom_screen_2023_05_31[[#This Row],[EPS0]])/ABS(zacks_custom_screen_2023_05_31[[#This Row],[EPS0]]), "")</f>
        <v>-0.68421052631578949</v>
      </c>
      <c r="N38" s="2">
        <f>IFERROR((zacks_custom_screen_2023_05_31[[#This Row],[EPS2]]-zacks_custom_screen_2023_05_31[[#This Row],[EG1]])/ABS(zacks_custom_screen_2023_05_31[[#This Row],[EPS1]]), "")</f>
        <v>20.736842105263158</v>
      </c>
      <c r="O38" s="3">
        <f>IFERROR(zacks_custom_screen_2023_05_31[[#This Row],[Price]]/zacks_custom_screen_2023_05_31[[#This Row],[EPS1]], "")</f>
        <v>75.833333333333329</v>
      </c>
      <c r="P38" s="3">
        <f>IFERROR(zacks_custom_screen_2023_05_31[[#This Row],[Price]]/zacks_custom_screen_2023_05_31[[#This Row],[EPS2]], "")</f>
        <v>8.1249999999999982</v>
      </c>
      <c r="Q38" s="3">
        <f>IFERROR(zacks_custom_screen_2023_05_31[[#This Row],[PE1]]/(zacks_custom_screen_2023_05_31[[#This Row],[EG1]]*100), "")</f>
        <v>-1.1083333333333334</v>
      </c>
      <c r="R38" s="3">
        <f>IFERROR(zacks_custom_screen_2023_05_31[[#This Row],[PE2]]/(zacks_custom_screen_2023_05_31[[#This Row],[EG2]]*100), "")</f>
        <v>3.9181472081218265E-3</v>
      </c>
    </row>
    <row r="39" spans="1:18" customFormat="1" x14ac:dyDescent="0.25">
      <c r="A39" t="s">
        <v>123</v>
      </c>
      <c r="B39">
        <v>3721.47</v>
      </c>
      <c r="C39" t="s">
        <v>122</v>
      </c>
      <c r="D39" t="s">
        <v>22</v>
      </c>
      <c r="E39" t="s">
        <v>14</v>
      </c>
      <c r="F39" t="s">
        <v>124</v>
      </c>
      <c r="G39">
        <v>12</v>
      </c>
      <c r="H39">
        <v>202212</v>
      </c>
      <c r="I39" s="1">
        <v>99.15</v>
      </c>
      <c r="J39" s="1">
        <v>6.49</v>
      </c>
      <c r="K39" s="1">
        <v>4.78</v>
      </c>
      <c r="L39" s="1">
        <v>5.85</v>
      </c>
      <c r="M39" s="2">
        <f>IFERROR((zacks_custom_screen_2023_05_31[[#This Row],[EPS1]]-zacks_custom_screen_2023_05_31[[#This Row],[EPS0]])/ABS(zacks_custom_screen_2023_05_31[[#This Row],[EPS0]]), "")</f>
        <v>-0.26348228043143296</v>
      </c>
      <c r="N39" s="2">
        <f>IFERROR((zacks_custom_screen_2023_05_31[[#This Row],[EPS2]]-zacks_custom_screen_2023_05_31[[#This Row],[EG1]])/ABS(zacks_custom_screen_2023_05_31[[#This Row],[EPS1]]), "")</f>
        <v>1.2789711883747765</v>
      </c>
      <c r="O39" s="3">
        <f>IFERROR(zacks_custom_screen_2023_05_31[[#This Row],[Price]]/zacks_custom_screen_2023_05_31[[#This Row],[EPS1]], "")</f>
        <v>20.742677824267783</v>
      </c>
      <c r="P39" s="3">
        <f>IFERROR(zacks_custom_screen_2023_05_31[[#This Row],[Price]]/zacks_custom_screen_2023_05_31[[#This Row],[EPS2]], "")</f>
        <v>16.948717948717952</v>
      </c>
      <c r="Q39" s="3">
        <f>IFERROR(zacks_custom_screen_2023_05_31[[#This Row],[PE1]]/(zacks_custom_screen_2023_05_31[[#This Row],[EG1]]*100), "")</f>
        <v>-0.78725133964618677</v>
      </c>
      <c r="R39" s="3">
        <f>IFERROR(zacks_custom_screen_2023_05_31[[#This Row],[PE2]]/(zacks_custom_screen_2023_05_31[[#This Row],[EG2]]*100), "")</f>
        <v>0.13251837181926787</v>
      </c>
    </row>
    <row r="40" spans="1:18" customFormat="1" hidden="1" x14ac:dyDescent="0.25">
      <c r="A40" t="s">
        <v>126</v>
      </c>
      <c r="B40">
        <v>3141.03</v>
      </c>
      <c r="C40" t="s">
        <v>125</v>
      </c>
      <c r="D40" t="s">
        <v>13</v>
      </c>
      <c r="E40" t="s">
        <v>37</v>
      </c>
      <c r="F40" t="s">
        <v>127</v>
      </c>
      <c r="G40">
        <v>12</v>
      </c>
      <c r="H40">
        <v>202212</v>
      </c>
      <c r="I40" s="1">
        <v>40.299999999999997</v>
      </c>
      <c r="J40" s="1">
        <v>3.67</v>
      </c>
      <c r="K40" s="1">
        <v>6</v>
      </c>
      <c r="L40" s="1">
        <v>6.45</v>
      </c>
      <c r="M40" s="2">
        <f>IFERROR((zacks_custom_screen_2023_05_31[[#This Row],[EPS1]]-zacks_custom_screen_2023_05_31[[#This Row],[EPS0]])/ABS(zacks_custom_screen_2023_05_31[[#This Row],[EPS0]]), "")</f>
        <v>0.63487738419618533</v>
      </c>
      <c r="N40" s="2">
        <f>IFERROR((zacks_custom_screen_2023_05_31[[#This Row],[EPS2]]-zacks_custom_screen_2023_05_31[[#This Row],[EG1]])/ABS(zacks_custom_screen_2023_05_31[[#This Row],[EPS1]]), "")</f>
        <v>0.96918710263396912</v>
      </c>
      <c r="O40" s="3">
        <f>IFERROR(zacks_custom_screen_2023_05_31[[#This Row],[Price]]/zacks_custom_screen_2023_05_31[[#This Row],[EPS1]], "")</f>
        <v>6.7166666666666659</v>
      </c>
      <c r="P40" s="3">
        <f>IFERROR(zacks_custom_screen_2023_05_31[[#This Row],[Price]]/zacks_custom_screen_2023_05_31[[#This Row],[EPS2]], "")</f>
        <v>6.2480620155038755</v>
      </c>
      <c r="Q40" s="3">
        <f>IFERROR(zacks_custom_screen_2023_05_31[[#This Row],[PE1]]/(zacks_custom_screen_2023_05_31[[#This Row],[EG1]]*100), "")</f>
        <v>0.10579470672389125</v>
      </c>
      <c r="R40" s="3">
        <f>IFERROR(zacks_custom_screen_2023_05_31[[#This Row],[PE2]]/(zacks_custom_screen_2023_05_31[[#This Row],[EG2]]*100), "")</f>
        <v>6.4467036328934385E-2</v>
      </c>
    </row>
    <row r="41" spans="1:18" customFormat="1" hidden="1" x14ac:dyDescent="0.25">
      <c r="A41" t="s">
        <v>129</v>
      </c>
      <c r="B41">
        <v>24847.46</v>
      </c>
      <c r="C41" t="s">
        <v>128</v>
      </c>
      <c r="D41" t="s">
        <v>13</v>
      </c>
      <c r="E41" t="s">
        <v>130</v>
      </c>
      <c r="F41" t="s">
        <v>131</v>
      </c>
      <c r="G41">
        <v>12</v>
      </c>
      <c r="H41">
        <v>202212</v>
      </c>
      <c r="I41" s="1">
        <v>50.26</v>
      </c>
      <c r="J41" s="1">
        <v>2.2999999999999998</v>
      </c>
      <c r="K41" s="1">
        <v>2.16</v>
      </c>
      <c r="L41" s="1">
        <v>2.33</v>
      </c>
      <c r="M41" s="2">
        <f>IFERROR((zacks_custom_screen_2023_05_31[[#This Row],[EPS1]]-zacks_custom_screen_2023_05_31[[#This Row],[EPS0]])/ABS(zacks_custom_screen_2023_05_31[[#This Row],[EPS0]]), "")</f>
        <v>-6.0869565217391168E-2</v>
      </c>
      <c r="N41" s="2">
        <f>IFERROR((zacks_custom_screen_2023_05_31[[#This Row],[EPS2]]-zacks_custom_screen_2023_05_31[[#This Row],[EG1]])/ABS(zacks_custom_screen_2023_05_31[[#This Row],[EPS1]]), "")</f>
        <v>1.1068840579710142</v>
      </c>
      <c r="O41" s="3">
        <f>IFERROR(zacks_custom_screen_2023_05_31[[#This Row],[Price]]/zacks_custom_screen_2023_05_31[[#This Row],[EPS1]], "")</f>
        <v>23.268518518518515</v>
      </c>
      <c r="P41" s="3">
        <f>IFERROR(zacks_custom_screen_2023_05_31[[#This Row],[Price]]/zacks_custom_screen_2023_05_31[[#This Row],[EPS2]], "")</f>
        <v>21.570815450643774</v>
      </c>
      <c r="Q41" s="3">
        <f>IFERROR(zacks_custom_screen_2023_05_31[[#This Row],[PE1]]/(zacks_custom_screen_2023_05_31[[#This Row],[EG1]]*100), "")</f>
        <v>-3.8226851851851933</v>
      </c>
      <c r="R41" s="3">
        <f>IFERROR(zacks_custom_screen_2023_05_31[[#This Row],[PE2]]/(zacks_custom_screen_2023_05_31[[#This Row],[EG2]]*100), "")</f>
        <v>0.19487872551154445</v>
      </c>
    </row>
    <row r="42" spans="1:18" customFormat="1" hidden="1" x14ac:dyDescent="0.25">
      <c r="A42" t="s">
        <v>133</v>
      </c>
      <c r="B42">
        <v>42029.11</v>
      </c>
      <c r="C42" t="s">
        <v>132</v>
      </c>
      <c r="D42" t="s">
        <v>22</v>
      </c>
      <c r="E42" t="s">
        <v>118</v>
      </c>
      <c r="F42" t="s">
        <v>119</v>
      </c>
      <c r="G42">
        <v>12</v>
      </c>
      <c r="H42">
        <v>202212</v>
      </c>
      <c r="I42" s="1">
        <v>81.790000000000006</v>
      </c>
      <c r="J42" s="1">
        <v>5.09</v>
      </c>
      <c r="K42" s="1">
        <v>5.27</v>
      </c>
      <c r="L42" s="1">
        <v>5.6</v>
      </c>
      <c r="M42" s="2">
        <f>IFERROR((zacks_custom_screen_2023_05_31[[#This Row],[EPS1]]-zacks_custom_screen_2023_05_31[[#This Row],[EPS0]])/ABS(zacks_custom_screen_2023_05_31[[#This Row],[EPS0]]), "")</f>
        <v>3.5363457760314285E-2</v>
      </c>
      <c r="N42" s="2">
        <f>IFERROR((zacks_custom_screen_2023_05_31[[#This Row],[EPS2]]-zacks_custom_screen_2023_05_31[[#This Row],[EG1]])/ABS(zacks_custom_screen_2023_05_31[[#This Row],[EPS1]]), "")</f>
        <v>1.0559082622845704</v>
      </c>
      <c r="O42" s="3">
        <f>IFERROR(zacks_custom_screen_2023_05_31[[#This Row],[Price]]/zacks_custom_screen_2023_05_31[[#This Row],[EPS1]], "")</f>
        <v>15.51992409867173</v>
      </c>
      <c r="P42" s="3">
        <f>IFERROR(zacks_custom_screen_2023_05_31[[#This Row],[Price]]/zacks_custom_screen_2023_05_31[[#This Row],[EPS2]], "")</f>
        <v>14.605357142857144</v>
      </c>
      <c r="Q42" s="3">
        <f>IFERROR(zacks_custom_screen_2023_05_31[[#This Row],[PE1]]/(zacks_custom_screen_2023_05_31[[#This Row],[EG1]]*100), "")</f>
        <v>4.3886896479021802</v>
      </c>
      <c r="R42" s="3">
        <f>IFERROR(zacks_custom_screen_2023_05_31[[#This Row],[PE2]]/(zacks_custom_screen_2023_05_31[[#This Row],[EG2]]*100), "")</f>
        <v>0.13832032255583354</v>
      </c>
    </row>
    <row r="43" spans="1:18" customFormat="1" hidden="1" x14ac:dyDescent="0.25">
      <c r="A43" t="s">
        <v>135</v>
      </c>
      <c r="B43">
        <v>13774.79</v>
      </c>
      <c r="C43" t="s">
        <v>134</v>
      </c>
      <c r="D43" t="s">
        <v>13</v>
      </c>
      <c r="E43" t="s">
        <v>37</v>
      </c>
      <c r="F43" t="s">
        <v>136</v>
      </c>
      <c r="G43">
        <v>12</v>
      </c>
      <c r="H43">
        <v>202212</v>
      </c>
      <c r="I43" s="1">
        <v>57.99</v>
      </c>
      <c r="J43" s="1">
        <v>9.01</v>
      </c>
      <c r="K43" s="1">
        <v>8.57</v>
      </c>
      <c r="L43" s="1">
        <v>9.25</v>
      </c>
      <c r="M43" s="2">
        <f>IFERROR((zacks_custom_screen_2023_05_31[[#This Row],[EPS1]]-zacks_custom_screen_2023_05_31[[#This Row],[EPS0]])/ABS(zacks_custom_screen_2023_05_31[[#This Row],[EPS0]]), "")</f>
        <v>-4.8834628190898947E-2</v>
      </c>
      <c r="N43" s="2">
        <f>IFERROR((zacks_custom_screen_2023_05_31[[#This Row],[EPS2]]-zacks_custom_screen_2023_05_31[[#This Row],[EG1]])/ABS(zacks_custom_screen_2023_05_31[[#This Row],[EPS1]]), "")</f>
        <v>1.0850448807690665</v>
      </c>
      <c r="O43" s="3">
        <f>IFERROR(zacks_custom_screen_2023_05_31[[#This Row],[Price]]/zacks_custom_screen_2023_05_31[[#This Row],[EPS1]], "")</f>
        <v>6.7666277712952159</v>
      </c>
      <c r="P43" s="3">
        <f>IFERROR(zacks_custom_screen_2023_05_31[[#This Row],[Price]]/zacks_custom_screen_2023_05_31[[#This Row],[EPS2]], "")</f>
        <v>6.2691891891891895</v>
      </c>
      <c r="Q43" s="3">
        <f>IFERROR(zacks_custom_screen_2023_05_31[[#This Row],[PE1]]/(zacks_custom_screen_2023_05_31[[#This Row],[EG1]]*100), "")</f>
        <v>-1.3856208231674993</v>
      </c>
      <c r="R43" s="3">
        <f>IFERROR(zacks_custom_screen_2023_05_31[[#This Row],[PE2]]/(zacks_custom_screen_2023_05_31[[#This Row],[EG2]]*100), "")</f>
        <v>5.7778155542705892E-2</v>
      </c>
    </row>
    <row r="44" spans="1:18" customFormat="1" hidden="1" x14ac:dyDescent="0.25">
      <c r="A44" t="s">
        <v>137</v>
      </c>
      <c r="B44">
        <v>13319.78</v>
      </c>
      <c r="C44" t="s">
        <v>137</v>
      </c>
      <c r="D44" t="s">
        <v>13</v>
      </c>
      <c r="E44" t="s">
        <v>118</v>
      </c>
      <c r="F44" t="s">
        <v>119</v>
      </c>
      <c r="G44">
        <v>12</v>
      </c>
      <c r="H44">
        <v>202212</v>
      </c>
      <c r="I44" s="1">
        <v>19.899999999999999</v>
      </c>
      <c r="J44" s="1">
        <v>1.67</v>
      </c>
      <c r="K44" s="1">
        <v>1.73</v>
      </c>
      <c r="L44" s="1">
        <v>1.93</v>
      </c>
      <c r="M44" s="2">
        <f>IFERROR((zacks_custom_screen_2023_05_31[[#This Row],[EPS1]]-zacks_custom_screen_2023_05_31[[#This Row],[EPS0]])/ABS(zacks_custom_screen_2023_05_31[[#This Row],[EPS0]]), "")</f>
        <v>3.5928143712574884E-2</v>
      </c>
      <c r="N44" s="2">
        <f>IFERROR((zacks_custom_screen_2023_05_31[[#This Row],[EPS2]]-zacks_custom_screen_2023_05_31[[#This Row],[EG1]])/ABS(zacks_custom_screen_2023_05_31[[#This Row],[EPS1]]), "")</f>
        <v>1.094839223287529</v>
      </c>
      <c r="O44" s="3">
        <f>IFERROR(zacks_custom_screen_2023_05_31[[#This Row],[Price]]/zacks_custom_screen_2023_05_31[[#This Row],[EPS1]], "")</f>
        <v>11.502890173410403</v>
      </c>
      <c r="P44" s="3">
        <f>IFERROR(zacks_custom_screen_2023_05_31[[#This Row],[Price]]/zacks_custom_screen_2023_05_31[[#This Row],[EPS2]], "")</f>
        <v>10.310880829015543</v>
      </c>
      <c r="Q44" s="3">
        <f>IFERROR(zacks_custom_screen_2023_05_31[[#This Row],[PE1]]/(zacks_custom_screen_2023_05_31[[#This Row],[EG1]]*100), "")</f>
        <v>3.2016377649325594</v>
      </c>
      <c r="R44" s="3">
        <f>IFERROR(zacks_custom_screen_2023_05_31[[#This Row],[PE2]]/(zacks_custom_screen_2023_05_31[[#This Row],[EG2]]*100), "")</f>
        <v>9.4177123085292302E-2</v>
      </c>
    </row>
    <row r="45" spans="1:18" customFormat="1" hidden="1" x14ac:dyDescent="0.25">
      <c r="A45" t="s">
        <v>139</v>
      </c>
      <c r="B45">
        <v>9798.2199999999993</v>
      </c>
      <c r="C45" t="s">
        <v>138</v>
      </c>
      <c r="D45" t="s">
        <v>13</v>
      </c>
      <c r="E45" t="s">
        <v>37</v>
      </c>
      <c r="F45" t="s">
        <v>70</v>
      </c>
      <c r="G45">
        <v>12</v>
      </c>
      <c r="H45">
        <v>202212</v>
      </c>
      <c r="I45" s="1">
        <v>115.03</v>
      </c>
      <c r="J45" s="1">
        <v>11.63</v>
      </c>
      <c r="K45" s="1">
        <v>11.52</v>
      </c>
      <c r="L45" s="1">
        <v>12.03</v>
      </c>
      <c r="M45" s="2">
        <f>IFERROR((zacks_custom_screen_2023_05_31[[#This Row],[EPS1]]-zacks_custom_screen_2023_05_31[[#This Row],[EPS0]])/ABS(zacks_custom_screen_2023_05_31[[#This Row],[EPS0]]), "")</f>
        <v>-9.4582975064489427E-3</v>
      </c>
      <c r="N45" s="2">
        <f>IFERROR((zacks_custom_screen_2023_05_31[[#This Row],[EPS2]]-zacks_custom_screen_2023_05_31[[#This Row],[EG1]])/ABS(zacks_custom_screen_2023_05_31[[#This Row],[EPS1]]), "")</f>
        <v>1.0450918661029902</v>
      </c>
      <c r="O45" s="3">
        <f>IFERROR(zacks_custom_screen_2023_05_31[[#This Row],[Price]]/zacks_custom_screen_2023_05_31[[#This Row],[EPS1]], "")</f>
        <v>9.9852430555555554</v>
      </c>
      <c r="P45" s="3">
        <f>IFERROR(zacks_custom_screen_2023_05_31[[#This Row],[Price]]/zacks_custom_screen_2023_05_31[[#This Row],[EPS2]], "")</f>
        <v>9.5619285120532016</v>
      </c>
      <c r="Q45" s="3">
        <f>IFERROR(zacks_custom_screen_2023_05_31[[#This Row],[PE1]]/(zacks_custom_screen_2023_05_31[[#This Row],[EG1]]*100), "")</f>
        <v>-10.557125157828168</v>
      </c>
      <c r="R45" s="3">
        <f>IFERROR(zacks_custom_screen_2023_05_31[[#This Row],[PE2]]/(zacks_custom_screen_2023_05_31[[#This Row],[EG2]]*100), "")</f>
        <v>9.1493665027825466E-2</v>
      </c>
    </row>
    <row r="46" spans="1:18" customFormat="1" hidden="1" x14ac:dyDescent="0.25">
      <c r="A46" t="s">
        <v>141</v>
      </c>
      <c r="B46">
        <v>39419.769999999997</v>
      </c>
      <c r="C46" t="s">
        <v>140</v>
      </c>
      <c r="D46" t="s">
        <v>13</v>
      </c>
      <c r="E46" t="s">
        <v>37</v>
      </c>
      <c r="F46" t="s">
        <v>142</v>
      </c>
      <c r="G46">
        <v>12</v>
      </c>
      <c r="H46">
        <v>202212</v>
      </c>
      <c r="I46" s="1">
        <v>65.239999999999995</v>
      </c>
      <c r="J46" s="1">
        <v>5.33</v>
      </c>
      <c r="K46" s="1">
        <v>5.79</v>
      </c>
      <c r="L46" s="1">
        <v>6</v>
      </c>
      <c r="M46" s="2">
        <f>IFERROR((zacks_custom_screen_2023_05_31[[#This Row],[EPS1]]-zacks_custom_screen_2023_05_31[[#This Row],[EPS0]])/ABS(zacks_custom_screen_2023_05_31[[#This Row],[EPS0]]), "")</f>
        <v>8.6303939962476539E-2</v>
      </c>
      <c r="N46" s="2">
        <f>IFERROR((zacks_custom_screen_2023_05_31[[#This Row],[EPS2]]-zacks_custom_screen_2023_05_31[[#This Row],[EG1]])/ABS(zacks_custom_screen_2023_05_31[[#This Row],[EPS1]]), "")</f>
        <v>1.0213637409391232</v>
      </c>
      <c r="O46" s="3">
        <f>IFERROR(zacks_custom_screen_2023_05_31[[#This Row],[Price]]/zacks_custom_screen_2023_05_31[[#This Row],[EPS1]], "")</f>
        <v>11.267702936096718</v>
      </c>
      <c r="P46" s="3">
        <f>IFERROR(zacks_custom_screen_2023_05_31[[#This Row],[Price]]/zacks_custom_screen_2023_05_31[[#This Row],[EPS2]], "")</f>
        <v>10.873333333333333</v>
      </c>
      <c r="Q46" s="3">
        <f>IFERROR(zacks_custom_screen_2023_05_31[[#This Row],[PE1]]/(zacks_custom_screen_2023_05_31[[#This Row],[EG1]]*100), "")</f>
        <v>1.3055838402042501</v>
      </c>
      <c r="R46" s="3">
        <f>IFERROR(zacks_custom_screen_2023_05_31[[#This Row],[PE2]]/(zacks_custom_screen_2023_05_31[[#This Row],[EG2]]*100), "")</f>
        <v>0.10645897144670051</v>
      </c>
    </row>
    <row r="47" spans="1:18" customFormat="1" hidden="1" x14ac:dyDescent="0.25">
      <c r="A47" t="s">
        <v>144</v>
      </c>
      <c r="B47">
        <v>4358.3999999999996</v>
      </c>
      <c r="C47" t="s">
        <v>143</v>
      </c>
      <c r="D47" t="s">
        <v>22</v>
      </c>
      <c r="E47" t="s">
        <v>85</v>
      </c>
      <c r="F47" t="s">
        <v>145</v>
      </c>
      <c r="G47">
        <v>6</v>
      </c>
      <c r="H47">
        <v>202206</v>
      </c>
      <c r="I47" s="1">
        <v>14.74</v>
      </c>
      <c r="J47" s="1">
        <v>-2.5099999999999998</v>
      </c>
      <c r="K47" s="1">
        <v>-3.51</v>
      </c>
      <c r="L47" s="1">
        <v>-2.99</v>
      </c>
      <c r="M47" s="2">
        <f>IFERROR((zacks_custom_screen_2023_05_31[[#This Row],[EPS1]]-zacks_custom_screen_2023_05_31[[#This Row],[EPS0]])/ABS(zacks_custom_screen_2023_05_31[[#This Row],[EPS0]]), "")</f>
        <v>-0.39840637450199207</v>
      </c>
      <c r="N47" s="2">
        <f>IFERROR((zacks_custom_screen_2023_05_31[[#This Row],[EPS2]]-zacks_custom_screen_2023_05_31[[#This Row],[EG1]])/ABS(zacks_custom_screen_2023_05_31[[#This Row],[EPS1]]), "")</f>
        <v>-0.73834576225014481</v>
      </c>
      <c r="O47" s="3">
        <f>IFERROR(zacks_custom_screen_2023_05_31[[#This Row],[Price]]/zacks_custom_screen_2023_05_31[[#This Row],[EPS1]], "")</f>
        <v>-4.1994301994301999</v>
      </c>
      <c r="P47" s="3">
        <f>IFERROR(zacks_custom_screen_2023_05_31[[#This Row],[Price]]/zacks_custom_screen_2023_05_31[[#This Row],[EPS2]], "")</f>
        <v>-4.9297658862876252</v>
      </c>
      <c r="Q47" s="3">
        <f>IFERROR(zacks_custom_screen_2023_05_31[[#This Row],[PE1]]/(zacks_custom_screen_2023_05_31[[#This Row],[EG1]]*100), "")</f>
        <v>0.10540569800569802</v>
      </c>
      <c r="R47" s="3">
        <f>IFERROR(zacks_custom_screen_2023_05_31[[#This Row],[PE2]]/(zacks_custom_screen_2023_05_31[[#This Row],[EG2]]*100), "")</f>
        <v>6.6767714238162926E-2</v>
      </c>
    </row>
    <row r="48" spans="1:18" customFormat="1" hidden="1" x14ac:dyDescent="0.25">
      <c r="A48" t="s">
        <v>146</v>
      </c>
      <c r="B48">
        <v>8439.44</v>
      </c>
      <c r="C48" t="s">
        <v>146</v>
      </c>
      <c r="D48" t="s">
        <v>13</v>
      </c>
      <c r="E48" t="s">
        <v>18</v>
      </c>
      <c r="F48" t="s">
        <v>147</v>
      </c>
      <c r="G48">
        <v>12</v>
      </c>
      <c r="H48">
        <v>202212</v>
      </c>
      <c r="I48" s="1">
        <v>112.73</v>
      </c>
      <c r="J48" s="1">
        <v>12.42</v>
      </c>
      <c r="K48" s="1">
        <v>14.62</v>
      </c>
      <c r="L48" s="1">
        <v>14.61</v>
      </c>
      <c r="M48" s="2">
        <f>IFERROR((zacks_custom_screen_2023_05_31[[#This Row],[EPS1]]-zacks_custom_screen_2023_05_31[[#This Row],[EPS0]])/ABS(zacks_custom_screen_2023_05_31[[#This Row],[EPS0]]), "")</f>
        <v>0.17713365539452491</v>
      </c>
      <c r="N48" s="2">
        <f>IFERROR((zacks_custom_screen_2023_05_31[[#This Row],[EPS2]]-zacks_custom_screen_2023_05_31[[#This Row],[EG1]])/ABS(zacks_custom_screen_2023_05_31[[#This Row],[EPS1]]), "")</f>
        <v>0.98720016036973146</v>
      </c>
      <c r="O48" s="3">
        <f>IFERROR(zacks_custom_screen_2023_05_31[[#This Row],[Price]]/zacks_custom_screen_2023_05_31[[#This Row],[EPS1]], "")</f>
        <v>7.7106703146374835</v>
      </c>
      <c r="P48" s="3">
        <f>IFERROR(zacks_custom_screen_2023_05_31[[#This Row],[Price]]/zacks_custom_screen_2023_05_31[[#This Row],[EPS2]], "")</f>
        <v>7.7159479808350451</v>
      </c>
      <c r="Q48" s="3">
        <f>IFERROR(zacks_custom_screen_2023_05_31[[#This Row],[PE1]]/(zacks_custom_screen_2023_05_31[[#This Row],[EG1]]*100), "")</f>
        <v>0.43530238776271618</v>
      </c>
      <c r="R48" s="3">
        <f>IFERROR(zacks_custom_screen_2023_05_31[[#This Row],[PE2]]/(zacks_custom_screen_2023_05_31[[#This Row],[EG2]]*100), "")</f>
        <v>7.8159914175309972E-2</v>
      </c>
    </row>
    <row r="49" spans="1:18" customFormat="1" hidden="1" x14ac:dyDescent="0.25">
      <c r="A49" t="s">
        <v>148</v>
      </c>
      <c r="B49">
        <v>90824.04</v>
      </c>
      <c r="C49" t="s">
        <v>90</v>
      </c>
      <c r="D49" t="s">
        <v>13</v>
      </c>
      <c r="E49" t="s">
        <v>37</v>
      </c>
      <c r="F49" t="s">
        <v>92</v>
      </c>
      <c r="G49">
        <v>12</v>
      </c>
      <c r="H49">
        <v>202212</v>
      </c>
      <c r="I49" s="1">
        <v>98.22</v>
      </c>
      <c r="J49" s="1"/>
      <c r="K49" s="1"/>
      <c r="L49" s="1"/>
      <c r="M49" s="2" t="str">
        <f>IFERROR((zacks_custom_screen_2023_05_31[[#This Row],[EPS1]]-zacks_custom_screen_2023_05_31[[#This Row],[EPS0]])/ABS(zacks_custom_screen_2023_05_31[[#This Row],[EPS0]]), "")</f>
        <v/>
      </c>
      <c r="N49" s="2" t="str">
        <f>IFERROR((zacks_custom_screen_2023_05_31[[#This Row],[EPS2]]-zacks_custom_screen_2023_05_31[[#This Row],[EG1]])/ABS(zacks_custom_screen_2023_05_31[[#This Row],[EPS1]]), "")</f>
        <v/>
      </c>
      <c r="O49" s="3" t="str">
        <f>IFERROR(zacks_custom_screen_2023_05_31[[#This Row],[Price]]/zacks_custom_screen_2023_05_31[[#This Row],[EPS1]], "")</f>
        <v/>
      </c>
      <c r="P49" s="3" t="str">
        <f>IFERROR(zacks_custom_screen_2023_05_31[[#This Row],[Price]]/zacks_custom_screen_2023_05_31[[#This Row],[EPS2]], "")</f>
        <v/>
      </c>
      <c r="Q49" s="3" t="str">
        <f>IFERROR(zacks_custom_screen_2023_05_31[[#This Row],[PE1]]/(zacks_custom_screen_2023_05_31[[#This Row],[EG1]]*100), "")</f>
        <v/>
      </c>
      <c r="R49" s="3" t="str">
        <f>IFERROR(zacks_custom_screen_2023_05_31[[#This Row],[PE2]]/(zacks_custom_screen_2023_05_31[[#This Row],[EG2]]*100), "")</f>
        <v/>
      </c>
    </row>
    <row r="50" spans="1:18" customFormat="1" hidden="1" x14ac:dyDescent="0.25">
      <c r="A50" t="s">
        <v>150</v>
      </c>
      <c r="B50">
        <v>4781.9399999999996</v>
      </c>
      <c r="C50" t="s">
        <v>149</v>
      </c>
      <c r="D50" t="s">
        <v>13</v>
      </c>
      <c r="E50" t="s">
        <v>130</v>
      </c>
      <c r="F50" t="s">
        <v>131</v>
      </c>
      <c r="G50">
        <v>12</v>
      </c>
      <c r="H50">
        <v>202212</v>
      </c>
      <c r="I50" s="1">
        <v>12.11</v>
      </c>
      <c r="J50" s="1">
        <v>0.28000000000000003</v>
      </c>
      <c r="K50" s="1">
        <v>0.46</v>
      </c>
      <c r="L50" s="1">
        <v>0.56000000000000005</v>
      </c>
      <c r="M50" s="2">
        <f>IFERROR((zacks_custom_screen_2023_05_31[[#This Row],[EPS1]]-zacks_custom_screen_2023_05_31[[#This Row],[EPS0]])/ABS(zacks_custom_screen_2023_05_31[[#This Row],[EPS0]]), "")</f>
        <v>0.64285714285714279</v>
      </c>
      <c r="N50" s="2">
        <f>IFERROR((zacks_custom_screen_2023_05_31[[#This Row],[EPS2]]-zacks_custom_screen_2023_05_31[[#This Row],[EG1]])/ABS(zacks_custom_screen_2023_05_31[[#This Row],[EPS1]]), "")</f>
        <v>-0.1801242236024842</v>
      </c>
      <c r="O50" s="3">
        <f>IFERROR(zacks_custom_screen_2023_05_31[[#This Row],[Price]]/zacks_custom_screen_2023_05_31[[#This Row],[EPS1]], "")</f>
        <v>26.326086956521738</v>
      </c>
      <c r="P50" s="3">
        <f>IFERROR(zacks_custom_screen_2023_05_31[[#This Row],[Price]]/zacks_custom_screen_2023_05_31[[#This Row],[EPS2]], "")</f>
        <v>21.624999999999996</v>
      </c>
      <c r="Q50" s="3">
        <f>IFERROR(zacks_custom_screen_2023_05_31[[#This Row],[PE1]]/(zacks_custom_screen_2023_05_31[[#This Row],[EG1]]*100), "")</f>
        <v>0.40951690821256043</v>
      </c>
      <c r="R50" s="3">
        <f>IFERROR(zacks_custom_screen_2023_05_31[[#This Row],[PE2]]/(zacks_custom_screen_2023_05_31[[#This Row],[EG2]]*100), "")</f>
        <v>-1.2005603448275879</v>
      </c>
    </row>
    <row r="51" spans="1:18" customFormat="1" hidden="1" x14ac:dyDescent="0.25">
      <c r="A51" t="s">
        <v>152</v>
      </c>
      <c r="B51">
        <v>8400.3700000000008</v>
      </c>
      <c r="C51" t="s">
        <v>151</v>
      </c>
      <c r="D51" t="s">
        <v>13</v>
      </c>
      <c r="E51" t="s">
        <v>41</v>
      </c>
      <c r="F51" t="s">
        <v>153</v>
      </c>
      <c r="G51">
        <v>12</v>
      </c>
      <c r="H51">
        <v>202212</v>
      </c>
      <c r="I51" s="1">
        <v>20.25</v>
      </c>
      <c r="J51" s="1">
        <v>-0.26</v>
      </c>
      <c r="K51" s="1">
        <v>-0.11</v>
      </c>
      <c r="L51" s="1">
        <v>0.11</v>
      </c>
      <c r="M51" s="2">
        <f>IFERROR((zacks_custom_screen_2023_05_31[[#This Row],[EPS1]]-zacks_custom_screen_2023_05_31[[#This Row],[EPS0]])/ABS(zacks_custom_screen_2023_05_31[[#This Row],[EPS0]]), "")</f>
        <v>0.57692307692307698</v>
      </c>
      <c r="N51" s="2">
        <f>IFERROR((zacks_custom_screen_2023_05_31[[#This Row],[EPS2]]-zacks_custom_screen_2023_05_31[[#This Row],[EG1]])/ABS(zacks_custom_screen_2023_05_31[[#This Row],[EPS1]]), "")</f>
        <v>-4.244755244755245</v>
      </c>
      <c r="O51" s="3">
        <f>IFERROR(zacks_custom_screen_2023_05_31[[#This Row],[Price]]/zacks_custom_screen_2023_05_31[[#This Row],[EPS1]], "")</f>
        <v>-184.09090909090909</v>
      </c>
      <c r="P51" s="3">
        <f>IFERROR(zacks_custom_screen_2023_05_31[[#This Row],[Price]]/zacks_custom_screen_2023_05_31[[#This Row],[EPS2]], "")</f>
        <v>184.09090909090909</v>
      </c>
      <c r="Q51" s="3">
        <f>IFERROR(zacks_custom_screen_2023_05_31[[#This Row],[PE1]]/(zacks_custom_screen_2023_05_31[[#This Row],[EG1]]*100), "")</f>
        <v>-3.1909090909090905</v>
      </c>
      <c r="R51" s="3">
        <f>IFERROR(zacks_custom_screen_2023_05_31[[#This Row],[PE2]]/(zacks_custom_screen_2023_05_31[[#This Row],[EG2]]*100), "")</f>
        <v>-0.43369028006589788</v>
      </c>
    </row>
    <row r="52" spans="1:18" customFormat="1" hidden="1" x14ac:dyDescent="0.25">
      <c r="A52" t="s">
        <v>155</v>
      </c>
      <c r="B52">
        <v>5522.25</v>
      </c>
      <c r="C52" t="s">
        <v>154</v>
      </c>
      <c r="D52" t="s">
        <v>22</v>
      </c>
      <c r="E52" t="s">
        <v>37</v>
      </c>
      <c r="F52" t="s">
        <v>156</v>
      </c>
      <c r="G52">
        <v>12</v>
      </c>
      <c r="H52">
        <v>202212</v>
      </c>
      <c r="I52" s="1">
        <v>9.27</v>
      </c>
      <c r="J52" s="1">
        <v>3.11</v>
      </c>
      <c r="K52" s="1">
        <v>2.36</v>
      </c>
      <c r="L52" s="1">
        <v>1.88</v>
      </c>
      <c r="M52" s="2">
        <f>IFERROR((zacks_custom_screen_2023_05_31[[#This Row],[EPS1]]-zacks_custom_screen_2023_05_31[[#This Row],[EPS0]])/ABS(zacks_custom_screen_2023_05_31[[#This Row],[EPS0]]), "")</f>
        <v>-0.24115755627009647</v>
      </c>
      <c r="N52" s="2">
        <f>IFERROR((zacks_custom_screen_2023_05_31[[#This Row],[EPS2]]-zacks_custom_screen_2023_05_31[[#This Row],[EG1]])/ABS(zacks_custom_screen_2023_05_31[[#This Row],[EPS1]]), "")</f>
        <v>0.8987955746907188</v>
      </c>
      <c r="O52" s="3">
        <f>IFERROR(zacks_custom_screen_2023_05_31[[#This Row],[Price]]/zacks_custom_screen_2023_05_31[[#This Row],[EPS1]], "")</f>
        <v>3.9279661016949152</v>
      </c>
      <c r="P52" s="3">
        <f>IFERROR(zacks_custom_screen_2023_05_31[[#This Row],[Price]]/zacks_custom_screen_2023_05_31[[#This Row],[EPS2]], "")</f>
        <v>4.9308510638297873</v>
      </c>
      <c r="Q52" s="3">
        <f>IFERROR(zacks_custom_screen_2023_05_31[[#This Row],[PE1]]/(zacks_custom_screen_2023_05_31[[#This Row],[EG1]]*100), "")</f>
        <v>-0.16287966101694915</v>
      </c>
      <c r="R52" s="3">
        <f>IFERROR(zacks_custom_screen_2023_05_31[[#This Row],[PE2]]/(zacks_custom_screen_2023_05_31[[#This Row],[EG2]]*100), "")</f>
        <v>5.486065132804558E-2</v>
      </c>
    </row>
    <row r="53" spans="1:18" customFormat="1" hidden="1" x14ac:dyDescent="0.25">
      <c r="A53" t="s">
        <v>158</v>
      </c>
      <c r="B53">
        <v>3141.52</v>
      </c>
      <c r="C53" t="s">
        <v>157</v>
      </c>
      <c r="D53" t="s">
        <v>13</v>
      </c>
      <c r="E53" t="s">
        <v>37</v>
      </c>
      <c r="F53" t="s">
        <v>89</v>
      </c>
      <c r="G53">
        <v>12</v>
      </c>
      <c r="H53">
        <v>202212</v>
      </c>
      <c r="I53" s="1">
        <v>52.94</v>
      </c>
      <c r="J53" s="1">
        <v>4.1399999999999997</v>
      </c>
      <c r="K53" s="1">
        <v>4.5999999999999996</v>
      </c>
      <c r="L53" s="1">
        <v>5.65</v>
      </c>
      <c r="M53" s="2">
        <f>IFERROR((zacks_custom_screen_2023_05_31[[#This Row],[EPS1]]-zacks_custom_screen_2023_05_31[[#This Row],[EPS0]])/ABS(zacks_custom_screen_2023_05_31[[#This Row],[EPS0]]), "")</f>
        <v>0.1111111111111111</v>
      </c>
      <c r="N53" s="2">
        <f>IFERROR((zacks_custom_screen_2023_05_31[[#This Row],[EPS2]]-zacks_custom_screen_2023_05_31[[#This Row],[EG1]])/ABS(zacks_custom_screen_2023_05_31[[#This Row],[EPS1]]), "")</f>
        <v>1.204106280193237</v>
      </c>
      <c r="O53" s="3">
        <f>IFERROR(zacks_custom_screen_2023_05_31[[#This Row],[Price]]/zacks_custom_screen_2023_05_31[[#This Row],[EPS1]], "")</f>
        <v>11.508695652173914</v>
      </c>
      <c r="P53" s="3">
        <f>IFERROR(zacks_custom_screen_2023_05_31[[#This Row],[Price]]/zacks_custom_screen_2023_05_31[[#This Row],[EPS2]], "")</f>
        <v>9.3699115044247776</v>
      </c>
      <c r="Q53" s="3">
        <f>IFERROR(zacks_custom_screen_2023_05_31[[#This Row],[PE1]]/(zacks_custom_screen_2023_05_31[[#This Row],[EG1]]*100), "")</f>
        <v>1.0357826086956523</v>
      </c>
      <c r="R53" s="3">
        <f>IFERROR(zacks_custom_screen_2023_05_31[[#This Row],[PE2]]/(zacks_custom_screen_2023_05_31[[#This Row],[EG2]]*100), "")</f>
        <v>7.7816316205252908E-2</v>
      </c>
    </row>
    <row r="54" spans="1:18" customFormat="1" hidden="1" x14ac:dyDescent="0.25">
      <c r="A54" t="s">
        <v>160</v>
      </c>
      <c r="B54">
        <v>14383.04</v>
      </c>
      <c r="C54" t="s">
        <v>159</v>
      </c>
      <c r="D54" t="s">
        <v>13</v>
      </c>
      <c r="E54" t="s">
        <v>118</v>
      </c>
      <c r="F54" t="s">
        <v>119</v>
      </c>
      <c r="G54">
        <v>12</v>
      </c>
      <c r="H54">
        <v>202212</v>
      </c>
      <c r="I54" s="1">
        <v>37.200000000000003</v>
      </c>
      <c r="J54" s="1">
        <v>2.33</v>
      </c>
      <c r="K54" s="1">
        <v>2.2200000000000002</v>
      </c>
      <c r="L54" s="1">
        <v>2.36</v>
      </c>
      <c r="M54" s="2">
        <f>IFERROR((zacks_custom_screen_2023_05_31[[#This Row],[EPS1]]-zacks_custom_screen_2023_05_31[[#This Row],[EPS0]])/ABS(zacks_custom_screen_2023_05_31[[#This Row],[EPS0]]), "")</f>
        <v>-4.7210300429184497E-2</v>
      </c>
      <c r="N54" s="2">
        <f>IFERROR((zacks_custom_screen_2023_05_31[[#This Row],[EPS2]]-zacks_custom_screen_2023_05_31[[#This Row],[EG1]])/ABS(zacks_custom_screen_2023_05_31[[#This Row],[EPS1]]), "")</f>
        <v>1.0843289641572902</v>
      </c>
      <c r="O54" s="3">
        <f>IFERROR(zacks_custom_screen_2023_05_31[[#This Row],[Price]]/zacks_custom_screen_2023_05_31[[#This Row],[EPS1]], "")</f>
        <v>16.756756756756758</v>
      </c>
      <c r="P54" s="3">
        <f>IFERROR(zacks_custom_screen_2023_05_31[[#This Row],[Price]]/zacks_custom_screen_2023_05_31[[#This Row],[EPS2]], "")</f>
        <v>15.762711864406782</v>
      </c>
      <c r="Q54" s="3">
        <f>IFERROR(zacks_custom_screen_2023_05_31[[#This Row],[PE1]]/(zacks_custom_screen_2023_05_31[[#This Row],[EG1]]*100), "")</f>
        <v>-3.5493857493857535</v>
      </c>
      <c r="R54" s="3">
        <f>IFERROR(zacks_custom_screen_2023_05_31[[#This Row],[PE2]]/(zacks_custom_screen_2023_05_31[[#This Row],[EG2]]*100), "")</f>
        <v>0.1453683557799004</v>
      </c>
    </row>
    <row r="55" spans="1:18" customFormat="1" x14ac:dyDescent="0.25">
      <c r="A55" t="s">
        <v>162</v>
      </c>
      <c r="B55">
        <v>4931.62</v>
      </c>
      <c r="C55" t="s">
        <v>161</v>
      </c>
      <c r="D55" t="s">
        <v>13</v>
      </c>
      <c r="E55" t="s">
        <v>14</v>
      </c>
      <c r="F55" t="s">
        <v>163</v>
      </c>
      <c r="G55">
        <v>4</v>
      </c>
      <c r="H55">
        <v>202304</v>
      </c>
      <c r="I55" s="1">
        <v>43.95</v>
      </c>
      <c r="J55" s="1">
        <v>-0.73</v>
      </c>
      <c r="K55" s="1">
        <v>-0.33</v>
      </c>
      <c r="L55" s="1">
        <v>-0.19</v>
      </c>
      <c r="M55" s="2">
        <f>IFERROR((zacks_custom_screen_2023_05_31[[#This Row],[EPS1]]-zacks_custom_screen_2023_05_31[[#This Row],[EPS0]])/ABS(zacks_custom_screen_2023_05_31[[#This Row],[EPS0]]), "")</f>
        <v>0.54794520547945202</v>
      </c>
      <c r="N55" s="2">
        <f>IFERROR((zacks_custom_screen_2023_05_31[[#This Row],[EPS2]]-zacks_custom_screen_2023_05_31[[#This Row],[EG1]])/ABS(zacks_custom_screen_2023_05_31[[#This Row],[EPS1]]), "")</f>
        <v>-2.2361975923619757</v>
      </c>
      <c r="O55" s="3">
        <f>IFERROR(zacks_custom_screen_2023_05_31[[#This Row],[Price]]/zacks_custom_screen_2023_05_31[[#This Row],[EPS1]], "")</f>
        <v>-133.18181818181819</v>
      </c>
      <c r="P55" s="3">
        <f>IFERROR(zacks_custom_screen_2023_05_31[[#This Row],[Price]]/zacks_custom_screen_2023_05_31[[#This Row],[EPS2]], "")</f>
        <v>-231.31578947368422</v>
      </c>
      <c r="Q55" s="3">
        <f>IFERROR(zacks_custom_screen_2023_05_31[[#This Row],[PE1]]/(zacks_custom_screen_2023_05_31[[#This Row],[EG1]]*100), "")</f>
        <v>-2.4305681818181819</v>
      </c>
      <c r="R55" s="3">
        <f>IFERROR(zacks_custom_screen_2023_05_31[[#This Row],[PE2]]/(zacks_custom_screen_2023_05_31[[#This Row],[EG2]]*100), "")</f>
        <v>1.0344156986116675</v>
      </c>
    </row>
    <row r="56" spans="1:18" customFormat="1" hidden="1" x14ac:dyDescent="0.25">
      <c r="A56" t="s">
        <v>165</v>
      </c>
      <c r="B56">
        <v>39603.74</v>
      </c>
      <c r="C56" t="s">
        <v>164</v>
      </c>
      <c r="D56" t="s">
        <v>13</v>
      </c>
      <c r="E56" t="s">
        <v>37</v>
      </c>
      <c r="F56" t="s">
        <v>89</v>
      </c>
      <c r="G56">
        <v>12</v>
      </c>
      <c r="H56">
        <v>202212</v>
      </c>
      <c r="I56" s="1">
        <v>54.72</v>
      </c>
      <c r="J56" s="1">
        <v>4.55</v>
      </c>
      <c r="K56" s="1">
        <v>6.58</v>
      </c>
      <c r="L56" s="1">
        <v>7.87</v>
      </c>
      <c r="M56" s="2">
        <f>IFERROR((zacks_custom_screen_2023_05_31[[#This Row],[EPS1]]-zacks_custom_screen_2023_05_31[[#This Row],[EPS0]])/ABS(zacks_custom_screen_2023_05_31[[#This Row],[EPS0]]), "")</f>
        <v>0.44615384615384623</v>
      </c>
      <c r="N56" s="2">
        <f>IFERROR((zacks_custom_screen_2023_05_31[[#This Row],[EPS2]]-zacks_custom_screen_2023_05_31[[#This Row],[EG1]])/ABS(zacks_custom_screen_2023_05_31[[#This Row],[EPS1]]), "")</f>
        <v>1.1282440963292026</v>
      </c>
      <c r="O56" s="3">
        <f>IFERROR(zacks_custom_screen_2023_05_31[[#This Row],[Price]]/zacks_custom_screen_2023_05_31[[#This Row],[EPS1]], "")</f>
        <v>8.316109422492401</v>
      </c>
      <c r="P56" s="3">
        <f>IFERROR(zacks_custom_screen_2023_05_31[[#This Row],[Price]]/zacks_custom_screen_2023_05_31[[#This Row],[EPS2]], "")</f>
        <v>6.9529860228716647</v>
      </c>
      <c r="Q56" s="3">
        <f>IFERROR(zacks_custom_screen_2023_05_31[[#This Row],[PE1]]/(zacks_custom_screen_2023_05_31[[#This Row],[EG1]]*100), "")</f>
        <v>0.18639555602138139</v>
      </c>
      <c r="R56" s="3">
        <f>IFERROR(zacks_custom_screen_2023_05_31[[#This Row],[PE2]]/(zacks_custom_screen_2023_05_31[[#This Row],[EG2]]*100), "")</f>
        <v>6.162661116945832E-2</v>
      </c>
    </row>
    <row r="57" spans="1:18" customFormat="1" hidden="1" x14ac:dyDescent="0.25">
      <c r="A57" t="s">
        <v>167</v>
      </c>
      <c r="B57">
        <v>5136.9399999999996</v>
      </c>
      <c r="C57" t="s">
        <v>166</v>
      </c>
      <c r="D57" t="s">
        <v>13</v>
      </c>
      <c r="E57" t="s">
        <v>37</v>
      </c>
      <c r="F57" t="s">
        <v>168</v>
      </c>
      <c r="G57">
        <v>12</v>
      </c>
      <c r="H57">
        <v>202212</v>
      </c>
      <c r="I57" s="1">
        <v>34.43</v>
      </c>
      <c r="J57" s="1">
        <v>2.41</v>
      </c>
      <c r="K57" s="1">
        <v>2.41</v>
      </c>
      <c r="L57" s="1">
        <v>2.5299999999999998</v>
      </c>
      <c r="M57" s="2">
        <f>IFERROR((zacks_custom_screen_2023_05_31[[#This Row],[EPS1]]-zacks_custom_screen_2023_05_31[[#This Row],[EPS0]])/ABS(zacks_custom_screen_2023_05_31[[#This Row],[EPS0]]), "")</f>
        <v>0</v>
      </c>
      <c r="N57" s="2">
        <f>IFERROR((zacks_custom_screen_2023_05_31[[#This Row],[EPS2]]-zacks_custom_screen_2023_05_31[[#This Row],[EG1]])/ABS(zacks_custom_screen_2023_05_31[[#This Row],[EPS1]]), "")</f>
        <v>1.0497925311203318</v>
      </c>
      <c r="O57" s="3">
        <f>IFERROR(zacks_custom_screen_2023_05_31[[#This Row],[Price]]/zacks_custom_screen_2023_05_31[[#This Row],[EPS1]], "")</f>
        <v>14.286307053941908</v>
      </c>
      <c r="P57" s="3">
        <f>IFERROR(zacks_custom_screen_2023_05_31[[#This Row],[Price]]/zacks_custom_screen_2023_05_31[[#This Row],[EPS2]], "")</f>
        <v>13.608695652173914</v>
      </c>
      <c r="Q57" s="3" t="str">
        <f>IFERROR(zacks_custom_screen_2023_05_31[[#This Row],[PE1]]/(zacks_custom_screen_2023_05_31[[#This Row],[EG1]]*100), "")</f>
        <v/>
      </c>
      <c r="R57" s="3">
        <f>IFERROR(zacks_custom_screen_2023_05_31[[#This Row],[PE2]]/(zacks_custom_screen_2023_05_31[[#This Row],[EG2]]*100), "")</f>
        <v>0.12963223921636022</v>
      </c>
    </row>
    <row r="58" spans="1:18" customFormat="1" hidden="1" x14ac:dyDescent="0.25">
      <c r="A58" t="s">
        <v>170</v>
      </c>
      <c r="B58">
        <v>4948.1099999999997</v>
      </c>
      <c r="C58" t="s">
        <v>169</v>
      </c>
      <c r="D58" t="s">
        <v>13</v>
      </c>
      <c r="E58" t="s">
        <v>18</v>
      </c>
      <c r="F58" t="s">
        <v>171</v>
      </c>
      <c r="G58">
        <v>6</v>
      </c>
      <c r="H58">
        <v>202206</v>
      </c>
      <c r="I58" s="1">
        <v>128.01</v>
      </c>
      <c r="J58" s="1">
        <v>6.58</v>
      </c>
      <c r="K58" s="1">
        <v>8.57</v>
      </c>
      <c r="L58" s="1">
        <v>8.8000000000000007</v>
      </c>
      <c r="M58" s="2">
        <f>IFERROR((zacks_custom_screen_2023_05_31[[#This Row],[EPS1]]-zacks_custom_screen_2023_05_31[[#This Row],[EPS0]])/ABS(zacks_custom_screen_2023_05_31[[#This Row],[EPS0]]), "")</f>
        <v>0.3024316109422493</v>
      </c>
      <c r="N58" s="2">
        <f>IFERROR((zacks_custom_screen_2023_05_31[[#This Row],[EPS2]]-zacks_custom_screen_2023_05_31[[#This Row],[EG1]])/ABS(zacks_custom_screen_2023_05_31[[#This Row],[EPS1]]), "")</f>
        <v>0.99154823676286474</v>
      </c>
      <c r="O58" s="3">
        <f>IFERROR(zacks_custom_screen_2023_05_31[[#This Row],[Price]]/zacks_custom_screen_2023_05_31[[#This Row],[EPS1]], "")</f>
        <v>14.936989498249707</v>
      </c>
      <c r="P58" s="3">
        <f>IFERROR(zacks_custom_screen_2023_05_31[[#This Row],[Price]]/zacks_custom_screen_2023_05_31[[#This Row],[EPS2]], "")</f>
        <v>14.546590909090908</v>
      </c>
      <c r="Q58" s="3">
        <f>IFERROR(zacks_custom_screen_2023_05_31[[#This Row],[PE1]]/(zacks_custom_screen_2023_05_31[[#This Row],[EG1]]*100), "")</f>
        <v>0.49389643667579419</v>
      </c>
      <c r="R58" s="3">
        <f>IFERROR(zacks_custom_screen_2023_05_31[[#This Row],[PE2]]/(zacks_custom_screen_2023_05_31[[#This Row],[EG2]]*100), "")</f>
        <v>0.14670583204889326</v>
      </c>
    </row>
    <row r="59" spans="1:18" customFormat="1" hidden="1" x14ac:dyDescent="0.25">
      <c r="A59" t="s">
        <v>173</v>
      </c>
      <c r="B59">
        <v>6579.63</v>
      </c>
      <c r="C59" t="s">
        <v>172</v>
      </c>
      <c r="D59" t="s">
        <v>13</v>
      </c>
      <c r="E59" t="s">
        <v>37</v>
      </c>
      <c r="F59" t="s">
        <v>89</v>
      </c>
      <c r="G59">
        <v>12</v>
      </c>
      <c r="H59">
        <v>202212</v>
      </c>
      <c r="I59" s="1">
        <v>123.79</v>
      </c>
      <c r="J59" s="1">
        <v>11.13</v>
      </c>
      <c r="K59" s="1">
        <v>13.27</v>
      </c>
      <c r="L59" s="1">
        <v>14.92</v>
      </c>
      <c r="M59" s="2">
        <f>IFERROR((zacks_custom_screen_2023_05_31[[#This Row],[EPS1]]-zacks_custom_screen_2023_05_31[[#This Row],[EPS0]])/ABS(zacks_custom_screen_2023_05_31[[#This Row],[EPS0]]), "")</f>
        <v>0.19227313566936197</v>
      </c>
      <c r="N59" s="2">
        <f>IFERROR((zacks_custom_screen_2023_05_31[[#This Row],[EPS2]]-zacks_custom_screen_2023_05_31[[#This Row],[EG1]])/ABS(zacks_custom_screen_2023_05_31[[#This Row],[EPS1]]), "")</f>
        <v>1.1098513085403645</v>
      </c>
      <c r="O59" s="3">
        <f>IFERROR(zacks_custom_screen_2023_05_31[[#This Row],[Price]]/zacks_custom_screen_2023_05_31[[#This Row],[EPS1]], "")</f>
        <v>9.3285606631499629</v>
      </c>
      <c r="P59" s="3">
        <f>IFERROR(zacks_custom_screen_2023_05_31[[#This Row],[Price]]/zacks_custom_screen_2023_05_31[[#This Row],[EPS2]], "")</f>
        <v>8.2969168900804302</v>
      </c>
      <c r="Q59" s="3">
        <f>IFERROR(zacks_custom_screen_2023_05_31[[#This Row],[PE1]]/(zacks_custom_screen_2023_05_31[[#This Row],[EG1]]*100), "")</f>
        <v>0.48517233729373438</v>
      </c>
      <c r="R59" s="3">
        <f>IFERROR(zacks_custom_screen_2023_05_31[[#This Row],[PE2]]/(zacks_custom_screen_2023_05_31[[#This Row],[EG2]]*100), "")</f>
        <v>7.4757013180371243E-2</v>
      </c>
    </row>
    <row r="60" spans="1:18" customFormat="1" hidden="1" x14ac:dyDescent="0.25">
      <c r="A60" t="s">
        <v>175</v>
      </c>
      <c r="B60">
        <v>43603.35</v>
      </c>
      <c r="C60" t="s">
        <v>174</v>
      </c>
      <c r="D60" t="s">
        <v>13</v>
      </c>
      <c r="E60" t="s">
        <v>37</v>
      </c>
      <c r="F60" t="s">
        <v>176</v>
      </c>
      <c r="G60">
        <v>12</v>
      </c>
      <c r="H60">
        <v>202212</v>
      </c>
      <c r="I60" s="1">
        <v>203.52</v>
      </c>
      <c r="J60" s="1">
        <v>7.74</v>
      </c>
      <c r="K60" s="1">
        <v>8.7100000000000009</v>
      </c>
      <c r="L60" s="1">
        <v>9.7899999999999991</v>
      </c>
      <c r="M60" s="2">
        <f>IFERROR((zacks_custom_screen_2023_05_31[[#This Row],[EPS1]]-zacks_custom_screen_2023_05_31[[#This Row],[EPS0]])/ABS(zacks_custom_screen_2023_05_31[[#This Row],[EPS0]]), "")</f>
        <v>0.12532299741602074</v>
      </c>
      <c r="N60" s="2">
        <f>IFERROR((zacks_custom_screen_2023_05_31[[#This Row],[EPS2]]-zacks_custom_screen_2023_05_31[[#This Row],[EG1]])/ABS(zacks_custom_screen_2023_05_31[[#This Row],[EPS1]]), "")</f>
        <v>1.1096070037409849</v>
      </c>
      <c r="O60" s="3">
        <f>IFERROR(zacks_custom_screen_2023_05_31[[#This Row],[Price]]/zacks_custom_screen_2023_05_31[[#This Row],[EPS1]], "")</f>
        <v>23.366245694603901</v>
      </c>
      <c r="P60" s="3">
        <f>IFERROR(zacks_custom_screen_2023_05_31[[#This Row],[Price]]/zacks_custom_screen_2023_05_31[[#This Row],[EPS2]], "")</f>
        <v>20.788559754851892</v>
      </c>
      <c r="Q60" s="3">
        <f>IFERROR(zacks_custom_screen_2023_05_31[[#This Row],[PE1]]/(zacks_custom_screen_2023_05_31[[#This Row],[EG1]]*100), "")</f>
        <v>1.864481872950867</v>
      </c>
      <c r="R60" s="3">
        <f>IFERROR(zacks_custom_screen_2023_05_31[[#This Row],[PE2]]/(zacks_custom_screen_2023_05_31[[#This Row],[EG2]]*100), "")</f>
        <v>0.18735065374285037</v>
      </c>
    </row>
    <row r="61" spans="1:18" customFormat="1" hidden="1" x14ac:dyDescent="0.25">
      <c r="A61" t="s">
        <v>178</v>
      </c>
      <c r="B61">
        <v>4419.93</v>
      </c>
      <c r="C61" t="s">
        <v>177</v>
      </c>
      <c r="D61" t="s">
        <v>13</v>
      </c>
      <c r="E61" t="s">
        <v>179</v>
      </c>
      <c r="F61" t="s">
        <v>180</v>
      </c>
      <c r="G61">
        <v>12</v>
      </c>
      <c r="H61">
        <v>202212</v>
      </c>
      <c r="I61" s="1">
        <v>54.73</v>
      </c>
      <c r="J61" s="1">
        <v>1.39</v>
      </c>
      <c r="K61" s="1">
        <v>1.99</v>
      </c>
      <c r="L61" s="1">
        <v>2.2200000000000002</v>
      </c>
      <c r="M61" s="2">
        <f>IFERROR((zacks_custom_screen_2023_05_31[[#This Row],[EPS1]]-zacks_custom_screen_2023_05_31[[#This Row],[EPS0]])/ABS(zacks_custom_screen_2023_05_31[[#This Row],[EPS0]]), "")</f>
        <v>0.4316546762589929</v>
      </c>
      <c r="N61" s="2">
        <f>IFERROR((zacks_custom_screen_2023_05_31[[#This Row],[EPS2]]-zacks_custom_screen_2023_05_31[[#This Row],[EG1]])/ABS(zacks_custom_screen_2023_05_31[[#This Row],[EPS1]]), "")</f>
        <v>0.89866599182965201</v>
      </c>
      <c r="O61" s="3">
        <f>IFERROR(zacks_custom_screen_2023_05_31[[#This Row],[Price]]/zacks_custom_screen_2023_05_31[[#This Row],[EPS1]], "")</f>
        <v>27.502512562814069</v>
      </c>
      <c r="P61" s="3">
        <f>IFERROR(zacks_custom_screen_2023_05_31[[#This Row],[Price]]/zacks_custom_screen_2023_05_31[[#This Row],[EPS2]], "")</f>
        <v>24.653153153153148</v>
      </c>
      <c r="Q61" s="3">
        <f>IFERROR(zacks_custom_screen_2023_05_31[[#This Row],[PE1]]/(zacks_custom_screen_2023_05_31[[#This Row],[EG1]]*100), "")</f>
        <v>0.63714154103852583</v>
      </c>
      <c r="R61" s="3">
        <f>IFERROR(zacks_custom_screen_2023_05_31[[#This Row],[PE2]]/(zacks_custom_screen_2023_05_31[[#This Row],[EG2]]*100), "")</f>
        <v>0.27433054524473777</v>
      </c>
    </row>
    <row r="62" spans="1:18" customFormat="1" x14ac:dyDescent="0.25">
      <c r="A62" t="s">
        <v>182</v>
      </c>
      <c r="B62">
        <v>14019.34</v>
      </c>
      <c r="C62" t="s">
        <v>181</v>
      </c>
      <c r="D62" t="s">
        <v>22</v>
      </c>
      <c r="E62" t="s">
        <v>14</v>
      </c>
      <c r="F62" t="s">
        <v>183</v>
      </c>
      <c r="G62">
        <v>12</v>
      </c>
      <c r="H62">
        <v>202212</v>
      </c>
      <c r="I62" s="1">
        <v>92.11</v>
      </c>
      <c r="J62" s="1">
        <v>5.37</v>
      </c>
      <c r="K62" s="1">
        <v>5.77</v>
      </c>
      <c r="L62" s="1">
        <v>6.26</v>
      </c>
      <c r="M62" s="2">
        <f>IFERROR((zacks_custom_screen_2023_05_31[[#This Row],[EPS1]]-zacks_custom_screen_2023_05_31[[#This Row],[EPS0]])/ABS(zacks_custom_screen_2023_05_31[[#This Row],[EPS0]]), "")</f>
        <v>7.448789571694589E-2</v>
      </c>
      <c r="N62" s="2">
        <f>IFERROR((zacks_custom_screen_2023_05_31[[#This Row],[EPS2]]-zacks_custom_screen_2023_05_31[[#This Row],[EG1]])/ABS(zacks_custom_screen_2023_05_31[[#This Row],[EPS1]]), "")</f>
        <v>1.0720124964095417</v>
      </c>
      <c r="O62" s="3">
        <f>IFERROR(zacks_custom_screen_2023_05_31[[#This Row],[Price]]/zacks_custom_screen_2023_05_31[[#This Row],[EPS1]], "")</f>
        <v>15.963604852686309</v>
      </c>
      <c r="P62" s="3">
        <f>IFERROR(zacks_custom_screen_2023_05_31[[#This Row],[Price]]/zacks_custom_screen_2023_05_31[[#This Row],[EPS2]], "")</f>
        <v>14.714057507987221</v>
      </c>
      <c r="Q62" s="3">
        <f>IFERROR(zacks_custom_screen_2023_05_31[[#This Row],[PE1]]/(zacks_custom_screen_2023_05_31[[#This Row],[EG1]]*100), "")</f>
        <v>2.1431139514731399</v>
      </c>
      <c r="R62" s="3">
        <f>IFERROR(zacks_custom_screen_2023_05_31[[#This Row],[PE2]]/(zacks_custom_screen_2023_05_31[[#This Row],[EG2]]*100), "")</f>
        <v>0.13725639913031387</v>
      </c>
    </row>
    <row r="63" spans="1:18" customFormat="1" hidden="1" x14ac:dyDescent="0.25">
      <c r="A63" t="s">
        <v>185</v>
      </c>
      <c r="B63">
        <v>4286.3100000000004</v>
      </c>
      <c r="C63" t="s">
        <v>184</v>
      </c>
      <c r="D63" t="s">
        <v>13</v>
      </c>
      <c r="E63" t="s">
        <v>23</v>
      </c>
      <c r="F63" t="s">
        <v>186</v>
      </c>
      <c r="G63">
        <v>12</v>
      </c>
      <c r="H63">
        <v>202212</v>
      </c>
      <c r="I63" s="1">
        <v>38.61</v>
      </c>
      <c r="J63" s="1">
        <v>-1.24</v>
      </c>
      <c r="K63" s="1">
        <v>4.7699999999999996</v>
      </c>
      <c r="L63" s="1">
        <v>6.01</v>
      </c>
      <c r="M63" s="2">
        <f>IFERROR((zacks_custom_screen_2023_05_31[[#This Row],[EPS1]]-zacks_custom_screen_2023_05_31[[#This Row],[EPS0]])/ABS(zacks_custom_screen_2023_05_31[[#This Row],[EPS0]]), "")</f>
        <v>4.846774193548387</v>
      </c>
      <c r="N63" s="2">
        <f>IFERROR((zacks_custom_screen_2023_05_31[[#This Row],[EPS2]]-zacks_custom_screen_2023_05_31[[#This Row],[EG1]])/ABS(zacks_custom_screen_2023_05_31[[#This Row],[EPS1]]), "")</f>
        <v>0.24386285250557921</v>
      </c>
      <c r="O63" s="3">
        <f>IFERROR(zacks_custom_screen_2023_05_31[[#This Row],[Price]]/zacks_custom_screen_2023_05_31[[#This Row],[EPS1]], "")</f>
        <v>8.0943396226415096</v>
      </c>
      <c r="P63" s="3">
        <f>IFERROR(zacks_custom_screen_2023_05_31[[#This Row],[Price]]/zacks_custom_screen_2023_05_31[[#This Row],[EPS2]], "")</f>
        <v>6.424292845257904</v>
      </c>
      <c r="Q63" s="3">
        <f>IFERROR(zacks_custom_screen_2023_05_31[[#This Row],[PE1]]/(zacks_custom_screen_2023_05_31[[#This Row],[EG1]]*100), "")</f>
        <v>1.6700467773836058E-2</v>
      </c>
      <c r="R63" s="3">
        <f>IFERROR(zacks_custom_screen_2023_05_31[[#This Row],[PE2]]/(zacks_custom_screen_2023_05_31[[#This Row],[EG2]]*100), "")</f>
        <v>0.26343876401228128</v>
      </c>
    </row>
    <row r="64" spans="1:18" customFormat="1" hidden="1" x14ac:dyDescent="0.25">
      <c r="A64" t="s">
        <v>188</v>
      </c>
      <c r="B64">
        <v>23685.53</v>
      </c>
      <c r="C64" t="s">
        <v>187</v>
      </c>
      <c r="D64" t="s">
        <v>13</v>
      </c>
      <c r="E64" t="s">
        <v>130</v>
      </c>
      <c r="F64" t="s">
        <v>189</v>
      </c>
      <c r="G64">
        <v>12</v>
      </c>
      <c r="H64">
        <v>202212</v>
      </c>
      <c r="I64" s="1">
        <v>201.86</v>
      </c>
      <c r="J64" s="1">
        <v>21.96</v>
      </c>
      <c r="K64" s="1">
        <v>23.19</v>
      </c>
      <c r="L64" s="1">
        <v>21.29</v>
      </c>
      <c r="M64" s="2">
        <f>IFERROR((zacks_custom_screen_2023_05_31[[#This Row],[EPS1]]-zacks_custom_screen_2023_05_31[[#This Row],[EPS0]])/ABS(zacks_custom_screen_2023_05_31[[#This Row],[EPS0]]), "")</f>
        <v>5.6010928961748654E-2</v>
      </c>
      <c r="N64" s="2">
        <f>IFERROR((zacks_custom_screen_2023_05_31[[#This Row],[EPS2]]-zacks_custom_screen_2023_05_31[[#This Row],[EG1]])/ABS(zacks_custom_screen_2023_05_31[[#This Row],[EPS1]]), "")</f>
        <v>0.91565282755663002</v>
      </c>
      <c r="O64" s="3">
        <f>IFERROR(zacks_custom_screen_2023_05_31[[#This Row],[Price]]/zacks_custom_screen_2023_05_31[[#This Row],[EPS1]], "")</f>
        <v>8.7046140577835267</v>
      </c>
      <c r="P64" s="3">
        <f>IFERROR(zacks_custom_screen_2023_05_31[[#This Row],[Price]]/zacks_custom_screen_2023_05_31[[#This Row],[EPS2]], "")</f>
        <v>9.4814466885861926</v>
      </c>
      <c r="Q64" s="3">
        <f>IFERROR(zacks_custom_screen_2023_05_31[[#This Row],[PE1]]/(zacks_custom_screen_2023_05_31[[#This Row],[EG1]]*100), "")</f>
        <v>1.5540920708042778</v>
      </c>
      <c r="R64" s="3">
        <f>IFERROR(zacks_custom_screen_2023_05_31[[#This Row],[PE2]]/(zacks_custom_screen_2023_05_31[[#This Row],[EG2]]*100), "")</f>
        <v>0.10354848915704132</v>
      </c>
    </row>
    <row r="65" spans="1:18" customFormat="1" hidden="1" x14ac:dyDescent="0.25">
      <c r="A65" t="s">
        <v>191</v>
      </c>
      <c r="B65">
        <v>38319.9</v>
      </c>
      <c r="C65" t="s">
        <v>190</v>
      </c>
      <c r="D65" t="s">
        <v>13</v>
      </c>
      <c r="E65" t="s">
        <v>41</v>
      </c>
      <c r="F65" t="s">
        <v>48</v>
      </c>
      <c r="G65">
        <v>12</v>
      </c>
      <c r="H65">
        <v>202212</v>
      </c>
      <c r="I65" s="1">
        <v>78.19</v>
      </c>
      <c r="J65" s="1">
        <v>2.2400000000000002</v>
      </c>
      <c r="K65" s="1">
        <v>2.64</v>
      </c>
      <c r="L65" s="1">
        <v>3.05</v>
      </c>
      <c r="M65" s="2">
        <f>IFERROR((zacks_custom_screen_2023_05_31[[#This Row],[EPS1]]-zacks_custom_screen_2023_05_31[[#This Row],[EPS0]])/ABS(zacks_custom_screen_2023_05_31[[#This Row],[EPS0]]), "")</f>
        <v>0.17857142857142852</v>
      </c>
      <c r="N65" s="2">
        <f>IFERROR((zacks_custom_screen_2023_05_31[[#This Row],[EPS2]]-zacks_custom_screen_2023_05_31[[#This Row],[EG1]])/ABS(zacks_custom_screen_2023_05_31[[#This Row],[EPS1]]), "")</f>
        <v>1.0876623376623376</v>
      </c>
      <c r="O65" s="3">
        <f>IFERROR(zacks_custom_screen_2023_05_31[[#This Row],[Price]]/zacks_custom_screen_2023_05_31[[#This Row],[EPS1]], "")</f>
        <v>29.617424242424239</v>
      </c>
      <c r="P65" s="3">
        <f>IFERROR(zacks_custom_screen_2023_05_31[[#This Row],[Price]]/zacks_custom_screen_2023_05_31[[#This Row],[EPS2]], "")</f>
        <v>25.636065573770491</v>
      </c>
      <c r="Q65" s="3">
        <f>IFERROR(zacks_custom_screen_2023_05_31[[#This Row],[PE1]]/(zacks_custom_screen_2023_05_31[[#This Row],[EG1]]*100), "")</f>
        <v>1.658575757575758</v>
      </c>
      <c r="R65" s="3">
        <f>IFERROR(zacks_custom_screen_2023_05_31[[#This Row],[PE2]]/(zacks_custom_screen_2023_05_31[[#This Row],[EG2]]*100), "")</f>
        <v>0.23569875214093469</v>
      </c>
    </row>
    <row r="66" spans="1:18" customFormat="1" hidden="1" x14ac:dyDescent="0.25">
      <c r="A66" t="s">
        <v>193</v>
      </c>
      <c r="B66">
        <v>3435.53</v>
      </c>
      <c r="C66" t="s">
        <v>192</v>
      </c>
      <c r="D66" t="s">
        <v>13</v>
      </c>
      <c r="E66" t="s">
        <v>118</v>
      </c>
      <c r="F66" t="s">
        <v>119</v>
      </c>
      <c r="G66">
        <v>12</v>
      </c>
      <c r="H66">
        <v>202212</v>
      </c>
      <c r="I66" s="1">
        <v>59.94</v>
      </c>
      <c r="J66" s="1">
        <v>3.38</v>
      </c>
      <c r="K66" s="1">
        <v>3.68</v>
      </c>
      <c r="L66" s="1">
        <v>4</v>
      </c>
      <c r="M66" s="2">
        <f>IFERROR((zacks_custom_screen_2023_05_31[[#This Row],[EPS1]]-zacks_custom_screen_2023_05_31[[#This Row],[EPS0]])/ABS(zacks_custom_screen_2023_05_31[[#This Row],[EPS0]]), "")</f>
        <v>8.8757396449704221E-2</v>
      </c>
      <c r="N66" s="2">
        <f>IFERROR((zacks_custom_screen_2023_05_31[[#This Row],[EPS2]]-zacks_custom_screen_2023_05_31[[#This Row],[EG1]])/ABS(zacks_custom_screen_2023_05_31[[#This Row],[EPS1]]), "")</f>
        <v>1.0628376640082324</v>
      </c>
      <c r="O66" s="3">
        <f>IFERROR(zacks_custom_screen_2023_05_31[[#This Row],[Price]]/zacks_custom_screen_2023_05_31[[#This Row],[EPS1]], "")</f>
        <v>16.288043478260867</v>
      </c>
      <c r="P66" s="3">
        <f>IFERROR(zacks_custom_screen_2023_05_31[[#This Row],[Price]]/zacks_custom_screen_2023_05_31[[#This Row],[EPS2]], "")</f>
        <v>14.984999999999999</v>
      </c>
      <c r="Q66" s="3">
        <f>IFERROR(zacks_custom_screen_2023_05_31[[#This Row],[PE1]]/(zacks_custom_screen_2023_05_31[[#This Row],[EG1]]*100), "")</f>
        <v>1.8351195652173895</v>
      </c>
      <c r="R66" s="3">
        <f>IFERROR(zacks_custom_screen_2023_05_31[[#This Row],[PE2]]/(zacks_custom_screen_2023_05_31[[#This Row],[EG2]]*100), "")</f>
        <v>0.14099048714069592</v>
      </c>
    </row>
    <row r="67" spans="1:18" customFormat="1" x14ac:dyDescent="0.25">
      <c r="A67" t="s">
        <v>195</v>
      </c>
      <c r="B67">
        <v>7720.13</v>
      </c>
      <c r="C67" t="s">
        <v>194</v>
      </c>
      <c r="D67" t="s">
        <v>22</v>
      </c>
      <c r="E67" t="s">
        <v>14</v>
      </c>
      <c r="F67" t="s">
        <v>196</v>
      </c>
      <c r="G67">
        <v>3</v>
      </c>
      <c r="H67">
        <v>202303</v>
      </c>
      <c r="I67" s="1">
        <v>40.26</v>
      </c>
      <c r="J67" s="1">
        <v>1.28</v>
      </c>
      <c r="K67" s="1">
        <v>1.39</v>
      </c>
      <c r="L67" s="1">
        <v>1.54</v>
      </c>
      <c r="M67" s="2">
        <f>IFERROR((zacks_custom_screen_2023_05_31[[#This Row],[EPS1]]-zacks_custom_screen_2023_05_31[[#This Row],[EPS0]])/ABS(zacks_custom_screen_2023_05_31[[#This Row],[EPS0]]), "")</f>
        <v>8.5937499999999903E-2</v>
      </c>
      <c r="N67" s="2">
        <f>IFERROR((zacks_custom_screen_2023_05_31[[#This Row],[EPS2]]-zacks_custom_screen_2023_05_31[[#This Row],[EG1]])/ABS(zacks_custom_screen_2023_05_31[[#This Row],[EPS1]]), "")</f>
        <v>1.0460881294964031</v>
      </c>
      <c r="O67" s="3">
        <f>IFERROR(zacks_custom_screen_2023_05_31[[#This Row],[Price]]/zacks_custom_screen_2023_05_31[[#This Row],[EPS1]], "")</f>
        <v>28.964028776978417</v>
      </c>
      <c r="P67" s="3">
        <f>IFERROR(zacks_custom_screen_2023_05_31[[#This Row],[Price]]/zacks_custom_screen_2023_05_31[[#This Row],[EPS2]], "")</f>
        <v>26.142857142857142</v>
      </c>
      <c r="Q67" s="3">
        <f>IFERROR(zacks_custom_screen_2023_05_31[[#This Row],[PE1]]/(zacks_custom_screen_2023_05_31[[#This Row],[EG1]]*100), "")</f>
        <v>3.3703597122302194</v>
      </c>
      <c r="R67" s="3">
        <f>IFERROR(zacks_custom_screen_2023_05_31[[#This Row],[PE2]]/(zacks_custom_screen_2023_05_31[[#This Row],[EG2]]*100), "")</f>
        <v>0.24991065671916729</v>
      </c>
    </row>
    <row r="68" spans="1:18" customFormat="1" hidden="1" x14ac:dyDescent="0.25">
      <c r="A68" t="s">
        <v>783</v>
      </c>
      <c r="B68">
        <v>3622.56</v>
      </c>
      <c r="C68" t="s">
        <v>782</v>
      </c>
      <c r="D68" t="s">
        <v>13</v>
      </c>
      <c r="E68" t="s">
        <v>41</v>
      </c>
      <c r="F68" t="s">
        <v>45</v>
      </c>
      <c r="G68">
        <v>12</v>
      </c>
      <c r="H68">
        <v>202212</v>
      </c>
      <c r="I68" s="1">
        <v>118.48</v>
      </c>
      <c r="J68" s="1">
        <v>2.65</v>
      </c>
      <c r="K68" s="1">
        <v>3.41</v>
      </c>
      <c r="L68" s="1">
        <v>4.3099999999999996</v>
      </c>
      <c r="M68" s="2">
        <f>IFERROR((zacks_custom_screen_2023_05_31[[#This Row],[EPS1]]-zacks_custom_screen_2023_05_31[[#This Row],[EPS0]])/ABS(zacks_custom_screen_2023_05_31[[#This Row],[EPS0]]), "")</f>
        <v>0.28679245283018878</v>
      </c>
      <c r="N68" s="2">
        <f>IFERROR((zacks_custom_screen_2023_05_31[[#This Row],[EPS2]]-zacks_custom_screen_2023_05_31[[#This Row],[EG1]])/ABS(zacks_custom_screen_2023_05_31[[#This Row],[EPS1]]), "")</f>
        <v>1.1798262601670999</v>
      </c>
      <c r="O68" s="3">
        <f>IFERROR(zacks_custom_screen_2023_05_31[[#This Row],[Price]]/zacks_custom_screen_2023_05_31[[#This Row],[EPS1]], "")</f>
        <v>34.744868035190613</v>
      </c>
      <c r="P68" s="3">
        <f>IFERROR(zacks_custom_screen_2023_05_31[[#This Row],[Price]]/zacks_custom_screen_2023_05_31[[#This Row],[EPS2]], "")</f>
        <v>27.489559164733183</v>
      </c>
      <c r="Q68" s="3">
        <f>IFERROR(zacks_custom_screen_2023_05_31[[#This Row],[PE1]]/(zacks_custom_screen_2023_05_31[[#This Row],[EG1]]*100), "")</f>
        <v>1.2114986880691458</v>
      </c>
      <c r="R68" s="3">
        <f>IFERROR(zacks_custom_screen_2023_05_31[[#This Row],[PE2]]/(zacks_custom_screen_2023_05_31[[#This Row],[EG2]]*100), "")</f>
        <v>0.23299667156789519</v>
      </c>
    </row>
    <row r="69" spans="1:18" customFormat="1" x14ac:dyDescent="0.25">
      <c r="A69" t="s">
        <v>200</v>
      </c>
      <c r="B69">
        <v>4602.6499999999996</v>
      </c>
      <c r="C69" t="s">
        <v>199</v>
      </c>
      <c r="D69" t="s">
        <v>13</v>
      </c>
      <c r="E69" t="s">
        <v>14</v>
      </c>
      <c r="F69" t="s">
        <v>201</v>
      </c>
      <c r="G69">
        <v>12</v>
      </c>
      <c r="H69">
        <v>202212</v>
      </c>
      <c r="I69" s="1">
        <v>8.27</v>
      </c>
      <c r="J69" s="1">
        <v>0.56999999999999995</v>
      </c>
      <c r="K69" s="1">
        <v>0.64</v>
      </c>
      <c r="L69" s="1">
        <v>0.76</v>
      </c>
      <c r="M69" s="2">
        <f>IFERROR((zacks_custom_screen_2023_05_31[[#This Row],[EPS1]]-zacks_custom_screen_2023_05_31[[#This Row],[EPS0]])/ABS(zacks_custom_screen_2023_05_31[[#This Row],[EPS0]]), "")</f>
        <v>0.12280701754385977</v>
      </c>
      <c r="N69" s="2">
        <f>IFERROR((zacks_custom_screen_2023_05_31[[#This Row],[EPS2]]-zacks_custom_screen_2023_05_31[[#This Row],[EG1]])/ABS(zacks_custom_screen_2023_05_31[[#This Row],[EPS1]]), "")</f>
        <v>0.99561403508771906</v>
      </c>
      <c r="O69" s="3">
        <f>IFERROR(zacks_custom_screen_2023_05_31[[#This Row],[Price]]/zacks_custom_screen_2023_05_31[[#This Row],[EPS1]], "")</f>
        <v>12.921874999999998</v>
      </c>
      <c r="P69" s="3">
        <f>IFERROR(zacks_custom_screen_2023_05_31[[#This Row],[Price]]/zacks_custom_screen_2023_05_31[[#This Row],[EPS2]], "")</f>
        <v>10.881578947368421</v>
      </c>
      <c r="Q69" s="3">
        <f>IFERROR(zacks_custom_screen_2023_05_31[[#This Row],[PE1]]/(zacks_custom_screen_2023_05_31[[#This Row],[EG1]]*100), "")</f>
        <v>1.0522098214285702</v>
      </c>
      <c r="R69" s="3">
        <f>IFERROR(zacks_custom_screen_2023_05_31[[#This Row],[PE2]]/(zacks_custom_screen_2023_05_31[[#This Row],[EG2]]*100), "")</f>
        <v>0.10929515418502206</v>
      </c>
    </row>
    <row r="70" spans="1:18" customFormat="1" hidden="1" x14ac:dyDescent="0.25">
      <c r="A70" t="s">
        <v>203</v>
      </c>
      <c r="B70">
        <v>5782.85</v>
      </c>
      <c r="C70" t="s">
        <v>202</v>
      </c>
      <c r="D70" t="s">
        <v>13</v>
      </c>
      <c r="E70" t="s">
        <v>23</v>
      </c>
      <c r="F70" t="s">
        <v>24</v>
      </c>
      <c r="G70">
        <v>12</v>
      </c>
      <c r="H70">
        <v>202212</v>
      </c>
      <c r="I70" s="1">
        <v>45.21</v>
      </c>
      <c r="J70" s="1">
        <v>4.3499999999999996</v>
      </c>
      <c r="K70" s="1">
        <v>6.3</v>
      </c>
      <c r="L70" s="1">
        <v>7.3</v>
      </c>
      <c r="M70" s="2">
        <f>IFERROR((zacks_custom_screen_2023_05_31[[#This Row],[EPS1]]-zacks_custom_screen_2023_05_31[[#This Row],[EPS0]])/ABS(zacks_custom_screen_2023_05_31[[#This Row],[EPS0]]), "")</f>
        <v>0.44827586206896558</v>
      </c>
      <c r="N70" s="2">
        <f>IFERROR((zacks_custom_screen_2023_05_31[[#This Row],[EPS2]]-zacks_custom_screen_2023_05_31[[#This Row],[EG1]])/ABS(zacks_custom_screen_2023_05_31[[#This Row],[EPS1]]), "")</f>
        <v>1.0875752599890531</v>
      </c>
      <c r="O70" s="3">
        <f>IFERROR(zacks_custom_screen_2023_05_31[[#This Row],[Price]]/zacks_custom_screen_2023_05_31[[#This Row],[EPS1]], "")</f>
        <v>7.1761904761904765</v>
      </c>
      <c r="P70" s="3">
        <f>IFERROR(zacks_custom_screen_2023_05_31[[#This Row],[Price]]/zacks_custom_screen_2023_05_31[[#This Row],[EPS2]], "")</f>
        <v>6.1931506849315072</v>
      </c>
      <c r="Q70" s="3">
        <f>IFERROR(zacks_custom_screen_2023_05_31[[#This Row],[PE1]]/(zacks_custom_screen_2023_05_31[[#This Row],[EG1]]*100), "")</f>
        <v>0.16008424908424909</v>
      </c>
      <c r="R70" s="3">
        <f>IFERROR(zacks_custom_screen_2023_05_31[[#This Row],[PE2]]/(zacks_custom_screen_2023_05_31[[#This Row],[EG2]]*100), "")</f>
        <v>5.6944571219777876E-2</v>
      </c>
    </row>
    <row r="71" spans="1:18" customFormat="1" hidden="1" x14ac:dyDescent="0.25">
      <c r="A71" t="s">
        <v>205</v>
      </c>
      <c r="B71">
        <v>4847.42</v>
      </c>
      <c r="C71" t="s">
        <v>204</v>
      </c>
      <c r="D71" t="s">
        <v>22</v>
      </c>
      <c r="E71" t="s">
        <v>41</v>
      </c>
      <c r="F71" t="s">
        <v>67</v>
      </c>
      <c r="G71">
        <v>12</v>
      </c>
      <c r="H71">
        <v>202212</v>
      </c>
      <c r="I71" s="1">
        <v>29.18</v>
      </c>
      <c r="J71" s="1">
        <v>0.34</v>
      </c>
      <c r="K71" s="1">
        <v>0.32</v>
      </c>
      <c r="L71" s="1">
        <v>1.78</v>
      </c>
      <c r="M71" s="2">
        <f>IFERROR((zacks_custom_screen_2023_05_31[[#This Row],[EPS1]]-zacks_custom_screen_2023_05_31[[#This Row],[EPS0]])/ABS(zacks_custom_screen_2023_05_31[[#This Row],[EPS0]]), "")</f>
        <v>-5.8823529411764754E-2</v>
      </c>
      <c r="N71" s="2">
        <f>IFERROR((zacks_custom_screen_2023_05_31[[#This Row],[EPS2]]-zacks_custom_screen_2023_05_31[[#This Row],[EG1]])/ABS(zacks_custom_screen_2023_05_31[[#This Row],[EPS1]]), "")</f>
        <v>5.7463235294117645</v>
      </c>
      <c r="O71" s="3">
        <f>IFERROR(zacks_custom_screen_2023_05_31[[#This Row],[Price]]/zacks_custom_screen_2023_05_31[[#This Row],[EPS1]], "")</f>
        <v>91.1875</v>
      </c>
      <c r="P71" s="3">
        <f>IFERROR(zacks_custom_screen_2023_05_31[[#This Row],[Price]]/zacks_custom_screen_2023_05_31[[#This Row],[EPS2]], "")</f>
        <v>16.393258426966291</v>
      </c>
      <c r="Q71" s="3">
        <f>IFERROR(zacks_custom_screen_2023_05_31[[#This Row],[PE1]]/(zacks_custom_screen_2023_05_31[[#This Row],[EG1]]*100), "")</f>
        <v>-15.501874999999988</v>
      </c>
      <c r="R71" s="3">
        <f>IFERROR(zacks_custom_screen_2023_05_31[[#This Row],[PE2]]/(zacks_custom_screen_2023_05_31[[#This Row],[EG2]]*100), "")</f>
        <v>2.8528255227989963E-2</v>
      </c>
    </row>
    <row r="72" spans="1:18" customFormat="1" hidden="1" x14ac:dyDescent="0.25">
      <c r="A72" t="s">
        <v>207</v>
      </c>
      <c r="B72">
        <v>29087.200000000001</v>
      </c>
      <c r="C72" t="s">
        <v>206</v>
      </c>
      <c r="D72" t="s">
        <v>13</v>
      </c>
      <c r="E72" t="s">
        <v>37</v>
      </c>
      <c r="F72" t="s">
        <v>70</v>
      </c>
      <c r="G72">
        <v>12</v>
      </c>
      <c r="H72">
        <v>202212</v>
      </c>
      <c r="I72" s="1">
        <v>110.66</v>
      </c>
      <c r="J72" s="1">
        <v>-0.97</v>
      </c>
      <c r="K72" s="1">
        <v>3.36</v>
      </c>
      <c r="L72" s="1">
        <v>13.45</v>
      </c>
      <c r="M72" s="2">
        <f>IFERROR((zacks_custom_screen_2023_05_31[[#This Row],[EPS1]]-zacks_custom_screen_2023_05_31[[#This Row],[EPS0]])/ABS(zacks_custom_screen_2023_05_31[[#This Row],[EPS0]]), "")</f>
        <v>4.463917525773196</v>
      </c>
      <c r="N72" s="2">
        <f>IFERROR((zacks_custom_screen_2023_05_31[[#This Row],[EPS2]]-zacks_custom_screen_2023_05_31[[#This Row],[EG1]])/ABS(zacks_custom_screen_2023_05_31[[#This Row],[EPS1]]), "")</f>
        <v>2.6744293078055965</v>
      </c>
      <c r="O72" s="3">
        <f>IFERROR(zacks_custom_screen_2023_05_31[[#This Row],[Price]]/zacks_custom_screen_2023_05_31[[#This Row],[EPS1]], "")</f>
        <v>32.93452380952381</v>
      </c>
      <c r="P72" s="3">
        <f>IFERROR(zacks_custom_screen_2023_05_31[[#This Row],[Price]]/zacks_custom_screen_2023_05_31[[#This Row],[EPS2]], "")</f>
        <v>8.2275092936802974</v>
      </c>
      <c r="Q72" s="3">
        <f>IFERROR(zacks_custom_screen_2023_05_31[[#This Row],[PE1]]/(zacks_custom_screen_2023_05_31[[#This Row],[EG1]]*100), "")</f>
        <v>7.3779418233806224E-2</v>
      </c>
      <c r="R72" s="3">
        <f>IFERROR(zacks_custom_screen_2023_05_31[[#This Row],[PE2]]/(zacks_custom_screen_2023_05_31[[#This Row],[EG2]]*100), "")</f>
        <v>3.076360728499148E-2</v>
      </c>
    </row>
    <row r="73" spans="1:18" customFormat="1" hidden="1" x14ac:dyDescent="0.25">
      <c r="A73" t="s">
        <v>209</v>
      </c>
      <c r="B73">
        <v>9417.33</v>
      </c>
      <c r="C73" t="s">
        <v>208</v>
      </c>
      <c r="D73" t="s">
        <v>13</v>
      </c>
      <c r="E73" t="s">
        <v>18</v>
      </c>
      <c r="F73" t="s">
        <v>115</v>
      </c>
      <c r="G73">
        <v>12</v>
      </c>
      <c r="H73">
        <v>202212</v>
      </c>
      <c r="I73" s="1">
        <v>107.08</v>
      </c>
      <c r="J73" s="1">
        <v>5.69</v>
      </c>
      <c r="K73" s="1">
        <v>6.62</v>
      </c>
      <c r="L73" s="1">
        <v>6.96</v>
      </c>
      <c r="M73" s="2">
        <f>IFERROR((zacks_custom_screen_2023_05_31[[#This Row],[EPS1]]-zacks_custom_screen_2023_05_31[[#This Row],[EPS0]])/ABS(zacks_custom_screen_2023_05_31[[#This Row],[EPS0]]), "")</f>
        <v>0.16344463971880485</v>
      </c>
      <c r="N73" s="2">
        <f>IFERROR((zacks_custom_screen_2023_05_31[[#This Row],[EPS2]]-zacks_custom_screen_2023_05_31[[#This Row],[EG1]])/ABS(zacks_custom_screen_2023_05_31[[#This Row],[EPS1]]), "")</f>
        <v>1.0266699940001804</v>
      </c>
      <c r="O73" s="3">
        <f>IFERROR(zacks_custom_screen_2023_05_31[[#This Row],[Price]]/zacks_custom_screen_2023_05_31[[#This Row],[EPS1]], "")</f>
        <v>16.175226586102717</v>
      </c>
      <c r="P73" s="3">
        <f>IFERROR(zacks_custom_screen_2023_05_31[[#This Row],[Price]]/zacks_custom_screen_2023_05_31[[#This Row],[EPS2]], "")</f>
        <v>15.385057471264368</v>
      </c>
      <c r="Q73" s="3">
        <f>IFERROR(zacks_custom_screen_2023_05_31[[#This Row],[PE1]]/(zacks_custom_screen_2023_05_31[[#This Row],[EG1]]*100), "")</f>
        <v>0.98964558360133859</v>
      </c>
      <c r="R73" s="3">
        <f>IFERROR(zacks_custom_screen_2023_05_31[[#This Row],[PE2]]/(zacks_custom_screen_2023_05_31[[#This Row],[EG2]]*100), "")</f>
        <v>0.1498539702258179</v>
      </c>
    </row>
    <row r="74" spans="1:18" customFormat="1" hidden="1" x14ac:dyDescent="0.25">
      <c r="A74" t="s">
        <v>211</v>
      </c>
      <c r="B74">
        <v>8137.2</v>
      </c>
      <c r="C74" t="s">
        <v>210</v>
      </c>
      <c r="D74" t="s">
        <v>13</v>
      </c>
      <c r="E74" t="s">
        <v>37</v>
      </c>
      <c r="F74" t="s">
        <v>212</v>
      </c>
      <c r="G74">
        <v>12</v>
      </c>
      <c r="H74">
        <v>202212</v>
      </c>
      <c r="I74" s="1">
        <v>27.05</v>
      </c>
      <c r="J74" s="1">
        <v>6.06</v>
      </c>
      <c r="K74" s="1">
        <v>3.51</v>
      </c>
      <c r="L74" s="1">
        <v>4.75</v>
      </c>
      <c r="M74" s="2">
        <f>IFERROR((zacks_custom_screen_2023_05_31[[#This Row],[EPS1]]-zacks_custom_screen_2023_05_31[[#This Row],[EPS0]])/ABS(zacks_custom_screen_2023_05_31[[#This Row],[EPS0]]), "")</f>
        <v>-0.42079207920792078</v>
      </c>
      <c r="N74" s="2">
        <f>IFERROR((zacks_custom_screen_2023_05_31[[#This Row],[EPS2]]-zacks_custom_screen_2023_05_31[[#This Row],[EG1]])/ABS(zacks_custom_screen_2023_05_31[[#This Row],[EPS1]]), "")</f>
        <v>1.4731601365264733</v>
      </c>
      <c r="O74" s="3">
        <f>IFERROR(zacks_custom_screen_2023_05_31[[#This Row],[Price]]/zacks_custom_screen_2023_05_31[[#This Row],[EPS1]], "")</f>
        <v>7.7065527065527073</v>
      </c>
      <c r="P74" s="3">
        <f>IFERROR(zacks_custom_screen_2023_05_31[[#This Row],[Price]]/zacks_custom_screen_2023_05_31[[#This Row],[EPS2]], "")</f>
        <v>5.6947368421052635</v>
      </c>
      <c r="Q74" s="3">
        <f>IFERROR(zacks_custom_screen_2023_05_31[[#This Row],[PE1]]/(zacks_custom_screen_2023_05_31[[#This Row],[EG1]]*100), "")</f>
        <v>-0.1831439584380761</v>
      </c>
      <c r="R74" s="3">
        <f>IFERROR(zacks_custom_screen_2023_05_31[[#This Row],[PE2]]/(zacks_custom_screen_2023_05_31[[#This Row],[EG2]]*100), "")</f>
        <v>3.8656604267970074E-2</v>
      </c>
    </row>
    <row r="75" spans="1:18" customFormat="1" hidden="1" x14ac:dyDescent="0.25">
      <c r="A75" t="s">
        <v>214</v>
      </c>
      <c r="B75">
        <v>23219.07</v>
      </c>
      <c r="C75" t="s">
        <v>213</v>
      </c>
      <c r="D75" t="s">
        <v>22</v>
      </c>
      <c r="E75" t="s">
        <v>41</v>
      </c>
      <c r="F75" t="s">
        <v>67</v>
      </c>
      <c r="G75">
        <v>12</v>
      </c>
      <c r="H75">
        <v>202212</v>
      </c>
      <c r="I75" s="1">
        <v>186.46</v>
      </c>
      <c r="J75" s="1">
        <v>-9.3000000000000007</v>
      </c>
      <c r="K75" s="1">
        <v>-6.46</v>
      </c>
      <c r="L75" s="1">
        <v>-3.17</v>
      </c>
      <c r="M75" s="2">
        <f>IFERROR((zacks_custom_screen_2023_05_31[[#This Row],[EPS1]]-zacks_custom_screen_2023_05_31[[#This Row],[EPS0]])/ABS(zacks_custom_screen_2023_05_31[[#This Row],[EPS0]]), "")</f>
        <v>0.30537634408602155</v>
      </c>
      <c r="N75" s="2">
        <f>IFERROR((zacks_custom_screen_2023_05_31[[#This Row],[EPS2]]-zacks_custom_screen_2023_05_31[[#This Row],[EG1]])/ABS(zacks_custom_screen_2023_05_31[[#This Row],[EPS1]]), "")</f>
        <v>-0.53798395419288259</v>
      </c>
      <c r="O75" s="3">
        <f>IFERROR(zacks_custom_screen_2023_05_31[[#This Row],[Price]]/zacks_custom_screen_2023_05_31[[#This Row],[EPS1]], "")</f>
        <v>-28.863777089783284</v>
      </c>
      <c r="P75" s="3">
        <f>IFERROR(zacks_custom_screen_2023_05_31[[#This Row],[Price]]/zacks_custom_screen_2023_05_31[[#This Row],[EPS2]], "")</f>
        <v>-58.820189274447955</v>
      </c>
      <c r="Q75" s="3">
        <f>IFERROR(zacks_custom_screen_2023_05_31[[#This Row],[PE1]]/(zacks_custom_screen_2023_05_31[[#This Row],[EG1]]*100), "")</f>
        <v>-0.94518706667248065</v>
      </c>
      <c r="R75" s="3">
        <f>IFERROR(zacks_custom_screen_2023_05_31[[#This Row],[PE2]]/(zacks_custom_screen_2023_05_31[[#This Row],[EG2]]*100), "")</f>
        <v>1.0933446772161395</v>
      </c>
    </row>
    <row r="76" spans="1:18" customFormat="1" hidden="1" x14ac:dyDescent="0.25">
      <c r="A76" t="s">
        <v>216</v>
      </c>
      <c r="B76">
        <v>4441.67</v>
      </c>
      <c r="C76" t="s">
        <v>215</v>
      </c>
      <c r="D76" t="s">
        <v>13</v>
      </c>
      <c r="E76" t="s">
        <v>107</v>
      </c>
      <c r="F76" t="s">
        <v>108</v>
      </c>
      <c r="G76">
        <v>12</v>
      </c>
      <c r="H76">
        <v>202212</v>
      </c>
      <c r="I76" s="1">
        <v>48.78</v>
      </c>
      <c r="J76" s="1">
        <v>5.53</v>
      </c>
      <c r="K76" s="1">
        <v>6.61</v>
      </c>
      <c r="L76" s="1">
        <v>6.79</v>
      </c>
      <c r="M76" s="2">
        <f>IFERROR((zacks_custom_screen_2023_05_31[[#This Row],[EPS1]]-zacks_custom_screen_2023_05_31[[#This Row],[EPS0]])/ABS(zacks_custom_screen_2023_05_31[[#This Row],[EPS0]]), "")</f>
        <v>0.19529837251356238</v>
      </c>
      <c r="N76" s="2">
        <f>IFERROR((zacks_custom_screen_2023_05_31[[#This Row],[EPS2]]-zacks_custom_screen_2023_05_31[[#This Row],[EG1]])/ABS(zacks_custom_screen_2023_05_31[[#This Row],[EPS1]]), "")</f>
        <v>0.99768557148055026</v>
      </c>
      <c r="O76" s="3">
        <f>IFERROR(zacks_custom_screen_2023_05_31[[#This Row],[Price]]/zacks_custom_screen_2023_05_31[[#This Row],[EPS1]], "")</f>
        <v>7.3797276853252649</v>
      </c>
      <c r="P76" s="3">
        <f>IFERROR(zacks_custom_screen_2023_05_31[[#This Row],[Price]]/zacks_custom_screen_2023_05_31[[#This Row],[EPS2]], "")</f>
        <v>7.1840942562592049</v>
      </c>
      <c r="Q76" s="3">
        <f>IFERROR(zacks_custom_screen_2023_05_31[[#This Row],[PE1]]/(zacks_custom_screen_2023_05_31[[#This Row],[EG1]]*100), "")</f>
        <v>0.37786938981341406</v>
      </c>
      <c r="R76" s="3">
        <f>IFERROR(zacks_custom_screen_2023_05_31[[#This Row],[PE2]]/(zacks_custom_screen_2023_05_31[[#This Row],[EG2]]*100), "")</f>
        <v>7.2007599003342485E-2</v>
      </c>
    </row>
    <row r="77" spans="1:18" customFormat="1" hidden="1" x14ac:dyDescent="0.25">
      <c r="A77" t="s">
        <v>218</v>
      </c>
      <c r="B77">
        <v>6094.52</v>
      </c>
      <c r="C77" t="s">
        <v>217</v>
      </c>
      <c r="D77" t="s">
        <v>22</v>
      </c>
      <c r="E77" t="s">
        <v>26</v>
      </c>
      <c r="F77" t="s">
        <v>82</v>
      </c>
      <c r="G77">
        <v>12</v>
      </c>
      <c r="H77">
        <v>202212</v>
      </c>
      <c r="I77" s="1">
        <v>75.56</v>
      </c>
      <c r="J77" s="1">
        <v>0.89</v>
      </c>
      <c r="K77" s="1">
        <v>1</v>
      </c>
      <c r="L77" s="1">
        <v>1.1399999999999999</v>
      </c>
      <c r="M77" s="2">
        <f>IFERROR((zacks_custom_screen_2023_05_31[[#This Row],[EPS1]]-zacks_custom_screen_2023_05_31[[#This Row],[EPS0]])/ABS(zacks_custom_screen_2023_05_31[[#This Row],[EPS0]]), "")</f>
        <v>0.12359550561797751</v>
      </c>
      <c r="N77" s="2">
        <f>IFERROR((zacks_custom_screen_2023_05_31[[#This Row],[EPS2]]-zacks_custom_screen_2023_05_31[[#This Row],[EG1]])/ABS(zacks_custom_screen_2023_05_31[[#This Row],[EPS1]]), "")</f>
        <v>1.0164044943820223</v>
      </c>
      <c r="O77" s="3">
        <f>IFERROR(zacks_custom_screen_2023_05_31[[#This Row],[Price]]/zacks_custom_screen_2023_05_31[[#This Row],[EPS1]], "")</f>
        <v>75.56</v>
      </c>
      <c r="P77" s="3">
        <f>IFERROR(zacks_custom_screen_2023_05_31[[#This Row],[Price]]/zacks_custom_screen_2023_05_31[[#This Row],[EPS2]], "")</f>
        <v>66.280701754385973</v>
      </c>
      <c r="Q77" s="3">
        <f>IFERROR(zacks_custom_screen_2023_05_31[[#This Row],[PE1]]/(zacks_custom_screen_2023_05_31[[#This Row],[EG1]]*100), "")</f>
        <v>6.1134909090909098</v>
      </c>
      <c r="R77" s="3">
        <f>IFERROR(zacks_custom_screen_2023_05_31[[#This Row],[PE2]]/(zacks_custom_screen_2023_05_31[[#This Row],[EG2]]*100), "")</f>
        <v>0.65210949106128158</v>
      </c>
    </row>
    <row r="78" spans="1:18" customFormat="1" hidden="1" x14ac:dyDescent="0.25">
      <c r="A78" t="s">
        <v>220</v>
      </c>
      <c r="B78">
        <v>7061.22</v>
      </c>
      <c r="C78" t="s">
        <v>219</v>
      </c>
      <c r="D78" t="s">
        <v>13</v>
      </c>
      <c r="E78" t="s">
        <v>107</v>
      </c>
      <c r="F78" t="s">
        <v>108</v>
      </c>
      <c r="G78">
        <v>12</v>
      </c>
      <c r="H78">
        <v>202212</v>
      </c>
      <c r="I78" s="1">
        <v>82.27</v>
      </c>
      <c r="J78" s="1">
        <v>4.4000000000000004</v>
      </c>
      <c r="K78" s="1">
        <v>6.39</v>
      </c>
      <c r="L78" s="1">
        <v>8.9499999999999993</v>
      </c>
      <c r="M78" s="2">
        <f>IFERROR((zacks_custom_screen_2023_05_31[[#This Row],[EPS1]]-zacks_custom_screen_2023_05_31[[#This Row],[EPS0]])/ABS(zacks_custom_screen_2023_05_31[[#This Row],[EPS0]]), "")</f>
        <v>0.4522727272727271</v>
      </c>
      <c r="N78" s="2">
        <f>IFERROR((zacks_custom_screen_2023_05_31[[#This Row],[EPS2]]-zacks_custom_screen_2023_05_31[[#This Row],[EG1]])/ABS(zacks_custom_screen_2023_05_31[[#This Row],[EPS1]]), "")</f>
        <v>1.3298477735097454</v>
      </c>
      <c r="O78" s="3">
        <f>IFERROR(zacks_custom_screen_2023_05_31[[#This Row],[Price]]/zacks_custom_screen_2023_05_31[[#This Row],[EPS1]], "")</f>
        <v>12.874804381846635</v>
      </c>
      <c r="P78" s="3">
        <f>IFERROR(zacks_custom_screen_2023_05_31[[#This Row],[Price]]/zacks_custom_screen_2023_05_31[[#This Row],[EPS2]], "")</f>
        <v>9.1921787709497202</v>
      </c>
      <c r="Q78" s="3">
        <f>IFERROR(zacks_custom_screen_2023_05_31[[#This Row],[PE1]]/(zacks_custom_screen_2023_05_31[[#This Row],[EG1]]*100), "")</f>
        <v>0.2846690416086694</v>
      </c>
      <c r="R78" s="3">
        <f>IFERROR(zacks_custom_screen_2023_05_31[[#This Row],[PE2]]/(zacks_custom_screen_2023_05_31[[#This Row],[EG2]]*100), "")</f>
        <v>6.9122037529826791E-2</v>
      </c>
    </row>
    <row r="79" spans="1:18" customFormat="1" hidden="1" x14ac:dyDescent="0.25">
      <c r="A79" t="s">
        <v>222</v>
      </c>
      <c r="B79">
        <v>4954.8500000000004</v>
      </c>
      <c r="C79" t="s">
        <v>221</v>
      </c>
      <c r="D79" t="s">
        <v>13</v>
      </c>
      <c r="E79" t="s">
        <v>223</v>
      </c>
      <c r="F79" t="s">
        <v>224</v>
      </c>
      <c r="G79">
        <v>12</v>
      </c>
      <c r="H79">
        <v>202212</v>
      </c>
      <c r="I79" s="1">
        <v>10.33</v>
      </c>
      <c r="J79" s="1">
        <v>0.79</v>
      </c>
      <c r="K79" s="1">
        <v>0.81</v>
      </c>
      <c r="L79" s="1">
        <v>0.89</v>
      </c>
      <c r="M79" s="2">
        <f>IFERROR((zacks_custom_screen_2023_05_31[[#This Row],[EPS1]]-zacks_custom_screen_2023_05_31[[#This Row],[EPS0]])/ABS(zacks_custom_screen_2023_05_31[[#This Row],[EPS0]]), "")</f>
        <v>2.5316455696202552E-2</v>
      </c>
      <c r="N79" s="2">
        <f>IFERROR((zacks_custom_screen_2023_05_31[[#This Row],[EPS2]]-zacks_custom_screen_2023_05_31[[#This Row],[EG1]])/ABS(zacks_custom_screen_2023_05_31[[#This Row],[EPS1]]), "")</f>
        <v>1.0675105485232066</v>
      </c>
      <c r="O79" s="3">
        <f>IFERROR(zacks_custom_screen_2023_05_31[[#This Row],[Price]]/zacks_custom_screen_2023_05_31[[#This Row],[EPS1]], "")</f>
        <v>12.753086419753085</v>
      </c>
      <c r="P79" s="3">
        <f>IFERROR(zacks_custom_screen_2023_05_31[[#This Row],[Price]]/zacks_custom_screen_2023_05_31[[#This Row],[EPS2]], "")</f>
        <v>11.606741573033707</v>
      </c>
      <c r="Q79" s="3">
        <f>IFERROR(zacks_custom_screen_2023_05_31[[#This Row],[PE1]]/(zacks_custom_screen_2023_05_31[[#This Row],[EG1]]*100), "")</f>
        <v>5.037469135802465</v>
      </c>
      <c r="R79" s="3">
        <f>IFERROR(zacks_custom_screen_2023_05_31[[#This Row],[PE2]]/(zacks_custom_screen_2023_05_31[[#This Row],[EG2]]*100), "")</f>
        <v>0.10872718390549363</v>
      </c>
    </row>
    <row r="80" spans="1:18" customFormat="1" x14ac:dyDescent="0.25">
      <c r="A80" t="s">
        <v>226</v>
      </c>
      <c r="B80">
        <v>114684.3</v>
      </c>
      <c r="C80" t="s">
        <v>225</v>
      </c>
      <c r="D80" t="s">
        <v>22</v>
      </c>
      <c r="E80" t="s">
        <v>14</v>
      </c>
      <c r="F80" t="s">
        <v>124</v>
      </c>
      <c r="G80">
        <v>10</v>
      </c>
      <c r="H80">
        <v>202210</v>
      </c>
      <c r="I80" s="1">
        <v>136.57</v>
      </c>
      <c r="J80" s="1">
        <v>7.7</v>
      </c>
      <c r="K80" s="1">
        <v>7.29</v>
      </c>
      <c r="L80" s="1">
        <v>6.9</v>
      </c>
      <c r="M80" s="2">
        <f>IFERROR((zacks_custom_screen_2023_05_31[[#This Row],[EPS1]]-zacks_custom_screen_2023_05_31[[#This Row],[EPS0]])/ABS(zacks_custom_screen_2023_05_31[[#This Row],[EPS0]]), "")</f>
        <v>-5.3246753246753264E-2</v>
      </c>
      <c r="N80" s="2">
        <f>IFERROR((zacks_custom_screen_2023_05_31[[#This Row],[EPS2]]-zacks_custom_screen_2023_05_31[[#This Row],[EG1]])/ABS(zacks_custom_screen_2023_05_31[[#This Row],[EPS1]]), "")</f>
        <v>0.95380613899132427</v>
      </c>
      <c r="O80" s="3">
        <f>IFERROR(zacks_custom_screen_2023_05_31[[#This Row],[Price]]/zacks_custom_screen_2023_05_31[[#This Row],[EPS1]], "")</f>
        <v>18.733882030178325</v>
      </c>
      <c r="P80" s="3">
        <f>IFERROR(zacks_custom_screen_2023_05_31[[#This Row],[Price]]/zacks_custom_screen_2023_05_31[[#This Row],[EPS2]], "")</f>
        <v>19.792753623188403</v>
      </c>
      <c r="Q80" s="3">
        <f>IFERROR(zacks_custom_screen_2023_05_31[[#This Row],[PE1]]/(zacks_custom_screen_2023_05_31[[#This Row],[EG1]]*100), "")</f>
        <v>-3.5183144300578792</v>
      </c>
      <c r="R80" s="3">
        <f>IFERROR(zacks_custom_screen_2023_05_31[[#This Row],[PE2]]/(zacks_custom_screen_2023_05_31[[#This Row],[EG2]]*100), "")</f>
        <v>0.20751338048756715</v>
      </c>
    </row>
    <row r="81" spans="1:18" customFormat="1" x14ac:dyDescent="0.25">
      <c r="A81" t="s">
        <v>228</v>
      </c>
      <c r="B81">
        <v>3244.75</v>
      </c>
      <c r="C81" t="s">
        <v>227</v>
      </c>
      <c r="D81" t="s">
        <v>22</v>
      </c>
      <c r="E81" t="s">
        <v>14</v>
      </c>
      <c r="F81" t="s">
        <v>196</v>
      </c>
      <c r="G81">
        <v>1</v>
      </c>
      <c r="H81">
        <v>202301</v>
      </c>
      <c r="I81" s="1">
        <v>81.96</v>
      </c>
      <c r="J81" s="1">
        <v>1.1000000000000001</v>
      </c>
      <c r="K81" s="1">
        <v>-0.32</v>
      </c>
      <c r="L81" s="1">
        <v>0.44</v>
      </c>
      <c r="M81" s="2">
        <f>IFERROR((zacks_custom_screen_2023_05_31[[#This Row],[EPS1]]-zacks_custom_screen_2023_05_31[[#This Row],[EPS0]])/ABS(zacks_custom_screen_2023_05_31[[#This Row],[EPS0]]), "")</f>
        <v>-1.290909090909091</v>
      </c>
      <c r="N81" s="2">
        <f>IFERROR((zacks_custom_screen_2023_05_31[[#This Row],[EPS2]]-zacks_custom_screen_2023_05_31[[#This Row],[EG1]])/ABS(zacks_custom_screen_2023_05_31[[#This Row],[EPS1]]), "")</f>
        <v>5.4090909090909092</v>
      </c>
      <c r="O81" s="3">
        <f>IFERROR(zacks_custom_screen_2023_05_31[[#This Row],[Price]]/zacks_custom_screen_2023_05_31[[#This Row],[EPS1]], "")</f>
        <v>-256.125</v>
      </c>
      <c r="P81" s="3">
        <f>IFERROR(zacks_custom_screen_2023_05_31[[#This Row],[Price]]/zacks_custom_screen_2023_05_31[[#This Row],[EPS2]], "")</f>
        <v>186.27272727272725</v>
      </c>
      <c r="Q81" s="3">
        <f>IFERROR(zacks_custom_screen_2023_05_31[[#This Row],[PE1]]/(zacks_custom_screen_2023_05_31[[#This Row],[EG1]]*100), "")</f>
        <v>1.9840669014084507</v>
      </c>
      <c r="R81" s="3">
        <f>IFERROR(zacks_custom_screen_2023_05_31[[#This Row],[PE2]]/(zacks_custom_screen_2023_05_31[[#This Row],[EG2]]*100), "")</f>
        <v>0.34436974789915964</v>
      </c>
    </row>
    <row r="82" spans="1:18" customFormat="1" hidden="1" x14ac:dyDescent="0.25">
      <c r="A82" t="s">
        <v>230</v>
      </c>
      <c r="B82">
        <v>14331.86</v>
      </c>
      <c r="C82" t="s">
        <v>229</v>
      </c>
      <c r="D82" t="s">
        <v>13</v>
      </c>
      <c r="E82" t="s">
        <v>18</v>
      </c>
      <c r="F82" t="s">
        <v>231</v>
      </c>
      <c r="G82">
        <v>6</v>
      </c>
      <c r="H82">
        <v>202206</v>
      </c>
      <c r="I82" s="1">
        <v>9.74</v>
      </c>
      <c r="J82" s="1">
        <v>0.81</v>
      </c>
      <c r="K82" s="1">
        <v>0.73</v>
      </c>
      <c r="L82" s="1">
        <v>0.73</v>
      </c>
      <c r="M82" s="2">
        <f>IFERROR((zacks_custom_screen_2023_05_31[[#This Row],[EPS1]]-zacks_custom_screen_2023_05_31[[#This Row],[EPS0]])/ABS(zacks_custom_screen_2023_05_31[[#This Row],[EPS0]]), "")</f>
        <v>-9.876543209876551E-2</v>
      </c>
      <c r="N82" s="2">
        <f>IFERROR((zacks_custom_screen_2023_05_31[[#This Row],[EPS2]]-zacks_custom_screen_2023_05_31[[#This Row],[EG1]])/ABS(zacks_custom_screen_2023_05_31[[#This Row],[EPS1]]), "")</f>
        <v>1.1352951124640625</v>
      </c>
      <c r="O82" s="3">
        <f>IFERROR(zacks_custom_screen_2023_05_31[[#This Row],[Price]]/zacks_custom_screen_2023_05_31[[#This Row],[EPS1]], "")</f>
        <v>13.342465753424658</v>
      </c>
      <c r="P82" s="3">
        <f>IFERROR(zacks_custom_screen_2023_05_31[[#This Row],[Price]]/zacks_custom_screen_2023_05_31[[#This Row],[EPS2]], "")</f>
        <v>13.342465753424658</v>
      </c>
      <c r="Q82" s="3">
        <f>IFERROR(zacks_custom_screen_2023_05_31[[#This Row],[PE1]]/(zacks_custom_screen_2023_05_31[[#This Row],[EG1]]*100), "")</f>
        <v>-1.3509246575342455</v>
      </c>
      <c r="R82" s="3">
        <f>IFERROR(zacks_custom_screen_2023_05_31[[#This Row],[PE2]]/(zacks_custom_screen_2023_05_31[[#This Row],[EG2]]*100), "")</f>
        <v>0.11752420676299716</v>
      </c>
    </row>
    <row r="83" spans="1:18" customFormat="1" x14ac:dyDescent="0.25">
      <c r="A83" t="s">
        <v>233</v>
      </c>
      <c r="B83">
        <v>201730.02</v>
      </c>
      <c r="C83" t="s">
        <v>232</v>
      </c>
      <c r="D83" t="s">
        <v>22</v>
      </c>
      <c r="E83" t="s">
        <v>14</v>
      </c>
      <c r="F83" t="s">
        <v>196</v>
      </c>
      <c r="G83">
        <v>12</v>
      </c>
      <c r="H83">
        <v>202212</v>
      </c>
      <c r="I83" s="1">
        <v>125.27</v>
      </c>
      <c r="J83" s="1">
        <v>3.5</v>
      </c>
      <c r="K83" s="1">
        <v>2.83</v>
      </c>
      <c r="L83" s="1">
        <v>3.95</v>
      </c>
      <c r="M83" s="2">
        <f>IFERROR((zacks_custom_screen_2023_05_31[[#This Row],[EPS1]]-zacks_custom_screen_2023_05_31[[#This Row],[EPS0]])/ABS(zacks_custom_screen_2023_05_31[[#This Row],[EPS0]]), "")</f>
        <v>-0.19142857142857142</v>
      </c>
      <c r="N83" s="2">
        <f>IFERROR((zacks_custom_screen_2023_05_31[[#This Row],[EPS2]]-zacks_custom_screen_2023_05_31[[#This Row],[EG1]])/ABS(zacks_custom_screen_2023_05_31[[#This Row],[EPS1]]), "")</f>
        <v>1.4634023220595658</v>
      </c>
      <c r="O83" s="3">
        <f>IFERROR(zacks_custom_screen_2023_05_31[[#This Row],[Price]]/zacks_custom_screen_2023_05_31[[#This Row],[EPS1]], "")</f>
        <v>44.265017667844518</v>
      </c>
      <c r="P83" s="3">
        <f>IFERROR(zacks_custom_screen_2023_05_31[[#This Row],[Price]]/zacks_custom_screen_2023_05_31[[#This Row],[EPS2]], "")</f>
        <v>31.713924050632908</v>
      </c>
      <c r="Q83" s="3">
        <f>IFERROR(zacks_custom_screen_2023_05_31[[#This Row],[PE1]]/(zacks_custom_screen_2023_05_31[[#This Row],[EG1]]*100), "")</f>
        <v>-2.3123516692157584</v>
      </c>
      <c r="R83" s="3">
        <f>IFERROR(zacks_custom_screen_2023_05_31[[#This Row],[PE2]]/(zacks_custom_screen_2023_05_31[[#This Row],[EG2]]*100), "")</f>
        <v>0.21671363761401793</v>
      </c>
    </row>
    <row r="84" spans="1:18" customFormat="1" x14ac:dyDescent="0.25">
      <c r="A84" t="s">
        <v>235</v>
      </c>
      <c r="B84">
        <v>34002</v>
      </c>
      <c r="C84" t="s">
        <v>234</v>
      </c>
      <c r="D84" t="s">
        <v>13</v>
      </c>
      <c r="E84" t="s">
        <v>14</v>
      </c>
      <c r="F84" t="s">
        <v>15</v>
      </c>
      <c r="G84">
        <v>12</v>
      </c>
      <c r="H84">
        <v>202212</v>
      </c>
      <c r="I84" s="1">
        <v>147.53</v>
      </c>
      <c r="J84" s="1">
        <v>5.68</v>
      </c>
      <c r="K84" s="1">
        <v>6.11</v>
      </c>
      <c r="L84" s="1">
        <v>6.43</v>
      </c>
      <c r="M84" s="2">
        <f>IFERROR((zacks_custom_screen_2023_05_31[[#This Row],[EPS1]]-zacks_custom_screen_2023_05_31[[#This Row],[EPS0]])/ABS(zacks_custom_screen_2023_05_31[[#This Row],[EPS0]]), "")</f>
        <v>7.5704225352112783E-2</v>
      </c>
      <c r="N84" s="2">
        <f>IFERROR((zacks_custom_screen_2023_05_31[[#This Row],[EPS2]]-zacks_custom_screen_2023_05_31[[#This Row],[EG1]])/ABS(zacks_custom_screen_2023_05_31[[#This Row],[EPS1]]), "")</f>
        <v>1.0399829418408979</v>
      </c>
      <c r="O84" s="3">
        <f>IFERROR(zacks_custom_screen_2023_05_31[[#This Row],[Price]]/zacks_custom_screen_2023_05_31[[#This Row],[EPS1]], "")</f>
        <v>24.145662847790508</v>
      </c>
      <c r="P84" s="3">
        <f>IFERROR(zacks_custom_screen_2023_05_31[[#This Row],[Price]]/zacks_custom_screen_2023_05_31[[#This Row],[EPS2]], "")</f>
        <v>22.944012441679629</v>
      </c>
      <c r="Q84" s="3">
        <f>IFERROR(zacks_custom_screen_2023_05_31[[#This Row],[PE1]]/(zacks_custom_screen_2023_05_31[[#This Row],[EG1]]*100), "")</f>
        <v>3.1894736040802298</v>
      </c>
      <c r="R84" s="3">
        <f>IFERROR(zacks_custom_screen_2023_05_31[[#This Row],[PE2]]/(zacks_custom_screen_2023_05_31[[#This Row],[EG2]]*100), "")</f>
        <v>0.22061912285855287</v>
      </c>
    </row>
    <row r="85" spans="1:18" customFormat="1" hidden="1" x14ac:dyDescent="0.25">
      <c r="A85" t="s">
        <v>237</v>
      </c>
      <c r="B85">
        <v>5120.6899999999996</v>
      </c>
      <c r="C85" t="s">
        <v>236</v>
      </c>
      <c r="D85" t="s">
        <v>13</v>
      </c>
      <c r="E85" t="s">
        <v>37</v>
      </c>
      <c r="F85" t="s">
        <v>38</v>
      </c>
      <c r="G85">
        <v>12</v>
      </c>
      <c r="H85">
        <v>202212</v>
      </c>
      <c r="I85" s="1">
        <v>141.84</v>
      </c>
      <c r="J85" s="1">
        <v>20.14</v>
      </c>
      <c r="K85" s="1">
        <v>19.010000000000002</v>
      </c>
      <c r="L85" s="1">
        <v>22.25</v>
      </c>
      <c r="M85" s="2">
        <f>IFERROR((zacks_custom_screen_2023_05_31[[#This Row],[EPS1]]-zacks_custom_screen_2023_05_31[[#This Row],[EPS0]])/ABS(zacks_custom_screen_2023_05_31[[#This Row],[EPS0]]), "")</f>
        <v>-5.6107249255213452E-2</v>
      </c>
      <c r="N85" s="2">
        <f>IFERROR((zacks_custom_screen_2023_05_31[[#This Row],[EPS2]]-zacks_custom_screen_2023_05_31[[#This Row],[EG1]])/ABS(zacks_custom_screen_2023_05_31[[#This Row],[EPS1]]), "")</f>
        <v>1.1733880720281542</v>
      </c>
      <c r="O85" s="3">
        <f>IFERROR(zacks_custom_screen_2023_05_31[[#This Row],[Price]]/zacks_custom_screen_2023_05_31[[#This Row],[EPS1]], "")</f>
        <v>7.4613361388742758</v>
      </c>
      <c r="P85" s="3">
        <f>IFERROR(zacks_custom_screen_2023_05_31[[#This Row],[Price]]/zacks_custom_screen_2023_05_31[[#This Row],[EPS2]], "")</f>
        <v>6.3748314606741578</v>
      </c>
      <c r="Q85" s="3">
        <f>IFERROR(zacks_custom_screen_2023_05_31[[#This Row],[PE1]]/(zacks_custom_screen_2023_05_31[[#This Row],[EG1]]*100), "")</f>
        <v>-1.3298346003267969</v>
      </c>
      <c r="R85" s="3">
        <f>IFERROR(zacks_custom_screen_2023_05_31[[#This Row],[PE2]]/(zacks_custom_screen_2023_05_31[[#This Row],[EG2]]*100), "")</f>
        <v>5.4328415403571619E-2</v>
      </c>
    </row>
    <row r="86" spans="1:18" customFormat="1" hidden="1" x14ac:dyDescent="0.25">
      <c r="A86" t="s">
        <v>239</v>
      </c>
      <c r="B86">
        <v>116766.39</v>
      </c>
      <c r="C86" t="s">
        <v>238</v>
      </c>
      <c r="D86" t="s">
        <v>22</v>
      </c>
      <c r="E86" t="s">
        <v>41</v>
      </c>
      <c r="F86" t="s">
        <v>67</v>
      </c>
      <c r="G86">
        <v>12</v>
      </c>
      <c r="H86">
        <v>202212</v>
      </c>
      <c r="I86" s="1">
        <v>218.53</v>
      </c>
      <c r="J86" s="1">
        <v>17.690000000000001</v>
      </c>
      <c r="K86" s="1">
        <v>18.12</v>
      </c>
      <c r="L86" s="1">
        <v>19.260000000000002</v>
      </c>
      <c r="M86" s="2">
        <f>IFERROR((zacks_custom_screen_2023_05_31[[#This Row],[EPS1]]-zacks_custom_screen_2023_05_31[[#This Row],[EPS0]])/ABS(zacks_custom_screen_2023_05_31[[#This Row],[EPS0]]), "")</f>
        <v>2.4307518371961542E-2</v>
      </c>
      <c r="N86" s="2">
        <f>IFERROR((zacks_custom_screen_2023_05_31[[#This Row],[EPS2]]-zacks_custom_screen_2023_05_31[[#This Row],[EG1]])/ABS(zacks_custom_screen_2023_05_31[[#This Row],[EPS1]]), "")</f>
        <v>1.0615724327609293</v>
      </c>
      <c r="O86" s="3">
        <f>IFERROR(zacks_custom_screen_2023_05_31[[#This Row],[Price]]/zacks_custom_screen_2023_05_31[[#This Row],[EPS1]], "")</f>
        <v>12.060154525386313</v>
      </c>
      <c r="P86" s="3">
        <f>IFERROR(zacks_custom_screen_2023_05_31[[#This Row],[Price]]/zacks_custom_screen_2023_05_31[[#This Row],[EPS2]], "")</f>
        <v>11.346313603322947</v>
      </c>
      <c r="Q86" s="3">
        <f>IFERROR(zacks_custom_screen_2023_05_31[[#This Row],[PE1]]/(zacks_custom_screen_2023_05_31[[#This Row],[EG1]]*100), "")</f>
        <v>4.961491478001955</v>
      </c>
      <c r="R86" s="3">
        <f>IFERROR(zacks_custom_screen_2023_05_31[[#This Row],[PE2]]/(zacks_custom_screen_2023_05_31[[#This Row],[EG2]]*100), "")</f>
        <v>0.10688214250075752</v>
      </c>
    </row>
    <row r="87" spans="1:18" customFormat="1" hidden="1" x14ac:dyDescent="0.25">
      <c r="A87" t="s">
        <v>241</v>
      </c>
      <c r="B87">
        <v>12405.48</v>
      </c>
      <c r="C87" t="s">
        <v>240</v>
      </c>
      <c r="D87" t="s">
        <v>13</v>
      </c>
      <c r="E87" t="s">
        <v>37</v>
      </c>
      <c r="F87" t="s">
        <v>168</v>
      </c>
      <c r="G87">
        <v>12</v>
      </c>
      <c r="H87">
        <v>202212</v>
      </c>
      <c r="I87" s="1">
        <v>34.29</v>
      </c>
      <c r="J87" s="1">
        <v>1.54</v>
      </c>
      <c r="K87" s="1">
        <v>1.61</v>
      </c>
      <c r="L87" s="1">
        <v>1.73</v>
      </c>
      <c r="M87" s="2">
        <f>IFERROR((zacks_custom_screen_2023_05_31[[#This Row],[EPS1]]-zacks_custom_screen_2023_05_31[[#This Row],[EPS0]])/ABS(zacks_custom_screen_2023_05_31[[#This Row],[EPS0]]), "")</f>
        <v>4.5454545454545491E-2</v>
      </c>
      <c r="N87" s="2">
        <f>IFERROR((zacks_custom_screen_2023_05_31[[#This Row],[EPS2]]-zacks_custom_screen_2023_05_31[[#This Row],[EG1]])/ABS(zacks_custom_screen_2023_05_31[[#This Row],[EPS1]]), "")</f>
        <v>1.0463015245623941</v>
      </c>
      <c r="O87" s="3">
        <f>IFERROR(zacks_custom_screen_2023_05_31[[#This Row],[Price]]/zacks_custom_screen_2023_05_31[[#This Row],[EPS1]], "")</f>
        <v>21.298136645962732</v>
      </c>
      <c r="P87" s="3">
        <f>IFERROR(zacks_custom_screen_2023_05_31[[#This Row],[Price]]/zacks_custom_screen_2023_05_31[[#This Row],[EPS2]], "")</f>
        <v>19.820809248554912</v>
      </c>
      <c r="Q87" s="3">
        <f>IFERROR(zacks_custom_screen_2023_05_31[[#This Row],[PE1]]/(zacks_custom_screen_2023_05_31[[#This Row],[EG1]]*100), "")</f>
        <v>4.685590062111797</v>
      </c>
      <c r="R87" s="3">
        <f>IFERROR(zacks_custom_screen_2023_05_31[[#This Row],[PE2]]/(zacks_custom_screen_2023_05_31[[#This Row],[EG2]]*100), "")</f>
        <v>0.18943687630432138</v>
      </c>
    </row>
    <row r="88" spans="1:18" customFormat="1" x14ac:dyDescent="0.25">
      <c r="A88" t="s">
        <v>243</v>
      </c>
      <c r="B88">
        <v>6231.9</v>
      </c>
      <c r="C88" t="s">
        <v>242</v>
      </c>
      <c r="D88" t="s">
        <v>22</v>
      </c>
      <c r="E88" t="s">
        <v>14</v>
      </c>
      <c r="F88" t="s">
        <v>196</v>
      </c>
      <c r="G88">
        <v>12</v>
      </c>
      <c r="H88">
        <v>202212</v>
      </c>
      <c r="I88" s="1">
        <v>25.37</v>
      </c>
      <c r="J88" s="1">
        <v>3.11</v>
      </c>
      <c r="K88" s="1">
        <v>1.7</v>
      </c>
      <c r="L88" s="1">
        <v>2.5</v>
      </c>
      <c r="M88" s="2">
        <f>IFERROR((zacks_custom_screen_2023_05_31[[#This Row],[EPS1]]-zacks_custom_screen_2023_05_31[[#This Row],[EPS0]])/ABS(zacks_custom_screen_2023_05_31[[#This Row],[EPS0]]), "")</f>
        <v>-0.45337620578778132</v>
      </c>
      <c r="N88" s="2">
        <f>IFERROR((zacks_custom_screen_2023_05_31[[#This Row],[EPS2]]-zacks_custom_screen_2023_05_31[[#This Row],[EG1]])/ABS(zacks_custom_screen_2023_05_31[[#This Row],[EPS1]]), "")</f>
        <v>1.7372801210516362</v>
      </c>
      <c r="O88" s="3">
        <f>IFERROR(zacks_custom_screen_2023_05_31[[#This Row],[Price]]/zacks_custom_screen_2023_05_31[[#This Row],[EPS1]], "")</f>
        <v>14.923529411764706</v>
      </c>
      <c r="P88" s="3">
        <f>IFERROR(zacks_custom_screen_2023_05_31[[#This Row],[Price]]/zacks_custom_screen_2023_05_31[[#This Row],[EPS2]], "")</f>
        <v>10.148</v>
      </c>
      <c r="Q88" s="3">
        <f>IFERROR(zacks_custom_screen_2023_05_31[[#This Row],[PE1]]/(zacks_custom_screen_2023_05_31[[#This Row],[EG1]]*100), "")</f>
        <v>-0.32916437213183153</v>
      </c>
      <c r="R88" s="3">
        <f>IFERROR(zacks_custom_screen_2023_05_31[[#This Row],[PE2]]/(zacks_custom_screen_2023_05_31[[#This Row],[EG2]]*100), "")</f>
        <v>5.841314752313554E-2</v>
      </c>
    </row>
    <row r="89" spans="1:18" customFormat="1" hidden="1" x14ac:dyDescent="0.25">
      <c r="A89" t="s">
        <v>245</v>
      </c>
      <c r="B89">
        <v>3823</v>
      </c>
      <c r="C89" t="s">
        <v>244</v>
      </c>
      <c r="D89" t="s">
        <v>13</v>
      </c>
      <c r="E89" t="s">
        <v>41</v>
      </c>
      <c r="F89" t="s">
        <v>153</v>
      </c>
      <c r="G89">
        <v>12</v>
      </c>
      <c r="H89">
        <v>202212</v>
      </c>
      <c r="I89" s="1">
        <v>96.43</v>
      </c>
      <c r="J89" s="1">
        <v>11.9</v>
      </c>
      <c r="K89" s="1">
        <v>8.26</v>
      </c>
      <c r="L89" s="1">
        <v>7.73</v>
      </c>
      <c r="M89" s="2">
        <f>IFERROR((zacks_custom_screen_2023_05_31[[#This Row],[EPS1]]-zacks_custom_screen_2023_05_31[[#This Row],[EPS0]])/ABS(zacks_custom_screen_2023_05_31[[#This Row],[EPS0]]), "")</f>
        <v>-0.30588235294117649</v>
      </c>
      <c r="N89" s="2">
        <f>IFERROR((zacks_custom_screen_2023_05_31[[#This Row],[EPS2]]-zacks_custom_screen_2023_05_31[[#This Row],[EG1]])/ABS(zacks_custom_screen_2023_05_31[[#This Row],[EPS1]]), "")</f>
        <v>0.97286711294687378</v>
      </c>
      <c r="O89" s="3">
        <f>IFERROR(zacks_custom_screen_2023_05_31[[#This Row],[Price]]/zacks_custom_screen_2023_05_31[[#This Row],[EPS1]], "")</f>
        <v>11.674334140435837</v>
      </c>
      <c r="P89" s="3">
        <f>IFERROR(zacks_custom_screen_2023_05_31[[#This Row],[Price]]/zacks_custom_screen_2023_05_31[[#This Row],[EPS2]], "")</f>
        <v>12.47477360931436</v>
      </c>
      <c r="Q89" s="3">
        <f>IFERROR(zacks_custom_screen_2023_05_31[[#This Row],[PE1]]/(zacks_custom_screen_2023_05_31[[#This Row],[EG1]]*100), "")</f>
        <v>-0.38166092382194083</v>
      </c>
      <c r="R89" s="3">
        <f>IFERROR(zacks_custom_screen_2023_05_31[[#This Row],[PE2]]/(zacks_custom_screen_2023_05_31[[#This Row],[EG2]]*100), "")</f>
        <v>0.12822690214625007</v>
      </c>
    </row>
    <row r="90" spans="1:18" customFormat="1" hidden="1" x14ac:dyDescent="0.25">
      <c r="A90" t="s">
        <v>247</v>
      </c>
      <c r="B90">
        <v>32238.13</v>
      </c>
      <c r="C90" t="s">
        <v>246</v>
      </c>
      <c r="D90" t="s">
        <v>13</v>
      </c>
      <c r="E90" t="s">
        <v>37</v>
      </c>
      <c r="F90" t="s">
        <v>38</v>
      </c>
      <c r="G90">
        <v>12</v>
      </c>
      <c r="H90">
        <v>202212</v>
      </c>
      <c r="I90" s="1">
        <v>309.45</v>
      </c>
      <c r="J90" s="1">
        <v>25.14</v>
      </c>
      <c r="K90" s="1">
        <v>30.42</v>
      </c>
      <c r="L90" s="1">
        <v>33.86</v>
      </c>
      <c r="M90" s="2">
        <f>IFERROR((zacks_custom_screen_2023_05_31[[#This Row],[EPS1]]-zacks_custom_screen_2023_05_31[[#This Row],[EPS0]])/ABS(zacks_custom_screen_2023_05_31[[#This Row],[EPS0]]), "")</f>
        <v>0.21002386634844872</v>
      </c>
      <c r="N90" s="2">
        <f>IFERROR((zacks_custom_screen_2023_05_31[[#This Row],[EPS2]]-zacks_custom_screen_2023_05_31[[#This Row],[EG1]])/ABS(zacks_custom_screen_2023_05_31[[#This Row],[EPS1]]), "")</f>
        <v>1.10617936008059</v>
      </c>
      <c r="O90" s="3">
        <f>IFERROR(zacks_custom_screen_2023_05_31[[#This Row],[Price]]/zacks_custom_screen_2023_05_31[[#This Row],[EPS1]], "")</f>
        <v>10.17258382642998</v>
      </c>
      <c r="P90" s="3">
        <f>IFERROR(zacks_custom_screen_2023_05_31[[#This Row],[Price]]/zacks_custom_screen_2023_05_31[[#This Row],[EPS2]], "")</f>
        <v>9.1391021854695804</v>
      </c>
      <c r="Q90" s="3">
        <f>IFERROR(zacks_custom_screen_2023_05_31[[#This Row],[PE1]]/(zacks_custom_screen_2023_05_31[[#This Row],[EG1]]*100), "")</f>
        <v>0.48435370719024556</v>
      </c>
      <c r="R90" s="3">
        <f>IFERROR(zacks_custom_screen_2023_05_31[[#This Row],[PE2]]/(zacks_custom_screen_2023_05_31[[#This Row],[EG2]]*100), "")</f>
        <v>8.2618628725849269E-2</v>
      </c>
    </row>
    <row r="91" spans="1:18" customFormat="1" hidden="1" x14ac:dyDescent="0.25">
      <c r="A91" t="s">
        <v>249</v>
      </c>
      <c r="B91">
        <v>84819.87</v>
      </c>
      <c r="C91" t="s">
        <v>248</v>
      </c>
      <c r="D91" t="s">
        <v>13</v>
      </c>
      <c r="E91" t="s">
        <v>37</v>
      </c>
      <c r="F91" t="s">
        <v>250</v>
      </c>
      <c r="G91">
        <v>12</v>
      </c>
      <c r="H91">
        <v>202212</v>
      </c>
      <c r="I91" s="1">
        <v>182</v>
      </c>
      <c r="J91" s="1">
        <v>9.76</v>
      </c>
      <c r="K91" s="1">
        <v>9.66</v>
      </c>
      <c r="L91" s="1">
        <v>10.57</v>
      </c>
      <c r="M91" s="2">
        <f>IFERROR((zacks_custom_screen_2023_05_31[[#This Row],[EPS1]]-zacks_custom_screen_2023_05_31[[#This Row],[EPS0]])/ABS(zacks_custom_screen_2023_05_31[[#This Row],[EPS0]]), "")</f>
        <v>-1.0245901639344227E-2</v>
      </c>
      <c r="N91" s="2">
        <f>IFERROR((zacks_custom_screen_2023_05_31[[#This Row],[EPS2]]-zacks_custom_screen_2023_05_31[[#This Row],[EG1]])/ABS(zacks_custom_screen_2023_05_31[[#This Row],[EPS1]]), "")</f>
        <v>1.095263550894342</v>
      </c>
      <c r="O91" s="3">
        <f>IFERROR(zacks_custom_screen_2023_05_31[[#This Row],[Price]]/zacks_custom_screen_2023_05_31[[#This Row],[EPS1]], "")</f>
        <v>18.840579710144926</v>
      </c>
      <c r="P91" s="3">
        <f>IFERROR(zacks_custom_screen_2023_05_31[[#This Row],[Price]]/zacks_custom_screen_2023_05_31[[#This Row],[EPS2]], "")</f>
        <v>17.218543046357617</v>
      </c>
      <c r="Q91" s="3">
        <f>IFERROR(zacks_custom_screen_2023_05_31[[#This Row],[PE1]]/(zacks_custom_screen_2023_05_31[[#This Row],[EG1]]*100), "")</f>
        <v>-18.388405797101512</v>
      </c>
      <c r="R91" s="3">
        <f>IFERROR(zacks_custom_screen_2023_05_31[[#This Row],[PE2]]/(zacks_custom_screen_2023_05_31[[#This Row],[EG2]]*100), "")</f>
        <v>0.15720913046268858</v>
      </c>
    </row>
    <row r="92" spans="1:18" customFormat="1" x14ac:dyDescent="0.25">
      <c r="A92" t="s">
        <v>252</v>
      </c>
      <c r="B92">
        <v>69488.399999999994</v>
      </c>
      <c r="C92" t="s">
        <v>251</v>
      </c>
      <c r="D92" t="s">
        <v>13</v>
      </c>
      <c r="E92" t="s">
        <v>14</v>
      </c>
      <c r="F92" t="s">
        <v>253</v>
      </c>
      <c r="G92">
        <v>12</v>
      </c>
      <c r="H92">
        <v>202212</v>
      </c>
      <c r="I92" s="1">
        <v>21.99</v>
      </c>
      <c r="J92" s="1">
        <v>1.29</v>
      </c>
      <c r="K92" s="1">
        <v>1.44</v>
      </c>
      <c r="L92" s="1">
        <v>1.61</v>
      </c>
      <c r="M92" s="2">
        <f>IFERROR((zacks_custom_screen_2023_05_31[[#This Row],[EPS1]]-zacks_custom_screen_2023_05_31[[#This Row],[EPS0]])/ABS(zacks_custom_screen_2023_05_31[[#This Row],[EPS0]]), "")</f>
        <v>0.11627906976744179</v>
      </c>
      <c r="N92" s="2">
        <f>IFERROR((zacks_custom_screen_2023_05_31[[#This Row],[EPS2]]-zacks_custom_screen_2023_05_31[[#This Row],[EG1]])/ABS(zacks_custom_screen_2023_05_31[[#This Row],[EPS1]]), "")</f>
        <v>1.0373062015503878</v>
      </c>
      <c r="O92" s="3">
        <f>IFERROR(zacks_custom_screen_2023_05_31[[#This Row],[Price]]/zacks_custom_screen_2023_05_31[[#This Row],[EPS1]], "")</f>
        <v>15.270833333333332</v>
      </c>
      <c r="P92" s="3">
        <f>IFERROR(zacks_custom_screen_2023_05_31[[#This Row],[Price]]/zacks_custom_screen_2023_05_31[[#This Row],[EPS2]], "")</f>
        <v>13.6583850931677</v>
      </c>
      <c r="Q92" s="3">
        <f>IFERROR(zacks_custom_screen_2023_05_31[[#This Row],[PE1]]/(zacks_custom_screen_2023_05_31[[#This Row],[EG1]]*100), "")</f>
        <v>1.3132916666666674</v>
      </c>
      <c r="R92" s="3">
        <f>IFERROR(zacks_custom_screen_2023_05_31[[#This Row],[PE2]]/(zacks_custom_screen_2023_05_31[[#This Row],[EG2]]*100), "")</f>
        <v>0.13167168067397539</v>
      </c>
    </row>
    <row r="93" spans="1:18" customFormat="1" hidden="1" x14ac:dyDescent="0.25">
      <c r="A93" t="s">
        <v>255</v>
      </c>
      <c r="B93">
        <v>1248274.75</v>
      </c>
      <c r="C93" t="s">
        <v>254</v>
      </c>
      <c r="D93" t="s">
        <v>22</v>
      </c>
      <c r="E93" t="s">
        <v>30</v>
      </c>
      <c r="F93" t="s">
        <v>256</v>
      </c>
      <c r="G93">
        <v>12</v>
      </c>
      <c r="H93">
        <v>202212</v>
      </c>
      <c r="I93" s="1">
        <v>121.66</v>
      </c>
      <c r="J93" s="1">
        <v>0.71</v>
      </c>
      <c r="K93" s="1">
        <v>1.57</v>
      </c>
      <c r="L93" s="1">
        <v>2.37</v>
      </c>
      <c r="M93" s="2">
        <f>IFERROR((zacks_custom_screen_2023_05_31[[#This Row],[EPS1]]-zacks_custom_screen_2023_05_31[[#This Row],[EPS0]])/ABS(zacks_custom_screen_2023_05_31[[#This Row],[EPS0]]), "")</f>
        <v>1.211267605633803</v>
      </c>
      <c r="N93" s="2">
        <f>IFERROR((zacks_custom_screen_2023_05_31[[#This Row],[EPS2]]-zacks_custom_screen_2023_05_31[[#This Row],[EG1]])/ABS(zacks_custom_screen_2023_05_31[[#This Row],[EPS1]]), "")</f>
        <v>0.73804611106127205</v>
      </c>
      <c r="O93" s="3">
        <f>IFERROR(zacks_custom_screen_2023_05_31[[#This Row],[Price]]/zacks_custom_screen_2023_05_31[[#This Row],[EPS1]], "")</f>
        <v>77.490445859872608</v>
      </c>
      <c r="P93" s="3">
        <f>IFERROR(zacks_custom_screen_2023_05_31[[#This Row],[Price]]/zacks_custom_screen_2023_05_31[[#This Row],[EPS2]], "")</f>
        <v>51.333333333333329</v>
      </c>
      <c r="Q93" s="3">
        <f>IFERROR(zacks_custom_screen_2023_05_31[[#This Row],[PE1]]/(zacks_custom_screen_2023_05_31[[#This Row],[EG1]]*100), "")</f>
        <v>0.63974670419197144</v>
      </c>
      <c r="R93" s="3">
        <f>IFERROR(zacks_custom_screen_2023_05_31[[#This Row],[PE2]]/(zacks_custom_screen_2023_05_31[[#This Row],[EG2]]*100), "")</f>
        <v>0.69553016490417718</v>
      </c>
    </row>
    <row r="94" spans="1:18" customFormat="1" hidden="1" x14ac:dyDescent="0.25">
      <c r="A94" t="s">
        <v>258</v>
      </c>
      <c r="B94">
        <v>6412.54</v>
      </c>
      <c r="C94" t="s">
        <v>257</v>
      </c>
      <c r="D94" t="s">
        <v>13</v>
      </c>
      <c r="E94" t="s">
        <v>30</v>
      </c>
      <c r="F94" t="s">
        <v>55</v>
      </c>
      <c r="G94">
        <v>12</v>
      </c>
      <c r="H94">
        <v>202212</v>
      </c>
      <c r="I94" s="1">
        <v>140.6</v>
      </c>
      <c r="J94" s="1">
        <v>24.57</v>
      </c>
      <c r="K94" s="1">
        <v>21.72</v>
      </c>
      <c r="L94" s="1">
        <v>20.170000000000002</v>
      </c>
      <c r="M94" s="2">
        <f>IFERROR((zacks_custom_screen_2023_05_31[[#This Row],[EPS1]]-zacks_custom_screen_2023_05_31[[#This Row],[EPS0]])/ABS(zacks_custom_screen_2023_05_31[[#This Row],[EPS0]]), "")</f>
        <v>-0.11599511599511605</v>
      </c>
      <c r="N94" s="2">
        <f>IFERROR((zacks_custom_screen_2023_05_31[[#This Row],[EPS2]]-zacks_custom_screen_2023_05_31[[#This Row],[EG1]])/ABS(zacks_custom_screen_2023_05_31[[#This Row],[EPS1]]), "")</f>
        <v>0.93397767569038304</v>
      </c>
      <c r="O94" s="3">
        <f>IFERROR(zacks_custom_screen_2023_05_31[[#This Row],[Price]]/zacks_custom_screen_2023_05_31[[#This Row],[EPS1]], "")</f>
        <v>6.4732965009208101</v>
      </c>
      <c r="P94" s="3">
        <f>IFERROR(zacks_custom_screen_2023_05_31[[#This Row],[Price]]/zacks_custom_screen_2023_05_31[[#This Row],[EPS2]], "")</f>
        <v>6.9707486365889926</v>
      </c>
      <c r="Q94" s="3">
        <f>IFERROR(zacks_custom_screen_2023_05_31[[#This Row],[PE1]]/(zacks_custom_screen_2023_05_31[[#This Row],[EG1]]*100), "")</f>
        <v>-0.55806629834254107</v>
      </c>
      <c r="R94" s="3">
        <f>IFERROR(zacks_custom_screen_2023_05_31[[#This Row],[PE2]]/(zacks_custom_screen_2023_05_31[[#This Row],[EG2]]*100), "")</f>
        <v>7.4635066961705632E-2</v>
      </c>
    </row>
    <row r="95" spans="1:18" customFormat="1" x14ac:dyDescent="0.25">
      <c r="A95" t="s">
        <v>260</v>
      </c>
      <c r="B95">
        <v>53770.68</v>
      </c>
      <c r="C95" t="s">
        <v>259</v>
      </c>
      <c r="D95" t="s">
        <v>13</v>
      </c>
      <c r="E95" t="s">
        <v>14</v>
      </c>
      <c r="F95" t="s">
        <v>261</v>
      </c>
      <c r="G95">
        <v>12</v>
      </c>
      <c r="H95">
        <v>202212</v>
      </c>
      <c r="I95" s="1">
        <v>174.42</v>
      </c>
      <c r="J95" s="1">
        <v>4.58</v>
      </c>
      <c r="K95" s="1">
        <v>5.87</v>
      </c>
      <c r="L95" s="1">
        <v>6.41</v>
      </c>
      <c r="M95" s="2">
        <f>IFERROR((zacks_custom_screen_2023_05_31[[#This Row],[EPS1]]-zacks_custom_screen_2023_05_31[[#This Row],[EPS0]])/ABS(zacks_custom_screen_2023_05_31[[#This Row],[EPS0]]), "")</f>
        <v>0.2816593886462882</v>
      </c>
      <c r="N95" s="2">
        <f>IFERROR((zacks_custom_screen_2023_05_31[[#This Row],[EPS2]]-zacks_custom_screen_2023_05_31[[#This Row],[EG1]])/ABS(zacks_custom_screen_2023_05_31[[#This Row],[EPS1]]), "")</f>
        <v>1.0440103256139204</v>
      </c>
      <c r="O95" s="3">
        <f>IFERROR(zacks_custom_screen_2023_05_31[[#This Row],[Price]]/zacks_custom_screen_2023_05_31[[#This Row],[EPS1]], "")</f>
        <v>29.713798977853489</v>
      </c>
      <c r="P95" s="3">
        <f>IFERROR(zacks_custom_screen_2023_05_31[[#This Row],[Price]]/zacks_custom_screen_2023_05_31[[#This Row],[EPS2]], "")</f>
        <v>27.210608424336971</v>
      </c>
      <c r="Q95" s="3">
        <f>IFERROR(zacks_custom_screen_2023_05_31[[#This Row],[PE1]]/(zacks_custom_screen_2023_05_31[[#This Row],[EG1]]*100), "")</f>
        <v>1.054955033477279</v>
      </c>
      <c r="R95" s="3">
        <f>IFERROR(zacks_custom_screen_2023_05_31[[#This Row],[PE2]]/(zacks_custom_screen_2023_05_31[[#This Row],[EG2]]*100), "")</f>
        <v>0.26063543392960248</v>
      </c>
    </row>
    <row r="96" spans="1:18" customFormat="1" x14ac:dyDescent="0.25">
      <c r="A96" t="s">
        <v>263</v>
      </c>
      <c r="B96">
        <v>28538.17</v>
      </c>
      <c r="C96" t="s">
        <v>262</v>
      </c>
      <c r="D96" t="s">
        <v>22</v>
      </c>
      <c r="E96" t="s">
        <v>14</v>
      </c>
      <c r="F96" t="s">
        <v>95</v>
      </c>
      <c r="G96">
        <v>12</v>
      </c>
      <c r="H96">
        <v>202212</v>
      </c>
      <c r="I96" s="1">
        <v>329.16</v>
      </c>
      <c r="J96" s="1">
        <v>7.99</v>
      </c>
      <c r="K96" s="1">
        <v>8.61</v>
      </c>
      <c r="L96" s="1">
        <v>9.6</v>
      </c>
      <c r="M96" s="2">
        <f>IFERROR((zacks_custom_screen_2023_05_31[[#This Row],[EPS1]]-zacks_custom_screen_2023_05_31[[#This Row],[EPS0]])/ABS(zacks_custom_screen_2023_05_31[[#This Row],[EPS0]]), "")</f>
        <v>7.7596996245306527E-2</v>
      </c>
      <c r="N96" s="2">
        <f>IFERROR((zacks_custom_screen_2023_05_31[[#This Row],[EPS2]]-zacks_custom_screen_2023_05_31[[#This Row],[EG1]])/ABS(zacks_custom_screen_2023_05_31[[#This Row],[EPS1]]), "")</f>
        <v>1.1059701514233093</v>
      </c>
      <c r="O96" s="3">
        <f>IFERROR(zacks_custom_screen_2023_05_31[[#This Row],[Price]]/zacks_custom_screen_2023_05_31[[#This Row],[EPS1]], "")</f>
        <v>38.229965156794428</v>
      </c>
      <c r="P96" s="3">
        <f>IFERROR(zacks_custom_screen_2023_05_31[[#This Row],[Price]]/zacks_custom_screen_2023_05_31[[#This Row],[EPS2]], "")</f>
        <v>34.287500000000001</v>
      </c>
      <c r="Q96" s="3">
        <f>IFERROR(zacks_custom_screen_2023_05_31[[#This Row],[PE1]]/(zacks_custom_screen_2023_05_31[[#This Row],[EG1]]*100), "")</f>
        <v>4.9267326064965795</v>
      </c>
      <c r="R96" s="3">
        <f>IFERROR(zacks_custom_screen_2023_05_31[[#This Row],[PE2]]/(zacks_custom_screen_2023_05_31[[#This Row],[EG2]]*100), "")</f>
        <v>0.31002192921639243</v>
      </c>
    </row>
    <row r="97" spans="1:18" customFormat="1" hidden="1" x14ac:dyDescent="0.25">
      <c r="A97" t="s">
        <v>265</v>
      </c>
      <c r="B97">
        <v>63696</v>
      </c>
      <c r="C97" t="s">
        <v>264</v>
      </c>
      <c r="D97" t="s">
        <v>13</v>
      </c>
      <c r="E97" t="s">
        <v>37</v>
      </c>
      <c r="F97" t="s">
        <v>176</v>
      </c>
      <c r="G97">
        <v>12</v>
      </c>
      <c r="H97">
        <v>202212</v>
      </c>
      <c r="I97" s="1">
        <v>311.86</v>
      </c>
      <c r="J97" s="1">
        <v>13.39</v>
      </c>
      <c r="K97" s="1">
        <v>14.41</v>
      </c>
      <c r="L97" s="1">
        <v>16.059999999999999</v>
      </c>
      <c r="M97" s="2">
        <f>IFERROR((zacks_custom_screen_2023_05_31[[#This Row],[EPS1]]-zacks_custom_screen_2023_05_31[[#This Row],[EPS0]])/ABS(zacks_custom_screen_2023_05_31[[#This Row],[EPS0]]), "")</f>
        <v>7.6176250933532447E-2</v>
      </c>
      <c r="N97" s="2">
        <f>IFERROR((zacks_custom_screen_2023_05_31[[#This Row],[EPS2]]-zacks_custom_screen_2023_05_31[[#This Row],[EG1]])/ABS(zacks_custom_screen_2023_05_31[[#This Row],[EPS1]]), "")</f>
        <v>1.109217470441809</v>
      </c>
      <c r="O97" s="3">
        <f>IFERROR(zacks_custom_screen_2023_05_31[[#This Row],[Price]]/zacks_custom_screen_2023_05_31[[#This Row],[EPS1]], "")</f>
        <v>21.641915336571827</v>
      </c>
      <c r="P97" s="3">
        <f>IFERROR(zacks_custom_screen_2023_05_31[[#This Row],[Price]]/zacks_custom_screen_2023_05_31[[#This Row],[EPS2]], "")</f>
        <v>19.418430884184311</v>
      </c>
      <c r="Q97" s="3">
        <f>IFERROR(zacks_custom_screen_2023_05_31[[#This Row],[PE1]]/(zacks_custom_screen_2023_05_31[[#This Row],[EG1]]*100), "")</f>
        <v>2.8410318270264403</v>
      </c>
      <c r="R97" s="3">
        <f>IFERROR(zacks_custom_screen_2023_05_31[[#This Row],[PE2]]/(zacks_custom_screen_2023_05_31[[#This Row],[EG2]]*100), "")</f>
        <v>0.17506423583871084</v>
      </c>
    </row>
    <row r="98" spans="1:18" customFormat="1" hidden="1" x14ac:dyDescent="0.25">
      <c r="A98" t="s">
        <v>267</v>
      </c>
      <c r="B98">
        <v>10032.950000000001</v>
      </c>
      <c r="C98" t="s">
        <v>266</v>
      </c>
      <c r="D98" t="s">
        <v>13</v>
      </c>
      <c r="E98" t="s">
        <v>18</v>
      </c>
      <c r="F98" t="s">
        <v>268</v>
      </c>
      <c r="G98">
        <v>12</v>
      </c>
      <c r="H98">
        <v>202212</v>
      </c>
      <c r="I98" s="1">
        <v>66.69</v>
      </c>
      <c r="J98" s="1">
        <v>3.14</v>
      </c>
      <c r="K98" s="1">
        <v>3.47</v>
      </c>
      <c r="L98" s="1">
        <v>3.71</v>
      </c>
      <c r="M98" s="2">
        <f>IFERROR((zacks_custom_screen_2023_05_31[[#This Row],[EPS1]]-zacks_custom_screen_2023_05_31[[#This Row],[EPS0]])/ABS(zacks_custom_screen_2023_05_31[[#This Row],[EPS0]]), "")</f>
        <v>0.1050955414012739</v>
      </c>
      <c r="N98" s="2">
        <f>IFERROR((zacks_custom_screen_2023_05_31[[#This Row],[EPS2]]-zacks_custom_screen_2023_05_31[[#This Row],[EG1]])/ABS(zacks_custom_screen_2023_05_31[[#This Row],[EPS1]]), "")</f>
        <v>1.0388773655904109</v>
      </c>
      <c r="O98" s="3">
        <f>IFERROR(zacks_custom_screen_2023_05_31[[#This Row],[Price]]/zacks_custom_screen_2023_05_31[[#This Row],[EPS1]], "")</f>
        <v>19.21902017291066</v>
      </c>
      <c r="P98" s="3">
        <f>IFERROR(zacks_custom_screen_2023_05_31[[#This Row],[Price]]/zacks_custom_screen_2023_05_31[[#This Row],[EPS2]], "")</f>
        <v>17.975741239892184</v>
      </c>
      <c r="Q98" s="3">
        <f>IFERROR(zacks_custom_screen_2023_05_31[[#This Row],[PE1]]/(zacks_custom_screen_2023_05_31[[#This Row],[EG1]]*100), "")</f>
        <v>1.8287188891799837</v>
      </c>
      <c r="R98" s="3">
        <f>IFERROR(zacks_custom_screen_2023_05_31[[#This Row],[PE2]]/(zacks_custom_screen_2023_05_31[[#This Row],[EG2]]*100), "")</f>
        <v>0.17303044454795949</v>
      </c>
    </row>
    <row r="99" spans="1:18" customFormat="1" hidden="1" x14ac:dyDescent="0.25">
      <c r="A99" t="s">
        <v>269</v>
      </c>
      <c r="B99">
        <v>9949.24</v>
      </c>
      <c r="C99" t="s">
        <v>269</v>
      </c>
      <c r="D99" t="s">
        <v>22</v>
      </c>
      <c r="E99" t="s">
        <v>223</v>
      </c>
      <c r="F99" t="s">
        <v>270</v>
      </c>
      <c r="G99">
        <v>12</v>
      </c>
      <c r="H99">
        <v>202212</v>
      </c>
      <c r="I99" s="1">
        <v>32.24</v>
      </c>
      <c r="J99" s="1">
        <v>7.68</v>
      </c>
      <c r="K99" s="1">
        <v>4.71</v>
      </c>
      <c r="L99" s="1">
        <v>5.91</v>
      </c>
      <c r="M99" s="2">
        <f>IFERROR((zacks_custom_screen_2023_05_31[[#This Row],[EPS1]]-zacks_custom_screen_2023_05_31[[#This Row],[EPS0]])/ABS(zacks_custom_screen_2023_05_31[[#This Row],[EPS0]]), "")</f>
        <v>-0.38671875</v>
      </c>
      <c r="N99" s="2">
        <f>IFERROR((zacks_custom_screen_2023_05_31[[#This Row],[EPS2]]-zacks_custom_screen_2023_05_31[[#This Row],[EG1]])/ABS(zacks_custom_screen_2023_05_31[[#This Row],[EPS1]]), "")</f>
        <v>1.3368829617834395</v>
      </c>
      <c r="O99" s="3">
        <f>IFERROR(zacks_custom_screen_2023_05_31[[#This Row],[Price]]/zacks_custom_screen_2023_05_31[[#This Row],[EPS1]], "")</f>
        <v>6.8450106157112529</v>
      </c>
      <c r="P99" s="3">
        <f>IFERROR(zacks_custom_screen_2023_05_31[[#This Row],[Price]]/zacks_custom_screen_2023_05_31[[#This Row],[EPS2]], "")</f>
        <v>5.4551607445008461</v>
      </c>
      <c r="Q99" s="3">
        <f>IFERROR(zacks_custom_screen_2023_05_31[[#This Row],[PE1]]/(zacks_custom_screen_2023_05_31[[#This Row],[EG1]]*100), "")</f>
        <v>-0.17700229470930109</v>
      </c>
      <c r="R99" s="3">
        <f>IFERROR(zacks_custom_screen_2023_05_31[[#This Row],[PE2]]/(zacks_custom_screen_2023_05_31[[#This Row],[EG2]]*100), "")</f>
        <v>4.0805073446545451E-2</v>
      </c>
    </row>
    <row r="100" spans="1:18" customFormat="1" hidden="1" x14ac:dyDescent="0.25">
      <c r="A100" t="s">
        <v>272</v>
      </c>
      <c r="B100">
        <v>60877.18</v>
      </c>
      <c r="C100" t="s">
        <v>271</v>
      </c>
      <c r="D100" t="s">
        <v>13</v>
      </c>
      <c r="E100" t="s">
        <v>130</v>
      </c>
      <c r="F100" t="s">
        <v>189</v>
      </c>
      <c r="G100">
        <v>9</v>
      </c>
      <c r="H100">
        <v>202209</v>
      </c>
      <c r="I100" s="1">
        <v>274.07</v>
      </c>
      <c r="J100" s="1">
        <v>10.41</v>
      </c>
      <c r="K100" s="1">
        <v>11.4</v>
      </c>
      <c r="L100" s="1">
        <v>12.52</v>
      </c>
      <c r="M100" s="2">
        <f>IFERROR((zacks_custom_screen_2023_05_31[[#This Row],[EPS1]]-zacks_custom_screen_2023_05_31[[#This Row],[EPS0]])/ABS(zacks_custom_screen_2023_05_31[[#This Row],[EPS0]]), "")</f>
        <v>9.5100864553314138E-2</v>
      </c>
      <c r="N100" s="2">
        <f>IFERROR((zacks_custom_screen_2023_05_31[[#This Row],[EPS2]]-zacks_custom_screen_2023_05_31[[#This Row],[EG1]])/ABS(zacks_custom_screen_2023_05_31[[#This Row],[EPS1]]), "")</f>
        <v>1.0899034329339197</v>
      </c>
      <c r="O100" s="3">
        <f>IFERROR(zacks_custom_screen_2023_05_31[[#This Row],[Price]]/zacks_custom_screen_2023_05_31[[#This Row],[EPS1]], "")</f>
        <v>24.041228070175436</v>
      </c>
      <c r="P100" s="3">
        <f>IFERROR(zacks_custom_screen_2023_05_31[[#This Row],[Price]]/zacks_custom_screen_2023_05_31[[#This Row],[EPS2]], "")</f>
        <v>21.890575079872203</v>
      </c>
      <c r="Q100" s="3">
        <f>IFERROR(zacks_custom_screen_2023_05_31[[#This Row],[PE1]]/(zacks_custom_screen_2023_05_31[[#This Row],[EG1]]*100), "")</f>
        <v>2.5279715576820831</v>
      </c>
      <c r="R100" s="3">
        <f>IFERROR(zacks_custom_screen_2023_05_31[[#This Row],[PE2]]/(zacks_custom_screen_2023_05_31[[#This Row],[EG2]]*100), "")</f>
        <v>0.20084875795780172</v>
      </c>
    </row>
    <row r="101" spans="1:18" customFormat="1" hidden="1" x14ac:dyDescent="0.25">
      <c r="A101" t="s">
        <v>274</v>
      </c>
      <c r="B101">
        <v>5440.47</v>
      </c>
      <c r="C101" t="s">
        <v>273</v>
      </c>
      <c r="D101" t="s">
        <v>13</v>
      </c>
      <c r="E101" t="s">
        <v>85</v>
      </c>
      <c r="F101" t="s">
        <v>145</v>
      </c>
      <c r="G101">
        <v>12</v>
      </c>
      <c r="H101">
        <v>202212</v>
      </c>
      <c r="I101" s="1">
        <v>23.13</v>
      </c>
      <c r="J101" s="1">
        <v>1.33</v>
      </c>
      <c r="K101" s="1">
        <v>1.5</v>
      </c>
      <c r="L101" s="1">
        <v>1.75</v>
      </c>
      <c r="M101" s="2">
        <f>IFERROR((zacks_custom_screen_2023_05_31[[#This Row],[EPS1]]-zacks_custom_screen_2023_05_31[[#This Row],[EPS0]])/ABS(zacks_custom_screen_2023_05_31[[#This Row],[EPS0]]), "")</f>
        <v>0.12781954887218039</v>
      </c>
      <c r="N101" s="2">
        <f>IFERROR((zacks_custom_screen_2023_05_31[[#This Row],[EPS2]]-zacks_custom_screen_2023_05_31[[#This Row],[EG1]])/ABS(zacks_custom_screen_2023_05_31[[#This Row],[EPS1]]), "")</f>
        <v>1.0814536340852132</v>
      </c>
      <c r="O101" s="3">
        <f>IFERROR(zacks_custom_screen_2023_05_31[[#This Row],[Price]]/zacks_custom_screen_2023_05_31[[#This Row],[EPS1]], "")</f>
        <v>15.42</v>
      </c>
      <c r="P101" s="3">
        <f>IFERROR(zacks_custom_screen_2023_05_31[[#This Row],[Price]]/zacks_custom_screen_2023_05_31[[#This Row],[EPS2]], "")</f>
        <v>13.217142857142857</v>
      </c>
      <c r="Q101" s="3">
        <f>IFERROR(zacks_custom_screen_2023_05_31[[#This Row],[PE1]]/(zacks_custom_screen_2023_05_31[[#This Row],[EG1]]*100), "")</f>
        <v>1.2063882352941182</v>
      </c>
      <c r="R101" s="3">
        <f>IFERROR(zacks_custom_screen_2023_05_31[[#This Row],[PE2]]/(zacks_custom_screen_2023_05_31[[#This Row],[EG2]]*100), "")</f>
        <v>0.1222164542294322</v>
      </c>
    </row>
    <row r="102" spans="1:18" customFormat="1" x14ac:dyDescent="0.25">
      <c r="A102" t="s">
        <v>276</v>
      </c>
      <c r="B102">
        <v>45702.64</v>
      </c>
      <c r="C102" t="s">
        <v>275</v>
      </c>
      <c r="D102" t="s">
        <v>13</v>
      </c>
      <c r="E102" t="s">
        <v>14</v>
      </c>
      <c r="F102" t="s">
        <v>277</v>
      </c>
      <c r="G102">
        <v>12</v>
      </c>
      <c r="H102">
        <v>202212</v>
      </c>
      <c r="I102" s="1">
        <v>76.77</v>
      </c>
      <c r="J102" s="1">
        <v>3</v>
      </c>
      <c r="K102" s="1">
        <v>2.84</v>
      </c>
      <c r="L102" s="1">
        <v>3.17</v>
      </c>
      <c r="M102" s="2">
        <f>IFERROR((zacks_custom_screen_2023_05_31[[#This Row],[EPS1]]-zacks_custom_screen_2023_05_31[[#This Row],[EPS0]])/ABS(zacks_custom_screen_2023_05_31[[#This Row],[EPS0]]), "")</f>
        <v>-5.3333333333333378E-2</v>
      </c>
      <c r="N102" s="2">
        <f>IFERROR((zacks_custom_screen_2023_05_31[[#This Row],[EPS2]]-zacks_custom_screen_2023_05_31[[#This Row],[EG1]])/ABS(zacks_custom_screen_2023_05_31[[#This Row],[EPS1]]), "")</f>
        <v>1.1349765258215962</v>
      </c>
      <c r="O102" s="3">
        <f>IFERROR(zacks_custom_screen_2023_05_31[[#This Row],[Price]]/zacks_custom_screen_2023_05_31[[#This Row],[EPS1]], "")</f>
        <v>27.031690140845072</v>
      </c>
      <c r="P102" s="3">
        <f>IFERROR(zacks_custom_screen_2023_05_31[[#This Row],[Price]]/zacks_custom_screen_2023_05_31[[#This Row],[EPS2]], "")</f>
        <v>24.217665615141954</v>
      </c>
      <c r="Q102" s="3">
        <f>IFERROR(zacks_custom_screen_2023_05_31[[#This Row],[PE1]]/(zacks_custom_screen_2023_05_31[[#This Row],[EG1]]*100), "")</f>
        <v>-5.0684419014084474</v>
      </c>
      <c r="R102" s="3">
        <f>IFERROR(zacks_custom_screen_2023_05_31[[#This Row],[PE2]]/(zacks_custom_screen_2023_05_31[[#This Row],[EG2]]*100), "")</f>
        <v>0.21337591627818969</v>
      </c>
    </row>
    <row r="103" spans="1:18" customFormat="1" hidden="1" x14ac:dyDescent="0.25">
      <c r="A103" t="s">
        <v>279</v>
      </c>
      <c r="B103">
        <v>3329.85</v>
      </c>
      <c r="C103" t="s">
        <v>278</v>
      </c>
      <c r="D103" t="s">
        <v>13</v>
      </c>
      <c r="E103" t="s">
        <v>37</v>
      </c>
      <c r="F103" t="s">
        <v>250</v>
      </c>
      <c r="G103">
        <v>12</v>
      </c>
      <c r="H103">
        <v>202212</v>
      </c>
      <c r="I103" s="1">
        <v>14.54</v>
      </c>
      <c r="J103" s="1">
        <v>1.53</v>
      </c>
      <c r="K103" s="1">
        <v>1.64</v>
      </c>
      <c r="L103" s="1">
        <v>1.72</v>
      </c>
      <c r="M103" s="2">
        <f>IFERROR((zacks_custom_screen_2023_05_31[[#This Row],[EPS1]]-zacks_custom_screen_2023_05_31[[#This Row],[EPS0]])/ABS(zacks_custom_screen_2023_05_31[[#This Row],[EPS0]]), "")</f>
        <v>7.1895424836601218E-2</v>
      </c>
      <c r="N103" s="2">
        <f>IFERROR((zacks_custom_screen_2023_05_31[[#This Row],[EPS2]]-zacks_custom_screen_2023_05_31[[#This Row],[EG1]])/ABS(zacks_custom_screen_2023_05_31[[#This Row],[EPS1]]), "")</f>
        <v>1.0049418141240236</v>
      </c>
      <c r="O103" s="3">
        <f>IFERROR(zacks_custom_screen_2023_05_31[[#This Row],[Price]]/zacks_custom_screen_2023_05_31[[#This Row],[EPS1]], "")</f>
        <v>8.8658536585365848</v>
      </c>
      <c r="P103" s="3">
        <f>IFERROR(zacks_custom_screen_2023_05_31[[#This Row],[Price]]/zacks_custom_screen_2023_05_31[[#This Row],[EPS2]], "")</f>
        <v>8.4534883720930232</v>
      </c>
      <c r="Q103" s="3">
        <f>IFERROR(zacks_custom_screen_2023_05_31[[#This Row],[PE1]]/(zacks_custom_screen_2023_05_31[[#This Row],[EG1]]*100), "")</f>
        <v>1.2331596452328173</v>
      </c>
      <c r="R103" s="3">
        <f>IFERROR(zacks_custom_screen_2023_05_31[[#This Row],[PE2]]/(zacks_custom_screen_2023_05_31[[#This Row],[EG2]]*100), "")</f>
        <v>8.4119182357454844E-2</v>
      </c>
    </row>
    <row r="104" spans="1:18" customFormat="1" hidden="1" x14ac:dyDescent="0.25">
      <c r="A104" t="s">
        <v>281</v>
      </c>
      <c r="B104">
        <v>10121.280000000001</v>
      </c>
      <c r="C104" t="s">
        <v>280</v>
      </c>
      <c r="D104" t="s">
        <v>22</v>
      </c>
      <c r="E104" t="s">
        <v>41</v>
      </c>
      <c r="F104" t="s">
        <v>67</v>
      </c>
      <c r="G104">
        <v>12</v>
      </c>
      <c r="H104">
        <v>202212</v>
      </c>
      <c r="I104" s="1">
        <v>86.91</v>
      </c>
      <c r="J104" s="1">
        <v>-6.15</v>
      </c>
      <c r="K104" s="1">
        <v>-5.22</v>
      </c>
      <c r="L104" s="1">
        <v>-2.64</v>
      </c>
      <c r="M104" s="2">
        <f>IFERROR((zacks_custom_screen_2023_05_31[[#This Row],[EPS1]]-zacks_custom_screen_2023_05_31[[#This Row],[EPS0]])/ABS(zacks_custom_screen_2023_05_31[[#This Row],[EPS0]]), "")</f>
        <v>0.15121951219512203</v>
      </c>
      <c r="N104" s="2">
        <f>IFERROR((zacks_custom_screen_2023_05_31[[#This Row],[EPS2]]-zacks_custom_screen_2023_05_31[[#This Row],[EG1]])/ABS(zacks_custom_screen_2023_05_31[[#This Row],[EPS1]]), "")</f>
        <v>-0.5347163816465752</v>
      </c>
      <c r="O104" s="3">
        <f>IFERROR(zacks_custom_screen_2023_05_31[[#This Row],[Price]]/zacks_custom_screen_2023_05_31[[#This Row],[EPS1]], "")</f>
        <v>-16.649425287356323</v>
      </c>
      <c r="P104" s="3">
        <f>IFERROR(zacks_custom_screen_2023_05_31[[#This Row],[Price]]/zacks_custom_screen_2023_05_31[[#This Row],[EPS2]], "")</f>
        <v>-32.92045454545454</v>
      </c>
      <c r="Q104" s="3">
        <f>IFERROR(zacks_custom_screen_2023_05_31[[#This Row],[PE1]]/(zacks_custom_screen_2023_05_31[[#This Row],[EG1]]*100), "")</f>
        <v>-1.1010103819058208</v>
      </c>
      <c r="R104" s="3">
        <f>IFERROR(zacks_custom_screen_2023_05_31[[#This Row],[PE2]]/(zacks_custom_screen_2023_05_31[[#This Row],[EG2]]*100), "")</f>
        <v>0.61566197848813164</v>
      </c>
    </row>
    <row r="105" spans="1:18" customFormat="1" hidden="1" x14ac:dyDescent="0.25">
      <c r="A105" t="s">
        <v>283</v>
      </c>
      <c r="B105">
        <v>37891.22</v>
      </c>
      <c r="C105" t="s">
        <v>282</v>
      </c>
      <c r="D105" t="s">
        <v>13</v>
      </c>
      <c r="E105" t="s">
        <v>37</v>
      </c>
      <c r="F105" t="s">
        <v>38</v>
      </c>
      <c r="G105">
        <v>12</v>
      </c>
      <c r="H105">
        <v>202212</v>
      </c>
      <c r="I105" s="1">
        <v>66.78</v>
      </c>
      <c r="J105" s="1">
        <v>5.21</v>
      </c>
      <c r="K105" s="1">
        <v>6.34</v>
      </c>
      <c r="L105" s="1">
        <v>7.43</v>
      </c>
      <c r="M105" s="2">
        <f>IFERROR((zacks_custom_screen_2023_05_31[[#This Row],[EPS1]]-zacks_custom_screen_2023_05_31[[#This Row],[EPS0]])/ABS(zacks_custom_screen_2023_05_31[[#This Row],[EPS0]]), "")</f>
        <v>0.2168905950095969</v>
      </c>
      <c r="N105" s="2">
        <f>IFERROR((zacks_custom_screen_2023_05_31[[#This Row],[EPS2]]-zacks_custom_screen_2023_05_31[[#This Row],[EG1]])/ABS(zacks_custom_screen_2023_05_31[[#This Row],[EPS1]]), "")</f>
        <v>1.1377144171909153</v>
      </c>
      <c r="O105" s="3">
        <f>IFERROR(zacks_custom_screen_2023_05_31[[#This Row],[Price]]/zacks_custom_screen_2023_05_31[[#This Row],[EPS1]], "")</f>
        <v>10.533123028391168</v>
      </c>
      <c r="P105" s="3">
        <f>IFERROR(zacks_custom_screen_2023_05_31[[#This Row],[Price]]/zacks_custom_screen_2023_05_31[[#This Row],[EPS2]], "")</f>
        <v>8.987886944818305</v>
      </c>
      <c r="Q105" s="3">
        <f>IFERROR(zacks_custom_screen_2023_05_31[[#This Row],[PE1]]/(zacks_custom_screen_2023_05_31[[#This Row],[EG1]]*100), "")</f>
        <v>0.48564222104352206</v>
      </c>
      <c r="R105" s="3">
        <f>IFERROR(zacks_custom_screen_2023_05_31[[#This Row],[PE2]]/(zacks_custom_screen_2023_05_31[[#This Row],[EG2]]*100), "")</f>
        <v>7.8999499426314151E-2</v>
      </c>
    </row>
    <row r="106" spans="1:18" customFormat="1" hidden="1" x14ac:dyDescent="0.25">
      <c r="A106" t="s">
        <v>285</v>
      </c>
      <c r="B106">
        <v>8831.2999999999993</v>
      </c>
      <c r="C106" t="s">
        <v>284</v>
      </c>
      <c r="D106" t="s">
        <v>22</v>
      </c>
      <c r="E106" t="s">
        <v>85</v>
      </c>
      <c r="F106" t="s">
        <v>286</v>
      </c>
      <c r="G106">
        <v>12</v>
      </c>
      <c r="H106">
        <v>202212</v>
      </c>
      <c r="I106" s="1">
        <v>24.23</v>
      </c>
      <c r="J106" s="1">
        <v>0.18</v>
      </c>
      <c r="K106" s="1">
        <v>0.35</v>
      </c>
      <c r="L106" s="1">
        <v>0.6</v>
      </c>
      <c r="M106" s="2">
        <f>IFERROR((zacks_custom_screen_2023_05_31[[#This Row],[EPS1]]-zacks_custom_screen_2023_05_31[[#This Row],[EPS0]])/ABS(zacks_custom_screen_2023_05_31[[#This Row],[EPS0]]), "")</f>
        <v>0.94444444444444442</v>
      </c>
      <c r="N106" s="2">
        <f>IFERROR((zacks_custom_screen_2023_05_31[[#This Row],[EPS2]]-zacks_custom_screen_2023_05_31[[#This Row],[EG1]])/ABS(zacks_custom_screen_2023_05_31[[#This Row],[EPS1]]), "")</f>
        <v>-0.98412698412698418</v>
      </c>
      <c r="O106" s="3">
        <f>IFERROR(zacks_custom_screen_2023_05_31[[#This Row],[Price]]/zacks_custom_screen_2023_05_31[[#This Row],[EPS1]], "")</f>
        <v>69.228571428571428</v>
      </c>
      <c r="P106" s="3">
        <f>IFERROR(zacks_custom_screen_2023_05_31[[#This Row],[Price]]/zacks_custom_screen_2023_05_31[[#This Row],[EPS2]], "")</f>
        <v>40.383333333333333</v>
      </c>
      <c r="Q106" s="3">
        <f>IFERROR(zacks_custom_screen_2023_05_31[[#This Row],[PE1]]/(zacks_custom_screen_2023_05_31[[#This Row],[EG1]]*100), "")</f>
        <v>0.73300840336134454</v>
      </c>
      <c r="R106" s="3">
        <f>IFERROR(zacks_custom_screen_2023_05_31[[#This Row],[PE2]]/(zacks_custom_screen_2023_05_31[[#This Row],[EG2]]*100), "")</f>
        <v>-0.41034677419354837</v>
      </c>
    </row>
    <row r="107" spans="1:18" customFormat="1" x14ac:dyDescent="0.25">
      <c r="A107" t="s">
        <v>288</v>
      </c>
      <c r="B107">
        <v>4985.3999999999996</v>
      </c>
      <c r="C107" t="s">
        <v>287</v>
      </c>
      <c r="D107" t="s">
        <v>22</v>
      </c>
      <c r="E107" t="s">
        <v>14</v>
      </c>
      <c r="F107" t="s">
        <v>201</v>
      </c>
      <c r="G107">
        <v>12</v>
      </c>
      <c r="H107">
        <v>202212</v>
      </c>
      <c r="I107" s="1">
        <v>140.49</v>
      </c>
      <c r="J107" s="1">
        <v>-0.02</v>
      </c>
      <c r="K107" s="1">
        <v>0.2</v>
      </c>
      <c r="L107" s="1">
        <v>0.65</v>
      </c>
      <c r="M107" s="2">
        <f>IFERROR((zacks_custom_screen_2023_05_31[[#This Row],[EPS1]]-zacks_custom_screen_2023_05_31[[#This Row],[EPS0]])/ABS(zacks_custom_screen_2023_05_31[[#This Row],[EPS0]]), "")</f>
        <v>11</v>
      </c>
      <c r="N107" s="2">
        <f>IFERROR((zacks_custom_screen_2023_05_31[[#This Row],[EPS2]]-zacks_custom_screen_2023_05_31[[#This Row],[EG1]])/ABS(zacks_custom_screen_2023_05_31[[#This Row],[EPS1]]), "")</f>
        <v>-51.749999999999993</v>
      </c>
      <c r="O107" s="3">
        <f>IFERROR(zacks_custom_screen_2023_05_31[[#This Row],[Price]]/zacks_custom_screen_2023_05_31[[#This Row],[EPS1]], "")</f>
        <v>702.45</v>
      </c>
      <c r="P107" s="3">
        <f>IFERROR(zacks_custom_screen_2023_05_31[[#This Row],[Price]]/zacks_custom_screen_2023_05_31[[#This Row],[EPS2]], "")</f>
        <v>216.13846153846154</v>
      </c>
      <c r="Q107" s="3">
        <f>IFERROR(zacks_custom_screen_2023_05_31[[#This Row],[PE1]]/(zacks_custom_screen_2023_05_31[[#This Row],[EG1]]*100), "")</f>
        <v>0.6385909090909091</v>
      </c>
      <c r="R107" s="3">
        <f>IFERROR(zacks_custom_screen_2023_05_31[[#This Row],[PE2]]/(zacks_custom_screen_2023_05_31[[#This Row],[EG2]]*100), "")</f>
        <v>-4.1765886287625426E-2</v>
      </c>
    </row>
    <row r="108" spans="1:18" customFormat="1" x14ac:dyDescent="0.25">
      <c r="A108" t="s">
        <v>290</v>
      </c>
      <c r="B108">
        <v>3024.99</v>
      </c>
      <c r="C108" t="s">
        <v>289</v>
      </c>
      <c r="D108" t="s">
        <v>22</v>
      </c>
      <c r="E108" t="s">
        <v>14</v>
      </c>
      <c r="F108" t="s">
        <v>201</v>
      </c>
      <c r="G108">
        <v>12</v>
      </c>
      <c r="H108">
        <v>202212</v>
      </c>
      <c r="I108" s="1">
        <v>41.46</v>
      </c>
      <c r="J108" s="1">
        <v>-1.23</v>
      </c>
      <c r="K108" s="1">
        <v>-1.1200000000000001</v>
      </c>
      <c r="L108" s="1">
        <v>-0.67</v>
      </c>
      <c r="M108" s="2">
        <f>IFERROR((zacks_custom_screen_2023_05_31[[#This Row],[EPS1]]-zacks_custom_screen_2023_05_31[[#This Row],[EPS0]])/ABS(zacks_custom_screen_2023_05_31[[#This Row],[EPS0]]), "")</f>
        <v>8.9430894308942993E-2</v>
      </c>
      <c r="N108" s="2">
        <f>IFERROR((zacks_custom_screen_2023_05_31[[#This Row],[EPS2]]-zacks_custom_screen_2023_05_31[[#This Row],[EG1]])/ABS(zacks_custom_screen_2023_05_31[[#This Row],[EPS1]]), "")</f>
        <v>-0.6780632984901277</v>
      </c>
      <c r="O108" s="3">
        <f>IFERROR(zacks_custom_screen_2023_05_31[[#This Row],[Price]]/zacks_custom_screen_2023_05_31[[#This Row],[EPS1]], "")</f>
        <v>-37.017857142857139</v>
      </c>
      <c r="P108" s="3">
        <f>IFERROR(zacks_custom_screen_2023_05_31[[#This Row],[Price]]/zacks_custom_screen_2023_05_31[[#This Row],[EPS2]], "")</f>
        <v>-61.880597014925371</v>
      </c>
      <c r="Q108" s="3">
        <f>IFERROR(zacks_custom_screen_2023_05_31[[#This Row],[PE1]]/(zacks_custom_screen_2023_05_31[[#This Row],[EG1]]*100), "")</f>
        <v>-4.1392694805194852</v>
      </c>
      <c r="R108" s="3">
        <f>IFERROR(zacks_custom_screen_2023_05_31[[#This Row],[PE2]]/(zacks_custom_screen_2023_05_31[[#This Row],[EG2]]*100), "")</f>
        <v>0.91260796967949043</v>
      </c>
    </row>
    <row r="109" spans="1:18" customFormat="1" hidden="1" x14ac:dyDescent="0.25">
      <c r="A109" t="s">
        <v>292</v>
      </c>
      <c r="B109">
        <v>24678.3</v>
      </c>
      <c r="C109" t="s">
        <v>291</v>
      </c>
      <c r="D109" t="s">
        <v>13</v>
      </c>
      <c r="E109" t="s">
        <v>85</v>
      </c>
      <c r="F109" t="s">
        <v>286</v>
      </c>
      <c r="G109">
        <v>12</v>
      </c>
      <c r="H109">
        <v>202212</v>
      </c>
      <c r="I109" s="1">
        <v>91.23</v>
      </c>
      <c r="J109" s="1">
        <v>3.41</v>
      </c>
      <c r="K109" s="1">
        <v>4.3</v>
      </c>
      <c r="L109" s="1">
        <v>5.89</v>
      </c>
      <c r="M109" s="2">
        <f>IFERROR((zacks_custom_screen_2023_05_31[[#This Row],[EPS1]]-zacks_custom_screen_2023_05_31[[#This Row],[EPS0]])/ABS(zacks_custom_screen_2023_05_31[[#This Row],[EPS0]]), "")</f>
        <v>0.26099706744868023</v>
      </c>
      <c r="N109" s="2">
        <f>IFERROR((zacks_custom_screen_2023_05_31[[#This Row],[EPS2]]-zacks_custom_screen_2023_05_31[[#This Row],[EG1]])/ABS(zacks_custom_screen_2023_05_31[[#This Row],[EPS1]]), "")</f>
        <v>1.3090704494305394</v>
      </c>
      <c r="O109" s="3">
        <f>IFERROR(zacks_custom_screen_2023_05_31[[#This Row],[Price]]/zacks_custom_screen_2023_05_31[[#This Row],[EPS1]], "")</f>
        <v>21.216279069767445</v>
      </c>
      <c r="P109" s="3">
        <f>IFERROR(zacks_custom_screen_2023_05_31[[#This Row],[Price]]/zacks_custom_screen_2023_05_31[[#This Row],[EPS2]], "")</f>
        <v>15.488964346349746</v>
      </c>
      <c r="Q109" s="3">
        <f>IFERROR(zacks_custom_screen_2023_05_31[[#This Row],[PE1]]/(zacks_custom_screen_2023_05_31[[#This Row],[EG1]]*100), "")</f>
        <v>0.812893389077607</v>
      </c>
      <c r="R109" s="3">
        <f>IFERROR(zacks_custom_screen_2023_05_31[[#This Row],[PE2]]/(zacks_custom_screen_2023_05_31[[#This Row],[EG2]]*100), "")</f>
        <v>0.11832032686313883</v>
      </c>
    </row>
    <row r="110" spans="1:18" customFormat="1" hidden="1" x14ac:dyDescent="0.25">
      <c r="A110" t="s">
        <v>294</v>
      </c>
      <c r="B110">
        <v>5708.9</v>
      </c>
      <c r="C110" t="s">
        <v>293</v>
      </c>
      <c r="D110" t="s">
        <v>13</v>
      </c>
      <c r="E110" t="s">
        <v>118</v>
      </c>
      <c r="F110" t="s">
        <v>119</v>
      </c>
      <c r="G110">
        <v>12</v>
      </c>
      <c r="H110">
        <v>202212</v>
      </c>
      <c r="I110" s="1">
        <v>8.2899999999999991</v>
      </c>
      <c r="J110" s="1">
        <v>0.69</v>
      </c>
      <c r="K110" s="1">
        <v>0.56999999999999995</v>
      </c>
      <c r="L110" s="1">
        <v>0.59</v>
      </c>
      <c r="M110" s="2">
        <f>IFERROR((zacks_custom_screen_2023_05_31[[#This Row],[EPS1]]-zacks_custom_screen_2023_05_31[[#This Row],[EPS0]])/ABS(zacks_custom_screen_2023_05_31[[#This Row],[EPS0]]), "")</f>
        <v>-0.17391304347826086</v>
      </c>
      <c r="N110" s="2">
        <f>IFERROR((zacks_custom_screen_2023_05_31[[#This Row],[EPS2]]-zacks_custom_screen_2023_05_31[[#This Row],[EG1]])/ABS(zacks_custom_screen_2023_05_31[[#This Row],[EPS1]]), "")</f>
        <v>1.3401983218916858</v>
      </c>
      <c r="O110" s="3">
        <f>IFERROR(zacks_custom_screen_2023_05_31[[#This Row],[Price]]/zacks_custom_screen_2023_05_31[[#This Row],[EPS1]], "")</f>
        <v>14.543859649122806</v>
      </c>
      <c r="P110" s="3">
        <f>IFERROR(zacks_custom_screen_2023_05_31[[#This Row],[Price]]/zacks_custom_screen_2023_05_31[[#This Row],[EPS2]], "")</f>
        <v>14.050847457627118</v>
      </c>
      <c r="Q110" s="3">
        <f>IFERROR(zacks_custom_screen_2023_05_31[[#This Row],[PE1]]/(zacks_custom_screen_2023_05_31[[#This Row],[EG1]]*100), "")</f>
        <v>-0.83627192982456144</v>
      </c>
      <c r="R110" s="3">
        <f>IFERROR(zacks_custom_screen_2023_05_31[[#This Row],[PE2]]/(zacks_custom_screen_2023_05_31[[#This Row],[EG2]]*100), "")</f>
        <v>0.10484155388132699</v>
      </c>
    </row>
    <row r="111" spans="1:18" customFormat="1" hidden="1" x14ac:dyDescent="0.25">
      <c r="A111" t="s">
        <v>296</v>
      </c>
      <c r="B111">
        <v>6179.79</v>
      </c>
      <c r="C111" t="s">
        <v>295</v>
      </c>
      <c r="D111" t="s">
        <v>13</v>
      </c>
      <c r="E111" t="s">
        <v>223</v>
      </c>
      <c r="F111" t="s">
        <v>270</v>
      </c>
      <c r="G111">
        <v>12</v>
      </c>
      <c r="H111">
        <v>202212</v>
      </c>
      <c r="I111" s="1">
        <v>20.59</v>
      </c>
      <c r="J111" s="1">
        <v>5.42</v>
      </c>
      <c r="K111" s="1">
        <v>1.27</v>
      </c>
      <c r="L111" s="1">
        <v>3.21</v>
      </c>
      <c r="M111" s="2">
        <f>IFERROR((zacks_custom_screen_2023_05_31[[#This Row],[EPS1]]-zacks_custom_screen_2023_05_31[[#This Row],[EPS0]])/ABS(zacks_custom_screen_2023_05_31[[#This Row],[EPS0]]), "")</f>
        <v>-0.76568265682656833</v>
      </c>
      <c r="N111" s="2">
        <f>IFERROR((zacks_custom_screen_2023_05_31[[#This Row],[EPS2]]-zacks_custom_screen_2023_05_31[[#This Row],[EG1]])/ABS(zacks_custom_screen_2023_05_31[[#This Row],[EPS1]]), "")</f>
        <v>3.1304587849028094</v>
      </c>
      <c r="O111" s="3">
        <f>IFERROR(zacks_custom_screen_2023_05_31[[#This Row],[Price]]/zacks_custom_screen_2023_05_31[[#This Row],[EPS1]], "")</f>
        <v>16.212598425196852</v>
      </c>
      <c r="P111" s="3">
        <f>IFERROR(zacks_custom_screen_2023_05_31[[#This Row],[Price]]/zacks_custom_screen_2023_05_31[[#This Row],[EPS2]], "")</f>
        <v>6.4143302180685362</v>
      </c>
      <c r="Q111" s="3">
        <f>IFERROR(zacks_custom_screen_2023_05_31[[#This Row],[PE1]]/(zacks_custom_screen_2023_05_31[[#This Row],[EG1]]*100), "")</f>
        <v>-0.21174044208329382</v>
      </c>
      <c r="R111" s="3">
        <f>IFERROR(zacks_custom_screen_2023_05_31[[#This Row],[PE2]]/(zacks_custom_screen_2023_05_31[[#This Row],[EG2]]*100), "")</f>
        <v>2.049006442443126E-2</v>
      </c>
    </row>
    <row r="112" spans="1:18" customFormat="1" hidden="1" x14ac:dyDescent="0.25">
      <c r="A112" t="s">
        <v>298</v>
      </c>
      <c r="B112">
        <v>10281.69</v>
      </c>
      <c r="C112" t="s">
        <v>297</v>
      </c>
      <c r="D112" t="s">
        <v>22</v>
      </c>
      <c r="E112" t="s">
        <v>37</v>
      </c>
      <c r="F112" t="s">
        <v>299</v>
      </c>
      <c r="G112">
        <v>12</v>
      </c>
      <c r="H112">
        <v>202212</v>
      </c>
      <c r="I112" s="1">
        <v>18.88</v>
      </c>
      <c r="J112" s="1">
        <v>2.02</v>
      </c>
      <c r="K112" s="1">
        <v>2.31</v>
      </c>
      <c r="L112" s="1">
        <v>2.2599999999999998</v>
      </c>
      <c r="M112" s="2">
        <f>IFERROR((zacks_custom_screen_2023_05_31[[#This Row],[EPS1]]-zacks_custom_screen_2023_05_31[[#This Row],[EPS0]])/ABS(zacks_custom_screen_2023_05_31[[#This Row],[EPS0]]), "")</f>
        <v>0.14356435643564358</v>
      </c>
      <c r="N112" s="2">
        <f>IFERROR((zacks_custom_screen_2023_05_31[[#This Row],[EPS2]]-zacks_custom_screen_2023_05_31[[#This Row],[EG1]])/ABS(zacks_custom_screen_2023_05_31[[#This Row],[EPS1]]), "")</f>
        <v>0.91620590630491605</v>
      </c>
      <c r="O112" s="3">
        <f>IFERROR(zacks_custom_screen_2023_05_31[[#This Row],[Price]]/zacks_custom_screen_2023_05_31[[#This Row],[EPS1]], "")</f>
        <v>8.1731601731601717</v>
      </c>
      <c r="P112" s="3">
        <f>IFERROR(zacks_custom_screen_2023_05_31[[#This Row],[Price]]/zacks_custom_screen_2023_05_31[[#This Row],[EPS2]], "")</f>
        <v>8.3539823008849563</v>
      </c>
      <c r="Q112" s="3">
        <f>IFERROR(zacks_custom_screen_2023_05_31[[#This Row],[PE1]]/(zacks_custom_screen_2023_05_31[[#This Row],[EG1]]*100), "")</f>
        <v>0.56930288102701876</v>
      </c>
      <c r="R112" s="3">
        <f>IFERROR(zacks_custom_screen_2023_05_31[[#This Row],[PE2]]/(zacks_custom_screen_2023_05_31[[#This Row],[EG2]]*100), "")</f>
        <v>9.1180183880027577E-2</v>
      </c>
    </row>
    <row r="113" spans="1:18" customFormat="1" hidden="1" x14ac:dyDescent="0.25">
      <c r="A113" t="s">
        <v>301</v>
      </c>
      <c r="B113">
        <v>19465.36</v>
      </c>
      <c r="C113" t="s">
        <v>300</v>
      </c>
      <c r="D113" t="s">
        <v>13</v>
      </c>
      <c r="E113" t="s">
        <v>37</v>
      </c>
      <c r="F113" t="s">
        <v>250</v>
      </c>
      <c r="G113">
        <v>12</v>
      </c>
      <c r="H113">
        <v>202212</v>
      </c>
      <c r="I113" s="1">
        <v>112.51</v>
      </c>
      <c r="J113" s="1">
        <v>8.42</v>
      </c>
      <c r="K113" s="1">
        <v>8.9499999999999993</v>
      </c>
      <c r="L113" s="1">
        <v>9.7100000000000009</v>
      </c>
      <c r="M113" s="2">
        <f>IFERROR((zacks_custom_screen_2023_05_31[[#This Row],[EPS1]]-zacks_custom_screen_2023_05_31[[#This Row],[EPS0]])/ABS(zacks_custom_screen_2023_05_31[[#This Row],[EPS0]]), "")</f>
        <v>6.2945368171021296E-2</v>
      </c>
      <c r="N113" s="2">
        <f>IFERROR((zacks_custom_screen_2023_05_31[[#This Row],[EPS2]]-zacks_custom_screen_2023_05_31[[#This Row],[EG1]])/ABS(zacks_custom_screen_2023_05_31[[#This Row],[EPS1]]), "")</f>
        <v>1.0778831990870368</v>
      </c>
      <c r="O113" s="3">
        <f>IFERROR(zacks_custom_screen_2023_05_31[[#This Row],[Price]]/zacks_custom_screen_2023_05_31[[#This Row],[EPS1]], "")</f>
        <v>12.570949720670393</v>
      </c>
      <c r="P113" s="3">
        <f>IFERROR(zacks_custom_screen_2023_05_31[[#This Row],[Price]]/zacks_custom_screen_2023_05_31[[#This Row],[EPS2]], "")</f>
        <v>11.5870236869207</v>
      </c>
      <c r="Q113" s="3">
        <f>IFERROR(zacks_custom_screen_2023_05_31[[#This Row],[PE1]]/(zacks_custom_screen_2023_05_31[[#This Row],[EG1]]*100), "")</f>
        <v>1.9971206914725443</v>
      </c>
      <c r="R113" s="3">
        <f>IFERROR(zacks_custom_screen_2023_05_31[[#This Row],[PE2]]/(zacks_custom_screen_2023_05_31[[#This Row],[EG2]]*100), "")</f>
        <v>0.1074979524380273</v>
      </c>
    </row>
    <row r="114" spans="1:18" customFormat="1" hidden="1" x14ac:dyDescent="0.25">
      <c r="A114" t="s">
        <v>303</v>
      </c>
      <c r="B114">
        <v>26418.59</v>
      </c>
      <c r="C114" t="s">
        <v>302</v>
      </c>
      <c r="D114" t="s">
        <v>13</v>
      </c>
      <c r="E114" t="s">
        <v>37</v>
      </c>
      <c r="F114" t="s">
        <v>38</v>
      </c>
      <c r="G114">
        <v>12</v>
      </c>
      <c r="H114">
        <v>202212</v>
      </c>
      <c r="I114" s="1">
        <v>87.36</v>
      </c>
      <c r="J114" s="1">
        <v>3.35</v>
      </c>
      <c r="K114" s="1">
        <v>3.6</v>
      </c>
      <c r="L114" s="1">
        <v>4.7</v>
      </c>
      <c r="M114" s="2">
        <f>IFERROR((zacks_custom_screen_2023_05_31[[#This Row],[EPS1]]-zacks_custom_screen_2023_05_31[[#This Row],[EPS0]])/ABS(zacks_custom_screen_2023_05_31[[#This Row],[EPS0]]), "")</f>
        <v>7.4626865671641784E-2</v>
      </c>
      <c r="N114" s="2">
        <f>IFERROR((zacks_custom_screen_2023_05_31[[#This Row],[EPS2]]-zacks_custom_screen_2023_05_31[[#This Row],[EG1]])/ABS(zacks_custom_screen_2023_05_31[[#This Row],[EPS1]]), "")</f>
        <v>1.2848258706467661</v>
      </c>
      <c r="O114" s="3">
        <f>IFERROR(zacks_custom_screen_2023_05_31[[#This Row],[Price]]/zacks_custom_screen_2023_05_31[[#This Row],[EPS1]], "")</f>
        <v>24.266666666666666</v>
      </c>
      <c r="P114" s="3">
        <f>IFERROR(zacks_custom_screen_2023_05_31[[#This Row],[Price]]/zacks_custom_screen_2023_05_31[[#This Row],[EPS2]], "")</f>
        <v>18.587234042553192</v>
      </c>
      <c r="Q114" s="3">
        <f>IFERROR(zacks_custom_screen_2023_05_31[[#This Row],[PE1]]/(zacks_custom_screen_2023_05_31[[#This Row],[EG1]]*100), "")</f>
        <v>3.2517333333333336</v>
      </c>
      <c r="R114" s="3">
        <f>IFERROR(zacks_custom_screen_2023_05_31[[#This Row],[PE2]]/(zacks_custom_screen_2023_05_31[[#This Row],[EG2]]*100), "")</f>
        <v>0.1446673394986715</v>
      </c>
    </row>
    <row r="115" spans="1:18" customFormat="1" hidden="1" x14ac:dyDescent="0.25">
      <c r="A115" t="s">
        <v>305</v>
      </c>
      <c r="B115">
        <v>21845.86</v>
      </c>
      <c r="C115" t="s">
        <v>304</v>
      </c>
      <c r="D115" t="s">
        <v>22</v>
      </c>
      <c r="E115" t="s">
        <v>41</v>
      </c>
      <c r="F115" t="s">
        <v>67</v>
      </c>
      <c r="G115">
        <v>12</v>
      </c>
      <c r="H115">
        <v>202212</v>
      </c>
      <c r="I115" s="1">
        <v>392.36</v>
      </c>
      <c r="J115" s="1">
        <v>-13.05</v>
      </c>
      <c r="K115" s="1">
        <v>-6.33</v>
      </c>
      <c r="L115" s="1">
        <v>-4.34</v>
      </c>
      <c r="M115" s="2">
        <f>IFERROR((zacks_custom_screen_2023_05_31[[#This Row],[EPS1]]-zacks_custom_screen_2023_05_31[[#This Row],[EPS0]])/ABS(zacks_custom_screen_2023_05_31[[#This Row],[EPS0]]), "")</f>
        <v>0.51494252873563218</v>
      </c>
      <c r="N115" s="2">
        <f>IFERROR((zacks_custom_screen_2023_05_31[[#This Row],[EPS2]]-zacks_custom_screen_2023_05_31[[#This Row],[EG1]])/ABS(zacks_custom_screen_2023_05_31[[#This Row],[EPS1]]), "")</f>
        <v>-0.76697354324417577</v>
      </c>
      <c r="O115" s="3">
        <f>IFERROR(zacks_custom_screen_2023_05_31[[#This Row],[Price]]/zacks_custom_screen_2023_05_31[[#This Row],[EPS1]], "")</f>
        <v>-61.984202211690366</v>
      </c>
      <c r="P115" s="3">
        <f>IFERROR(zacks_custom_screen_2023_05_31[[#This Row],[Price]]/zacks_custom_screen_2023_05_31[[#This Row],[EPS2]], "")</f>
        <v>-90.405529953917053</v>
      </c>
      <c r="Q115" s="3">
        <f>IFERROR(zacks_custom_screen_2023_05_31[[#This Row],[PE1]]/(zacks_custom_screen_2023_05_31[[#This Row],[EG1]]*100), "")</f>
        <v>-1.2037110697359512</v>
      </c>
      <c r="R115" s="3">
        <f>IFERROR(zacks_custom_screen_2023_05_31[[#This Row],[PE2]]/(zacks_custom_screen_2023_05_31[[#This Row],[EG2]]*100), "")</f>
        <v>1.1787307495838264</v>
      </c>
    </row>
    <row r="116" spans="1:18" customFormat="1" hidden="1" x14ac:dyDescent="0.25">
      <c r="A116" t="s">
        <v>307</v>
      </c>
      <c r="B116">
        <v>10267.98</v>
      </c>
      <c r="C116" t="s">
        <v>306</v>
      </c>
      <c r="D116" t="s">
        <v>13</v>
      </c>
      <c r="E116" t="s">
        <v>51</v>
      </c>
      <c r="F116" t="s">
        <v>308</v>
      </c>
      <c r="G116">
        <v>9</v>
      </c>
      <c r="H116">
        <v>202209</v>
      </c>
      <c r="I116" s="1">
        <v>39.4</v>
      </c>
      <c r="J116" s="1">
        <v>1.1599999999999999</v>
      </c>
      <c r="K116" s="1">
        <v>1.71</v>
      </c>
      <c r="L116" s="1">
        <v>2.34</v>
      </c>
      <c r="M116" s="2">
        <f>IFERROR((zacks_custom_screen_2023_05_31[[#This Row],[EPS1]]-zacks_custom_screen_2023_05_31[[#This Row],[EPS0]])/ABS(zacks_custom_screen_2023_05_31[[#This Row],[EPS0]]), "")</f>
        <v>0.47413793103448282</v>
      </c>
      <c r="N116" s="2">
        <f>IFERROR((zacks_custom_screen_2023_05_31[[#This Row],[EPS2]]-zacks_custom_screen_2023_05_31[[#This Row],[EG1]])/ABS(zacks_custom_screen_2023_05_31[[#This Row],[EPS1]]), "")</f>
        <v>1.0911474087517643</v>
      </c>
      <c r="O116" s="3">
        <f>IFERROR(zacks_custom_screen_2023_05_31[[#This Row],[Price]]/zacks_custom_screen_2023_05_31[[#This Row],[EPS1]], "")</f>
        <v>23.040935672514621</v>
      </c>
      <c r="P116" s="3">
        <f>IFERROR(zacks_custom_screen_2023_05_31[[#This Row],[Price]]/zacks_custom_screen_2023_05_31[[#This Row],[EPS2]], "")</f>
        <v>16.837606837606838</v>
      </c>
      <c r="Q116" s="3">
        <f>IFERROR(zacks_custom_screen_2023_05_31[[#This Row],[PE1]]/(zacks_custom_screen_2023_05_31[[#This Row],[EG1]]*100), "")</f>
        <v>0.48595427963849008</v>
      </c>
      <c r="R116" s="3">
        <f>IFERROR(zacks_custom_screen_2023_05_31[[#This Row],[PE2]]/(zacks_custom_screen_2023_05_31[[#This Row],[EG2]]*100), "")</f>
        <v>0.15431101886470583</v>
      </c>
    </row>
    <row r="117" spans="1:18" customFormat="1" hidden="1" x14ac:dyDescent="0.25">
      <c r="A117" t="s">
        <v>310</v>
      </c>
      <c r="B117">
        <v>3430.4</v>
      </c>
      <c r="C117" t="s">
        <v>309</v>
      </c>
      <c r="D117" t="s">
        <v>22</v>
      </c>
      <c r="E117" t="s">
        <v>223</v>
      </c>
      <c r="F117" t="s">
        <v>311</v>
      </c>
      <c r="G117">
        <v>12</v>
      </c>
      <c r="H117">
        <v>202212</v>
      </c>
      <c r="I117" s="1">
        <v>22.74</v>
      </c>
      <c r="J117" s="1">
        <v>0.38</v>
      </c>
      <c r="K117" s="1">
        <v>0.89</v>
      </c>
      <c r="L117" s="1">
        <v>1.31</v>
      </c>
      <c r="M117" s="2">
        <f>IFERROR((zacks_custom_screen_2023_05_31[[#This Row],[EPS1]]-zacks_custom_screen_2023_05_31[[#This Row],[EPS0]])/ABS(zacks_custom_screen_2023_05_31[[#This Row],[EPS0]]), "")</f>
        <v>1.3421052631578947</v>
      </c>
      <c r="N117" s="2">
        <f>IFERROR((zacks_custom_screen_2023_05_31[[#This Row],[EPS2]]-zacks_custom_screen_2023_05_31[[#This Row],[EG1]])/ABS(zacks_custom_screen_2023_05_31[[#This Row],[EPS1]]), "")</f>
        <v>-3.6073329390892847E-2</v>
      </c>
      <c r="O117" s="3">
        <f>IFERROR(zacks_custom_screen_2023_05_31[[#This Row],[Price]]/zacks_custom_screen_2023_05_31[[#This Row],[EPS1]], "")</f>
        <v>25.550561797752806</v>
      </c>
      <c r="P117" s="3">
        <f>IFERROR(zacks_custom_screen_2023_05_31[[#This Row],[Price]]/zacks_custom_screen_2023_05_31[[#This Row],[EPS2]], "")</f>
        <v>17.358778625954198</v>
      </c>
      <c r="Q117" s="3">
        <f>IFERROR(zacks_custom_screen_2023_05_31[[#This Row],[PE1]]/(zacks_custom_screen_2023_05_31[[#This Row],[EG1]]*100), "")</f>
        <v>0.19037673496364835</v>
      </c>
      <c r="R117" s="3">
        <f>IFERROR(zacks_custom_screen_2023_05_31[[#This Row],[PE2]]/(zacks_custom_screen_2023_05_31[[#This Row],[EG2]]*100), "")</f>
        <v>-4.8120810912276468</v>
      </c>
    </row>
    <row r="118" spans="1:18" customFormat="1" x14ac:dyDescent="0.25">
      <c r="A118" t="s">
        <v>313</v>
      </c>
      <c r="B118">
        <v>7220.91</v>
      </c>
      <c r="C118" t="s">
        <v>312</v>
      </c>
      <c r="D118" t="s">
        <v>13</v>
      </c>
      <c r="E118" t="s">
        <v>14</v>
      </c>
      <c r="F118" t="s">
        <v>314</v>
      </c>
      <c r="G118">
        <v>12</v>
      </c>
      <c r="H118">
        <v>202212</v>
      </c>
      <c r="I118" s="1">
        <v>127.83</v>
      </c>
      <c r="J118" s="1">
        <v>22.38</v>
      </c>
      <c r="K118" s="1">
        <v>16.13</v>
      </c>
      <c r="L118" s="1">
        <v>14.79</v>
      </c>
      <c r="M118" s="2">
        <f>IFERROR((zacks_custom_screen_2023_05_31[[#This Row],[EPS1]]-zacks_custom_screen_2023_05_31[[#This Row],[EPS0]])/ABS(zacks_custom_screen_2023_05_31[[#This Row],[EPS0]]), "")</f>
        <v>-0.2792672028596962</v>
      </c>
      <c r="N118" s="2">
        <f>IFERROR((zacks_custom_screen_2023_05_31[[#This Row],[EPS2]]-zacks_custom_screen_2023_05_31[[#This Row],[EG1]])/ABS(zacks_custom_screen_2023_05_31[[#This Row],[EPS1]]), "")</f>
        <v>0.93423851226656518</v>
      </c>
      <c r="O118" s="3">
        <f>IFERROR(zacks_custom_screen_2023_05_31[[#This Row],[Price]]/zacks_custom_screen_2023_05_31[[#This Row],[EPS1]], "")</f>
        <v>7.9249845009299449</v>
      </c>
      <c r="P118" s="3">
        <f>IFERROR(zacks_custom_screen_2023_05_31[[#This Row],[Price]]/zacks_custom_screen_2023_05_31[[#This Row],[EPS2]], "")</f>
        <v>8.6430020283975661</v>
      </c>
      <c r="Q118" s="3">
        <f>IFERROR(zacks_custom_screen_2023_05_31[[#This Row],[PE1]]/(zacks_custom_screen_2023_05_31[[#This Row],[EG1]]*100), "")</f>
        <v>-0.28377784500929942</v>
      </c>
      <c r="R118" s="3">
        <f>IFERROR(zacks_custom_screen_2023_05_31[[#This Row],[PE2]]/(zacks_custom_screen_2023_05_31[[#This Row],[EG2]]*100), "")</f>
        <v>9.2513870011938323E-2</v>
      </c>
    </row>
    <row r="119" spans="1:18" customFormat="1" hidden="1" x14ac:dyDescent="0.25">
      <c r="A119" t="s">
        <v>316</v>
      </c>
      <c r="B119">
        <v>3504.2</v>
      </c>
      <c r="C119" t="s">
        <v>315</v>
      </c>
      <c r="D119" t="s">
        <v>22</v>
      </c>
      <c r="E119" t="s">
        <v>41</v>
      </c>
      <c r="F119" t="s">
        <v>317</v>
      </c>
      <c r="G119">
        <v>9</v>
      </c>
      <c r="H119">
        <v>202209</v>
      </c>
      <c r="I119" s="1">
        <v>32.78</v>
      </c>
      <c r="J119" s="1">
        <v>-1.67</v>
      </c>
      <c r="K119" s="1">
        <v>-1.38</v>
      </c>
      <c r="L119" s="1">
        <v>-2.48</v>
      </c>
      <c r="M119" s="2">
        <f>IFERROR((zacks_custom_screen_2023_05_31[[#This Row],[EPS1]]-zacks_custom_screen_2023_05_31[[#This Row],[EPS0]])/ABS(zacks_custom_screen_2023_05_31[[#This Row],[EPS0]]), "")</f>
        <v>0.17365269461077848</v>
      </c>
      <c r="N119" s="2">
        <f>IFERROR((zacks_custom_screen_2023_05_31[[#This Row],[EPS2]]-zacks_custom_screen_2023_05_31[[#This Row],[EG1]])/ABS(zacks_custom_screen_2023_05_31[[#This Row],[EPS1]]), "")</f>
        <v>-1.9229367352252018</v>
      </c>
      <c r="O119" s="3">
        <f>IFERROR(zacks_custom_screen_2023_05_31[[#This Row],[Price]]/zacks_custom_screen_2023_05_31[[#This Row],[EPS1]], "")</f>
        <v>-23.7536231884058</v>
      </c>
      <c r="P119" s="3">
        <f>IFERROR(zacks_custom_screen_2023_05_31[[#This Row],[Price]]/zacks_custom_screen_2023_05_31[[#This Row],[EPS2]], "")</f>
        <v>-13.217741935483872</v>
      </c>
      <c r="Q119" s="3">
        <f>IFERROR(zacks_custom_screen_2023_05_31[[#This Row],[PE1]]/(zacks_custom_screen_2023_05_31[[#This Row],[EG1]]*100), "")</f>
        <v>-1.3678810594702648</v>
      </c>
      <c r="R119" s="3">
        <f>IFERROR(zacks_custom_screen_2023_05_31[[#This Row],[PE2]]/(zacks_custom_screen_2023_05_31[[#This Row],[EG2]]*100), "")</f>
        <v>6.8737268852143985E-2</v>
      </c>
    </row>
    <row r="120" spans="1:18" customFormat="1" x14ac:dyDescent="0.25">
      <c r="A120" t="s">
        <v>319</v>
      </c>
      <c r="B120">
        <v>4744.3999999999996</v>
      </c>
      <c r="C120" t="s">
        <v>318</v>
      </c>
      <c r="D120" t="s">
        <v>13</v>
      </c>
      <c r="E120" t="s">
        <v>14</v>
      </c>
      <c r="F120" t="s">
        <v>201</v>
      </c>
      <c r="G120">
        <v>1</v>
      </c>
      <c r="H120">
        <v>202301</v>
      </c>
      <c r="I120" s="1">
        <v>22.13</v>
      </c>
      <c r="J120" s="1">
        <v>-1.04</v>
      </c>
      <c r="K120" s="1">
        <v>-0.55000000000000004</v>
      </c>
      <c r="L120" s="1">
        <v>-0.32</v>
      </c>
      <c r="M120" s="2">
        <f>IFERROR((zacks_custom_screen_2023_05_31[[#This Row],[EPS1]]-zacks_custom_screen_2023_05_31[[#This Row],[EPS0]])/ABS(zacks_custom_screen_2023_05_31[[#This Row],[EPS0]]), "")</f>
        <v>0.47115384615384615</v>
      </c>
      <c r="N120" s="2">
        <f>IFERROR((zacks_custom_screen_2023_05_31[[#This Row],[EPS2]]-zacks_custom_screen_2023_05_31[[#This Row],[EG1]])/ABS(zacks_custom_screen_2023_05_31[[#This Row],[EPS1]]), "")</f>
        <v>-1.4384615384615382</v>
      </c>
      <c r="O120" s="3">
        <f>IFERROR(zacks_custom_screen_2023_05_31[[#This Row],[Price]]/zacks_custom_screen_2023_05_31[[#This Row],[EPS1]], "")</f>
        <v>-40.236363636363635</v>
      </c>
      <c r="P120" s="3">
        <f>IFERROR(zacks_custom_screen_2023_05_31[[#This Row],[Price]]/zacks_custom_screen_2023_05_31[[#This Row],[EPS2]], "")</f>
        <v>-69.15625</v>
      </c>
      <c r="Q120" s="3">
        <f>IFERROR(zacks_custom_screen_2023_05_31[[#This Row],[PE1]]/(zacks_custom_screen_2023_05_31[[#This Row],[EG1]]*100), "")</f>
        <v>-0.85399628942486083</v>
      </c>
      <c r="R120" s="3">
        <f>IFERROR(zacks_custom_screen_2023_05_31[[#This Row],[PE2]]/(zacks_custom_screen_2023_05_31[[#This Row],[EG2]]*100), "")</f>
        <v>0.48076537433155092</v>
      </c>
    </row>
    <row r="121" spans="1:18" customFormat="1" x14ac:dyDescent="0.25">
      <c r="A121" t="s">
        <v>320</v>
      </c>
      <c r="B121">
        <v>3303.1</v>
      </c>
      <c r="C121" t="s">
        <v>320</v>
      </c>
      <c r="D121" t="s">
        <v>13</v>
      </c>
      <c r="E121" t="s">
        <v>14</v>
      </c>
      <c r="F121" t="s">
        <v>163</v>
      </c>
      <c r="G121">
        <v>12</v>
      </c>
      <c r="H121">
        <v>202212</v>
      </c>
      <c r="I121" s="1">
        <v>67</v>
      </c>
      <c r="J121" s="1">
        <v>6.56</v>
      </c>
      <c r="K121" s="1">
        <v>5.83</v>
      </c>
      <c r="L121" s="1">
        <v>6.7</v>
      </c>
      <c r="M121" s="2">
        <f>IFERROR((zacks_custom_screen_2023_05_31[[#This Row],[EPS1]]-zacks_custom_screen_2023_05_31[[#This Row],[EPS0]])/ABS(zacks_custom_screen_2023_05_31[[#This Row],[EPS0]]), "")</f>
        <v>-0.11128048780487798</v>
      </c>
      <c r="N121" s="2">
        <f>IFERROR((zacks_custom_screen_2023_05_31[[#This Row],[EPS2]]-zacks_custom_screen_2023_05_31[[#This Row],[EG1]])/ABS(zacks_custom_screen_2023_05_31[[#This Row],[EPS1]]), "")</f>
        <v>1.1683156925908882</v>
      </c>
      <c r="O121" s="3">
        <f>IFERROR(zacks_custom_screen_2023_05_31[[#This Row],[Price]]/zacks_custom_screen_2023_05_31[[#This Row],[EPS1]], "")</f>
        <v>11.492281303602057</v>
      </c>
      <c r="P121" s="3">
        <f>IFERROR(zacks_custom_screen_2023_05_31[[#This Row],[Price]]/zacks_custom_screen_2023_05_31[[#This Row],[EPS2]], "")</f>
        <v>10</v>
      </c>
      <c r="Q121" s="3">
        <f>IFERROR(zacks_custom_screen_2023_05_31[[#This Row],[PE1]]/(zacks_custom_screen_2023_05_31[[#This Row],[EG1]]*100), "")</f>
        <v>-1.0327310322141032</v>
      </c>
      <c r="R121" s="3">
        <f>IFERROR(zacks_custom_screen_2023_05_31[[#This Row],[PE2]]/(zacks_custom_screen_2023_05_31[[#This Row],[EG2]]*100), "")</f>
        <v>8.5593303791235836E-2</v>
      </c>
    </row>
    <row r="122" spans="1:18" customFormat="1" hidden="1" x14ac:dyDescent="0.25">
      <c r="A122" t="s">
        <v>322</v>
      </c>
      <c r="B122">
        <v>4697.21</v>
      </c>
      <c r="C122" t="s">
        <v>321</v>
      </c>
      <c r="D122" t="s">
        <v>13</v>
      </c>
      <c r="E122" t="s">
        <v>130</v>
      </c>
      <c r="F122" t="s">
        <v>323</v>
      </c>
      <c r="G122">
        <v>9</v>
      </c>
      <c r="H122">
        <v>202209</v>
      </c>
      <c r="I122" s="1">
        <v>86.55</v>
      </c>
      <c r="J122" s="1">
        <v>5.7</v>
      </c>
      <c r="K122" s="1">
        <v>5.95</v>
      </c>
      <c r="L122" s="1">
        <v>6.62</v>
      </c>
      <c r="M122" s="2">
        <f>IFERROR((zacks_custom_screen_2023_05_31[[#This Row],[EPS1]]-zacks_custom_screen_2023_05_31[[#This Row],[EPS0]])/ABS(zacks_custom_screen_2023_05_31[[#This Row],[EPS0]]), "")</f>
        <v>4.3859649122807015E-2</v>
      </c>
      <c r="N122" s="2">
        <f>IFERROR((zacks_custom_screen_2023_05_31[[#This Row],[EPS2]]-zacks_custom_screen_2023_05_31[[#This Row],[EG1]])/ABS(zacks_custom_screen_2023_05_31[[#This Row],[EPS1]]), "")</f>
        <v>1.105233672416335</v>
      </c>
      <c r="O122" s="3">
        <f>IFERROR(zacks_custom_screen_2023_05_31[[#This Row],[Price]]/zacks_custom_screen_2023_05_31[[#This Row],[EPS1]], "")</f>
        <v>14.546218487394958</v>
      </c>
      <c r="P122" s="3">
        <f>IFERROR(zacks_custom_screen_2023_05_31[[#This Row],[Price]]/zacks_custom_screen_2023_05_31[[#This Row],[EPS2]], "")</f>
        <v>13.074018126888216</v>
      </c>
      <c r="Q122" s="3">
        <f>IFERROR(zacks_custom_screen_2023_05_31[[#This Row],[PE1]]/(zacks_custom_screen_2023_05_31[[#This Row],[EG1]]*100), "")</f>
        <v>3.3165378151260509</v>
      </c>
      <c r="R122" s="3">
        <f>IFERROR(zacks_custom_screen_2023_05_31[[#This Row],[PE2]]/(zacks_custom_screen_2023_05_31[[#This Row],[EG2]]*100), "")</f>
        <v>0.11829189114646618</v>
      </c>
    </row>
    <row r="123" spans="1:18" customFormat="1" x14ac:dyDescent="0.25">
      <c r="A123" t="s">
        <v>325</v>
      </c>
      <c r="B123">
        <v>287363.69</v>
      </c>
      <c r="C123" t="s">
        <v>324</v>
      </c>
      <c r="D123" t="s">
        <v>22</v>
      </c>
      <c r="E123" t="s">
        <v>14</v>
      </c>
      <c r="F123" t="s">
        <v>124</v>
      </c>
      <c r="G123">
        <v>12</v>
      </c>
      <c r="H123">
        <v>202212</v>
      </c>
      <c r="I123" s="1">
        <v>728.26</v>
      </c>
      <c r="J123" s="1">
        <v>14.89</v>
      </c>
      <c r="K123" s="1">
        <v>20.440000000000001</v>
      </c>
      <c r="L123" s="1">
        <v>23.91</v>
      </c>
      <c r="M123" s="2">
        <f>IFERROR((zacks_custom_screen_2023_05_31[[#This Row],[EPS1]]-zacks_custom_screen_2023_05_31[[#This Row],[EPS0]])/ABS(zacks_custom_screen_2023_05_31[[#This Row],[EPS0]]), "")</f>
        <v>0.37273337810611151</v>
      </c>
      <c r="N123" s="2">
        <f>IFERROR((zacks_custom_screen_2023_05_31[[#This Row],[EPS2]]-zacks_custom_screen_2023_05_31[[#This Row],[EG1]])/ABS(zacks_custom_screen_2023_05_31[[#This Row],[EPS1]]), "")</f>
        <v>1.1515296781748476</v>
      </c>
      <c r="O123" s="3">
        <f>IFERROR(zacks_custom_screen_2023_05_31[[#This Row],[Price]]/zacks_custom_screen_2023_05_31[[#This Row],[EPS1]], "")</f>
        <v>35.629158512720153</v>
      </c>
      <c r="P123" s="3">
        <f>IFERROR(zacks_custom_screen_2023_05_31[[#This Row],[Price]]/zacks_custom_screen_2023_05_31[[#This Row],[EPS2]], "")</f>
        <v>30.458385612714345</v>
      </c>
      <c r="Q123" s="3">
        <f>IFERROR(zacks_custom_screen_2023_05_31[[#This Row],[PE1]]/(zacks_custom_screen_2023_05_31[[#This Row],[EG1]]*100), "")</f>
        <v>0.95588859505297841</v>
      </c>
      <c r="R123" s="3">
        <f>IFERROR(zacks_custom_screen_2023_05_31[[#This Row],[PE2]]/(zacks_custom_screen_2023_05_31[[#This Row],[EG2]]*100), "")</f>
        <v>0.26450369617038705</v>
      </c>
    </row>
    <row r="124" spans="1:18" customFormat="1" hidden="1" x14ac:dyDescent="0.25">
      <c r="A124" t="s">
        <v>327</v>
      </c>
      <c r="B124">
        <v>4917.6400000000003</v>
      </c>
      <c r="C124" t="s">
        <v>326</v>
      </c>
      <c r="D124" t="s">
        <v>22</v>
      </c>
      <c r="E124" t="s">
        <v>41</v>
      </c>
      <c r="F124" t="s">
        <v>67</v>
      </c>
      <c r="G124">
        <v>12</v>
      </c>
      <c r="H124">
        <v>202212</v>
      </c>
      <c r="I124" s="1">
        <v>85.78</v>
      </c>
      <c r="J124" s="1">
        <v>-10.96</v>
      </c>
      <c r="K124" s="1">
        <v>-10.55</v>
      </c>
      <c r="L124" s="1">
        <v>-8.7100000000000009</v>
      </c>
      <c r="M124" s="2">
        <f>IFERROR((zacks_custom_screen_2023_05_31[[#This Row],[EPS1]]-zacks_custom_screen_2023_05_31[[#This Row],[EPS0]])/ABS(zacks_custom_screen_2023_05_31[[#This Row],[EPS0]]), "")</f>
        <v>3.7408759124087601E-2</v>
      </c>
      <c r="N124" s="2">
        <f>IFERROR((zacks_custom_screen_2023_05_31[[#This Row],[EPS2]]-zacks_custom_screen_2023_05_31[[#This Row],[EG1]])/ABS(zacks_custom_screen_2023_05_31[[#This Row],[EPS1]]), "")</f>
        <v>-0.82913827100702253</v>
      </c>
      <c r="O124" s="3">
        <f>IFERROR(zacks_custom_screen_2023_05_31[[#This Row],[Price]]/zacks_custom_screen_2023_05_31[[#This Row],[EPS1]], "")</f>
        <v>-8.1308056872037913</v>
      </c>
      <c r="P124" s="3">
        <f>IFERROR(zacks_custom_screen_2023_05_31[[#This Row],[Price]]/zacks_custom_screen_2023_05_31[[#This Row],[EPS2]], "")</f>
        <v>-9.8484500574052802</v>
      </c>
      <c r="Q124" s="3">
        <f>IFERROR(zacks_custom_screen_2023_05_31[[#This Row],[PE1]]/(zacks_custom_screen_2023_05_31[[#This Row],[EG1]]*100), "")</f>
        <v>-2.1735031788232568</v>
      </c>
      <c r="R124" s="3">
        <f>IFERROR(zacks_custom_screen_2023_05_31[[#This Row],[PE2]]/(zacks_custom_screen_2023_05_31[[#This Row],[EG2]]*100), "")</f>
        <v>0.11877934479425166</v>
      </c>
    </row>
    <row r="125" spans="1:18" customFormat="1" hidden="1" x14ac:dyDescent="0.25">
      <c r="A125" t="s">
        <v>329</v>
      </c>
      <c r="B125">
        <v>3766.52</v>
      </c>
      <c r="C125" t="s">
        <v>328</v>
      </c>
      <c r="D125" t="s">
        <v>22</v>
      </c>
      <c r="E125" t="s">
        <v>330</v>
      </c>
      <c r="F125" t="s">
        <v>331</v>
      </c>
      <c r="G125">
        <v>1</v>
      </c>
      <c r="H125">
        <v>202301</v>
      </c>
      <c r="I125" s="1">
        <v>48.88</v>
      </c>
      <c r="J125" s="1">
        <v>7.7</v>
      </c>
      <c r="K125" s="1">
        <v>7.61</v>
      </c>
      <c r="L125" s="1">
        <v>8.4499999999999993</v>
      </c>
      <c r="M125" s="2">
        <f>IFERROR((zacks_custom_screen_2023_05_31[[#This Row],[EPS1]]-zacks_custom_screen_2023_05_31[[#This Row],[EPS0]])/ABS(zacks_custom_screen_2023_05_31[[#This Row],[EPS0]]), "")</f>
        <v>-1.168831168831167E-2</v>
      </c>
      <c r="N125" s="2">
        <f>IFERROR((zacks_custom_screen_2023_05_31[[#This Row],[EPS2]]-zacks_custom_screen_2023_05_31[[#This Row],[EG1]])/ABS(zacks_custom_screen_2023_05_31[[#This Row],[EPS1]]), "")</f>
        <v>1.1119169923374916</v>
      </c>
      <c r="O125" s="3">
        <f>IFERROR(zacks_custom_screen_2023_05_31[[#This Row],[Price]]/zacks_custom_screen_2023_05_31[[#This Row],[EPS1]], "")</f>
        <v>6.423127463863338</v>
      </c>
      <c r="P125" s="3">
        <f>IFERROR(zacks_custom_screen_2023_05_31[[#This Row],[Price]]/zacks_custom_screen_2023_05_31[[#This Row],[EPS2]], "")</f>
        <v>5.7846153846153854</v>
      </c>
      <c r="Q125" s="3">
        <f>IFERROR(zacks_custom_screen_2023_05_31[[#This Row],[PE1]]/(zacks_custom_screen_2023_05_31[[#This Row],[EG1]]*100), "")</f>
        <v>-5.495342385749753</v>
      </c>
      <c r="R125" s="3">
        <f>IFERROR(zacks_custom_screen_2023_05_31[[#This Row],[PE2]]/(zacks_custom_screen_2023_05_31[[#This Row],[EG2]]*100), "")</f>
        <v>5.2023805953849707E-2</v>
      </c>
    </row>
    <row r="126" spans="1:18" customFormat="1" hidden="1" x14ac:dyDescent="0.25">
      <c r="A126" t="s">
        <v>333</v>
      </c>
      <c r="B126">
        <v>8398.2000000000007</v>
      </c>
      <c r="C126" t="s">
        <v>332</v>
      </c>
      <c r="D126" t="s">
        <v>13</v>
      </c>
      <c r="E126" t="s">
        <v>23</v>
      </c>
      <c r="F126" t="s">
        <v>334</v>
      </c>
      <c r="G126">
        <v>12</v>
      </c>
      <c r="H126">
        <v>202212</v>
      </c>
      <c r="I126" s="1">
        <v>279.94</v>
      </c>
      <c r="J126" s="1">
        <v>16.559999999999999</v>
      </c>
      <c r="K126" s="1">
        <v>20.440000000000001</v>
      </c>
      <c r="L126" s="1">
        <v>21.25</v>
      </c>
      <c r="M126" s="2">
        <f>IFERROR((zacks_custom_screen_2023_05_31[[#This Row],[EPS1]]-zacks_custom_screen_2023_05_31[[#This Row],[EPS0]])/ABS(zacks_custom_screen_2023_05_31[[#This Row],[EPS0]]), "")</f>
        <v>0.23429951690821274</v>
      </c>
      <c r="N126" s="2">
        <f>IFERROR((zacks_custom_screen_2023_05_31[[#This Row],[EPS2]]-zacks_custom_screen_2023_05_31[[#This Row],[EG1]])/ABS(zacks_custom_screen_2023_05_31[[#This Row],[EPS1]]), "")</f>
        <v>1.0281653856698525</v>
      </c>
      <c r="O126" s="3">
        <f>IFERROR(zacks_custom_screen_2023_05_31[[#This Row],[Price]]/zacks_custom_screen_2023_05_31[[#This Row],[EPS1]], "")</f>
        <v>13.695694716242661</v>
      </c>
      <c r="P126" s="3">
        <f>IFERROR(zacks_custom_screen_2023_05_31[[#This Row],[Price]]/zacks_custom_screen_2023_05_31[[#This Row],[EPS2]], "")</f>
        <v>13.17364705882353</v>
      </c>
      <c r="Q126" s="3">
        <f>IFERROR(zacks_custom_screen_2023_05_31[[#This Row],[PE1]]/(zacks_custom_screen_2023_05_31[[#This Row],[EG1]]*100), "")</f>
        <v>0.58453789819839774</v>
      </c>
      <c r="R126" s="3">
        <f>IFERROR(zacks_custom_screen_2023_05_31[[#This Row],[PE2]]/(zacks_custom_screen_2023_05_31[[#This Row],[EG2]]*100), "")</f>
        <v>0.12812770437939675</v>
      </c>
    </row>
    <row r="127" spans="1:18" customFormat="1" x14ac:dyDescent="0.25">
      <c r="A127" t="s">
        <v>336</v>
      </c>
      <c r="B127">
        <v>16748.38</v>
      </c>
      <c r="C127" t="s">
        <v>335</v>
      </c>
      <c r="D127" t="s">
        <v>13</v>
      </c>
      <c r="E127" t="s">
        <v>14</v>
      </c>
      <c r="F127" t="s">
        <v>196</v>
      </c>
      <c r="G127">
        <v>12</v>
      </c>
      <c r="H127">
        <v>202212</v>
      </c>
      <c r="I127" s="1">
        <v>7.67</v>
      </c>
      <c r="J127" s="1">
        <v>0.94</v>
      </c>
      <c r="K127" s="1">
        <v>0.64</v>
      </c>
      <c r="L127" s="1">
        <v>0.86</v>
      </c>
      <c r="M127" s="2">
        <f>IFERROR((zacks_custom_screen_2023_05_31[[#This Row],[EPS1]]-zacks_custom_screen_2023_05_31[[#This Row],[EPS0]])/ABS(zacks_custom_screen_2023_05_31[[#This Row],[EPS0]]), "")</f>
        <v>-0.31914893617021273</v>
      </c>
      <c r="N127" s="2">
        <f>IFERROR((zacks_custom_screen_2023_05_31[[#This Row],[EPS2]]-zacks_custom_screen_2023_05_31[[#This Row],[EG1]])/ABS(zacks_custom_screen_2023_05_31[[#This Row],[EPS1]]), "")</f>
        <v>1.8424202127659575</v>
      </c>
      <c r="O127" s="3">
        <f>IFERROR(zacks_custom_screen_2023_05_31[[#This Row],[Price]]/zacks_custom_screen_2023_05_31[[#This Row],[EPS1]], "")</f>
        <v>11.984375</v>
      </c>
      <c r="P127" s="3">
        <f>IFERROR(zacks_custom_screen_2023_05_31[[#This Row],[Price]]/zacks_custom_screen_2023_05_31[[#This Row],[EPS2]], "")</f>
        <v>8.9186046511627914</v>
      </c>
      <c r="Q127" s="3">
        <f>IFERROR(zacks_custom_screen_2023_05_31[[#This Row],[PE1]]/(zacks_custom_screen_2023_05_31[[#This Row],[EG1]]*100), "")</f>
        <v>-0.37551041666666668</v>
      </c>
      <c r="R127" s="3">
        <f>IFERROR(zacks_custom_screen_2023_05_31[[#This Row],[PE2]]/(zacks_custom_screen_2023_05_31[[#This Row],[EG2]]*100), "")</f>
        <v>4.8407006118184187E-2</v>
      </c>
    </row>
    <row r="128" spans="1:18" customFormat="1" x14ac:dyDescent="0.25">
      <c r="A128" t="s">
        <v>338</v>
      </c>
      <c r="B128">
        <v>3609.42</v>
      </c>
      <c r="C128" t="s">
        <v>337</v>
      </c>
      <c r="D128" t="s">
        <v>13</v>
      </c>
      <c r="E128" t="s">
        <v>14</v>
      </c>
      <c r="F128" t="s">
        <v>183</v>
      </c>
      <c r="G128">
        <v>12</v>
      </c>
      <c r="H128">
        <v>202212</v>
      </c>
      <c r="I128" s="1">
        <v>28.75</v>
      </c>
      <c r="J128" s="1">
        <v>2.52</v>
      </c>
      <c r="K128" s="1">
        <v>2.48</v>
      </c>
      <c r="L128" s="1">
        <v>2.5</v>
      </c>
      <c r="M128" s="2">
        <f>IFERROR((zacks_custom_screen_2023_05_31[[#This Row],[EPS1]]-zacks_custom_screen_2023_05_31[[#This Row],[EPS0]])/ABS(zacks_custom_screen_2023_05_31[[#This Row],[EPS0]]), "")</f>
        <v>-1.5873015873015886E-2</v>
      </c>
      <c r="N128" s="2">
        <f>IFERROR((zacks_custom_screen_2023_05_31[[#This Row],[EPS2]]-zacks_custom_screen_2023_05_31[[#This Row],[EG1]])/ABS(zacks_custom_screen_2023_05_31[[#This Row],[EPS1]]), "")</f>
        <v>1.0144649257552483</v>
      </c>
      <c r="O128" s="3">
        <f>IFERROR(zacks_custom_screen_2023_05_31[[#This Row],[Price]]/zacks_custom_screen_2023_05_31[[#This Row],[EPS1]], "")</f>
        <v>11.592741935483872</v>
      </c>
      <c r="P128" s="3">
        <f>IFERROR(zacks_custom_screen_2023_05_31[[#This Row],[Price]]/zacks_custom_screen_2023_05_31[[#This Row],[EPS2]], "")</f>
        <v>11.5</v>
      </c>
      <c r="Q128" s="3">
        <f>IFERROR(zacks_custom_screen_2023_05_31[[#This Row],[PE1]]/(zacks_custom_screen_2023_05_31[[#This Row],[EG1]]*100), "")</f>
        <v>-7.3034274193548336</v>
      </c>
      <c r="R128" s="3">
        <f>IFERROR(zacks_custom_screen_2023_05_31[[#This Row],[PE2]]/(zacks_custom_screen_2023_05_31[[#This Row],[EG2]]*100), "")</f>
        <v>0.1133602523659306</v>
      </c>
    </row>
    <row r="129" spans="1:18" customFormat="1" hidden="1" x14ac:dyDescent="0.25">
      <c r="A129" t="s">
        <v>340</v>
      </c>
      <c r="B129">
        <v>4447.75</v>
      </c>
      <c r="C129" t="s">
        <v>339</v>
      </c>
      <c r="D129" t="s">
        <v>13</v>
      </c>
      <c r="E129" t="s">
        <v>130</v>
      </c>
      <c r="F129" t="s">
        <v>341</v>
      </c>
      <c r="G129">
        <v>12</v>
      </c>
      <c r="H129">
        <v>202212</v>
      </c>
      <c r="I129" s="1">
        <v>34.6</v>
      </c>
      <c r="J129" s="1">
        <v>1.99</v>
      </c>
      <c r="K129" s="1">
        <v>2.2400000000000002</v>
      </c>
      <c r="L129" s="1">
        <v>2.79</v>
      </c>
      <c r="M129" s="2">
        <f>IFERROR((zacks_custom_screen_2023_05_31[[#This Row],[EPS1]]-zacks_custom_screen_2023_05_31[[#This Row],[EPS0]])/ABS(zacks_custom_screen_2023_05_31[[#This Row],[EPS0]]), "")</f>
        <v>0.12562814070351769</v>
      </c>
      <c r="N129" s="2">
        <f>IFERROR((zacks_custom_screen_2023_05_31[[#This Row],[EPS2]]-zacks_custom_screen_2023_05_31[[#This Row],[EG1]])/ABS(zacks_custom_screen_2023_05_31[[#This Row],[EPS1]]), "")</f>
        <v>1.1894517229002153</v>
      </c>
      <c r="O129" s="3">
        <f>IFERROR(zacks_custom_screen_2023_05_31[[#This Row],[Price]]/zacks_custom_screen_2023_05_31[[#This Row],[EPS1]], "")</f>
        <v>15.446428571428571</v>
      </c>
      <c r="P129" s="3">
        <f>IFERROR(zacks_custom_screen_2023_05_31[[#This Row],[Price]]/zacks_custom_screen_2023_05_31[[#This Row],[EPS2]], "")</f>
        <v>12.401433691756273</v>
      </c>
      <c r="Q129" s="3">
        <f>IFERROR(zacks_custom_screen_2023_05_31[[#This Row],[PE1]]/(zacks_custom_screen_2023_05_31[[#This Row],[EG1]]*100), "")</f>
        <v>1.2295357142857133</v>
      </c>
      <c r="R129" s="3">
        <f>IFERROR(zacks_custom_screen_2023_05_31[[#This Row],[PE2]]/(zacks_custom_screen_2023_05_31[[#This Row],[EG2]]*100), "")</f>
        <v>0.10426176576143936</v>
      </c>
    </row>
    <row r="130" spans="1:18" customFormat="1" hidden="1" x14ac:dyDescent="0.25">
      <c r="A130" t="s">
        <v>343</v>
      </c>
      <c r="B130">
        <v>4683.84</v>
      </c>
      <c r="C130" t="s">
        <v>342</v>
      </c>
      <c r="D130" t="s">
        <v>13</v>
      </c>
      <c r="E130" t="s">
        <v>18</v>
      </c>
      <c r="F130" t="s">
        <v>344</v>
      </c>
      <c r="G130">
        <v>9</v>
      </c>
      <c r="H130">
        <v>202209</v>
      </c>
      <c r="I130" s="1">
        <v>121.47</v>
      </c>
      <c r="J130" s="1">
        <v>21.55</v>
      </c>
      <c r="K130" s="1">
        <v>17.82</v>
      </c>
      <c r="L130" s="1">
        <v>16.68</v>
      </c>
      <c r="M130" s="2">
        <f>IFERROR((zacks_custom_screen_2023_05_31[[#This Row],[EPS1]]-zacks_custom_screen_2023_05_31[[#This Row],[EPS0]])/ABS(zacks_custom_screen_2023_05_31[[#This Row],[EPS0]]), "")</f>
        <v>-0.17308584686774944</v>
      </c>
      <c r="N130" s="2">
        <f>IFERROR((zacks_custom_screen_2023_05_31[[#This Row],[EPS2]]-zacks_custom_screen_2023_05_31[[#This Row],[EG1]])/ABS(zacks_custom_screen_2023_05_31[[#This Row],[EPS1]]), "")</f>
        <v>0.9457399465133417</v>
      </c>
      <c r="O130" s="3">
        <f>IFERROR(zacks_custom_screen_2023_05_31[[#This Row],[Price]]/zacks_custom_screen_2023_05_31[[#This Row],[EPS1]], "")</f>
        <v>6.8164983164983166</v>
      </c>
      <c r="P130" s="3">
        <f>IFERROR(zacks_custom_screen_2023_05_31[[#This Row],[Price]]/zacks_custom_screen_2023_05_31[[#This Row],[EPS2]], "")</f>
        <v>7.2823741007194247</v>
      </c>
      <c r="Q130" s="3">
        <f>IFERROR(zacks_custom_screen_2023_05_31[[#This Row],[PE1]]/(zacks_custom_screen_2023_05_31[[#This Row],[EG1]]*100), "")</f>
        <v>-0.39382181962610907</v>
      </c>
      <c r="R130" s="3">
        <f>IFERROR(zacks_custom_screen_2023_05_31[[#This Row],[PE2]]/(zacks_custom_screen_2023_05_31[[#This Row],[EG2]]*100), "")</f>
        <v>7.7001866396437454E-2</v>
      </c>
    </row>
    <row r="131" spans="1:18" customFormat="1" hidden="1" x14ac:dyDescent="0.25">
      <c r="A131" t="s">
        <v>346</v>
      </c>
      <c r="B131">
        <v>16533.68</v>
      </c>
      <c r="C131" t="s">
        <v>345</v>
      </c>
      <c r="D131" t="s">
        <v>13</v>
      </c>
      <c r="E131" t="s">
        <v>118</v>
      </c>
      <c r="F131" t="s">
        <v>347</v>
      </c>
      <c r="G131">
        <v>9</v>
      </c>
      <c r="H131">
        <v>202209</v>
      </c>
      <c r="I131" s="1">
        <v>114.43</v>
      </c>
      <c r="J131" s="1">
        <v>5.6</v>
      </c>
      <c r="K131" s="1">
        <v>6.03</v>
      </c>
      <c r="L131" s="1">
        <v>6.42</v>
      </c>
      <c r="M131" s="2">
        <f>IFERROR((zacks_custom_screen_2023_05_31[[#This Row],[EPS1]]-zacks_custom_screen_2023_05_31[[#This Row],[EPS0]])/ABS(zacks_custom_screen_2023_05_31[[#This Row],[EPS0]]), "")</f>
        <v>7.6785714285714401E-2</v>
      </c>
      <c r="N131" s="2">
        <f>IFERROR((zacks_custom_screen_2023_05_31[[#This Row],[EPS2]]-zacks_custom_screen_2023_05_31[[#This Row],[EG1]])/ABS(zacks_custom_screen_2023_05_31[[#This Row],[EPS1]]), "")</f>
        <v>1.0519426676143093</v>
      </c>
      <c r="O131" s="3">
        <f>IFERROR(zacks_custom_screen_2023_05_31[[#This Row],[Price]]/zacks_custom_screen_2023_05_31[[#This Row],[EPS1]], "")</f>
        <v>18.976782752902157</v>
      </c>
      <c r="P131" s="3">
        <f>IFERROR(zacks_custom_screen_2023_05_31[[#This Row],[Price]]/zacks_custom_screen_2023_05_31[[#This Row],[EPS2]], "")</f>
        <v>17.823987538940813</v>
      </c>
      <c r="Q131" s="3">
        <f>IFERROR(zacks_custom_screen_2023_05_31[[#This Row],[PE1]]/(zacks_custom_screen_2023_05_31[[#This Row],[EG1]]*100), "")</f>
        <v>2.4713949631686494</v>
      </c>
      <c r="R131" s="3">
        <f>IFERROR(zacks_custom_screen_2023_05_31[[#This Row],[PE2]]/(zacks_custom_screen_2023_05_31[[#This Row],[EG2]]*100), "")</f>
        <v>0.16943877349669315</v>
      </c>
    </row>
    <row r="132" spans="1:18" customFormat="1" hidden="1" x14ac:dyDescent="0.25">
      <c r="A132" t="s">
        <v>349</v>
      </c>
      <c r="B132">
        <v>7413.8</v>
      </c>
      <c r="C132" t="s">
        <v>348</v>
      </c>
      <c r="D132" t="s">
        <v>13</v>
      </c>
      <c r="E132" t="s">
        <v>18</v>
      </c>
      <c r="F132" t="s">
        <v>231</v>
      </c>
      <c r="G132">
        <v>12</v>
      </c>
      <c r="H132">
        <v>202212</v>
      </c>
      <c r="I132" s="1">
        <v>113.36</v>
      </c>
      <c r="J132" s="1">
        <v>3.79</v>
      </c>
      <c r="K132" s="1">
        <v>4.1500000000000004</v>
      </c>
      <c r="L132" s="1">
        <v>4.57</v>
      </c>
      <c r="M132" s="2">
        <f>IFERROR((zacks_custom_screen_2023_05_31[[#This Row],[EPS1]]-zacks_custom_screen_2023_05_31[[#This Row],[EPS0]])/ABS(zacks_custom_screen_2023_05_31[[#This Row],[EPS0]]), "")</f>
        <v>9.4986807387862887E-2</v>
      </c>
      <c r="N132" s="2">
        <f>IFERROR((zacks_custom_screen_2023_05_31[[#This Row],[EPS2]]-zacks_custom_screen_2023_05_31[[#This Row],[EG1]])/ABS(zacks_custom_screen_2023_05_31[[#This Row],[EPS1]]), "")</f>
        <v>1.0783164319547318</v>
      </c>
      <c r="O132" s="3">
        <f>IFERROR(zacks_custom_screen_2023_05_31[[#This Row],[Price]]/zacks_custom_screen_2023_05_31[[#This Row],[EPS1]], "")</f>
        <v>27.315662650602405</v>
      </c>
      <c r="P132" s="3">
        <f>IFERROR(zacks_custom_screen_2023_05_31[[#This Row],[Price]]/zacks_custom_screen_2023_05_31[[#This Row],[EPS2]], "")</f>
        <v>24.805251641137854</v>
      </c>
      <c r="Q132" s="3">
        <f>IFERROR(zacks_custom_screen_2023_05_31[[#This Row],[PE1]]/(zacks_custom_screen_2023_05_31[[#This Row],[EG1]]*100), "")</f>
        <v>2.8757322623828614</v>
      </c>
      <c r="R132" s="3">
        <f>IFERROR(zacks_custom_screen_2023_05_31[[#This Row],[PE2]]/(zacks_custom_screen_2023_05_31[[#This Row],[EG2]]*100), "")</f>
        <v>0.23003685102128898</v>
      </c>
    </row>
    <row r="133" spans="1:18" customFormat="1" hidden="1" x14ac:dyDescent="0.25">
      <c r="A133" t="s">
        <v>351</v>
      </c>
      <c r="B133">
        <v>62759.69</v>
      </c>
      <c r="C133" t="s">
        <v>350</v>
      </c>
      <c r="D133" t="s">
        <v>22</v>
      </c>
      <c r="E133" t="s">
        <v>330</v>
      </c>
      <c r="F133" t="s">
        <v>352</v>
      </c>
      <c r="G133">
        <v>12</v>
      </c>
      <c r="H133">
        <v>202212</v>
      </c>
      <c r="I133" s="1">
        <v>80.02</v>
      </c>
      <c r="J133" s="1">
        <v>3.41</v>
      </c>
      <c r="K133" s="1">
        <v>4</v>
      </c>
      <c r="L133" s="1">
        <v>4.26</v>
      </c>
      <c r="M133" s="2">
        <f>IFERROR((zacks_custom_screen_2023_05_31[[#This Row],[EPS1]]-zacks_custom_screen_2023_05_31[[#This Row],[EPS0]])/ABS(zacks_custom_screen_2023_05_31[[#This Row],[EPS0]]), "")</f>
        <v>0.17302052785923749</v>
      </c>
      <c r="N133" s="2">
        <f>IFERROR((zacks_custom_screen_2023_05_31[[#This Row],[EPS2]]-zacks_custom_screen_2023_05_31[[#This Row],[EG1]])/ABS(zacks_custom_screen_2023_05_31[[#This Row],[EPS1]]), "")</f>
        <v>1.0217448680351906</v>
      </c>
      <c r="O133" s="3">
        <f>IFERROR(zacks_custom_screen_2023_05_31[[#This Row],[Price]]/zacks_custom_screen_2023_05_31[[#This Row],[EPS1]], "")</f>
        <v>20.004999999999999</v>
      </c>
      <c r="P133" s="3">
        <f>IFERROR(zacks_custom_screen_2023_05_31[[#This Row],[Price]]/zacks_custom_screen_2023_05_31[[#This Row],[EPS2]], "")</f>
        <v>18.784037558685448</v>
      </c>
      <c r="Q133" s="3">
        <f>IFERROR(zacks_custom_screen_2023_05_31[[#This Row],[PE1]]/(zacks_custom_screen_2023_05_31[[#This Row],[EG1]]*100), "")</f>
        <v>1.1562211864406782</v>
      </c>
      <c r="R133" s="3">
        <f>IFERROR(zacks_custom_screen_2023_05_31[[#This Row],[PE2]]/(zacks_custom_screen_2023_05_31[[#This Row],[EG2]]*100), "")</f>
        <v>0.18384273947768431</v>
      </c>
    </row>
    <row r="134" spans="1:18" customFormat="1" hidden="1" x14ac:dyDescent="0.25">
      <c r="A134" t="s">
        <v>354</v>
      </c>
      <c r="B134">
        <v>9878.9699999999993</v>
      </c>
      <c r="C134" t="s">
        <v>353</v>
      </c>
      <c r="D134" t="s">
        <v>13</v>
      </c>
      <c r="E134" t="s">
        <v>130</v>
      </c>
      <c r="F134" t="s">
        <v>131</v>
      </c>
      <c r="G134">
        <v>12</v>
      </c>
      <c r="H134">
        <v>202212</v>
      </c>
      <c r="I134" s="1">
        <v>23.6</v>
      </c>
      <c r="J134" s="1">
        <v>1.29</v>
      </c>
      <c r="K134" s="1">
        <v>1.94</v>
      </c>
      <c r="L134" s="1">
        <v>2.52</v>
      </c>
      <c r="M134" s="2">
        <f>IFERROR((zacks_custom_screen_2023_05_31[[#This Row],[EPS1]]-zacks_custom_screen_2023_05_31[[#This Row],[EPS0]])/ABS(zacks_custom_screen_2023_05_31[[#This Row],[EPS0]]), "")</f>
        <v>0.50387596899224796</v>
      </c>
      <c r="N134" s="2">
        <f>IFERROR((zacks_custom_screen_2023_05_31[[#This Row],[EPS2]]-zacks_custom_screen_2023_05_31[[#This Row],[EG1]])/ABS(zacks_custom_screen_2023_05_31[[#This Row],[EPS1]]), "")</f>
        <v>1.0392391912411092</v>
      </c>
      <c r="O134" s="3">
        <f>IFERROR(zacks_custom_screen_2023_05_31[[#This Row],[Price]]/zacks_custom_screen_2023_05_31[[#This Row],[EPS1]], "")</f>
        <v>12.164948453608249</v>
      </c>
      <c r="P134" s="3">
        <f>IFERROR(zacks_custom_screen_2023_05_31[[#This Row],[Price]]/zacks_custom_screen_2023_05_31[[#This Row],[EPS2]], "")</f>
        <v>9.3650793650793656</v>
      </c>
      <c r="Q134" s="3">
        <f>IFERROR(zacks_custom_screen_2023_05_31[[#This Row],[PE1]]/(zacks_custom_screen_2023_05_31[[#This Row],[EG1]]*100), "")</f>
        <v>0.24142743854084067</v>
      </c>
      <c r="R134" s="3">
        <f>IFERROR(zacks_custom_screen_2023_05_31[[#This Row],[PE2]]/(zacks_custom_screen_2023_05_31[[#This Row],[EG2]]*100), "")</f>
        <v>9.0114763223037603E-2</v>
      </c>
    </row>
    <row r="135" spans="1:18" customFormat="1" hidden="1" x14ac:dyDescent="0.25">
      <c r="A135" t="s">
        <v>356</v>
      </c>
      <c r="B135">
        <v>3151.76</v>
      </c>
      <c r="C135" t="s">
        <v>355</v>
      </c>
      <c r="D135" t="s">
        <v>13</v>
      </c>
      <c r="E135" t="s">
        <v>118</v>
      </c>
      <c r="F135" t="s">
        <v>119</v>
      </c>
      <c r="G135">
        <v>12</v>
      </c>
      <c r="H135">
        <v>202212</v>
      </c>
      <c r="I135" s="1">
        <v>41.6</v>
      </c>
      <c r="J135" s="1">
        <v>2.12</v>
      </c>
      <c r="K135" s="1">
        <v>2.3199999999999998</v>
      </c>
      <c r="L135" s="1">
        <v>2.4300000000000002</v>
      </c>
      <c r="M135" s="2">
        <f>IFERROR((zacks_custom_screen_2023_05_31[[#This Row],[EPS1]]-zacks_custom_screen_2023_05_31[[#This Row],[EPS0]])/ABS(zacks_custom_screen_2023_05_31[[#This Row],[EPS0]]), "")</f>
        <v>9.4339622641509302E-2</v>
      </c>
      <c r="N135" s="2">
        <f>IFERROR((zacks_custom_screen_2023_05_31[[#This Row],[EPS2]]-zacks_custom_screen_2023_05_31[[#This Row],[EG1]])/ABS(zacks_custom_screen_2023_05_31[[#This Row],[EPS1]]), "")</f>
        <v>1.0067501626545221</v>
      </c>
      <c r="O135" s="3">
        <f>IFERROR(zacks_custom_screen_2023_05_31[[#This Row],[Price]]/zacks_custom_screen_2023_05_31[[#This Row],[EPS1]], "")</f>
        <v>17.931034482758623</v>
      </c>
      <c r="P135" s="3">
        <f>IFERROR(zacks_custom_screen_2023_05_31[[#This Row],[Price]]/zacks_custom_screen_2023_05_31[[#This Row],[EPS2]], "")</f>
        <v>17.119341563786008</v>
      </c>
      <c r="Q135" s="3">
        <f>IFERROR(zacks_custom_screen_2023_05_31[[#This Row],[PE1]]/(zacks_custom_screen_2023_05_31[[#This Row],[EG1]]*100), "")</f>
        <v>1.9006896551724168</v>
      </c>
      <c r="R135" s="3">
        <f>IFERROR(zacks_custom_screen_2023_05_31[[#This Row],[PE2]]/(zacks_custom_screen_2023_05_31[[#This Row],[EG2]]*100), "")</f>
        <v>0.17004558031207101</v>
      </c>
    </row>
    <row r="136" spans="1:18" customFormat="1" hidden="1" x14ac:dyDescent="0.25">
      <c r="A136" t="s">
        <v>358</v>
      </c>
      <c r="B136">
        <v>24527.5</v>
      </c>
      <c r="C136" t="s">
        <v>357</v>
      </c>
      <c r="D136" t="s">
        <v>13</v>
      </c>
      <c r="E136" t="s">
        <v>37</v>
      </c>
      <c r="F136" t="s">
        <v>168</v>
      </c>
      <c r="G136">
        <v>12</v>
      </c>
      <c r="H136">
        <v>202212</v>
      </c>
      <c r="I136" s="1">
        <v>172.73</v>
      </c>
      <c r="J136" s="1">
        <v>9.7899999999999991</v>
      </c>
      <c r="K136" s="1">
        <v>10.44</v>
      </c>
      <c r="L136" s="1">
        <v>11.04</v>
      </c>
      <c r="M136" s="2">
        <f>IFERROR((zacks_custom_screen_2023_05_31[[#This Row],[EPS1]]-zacks_custom_screen_2023_05_31[[#This Row],[EPS0]])/ABS(zacks_custom_screen_2023_05_31[[#This Row],[EPS0]]), "")</f>
        <v>6.6394279877425993E-2</v>
      </c>
      <c r="N136" s="2">
        <f>IFERROR((zacks_custom_screen_2023_05_31[[#This Row],[EPS2]]-zacks_custom_screen_2023_05_31[[#This Row],[EG1]])/ABS(zacks_custom_screen_2023_05_31[[#This Row],[EPS1]]), "")</f>
        <v>1.051111659015572</v>
      </c>
      <c r="O136" s="3">
        <f>IFERROR(zacks_custom_screen_2023_05_31[[#This Row],[Price]]/zacks_custom_screen_2023_05_31[[#This Row],[EPS1]], "")</f>
        <v>16.545019157088124</v>
      </c>
      <c r="P136" s="3">
        <f>IFERROR(zacks_custom_screen_2023_05_31[[#This Row],[Price]]/zacks_custom_screen_2023_05_31[[#This Row],[EPS2]], "")</f>
        <v>15.645833333333334</v>
      </c>
      <c r="Q136" s="3">
        <f>IFERROR(zacks_custom_screen_2023_05_31[[#This Row],[PE1]]/(zacks_custom_screen_2023_05_31[[#This Row],[EG1]]*100), "")</f>
        <v>2.4919344238137326</v>
      </c>
      <c r="R136" s="3">
        <f>IFERROR(zacks_custom_screen_2023_05_31[[#This Row],[PE2]]/(zacks_custom_screen_2023_05_31[[#This Row],[EG2]]*100), "")</f>
        <v>0.1488503452429267</v>
      </c>
    </row>
    <row r="137" spans="1:18" customFormat="1" x14ac:dyDescent="0.25">
      <c r="A137" t="s">
        <v>360</v>
      </c>
      <c r="B137">
        <v>334931.46999999997</v>
      </c>
      <c r="C137" t="s">
        <v>359</v>
      </c>
      <c r="D137" t="s">
        <v>22</v>
      </c>
      <c r="E137" t="s">
        <v>14</v>
      </c>
      <c r="F137" t="s">
        <v>196</v>
      </c>
      <c r="G137">
        <v>10</v>
      </c>
      <c r="H137">
        <v>202210</v>
      </c>
      <c r="I137" s="1">
        <v>803.34</v>
      </c>
      <c r="J137" s="1">
        <v>37.64</v>
      </c>
      <c r="K137" s="1">
        <v>41.21</v>
      </c>
      <c r="L137" s="1">
        <v>43.48</v>
      </c>
      <c r="M137" s="2">
        <f>IFERROR((zacks_custom_screen_2023_05_31[[#This Row],[EPS1]]-zacks_custom_screen_2023_05_31[[#This Row],[EPS0]])/ABS(zacks_custom_screen_2023_05_31[[#This Row],[EPS0]]), "")</f>
        <v>9.4845908607863974E-2</v>
      </c>
      <c r="N137" s="2">
        <f>IFERROR((zacks_custom_screen_2023_05_31[[#This Row],[EPS2]]-zacks_custom_screen_2023_05_31[[#This Row],[EG1]])/ABS(zacks_custom_screen_2023_05_31[[#This Row],[EPS1]]), "")</f>
        <v>1.0527821910068462</v>
      </c>
      <c r="O137" s="3">
        <f>IFERROR(zacks_custom_screen_2023_05_31[[#This Row],[Price]]/zacks_custom_screen_2023_05_31[[#This Row],[EPS1]], "")</f>
        <v>19.493812181509341</v>
      </c>
      <c r="P137" s="3">
        <f>IFERROR(zacks_custom_screen_2023_05_31[[#This Row],[Price]]/zacks_custom_screen_2023_05_31[[#This Row],[EPS2]], "")</f>
        <v>18.476080956761731</v>
      </c>
      <c r="Q137" s="3">
        <f>IFERROR(zacks_custom_screen_2023_05_31[[#This Row],[PE1]]/(zacks_custom_screen_2023_05_31[[#This Row],[EG1]]*100), "")</f>
        <v>2.0553139790252426</v>
      </c>
      <c r="R137" s="3">
        <f>IFERROR(zacks_custom_screen_2023_05_31[[#This Row],[PE2]]/(zacks_custom_screen_2023_05_31[[#This Row],[EG2]]*100), "")</f>
        <v>0.17549765862862682</v>
      </c>
    </row>
    <row r="138" spans="1:18" customFormat="1" hidden="1" x14ac:dyDescent="0.25">
      <c r="A138" t="s">
        <v>362</v>
      </c>
      <c r="B138">
        <v>3424.32</v>
      </c>
      <c r="C138" t="s">
        <v>361</v>
      </c>
      <c r="D138" t="s">
        <v>13</v>
      </c>
      <c r="E138" t="s">
        <v>130</v>
      </c>
      <c r="F138" t="s">
        <v>189</v>
      </c>
      <c r="G138">
        <v>12</v>
      </c>
      <c r="H138">
        <v>202212</v>
      </c>
      <c r="I138" s="1">
        <v>37.6</v>
      </c>
      <c r="J138" s="1">
        <v>2.69</v>
      </c>
      <c r="K138" s="1">
        <v>2.42</v>
      </c>
      <c r="L138" s="1">
        <v>2.97</v>
      </c>
      <c r="M138" s="2">
        <f>IFERROR((zacks_custom_screen_2023_05_31[[#This Row],[EPS1]]-zacks_custom_screen_2023_05_31[[#This Row],[EPS0]])/ABS(zacks_custom_screen_2023_05_31[[#This Row],[EPS0]]), "")</f>
        <v>-0.10037174721189591</v>
      </c>
      <c r="N138" s="2">
        <f>IFERROR((zacks_custom_screen_2023_05_31[[#This Row],[EPS2]]-zacks_custom_screen_2023_05_31[[#This Row],[EG1]])/ABS(zacks_custom_screen_2023_05_31[[#This Row],[EPS1]]), "")</f>
        <v>1.2687486558726844</v>
      </c>
      <c r="O138" s="3">
        <f>IFERROR(zacks_custom_screen_2023_05_31[[#This Row],[Price]]/zacks_custom_screen_2023_05_31[[#This Row],[EPS1]], "")</f>
        <v>15.53719008264463</v>
      </c>
      <c r="P138" s="3">
        <f>IFERROR(zacks_custom_screen_2023_05_31[[#This Row],[Price]]/zacks_custom_screen_2023_05_31[[#This Row],[EPS2]], "")</f>
        <v>12.659932659932659</v>
      </c>
      <c r="Q138" s="3">
        <f>IFERROR(zacks_custom_screen_2023_05_31[[#This Row],[PE1]]/(zacks_custom_screen_2023_05_31[[#This Row],[EG1]]*100), "")</f>
        <v>-1.5479644934190389</v>
      </c>
      <c r="R138" s="3">
        <f>IFERROR(zacks_custom_screen_2023_05_31[[#This Row],[PE2]]/(zacks_custom_screen_2023_05_31[[#This Row],[EG2]]*100), "")</f>
        <v>9.9782826183368589E-2</v>
      </c>
    </row>
    <row r="139" spans="1:18" customFormat="1" x14ac:dyDescent="0.25">
      <c r="A139" t="s">
        <v>364</v>
      </c>
      <c r="B139">
        <v>4111.1400000000003</v>
      </c>
      <c r="C139" t="s">
        <v>363</v>
      </c>
      <c r="D139" t="s">
        <v>22</v>
      </c>
      <c r="E139" t="s">
        <v>14</v>
      </c>
      <c r="F139" t="s">
        <v>314</v>
      </c>
      <c r="G139">
        <v>6</v>
      </c>
      <c r="H139">
        <v>202206</v>
      </c>
      <c r="I139" s="1">
        <v>44.98</v>
      </c>
      <c r="J139" s="1">
        <v>6.93</v>
      </c>
      <c r="K139" s="1">
        <v>7.63</v>
      </c>
      <c r="L139" s="1">
        <v>5.72</v>
      </c>
      <c r="M139" s="2">
        <f>IFERROR((zacks_custom_screen_2023_05_31[[#This Row],[EPS1]]-zacks_custom_screen_2023_05_31[[#This Row],[EPS0]])/ABS(zacks_custom_screen_2023_05_31[[#This Row],[EPS0]]), "")</f>
        <v>0.10101010101010104</v>
      </c>
      <c r="N139" s="2">
        <f>IFERROR((zacks_custom_screen_2023_05_31[[#This Row],[EPS2]]-zacks_custom_screen_2023_05_31[[#This Row],[EG1]])/ABS(zacks_custom_screen_2023_05_31[[#This Row],[EPS1]]), "")</f>
        <v>0.73643380065398412</v>
      </c>
      <c r="O139" s="3">
        <f>IFERROR(zacks_custom_screen_2023_05_31[[#This Row],[Price]]/zacks_custom_screen_2023_05_31[[#This Row],[EPS1]], "")</f>
        <v>5.8951507208387941</v>
      </c>
      <c r="P139" s="3">
        <f>IFERROR(zacks_custom_screen_2023_05_31[[#This Row],[Price]]/zacks_custom_screen_2023_05_31[[#This Row],[EPS2]], "")</f>
        <v>7.8636363636363633</v>
      </c>
      <c r="Q139" s="3">
        <f>IFERROR(zacks_custom_screen_2023_05_31[[#This Row],[PE1]]/(zacks_custom_screen_2023_05_31[[#This Row],[EG1]]*100), "")</f>
        <v>0.58361992136304042</v>
      </c>
      <c r="R139" s="3">
        <f>IFERROR(zacks_custom_screen_2023_05_31[[#This Row],[PE2]]/(zacks_custom_screen_2023_05_31[[#This Row],[EG2]]*100), "")</f>
        <v>0.10677994894657365</v>
      </c>
    </row>
    <row r="140" spans="1:18" customFormat="1" hidden="1" x14ac:dyDescent="0.25">
      <c r="A140" t="s">
        <v>366</v>
      </c>
      <c r="B140">
        <v>13893.71</v>
      </c>
      <c r="C140" t="s">
        <v>365</v>
      </c>
      <c r="D140" t="s">
        <v>13</v>
      </c>
      <c r="E140" t="s">
        <v>41</v>
      </c>
      <c r="F140" t="s">
        <v>153</v>
      </c>
      <c r="G140">
        <v>12</v>
      </c>
      <c r="H140">
        <v>202212</v>
      </c>
      <c r="I140" s="1">
        <v>20.58</v>
      </c>
      <c r="J140" s="1">
        <v>1.41</v>
      </c>
      <c r="K140" s="1">
        <v>1.29</v>
      </c>
      <c r="L140" s="1">
        <v>1.48</v>
      </c>
      <c r="M140" s="2">
        <f>IFERROR((zacks_custom_screen_2023_05_31[[#This Row],[EPS1]]-zacks_custom_screen_2023_05_31[[#This Row],[EPS0]])/ABS(zacks_custom_screen_2023_05_31[[#This Row],[EPS0]]), "")</f>
        <v>-8.5106382978723333E-2</v>
      </c>
      <c r="N140" s="2">
        <f>IFERROR((zacks_custom_screen_2023_05_31[[#This Row],[EPS2]]-zacks_custom_screen_2023_05_31[[#This Row],[EG1]])/ABS(zacks_custom_screen_2023_05_31[[#This Row],[EPS1]]), "")</f>
        <v>1.2132607619990103</v>
      </c>
      <c r="O140" s="3">
        <f>IFERROR(zacks_custom_screen_2023_05_31[[#This Row],[Price]]/zacks_custom_screen_2023_05_31[[#This Row],[EPS1]], "")</f>
        <v>15.953488372093021</v>
      </c>
      <c r="P140" s="3">
        <f>IFERROR(zacks_custom_screen_2023_05_31[[#This Row],[Price]]/zacks_custom_screen_2023_05_31[[#This Row],[EPS2]], "")</f>
        <v>13.905405405405405</v>
      </c>
      <c r="Q140" s="3">
        <f>IFERROR(zacks_custom_screen_2023_05_31[[#This Row],[PE1]]/(zacks_custom_screen_2023_05_31[[#This Row],[EG1]]*100), "")</f>
        <v>-1.8745348837209317</v>
      </c>
      <c r="R140" s="3">
        <f>IFERROR(zacks_custom_screen_2023_05_31[[#This Row],[PE2]]/(zacks_custom_screen_2023_05_31[[#This Row],[EG2]]*100), "")</f>
        <v>0.11461184471584145</v>
      </c>
    </row>
    <row r="141" spans="1:18" customFormat="1" hidden="1" x14ac:dyDescent="0.25">
      <c r="A141" t="s">
        <v>368</v>
      </c>
      <c r="B141">
        <v>13163.55</v>
      </c>
      <c r="C141" t="s">
        <v>367</v>
      </c>
      <c r="D141" t="s">
        <v>13</v>
      </c>
      <c r="E141" t="s">
        <v>18</v>
      </c>
      <c r="F141" t="s">
        <v>369</v>
      </c>
      <c r="G141">
        <v>12</v>
      </c>
      <c r="H141">
        <v>202212</v>
      </c>
      <c r="I141" s="1">
        <v>163.06</v>
      </c>
      <c r="J141" s="1">
        <v>9.15</v>
      </c>
      <c r="K141" s="1">
        <v>8.98</v>
      </c>
      <c r="L141" s="1">
        <v>10.130000000000001</v>
      </c>
      <c r="M141" s="2">
        <f>IFERROR((zacks_custom_screen_2023_05_31[[#This Row],[EPS1]]-zacks_custom_screen_2023_05_31[[#This Row],[EPS0]])/ABS(zacks_custom_screen_2023_05_31[[#This Row],[EPS0]]), "")</f>
        <v>-1.8579234972677588E-2</v>
      </c>
      <c r="N141" s="2">
        <f>IFERROR((zacks_custom_screen_2023_05_31[[#This Row],[EPS2]]-zacks_custom_screen_2023_05_31[[#This Row],[EG1]])/ABS(zacks_custom_screen_2023_05_31[[#This Row],[EPS1]]), "")</f>
        <v>1.1301313179256878</v>
      </c>
      <c r="O141" s="3">
        <f>IFERROR(zacks_custom_screen_2023_05_31[[#This Row],[Price]]/zacks_custom_screen_2023_05_31[[#This Row],[EPS1]], "")</f>
        <v>18.158129175946549</v>
      </c>
      <c r="P141" s="3">
        <f>IFERROR(zacks_custom_screen_2023_05_31[[#This Row],[Price]]/zacks_custom_screen_2023_05_31[[#This Row],[EPS2]], "")</f>
        <v>16.096742349457056</v>
      </c>
      <c r="Q141" s="3">
        <f>IFERROR(zacks_custom_screen_2023_05_31[[#This Row],[PE1]]/(zacks_custom_screen_2023_05_31[[#This Row],[EG1]]*100), "")</f>
        <v>-9.7733459976418224</v>
      </c>
      <c r="R141" s="3">
        <f>IFERROR(zacks_custom_screen_2023_05_31[[#This Row],[PE2]]/(zacks_custom_screen_2023_05_31[[#This Row],[EG2]]*100), "")</f>
        <v>0.14243249518119722</v>
      </c>
    </row>
    <row r="142" spans="1:18" customFormat="1" hidden="1" x14ac:dyDescent="0.25">
      <c r="A142" t="s">
        <v>371</v>
      </c>
      <c r="B142">
        <v>27872.959999999999</v>
      </c>
      <c r="C142" t="s">
        <v>370</v>
      </c>
      <c r="D142" t="s">
        <v>13</v>
      </c>
      <c r="E142" t="s">
        <v>118</v>
      </c>
      <c r="F142" t="s">
        <v>372</v>
      </c>
      <c r="G142">
        <v>12</v>
      </c>
      <c r="H142">
        <v>202212</v>
      </c>
      <c r="I142" s="1">
        <v>143.19999999999999</v>
      </c>
      <c r="J142" s="1">
        <v>4.51</v>
      </c>
      <c r="K142" s="1">
        <v>4.7699999999999996</v>
      </c>
      <c r="L142" s="1">
        <v>5.1100000000000003</v>
      </c>
      <c r="M142" s="2">
        <f>IFERROR((zacks_custom_screen_2023_05_31[[#This Row],[EPS1]]-zacks_custom_screen_2023_05_31[[#This Row],[EPS0]])/ABS(zacks_custom_screen_2023_05_31[[#This Row],[EPS0]]), "")</f>
        <v>5.7649667405764923E-2</v>
      </c>
      <c r="N142" s="2">
        <f>IFERROR((zacks_custom_screen_2023_05_31[[#This Row],[EPS2]]-zacks_custom_screen_2023_05_31[[#This Row],[EG1]])/ABS(zacks_custom_screen_2023_05_31[[#This Row],[EPS1]]), "")</f>
        <v>1.0591929418436552</v>
      </c>
      <c r="O142" s="3">
        <f>IFERROR(zacks_custom_screen_2023_05_31[[#This Row],[Price]]/zacks_custom_screen_2023_05_31[[#This Row],[EPS1]], "")</f>
        <v>30.020964360587001</v>
      </c>
      <c r="P142" s="3">
        <f>IFERROR(zacks_custom_screen_2023_05_31[[#This Row],[Price]]/zacks_custom_screen_2023_05_31[[#This Row],[EPS2]], "")</f>
        <v>28.023483365949115</v>
      </c>
      <c r="Q142" s="3">
        <f>IFERROR(zacks_custom_screen_2023_05_31[[#This Row],[PE1]]/(zacks_custom_screen_2023_05_31[[#This Row],[EG1]]*100), "")</f>
        <v>5.2074826640864416</v>
      </c>
      <c r="R142" s="3">
        <f>IFERROR(zacks_custom_screen_2023_05_31[[#This Row],[PE2]]/(zacks_custom_screen_2023_05_31[[#This Row],[EG2]]*100), "")</f>
        <v>0.26457392472018182</v>
      </c>
    </row>
    <row r="143" spans="1:18" customFormat="1" hidden="1" x14ac:dyDescent="0.25">
      <c r="A143" t="s">
        <v>374</v>
      </c>
      <c r="B143">
        <v>3260.58</v>
      </c>
      <c r="C143" t="s">
        <v>373</v>
      </c>
      <c r="D143" t="s">
        <v>13</v>
      </c>
      <c r="E143" t="s">
        <v>118</v>
      </c>
      <c r="F143" t="s">
        <v>372</v>
      </c>
      <c r="G143">
        <v>12</v>
      </c>
      <c r="H143">
        <v>202212</v>
      </c>
      <c r="I143" s="1">
        <v>88.18</v>
      </c>
      <c r="J143" s="1">
        <v>2.2799999999999998</v>
      </c>
      <c r="K143" s="1">
        <v>2.94</v>
      </c>
      <c r="L143" s="1">
        <v>2.93</v>
      </c>
      <c r="M143" s="2">
        <f>IFERROR((zacks_custom_screen_2023_05_31[[#This Row],[EPS1]]-zacks_custom_screen_2023_05_31[[#This Row],[EPS0]])/ABS(zacks_custom_screen_2023_05_31[[#This Row],[EPS0]]), "")</f>
        <v>0.28947368421052638</v>
      </c>
      <c r="N143" s="2">
        <f>IFERROR((zacks_custom_screen_2023_05_31[[#This Row],[EPS2]]-zacks_custom_screen_2023_05_31[[#This Row],[EG1]])/ABS(zacks_custom_screen_2023_05_31[[#This Row],[EPS1]]), "")</f>
        <v>0.89813820264948085</v>
      </c>
      <c r="O143" s="3">
        <f>IFERROR(zacks_custom_screen_2023_05_31[[#This Row],[Price]]/zacks_custom_screen_2023_05_31[[#This Row],[EPS1]], "")</f>
        <v>29.993197278911566</v>
      </c>
      <c r="P143" s="3">
        <f>IFERROR(zacks_custom_screen_2023_05_31[[#This Row],[Price]]/zacks_custom_screen_2023_05_31[[#This Row],[EPS2]], "")</f>
        <v>30.095563139931741</v>
      </c>
      <c r="Q143" s="3">
        <f>IFERROR(zacks_custom_screen_2023_05_31[[#This Row],[PE1]]/(zacks_custom_screen_2023_05_31[[#This Row],[EG1]]*100), "")</f>
        <v>1.0361286332714903</v>
      </c>
      <c r="R143" s="3">
        <f>IFERROR(zacks_custom_screen_2023_05_31[[#This Row],[PE2]]/(zacks_custom_screen_2023_05_31[[#This Row],[EG2]]*100), "")</f>
        <v>0.33508833107366692</v>
      </c>
    </row>
    <row r="144" spans="1:18" customFormat="1" hidden="1" x14ac:dyDescent="0.25">
      <c r="A144" t="s">
        <v>376</v>
      </c>
      <c r="B144">
        <v>14271.69</v>
      </c>
      <c r="C144" t="s">
        <v>375</v>
      </c>
      <c r="D144" t="s">
        <v>22</v>
      </c>
      <c r="E144" t="s">
        <v>18</v>
      </c>
      <c r="F144" t="s">
        <v>115</v>
      </c>
      <c r="G144">
        <v>12</v>
      </c>
      <c r="H144">
        <v>202212</v>
      </c>
      <c r="I144" s="1">
        <v>193.16</v>
      </c>
      <c r="J144" s="1">
        <v>2.19</v>
      </c>
      <c r="K144" s="1">
        <v>3.13</v>
      </c>
      <c r="L144" s="1">
        <v>3.64</v>
      </c>
      <c r="M144" s="2">
        <f>IFERROR((zacks_custom_screen_2023_05_31[[#This Row],[EPS1]]-zacks_custom_screen_2023_05_31[[#This Row],[EPS0]])/ABS(zacks_custom_screen_2023_05_31[[#This Row],[EPS0]]), "")</f>
        <v>0.42922374429223742</v>
      </c>
      <c r="N144" s="2">
        <f>IFERROR((zacks_custom_screen_2023_05_31[[#This Row],[EPS2]]-zacks_custom_screen_2023_05_31[[#This Row],[EG1]])/ABS(zacks_custom_screen_2023_05_31[[#This Row],[EPS1]]), "")</f>
        <v>1.0258071104497644</v>
      </c>
      <c r="O144" s="3">
        <f>IFERROR(zacks_custom_screen_2023_05_31[[#This Row],[Price]]/zacks_custom_screen_2023_05_31[[#This Row],[EPS1]], "")</f>
        <v>61.712460063897765</v>
      </c>
      <c r="P144" s="3">
        <f>IFERROR(zacks_custom_screen_2023_05_31[[#This Row],[Price]]/zacks_custom_screen_2023_05_31[[#This Row],[EPS2]], "")</f>
        <v>53.065934065934066</v>
      </c>
      <c r="Q144" s="3">
        <f>IFERROR(zacks_custom_screen_2023_05_31[[#This Row],[PE1]]/(zacks_custom_screen_2023_05_31[[#This Row],[EG1]]*100), "")</f>
        <v>1.4377690163822989</v>
      </c>
      <c r="R144" s="3">
        <f>IFERROR(zacks_custom_screen_2023_05_31[[#This Row],[PE2]]/(zacks_custom_screen_2023_05_31[[#This Row],[EG2]]*100), "")</f>
        <v>0.51730908789145891</v>
      </c>
    </row>
    <row r="145" spans="1:18" customFormat="1" hidden="1" x14ac:dyDescent="0.25">
      <c r="A145" t="s">
        <v>378</v>
      </c>
      <c r="B145">
        <v>117444.38</v>
      </c>
      <c r="C145" t="s">
        <v>377</v>
      </c>
      <c r="D145" t="s">
        <v>13</v>
      </c>
      <c r="E145" t="s">
        <v>37</v>
      </c>
      <c r="F145" t="s">
        <v>379</v>
      </c>
      <c r="G145">
        <v>12</v>
      </c>
      <c r="H145">
        <v>202212</v>
      </c>
      <c r="I145" s="1">
        <v>158.01</v>
      </c>
      <c r="J145" s="1">
        <v>9.85</v>
      </c>
      <c r="K145" s="1">
        <v>11.15</v>
      </c>
      <c r="L145" s="1">
        <v>12.56</v>
      </c>
      <c r="M145" s="2">
        <f>IFERROR((zacks_custom_screen_2023_05_31[[#This Row],[EPS1]]-zacks_custom_screen_2023_05_31[[#This Row],[EPS0]])/ABS(zacks_custom_screen_2023_05_31[[#This Row],[EPS0]]), "")</f>
        <v>0.13197969543147217</v>
      </c>
      <c r="N145" s="2">
        <f>IFERROR((zacks_custom_screen_2023_05_31[[#This Row],[EPS2]]-zacks_custom_screen_2023_05_31[[#This Row],[EG1]])/ABS(zacks_custom_screen_2023_05_31[[#This Row],[EPS1]]), "")</f>
        <v>1.1146206551182536</v>
      </c>
      <c r="O145" s="3">
        <f>IFERROR(zacks_custom_screen_2023_05_31[[#This Row],[Price]]/zacks_custom_screen_2023_05_31[[#This Row],[EPS1]], "")</f>
        <v>14.171300448430491</v>
      </c>
      <c r="P145" s="3">
        <f>IFERROR(zacks_custom_screen_2023_05_31[[#This Row],[Price]]/zacks_custom_screen_2023_05_31[[#This Row],[EPS2]], "")</f>
        <v>12.580414012738853</v>
      </c>
      <c r="Q145" s="3">
        <f>IFERROR(zacks_custom_screen_2023_05_31[[#This Row],[PE1]]/(zacks_custom_screen_2023_05_31[[#This Row],[EG1]]*100), "")</f>
        <v>1.0737485339772328</v>
      </c>
      <c r="R145" s="3">
        <f>IFERROR(zacks_custom_screen_2023_05_31[[#This Row],[PE2]]/(zacks_custom_screen_2023_05_31[[#This Row],[EG2]]*100), "")</f>
        <v>0.1128672248712649</v>
      </c>
    </row>
    <row r="146" spans="1:18" customFormat="1" hidden="1" x14ac:dyDescent="0.25">
      <c r="A146" t="s">
        <v>381</v>
      </c>
      <c r="B146">
        <v>4495.1499999999996</v>
      </c>
      <c r="C146" t="s">
        <v>380</v>
      </c>
      <c r="D146" t="s">
        <v>13</v>
      </c>
      <c r="E146" t="s">
        <v>37</v>
      </c>
      <c r="F146" t="s">
        <v>70</v>
      </c>
      <c r="G146">
        <v>12</v>
      </c>
      <c r="H146">
        <v>202212</v>
      </c>
      <c r="I146" s="1">
        <v>52.76</v>
      </c>
      <c r="J146" s="1">
        <v>5.81</v>
      </c>
      <c r="K146" s="1">
        <v>7.74</v>
      </c>
      <c r="L146" s="1">
        <v>8.6</v>
      </c>
      <c r="M146" s="2">
        <f>IFERROR((zacks_custom_screen_2023_05_31[[#This Row],[EPS1]]-zacks_custom_screen_2023_05_31[[#This Row],[EPS0]])/ABS(zacks_custom_screen_2023_05_31[[#This Row],[EPS0]]), "")</f>
        <v>0.33218588640275398</v>
      </c>
      <c r="N146" s="2">
        <f>IFERROR((zacks_custom_screen_2023_05_31[[#This Row],[EPS2]]-zacks_custom_screen_2023_05_31[[#This Row],[EG1]])/ABS(zacks_custom_screen_2023_05_31[[#This Row],[EPS1]]), "")</f>
        <v>1.0681930379324605</v>
      </c>
      <c r="O146" s="3">
        <f>IFERROR(zacks_custom_screen_2023_05_31[[#This Row],[Price]]/zacks_custom_screen_2023_05_31[[#This Row],[EPS1]], "")</f>
        <v>6.8165374677002584</v>
      </c>
      <c r="P146" s="3">
        <f>IFERROR(zacks_custom_screen_2023_05_31[[#This Row],[Price]]/zacks_custom_screen_2023_05_31[[#This Row],[EPS2]], "")</f>
        <v>6.1348837209302323</v>
      </c>
      <c r="Q146" s="3">
        <f>IFERROR(zacks_custom_screen_2023_05_31[[#This Row],[PE1]]/(zacks_custom_screen_2023_05_31[[#This Row],[EG1]]*100), "")</f>
        <v>0.20520250097066572</v>
      </c>
      <c r="R146" s="3">
        <f>IFERROR(zacks_custom_screen_2023_05_31[[#This Row],[PE2]]/(zacks_custom_screen_2023_05_31[[#This Row],[EG2]]*100), "")</f>
        <v>5.7432350736947302E-2</v>
      </c>
    </row>
    <row r="147" spans="1:18" customFormat="1" hidden="1" x14ac:dyDescent="0.25">
      <c r="A147" t="s">
        <v>383</v>
      </c>
      <c r="B147">
        <v>3026.16</v>
      </c>
      <c r="C147" t="s">
        <v>382</v>
      </c>
      <c r="D147" t="s">
        <v>22</v>
      </c>
      <c r="E147" t="s">
        <v>41</v>
      </c>
      <c r="F147" t="s">
        <v>67</v>
      </c>
      <c r="G147">
        <v>12</v>
      </c>
      <c r="H147">
        <v>202212</v>
      </c>
      <c r="I147" s="1">
        <v>69.45</v>
      </c>
      <c r="J147" s="1">
        <v>-4.42</v>
      </c>
      <c r="K147" s="1">
        <v>-4.0599999999999996</v>
      </c>
      <c r="L147" s="1">
        <v>-1.61</v>
      </c>
      <c r="M147" s="2">
        <f>IFERROR((zacks_custom_screen_2023_05_31[[#This Row],[EPS1]]-zacks_custom_screen_2023_05_31[[#This Row],[EPS0]])/ABS(zacks_custom_screen_2023_05_31[[#This Row],[EPS0]]), "")</f>
        <v>8.1447963800905049E-2</v>
      </c>
      <c r="N147" s="2">
        <f>IFERROR((zacks_custom_screen_2023_05_31[[#This Row],[EPS2]]-zacks_custom_screen_2023_05_31[[#This Row],[EG1]])/ABS(zacks_custom_screen_2023_05_31[[#This Row],[EPS1]]), "")</f>
        <v>-0.41661279896574027</v>
      </c>
      <c r="O147" s="3">
        <f>IFERROR(zacks_custom_screen_2023_05_31[[#This Row],[Price]]/zacks_custom_screen_2023_05_31[[#This Row],[EPS1]], "")</f>
        <v>-17.105911330049263</v>
      </c>
      <c r="P147" s="3">
        <f>IFERROR(zacks_custom_screen_2023_05_31[[#This Row],[Price]]/zacks_custom_screen_2023_05_31[[#This Row],[EPS2]], "")</f>
        <v>-43.136645962732921</v>
      </c>
      <c r="Q147" s="3">
        <f>IFERROR(zacks_custom_screen_2023_05_31[[#This Row],[PE1]]/(zacks_custom_screen_2023_05_31[[#This Row],[EG1]]*100), "")</f>
        <v>-2.100225779967158</v>
      </c>
      <c r="R147" s="3">
        <f>IFERROR(zacks_custom_screen_2023_05_31[[#This Row],[PE2]]/(zacks_custom_screen_2023_05_31[[#This Row],[EG2]]*100), "")</f>
        <v>1.0354133639154042</v>
      </c>
    </row>
    <row r="148" spans="1:18" customFormat="1" hidden="1" x14ac:dyDescent="0.25">
      <c r="A148" t="s">
        <v>385</v>
      </c>
      <c r="B148">
        <v>6637.12</v>
      </c>
      <c r="C148" t="s">
        <v>384</v>
      </c>
      <c r="D148" t="s">
        <v>13</v>
      </c>
      <c r="E148" t="s">
        <v>130</v>
      </c>
      <c r="F148" t="s">
        <v>323</v>
      </c>
      <c r="G148">
        <v>12</v>
      </c>
      <c r="H148">
        <v>202212</v>
      </c>
      <c r="I148" s="1">
        <v>29.96</v>
      </c>
      <c r="J148" s="1">
        <v>1.48</v>
      </c>
      <c r="K148" s="1">
        <v>1.53</v>
      </c>
      <c r="L148" s="1">
        <v>1.78</v>
      </c>
      <c r="M148" s="2">
        <f>IFERROR((zacks_custom_screen_2023_05_31[[#This Row],[EPS1]]-zacks_custom_screen_2023_05_31[[#This Row],[EPS0]])/ABS(zacks_custom_screen_2023_05_31[[#This Row],[EPS0]]), "")</f>
        <v>3.3783783783783813E-2</v>
      </c>
      <c r="N148" s="2">
        <f>IFERROR((zacks_custom_screen_2023_05_31[[#This Row],[EPS2]]-zacks_custom_screen_2023_05_31[[#This Row],[EG1]])/ABS(zacks_custom_screen_2023_05_31[[#This Row],[EPS1]]), "")</f>
        <v>1.1413177883766119</v>
      </c>
      <c r="O148" s="3">
        <f>IFERROR(zacks_custom_screen_2023_05_31[[#This Row],[Price]]/zacks_custom_screen_2023_05_31[[#This Row],[EPS1]], "")</f>
        <v>19.58169934640523</v>
      </c>
      <c r="P148" s="3">
        <f>IFERROR(zacks_custom_screen_2023_05_31[[#This Row],[Price]]/zacks_custom_screen_2023_05_31[[#This Row],[EPS2]], "")</f>
        <v>16.831460674157302</v>
      </c>
      <c r="Q148" s="3">
        <f>IFERROR(zacks_custom_screen_2023_05_31[[#This Row],[PE1]]/(zacks_custom_screen_2023_05_31[[#This Row],[EG1]]*100), "")</f>
        <v>5.7961830065359434</v>
      </c>
      <c r="R148" s="3">
        <f>IFERROR(zacks_custom_screen_2023_05_31[[#This Row],[PE2]]/(zacks_custom_screen_2023_05_31[[#This Row],[EG2]]*100), "")</f>
        <v>0.1474739187067087</v>
      </c>
    </row>
    <row r="149" spans="1:18" customFormat="1" hidden="1" x14ac:dyDescent="0.25">
      <c r="A149" t="s">
        <v>387</v>
      </c>
      <c r="B149">
        <v>4884.8599999999997</v>
      </c>
      <c r="C149" t="s">
        <v>386</v>
      </c>
      <c r="D149" t="s">
        <v>13</v>
      </c>
      <c r="E149" t="s">
        <v>26</v>
      </c>
      <c r="F149" t="s">
        <v>388</v>
      </c>
      <c r="G149">
        <v>8</v>
      </c>
      <c r="H149">
        <v>202208</v>
      </c>
      <c r="I149" s="1">
        <v>153.62</v>
      </c>
      <c r="J149" s="1">
        <v>12.83</v>
      </c>
      <c r="K149" s="1">
        <v>13.73</v>
      </c>
      <c r="L149" s="1">
        <v>12.74</v>
      </c>
      <c r="M149" s="2">
        <f>IFERROR((zacks_custom_screen_2023_05_31[[#This Row],[EPS1]]-zacks_custom_screen_2023_05_31[[#This Row],[EPS0]])/ABS(zacks_custom_screen_2023_05_31[[#This Row],[EPS0]]), "")</f>
        <v>7.0148090413094333E-2</v>
      </c>
      <c r="N149" s="2">
        <f>IFERROR((zacks_custom_screen_2023_05_31[[#This Row],[EPS2]]-zacks_custom_screen_2023_05_31[[#This Row],[EG1]])/ABS(zacks_custom_screen_2023_05_31[[#This Row],[EPS1]]), "")</f>
        <v>0.92278600943823064</v>
      </c>
      <c r="O149" s="3">
        <f>IFERROR(zacks_custom_screen_2023_05_31[[#This Row],[Price]]/zacks_custom_screen_2023_05_31[[#This Row],[EPS1]], "")</f>
        <v>11.188638018936635</v>
      </c>
      <c r="P149" s="3">
        <f>IFERROR(zacks_custom_screen_2023_05_31[[#This Row],[Price]]/zacks_custom_screen_2023_05_31[[#This Row],[EPS2]], "")</f>
        <v>12.058084772370487</v>
      </c>
      <c r="Q149" s="3">
        <f>IFERROR(zacks_custom_screen_2023_05_31[[#This Row],[PE1]]/(zacks_custom_screen_2023_05_31[[#This Row],[EG1]]*100), "")</f>
        <v>1.5950025086995219</v>
      </c>
      <c r="R149" s="3">
        <f>IFERROR(zacks_custom_screen_2023_05_31[[#This Row],[PE2]]/(zacks_custom_screen_2023_05_31[[#This Row],[EG2]]*100), "")</f>
        <v>0.13067043332951211</v>
      </c>
    </row>
    <row r="150" spans="1:18" customFormat="1" hidden="1" x14ac:dyDescent="0.25">
      <c r="A150" t="s">
        <v>389</v>
      </c>
      <c r="B150">
        <v>3583.14</v>
      </c>
      <c r="C150" t="s">
        <v>389</v>
      </c>
      <c r="D150" t="s">
        <v>13</v>
      </c>
      <c r="E150" t="s">
        <v>26</v>
      </c>
      <c r="F150" t="s">
        <v>27</v>
      </c>
      <c r="G150">
        <v>9</v>
      </c>
      <c r="H150">
        <v>202209</v>
      </c>
      <c r="I150" s="1">
        <v>23.74</v>
      </c>
      <c r="J150" s="1">
        <v>0.97</v>
      </c>
      <c r="K150" s="1">
        <v>0.59</v>
      </c>
      <c r="L150" s="1">
        <v>0.89</v>
      </c>
      <c r="M150" s="2">
        <f>IFERROR((zacks_custom_screen_2023_05_31[[#This Row],[EPS1]]-zacks_custom_screen_2023_05_31[[#This Row],[EPS0]])/ABS(zacks_custom_screen_2023_05_31[[#This Row],[EPS0]]), "")</f>
        <v>-0.39175257731958762</v>
      </c>
      <c r="N150" s="2">
        <f>IFERROR((zacks_custom_screen_2023_05_31[[#This Row],[EPS2]]-zacks_custom_screen_2023_05_31[[#This Row],[EG1]])/ABS(zacks_custom_screen_2023_05_31[[#This Row],[EPS1]]), "")</f>
        <v>2.1724619954569282</v>
      </c>
      <c r="O150" s="3">
        <f>IFERROR(zacks_custom_screen_2023_05_31[[#This Row],[Price]]/zacks_custom_screen_2023_05_31[[#This Row],[EPS1]], "")</f>
        <v>40.237288135593218</v>
      </c>
      <c r="P150" s="3">
        <f>IFERROR(zacks_custom_screen_2023_05_31[[#This Row],[Price]]/zacks_custom_screen_2023_05_31[[#This Row],[EPS2]], "")</f>
        <v>26.674157303370784</v>
      </c>
      <c r="Q150" s="3">
        <f>IFERROR(zacks_custom_screen_2023_05_31[[#This Row],[PE1]]/(zacks_custom_screen_2023_05_31[[#This Row],[EG1]]*100), "")</f>
        <v>-1.0271097234611952</v>
      </c>
      <c r="R150" s="3">
        <f>IFERROR(zacks_custom_screen_2023_05_31[[#This Row],[PE2]]/(zacks_custom_screen_2023_05_31[[#This Row],[EG2]]*100), "")</f>
        <v>0.12278307910173811</v>
      </c>
    </row>
    <row r="151" spans="1:18" customFormat="1" hidden="1" x14ac:dyDescent="0.25">
      <c r="A151" t="s">
        <v>391</v>
      </c>
      <c r="B151">
        <v>221411.19</v>
      </c>
      <c r="C151" t="s">
        <v>390</v>
      </c>
      <c r="D151" t="s">
        <v>22</v>
      </c>
      <c r="E151" t="s">
        <v>41</v>
      </c>
      <c r="F151" t="s">
        <v>42</v>
      </c>
      <c r="G151">
        <v>12</v>
      </c>
      <c r="H151">
        <v>202212</v>
      </c>
      <c r="I151" s="1">
        <v>71.430000000000007</v>
      </c>
      <c r="J151" s="1">
        <v>3.33</v>
      </c>
      <c r="K151" s="1">
        <v>3.69</v>
      </c>
      <c r="L151" s="1">
        <v>4.13</v>
      </c>
      <c r="M151" s="2">
        <f>IFERROR((zacks_custom_screen_2023_05_31[[#This Row],[EPS1]]-zacks_custom_screen_2023_05_31[[#This Row],[EPS0]])/ABS(zacks_custom_screen_2023_05_31[[#This Row],[EPS0]]), "")</f>
        <v>0.10810810810810807</v>
      </c>
      <c r="N151" s="2">
        <f>IFERROR((zacks_custom_screen_2023_05_31[[#This Row],[EPS2]]-zacks_custom_screen_2023_05_31[[#This Row],[EG1]])/ABS(zacks_custom_screen_2023_05_31[[#This Row],[EPS1]]), "")</f>
        <v>1.0899436021387241</v>
      </c>
      <c r="O151" s="3">
        <f>IFERROR(zacks_custom_screen_2023_05_31[[#This Row],[Price]]/zacks_custom_screen_2023_05_31[[#This Row],[EPS1]], "")</f>
        <v>19.357723577235774</v>
      </c>
      <c r="P151" s="3">
        <f>IFERROR(zacks_custom_screen_2023_05_31[[#This Row],[Price]]/zacks_custom_screen_2023_05_31[[#This Row],[EPS2]], "")</f>
        <v>17.295399515738502</v>
      </c>
      <c r="Q151" s="3">
        <f>IFERROR(zacks_custom_screen_2023_05_31[[#This Row],[PE1]]/(zacks_custom_screen_2023_05_31[[#This Row],[EG1]]*100), "")</f>
        <v>1.7905894308943098</v>
      </c>
      <c r="R151" s="3">
        <f>IFERROR(zacks_custom_screen_2023_05_31[[#This Row],[PE2]]/(zacks_custom_screen_2023_05_31[[#This Row],[EG2]]*100), "")</f>
        <v>0.1586816004222685</v>
      </c>
    </row>
    <row r="152" spans="1:18" customFormat="1" hidden="1" x14ac:dyDescent="0.25">
      <c r="A152" t="s">
        <v>393</v>
      </c>
      <c r="B152">
        <v>45159.74</v>
      </c>
      <c r="C152" t="s">
        <v>392</v>
      </c>
      <c r="D152" t="s">
        <v>13</v>
      </c>
      <c r="E152" t="s">
        <v>30</v>
      </c>
      <c r="F152" t="s">
        <v>31</v>
      </c>
      <c r="G152">
        <v>8</v>
      </c>
      <c r="H152">
        <v>202208</v>
      </c>
      <c r="I152" s="1">
        <v>2454.6399000000001</v>
      </c>
      <c r="J152" s="1">
        <v>117.19</v>
      </c>
      <c r="K152" s="1">
        <v>129.46</v>
      </c>
      <c r="L152" s="1">
        <v>142.6</v>
      </c>
      <c r="M152" s="2">
        <f>IFERROR((zacks_custom_screen_2023_05_31[[#This Row],[EPS1]]-zacks_custom_screen_2023_05_31[[#This Row],[EPS0]])/ABS(zacks_custom_screen_2023_05_31[[#This Row],[EPS0]]), "")</f>
        <v>0.10470176636231769</v>
      </c>
      <c r="N152" s="2">
        <f>IFERROR((zacks_custom_screen_2023_05_31[[#This Row],[EPS2]]-zacks_custom_screen_2023_05_31[[#This Row],[EG1]])/ABS(zacks_custom_screen_2023_05_31[[#This Row],[EPS1]]), "")</f>
        <v>1.1006897747075364</v>
      </c>
      <c r="O152" s="3">
        <f>IFERROR(zacks_custom_screen_2023_05_31[[#This Row],[Price]]/zacks_custom_screen_2023_05_31[[#This Row],[EPS1]], "")</f>
        <v>18.960604820021629</v>
      </c>
      <c r="P152" s="3">
        <f>IFERROR(zacks_custom_screen_2023_05_31[[#This Row],[Price]]/zacks_custom_screen_2023_05_31[[#This Row],[EPS2]], "")</f>
        <v>17.213463534361853</v>
      </c>
      <c r="Q152" s="3">
        <f>IFERROR(zacks_custom_screen_2023_05_31[[#This Row],[PE1]]/(zacks_custom_screen_2023_05_31[[#This Row],[EG1]]*100), "")</f>
        <v>1.8109154676922028</v>
      </c>
      <c r="R152" s="3">
        <f>IFERROR(zacks_custom_screen_2023_05_31[[#This Row],[PE2]]/(zacks_custom_screen_2023_05_31[[#This Row],[EG2]]*100), "")</f>
        <v>0.15638796625448467</v>
      </c>
    </row>
    <row r="153" spans="1:18" customFormat="1" x14ac:dyDescent="0.25">
      <c r="A153" t="s">
        <v>395</v>
      </c>
      <c r="B153">
        <v>10597.08</v>
      </c>
      <c r="C153" t="s">
        <v>394</v>
      </c>
      <c r="D153" t="s">
        <v>22</v>
      </c>
      <c r="E153" t="s">
        <v>14</v>
      </c>
      <c r="F153" t="s">
        <v>201</v>
      </c>
      <c r="G153">
        <v>6</v>
      </c>
      <c r="H153">
        <v>202206</v>
      </c>
      <c r="I153" s="1">
        <v>163.36000000000001</v>
      </c>
      <c r="J153" s="1">
        <v>5.2</v>
      </c>
      <c r="K153" s="1">
        <v>5.84</v>
      </c>
      <c r="L153" s="1">
        <v>6.22</v>
      </c>
      <c r="M153" s="2">
        <f>IFERROR((zacks_custom_screen_2023_05_31[[#This Row],[EPS1]]-zacks_custom_screen_2023_05_31[[#This Row],[EPS0]])/ABS(zacks_custom_screen_2023_05_31[[#This Row],[EPS0]]), "")</f>
        <v>0.12307692307692301</v>
      </c>
      <c r="N153" s="2">
        <f>IFERROR((zacks_custom_screen_2023_05_31[[#This Row],[EPS2]]-zacks_custom_screen_2023_05_31[[#This Row],[EG1]])/ABS(zacks_custom_screen_2023_05_31[[#This Row],[EPS1]]), "")</f>
        <v>1.0439936775553214</v>
      </c>
      <c r="O153" s="3">
        <f>IFERROR(zacks_custom_screen_2023_05_31[[#This Row],[Price]]/zacks_custom_screen_2023_05_31[[#This Row],[EPS1]], "")</f>
        <v>27.972602739726032</v>
      </c>
      <c r="P153" s="3">
        <f>IFERROR(zacks_custom_screen_2023_05_31[[#This Row],[Price]]/zacks_custom_screen_2023_05_31[[#This Row],[EPS2]], "")</f>
        <v>26.263665594855308</v>
      </c>
      <c r="Q153" s="3">
        <f>IFERROR(zacks_custom_screen_2023_05_31[[#This Row],[PE1]]/(zacks_custom_screen_2023_05_31[[#This Row],[EG1]]*100), "")</f>
        <v>2.2727739726027414</v>
      </c>
      <c r="R153" s="3">
        <f>IFERROR(zacks_custom_screen_2023_05_31[[#This Row],[PE2]]/(zacks_custom_screen_2023_05_31[[#This Row],[EG2]]*100), "")</f>
        <v>0.25156920161007001</v>
      </c>
    </row>
    <row r="154" spans="1:18" customFormat="1" hidden="1" x14ac:dyDescent="0.25">
      <c r="A154" t="s">
        <v>396</v>
      </c>
      <c r="B154">
        <v>4002.58</v>
      </c>
      <c r="C154" t="s">
        <v>396</v>
      </c>
      <c r="D154" t="s">
        <v>13</v>
      </c>
      <c r="E154" t="s">
        <v>23</v>
      </c>
      <c r="F154" t="s">
        <v>24</v>
      </c>
      <c r="G154">
        <v>12</v>
      </c>
      <c r="H154">
        <v>202212</v>
      </c>
      <c r="I154" s="1">
        <v>9.51</v>
      </c>
      <c r="J154" s="1">
        <v>-3.71</v>
      </c>
      <c r="K154" s="1">
        <v>-1.31</v>
      </c>
      <c r="L154" s="1">
        <v>0.48</v>
      </c>
      <c r="M154" s="2">
        <f>IFERROR((zacks_custom_screen_2023_05_31[[#This Row],[EPS1]]-zacks_custom_screen_2023_05_31[[#This Row],[EPS0]])/ABS(zacks_custom_screen_2023_05_31[[#This Row],[EPS0]]), "")</f>
        <v>0.64690026954177893</v>
      </c>
      <c r="N154" s="2">
        <f>IFERROR((zacks_custom_screen_2023_05_31[[#This Row],[EPS2]]-zacks_custom_screen_2023_05_31[[#This Row],[EG1]])/ABS(zacks_custom_screen_2023_05_31[[#This Row],[EPS1]]), "")</f>
        <v>-0.1274047859097549</v>
      </c>
      <c r="O154" s="3">
        <f>IFERROR(zacks_custom_screen_2023_05_31[[#This Row],[Price]]/zacks_custom_screen_2023_05_31[[#This Row],[EPS1]], "")</f>
        <v>-7.2595419847328237</v>
      </c>
      <c r="P154" s="3">
        <f>IFERROR(zacks_custom_screen_2023_05_31[[#This Row],[Price]]/zacks_custom_screen_2023_05_31[[#This Row],[EPS2]], "")</f>
        <v>19.8125</v>
      </c>
      <c r="Q154" s="3">
        <f>IFERROR(zacks_custom_screen_2023_05_31[[#This Row],[PE1]]/(zacks_custom_screen_2023_05_31[[#This Row],[EG1]]*100), "")</f>
        <v>-0.11222041984732824</v>
      </c>
      <c r="R154" s="3">
        <f>IFERROR(zacks_custom_screen_2023_05_31[[#This Row],[PE2]]/(zacks_custom_screen_2023_05_31[[#This Row],[EG2]]*100), "")</f>
        <v>-1.5550828690245484</v>
      </c>
    </row>
    <row r="155" spans="1:18" customFormat="1" hidden="1" x14ac:dyDescent="0.25">
      <c r="A155" t="s">
        <v>398</v>
      </c>
      <c r="B155">
        <v>123140.18</v>
      </c>
      <c r="C155" t="s">
        <v>397</v>
      </c>
      <c r="D155" t="s">
        <v>13</v>
      </c>
      <c r="E155" t="s">
        <v>179</v>
      </c>
      <c r="F155" t="s">
        <v>399</v>
      </c>
      <c r="G155">
        <v>12</v>
      </c>
      <c r="H155">
        <v>202212</v>
      </c>
      <c r="I155" s="1">
        <v>204.69</v>
      </c>
      <c r="J155" s="1">
        <v>-11.06</v>
      </c>
      <c r="K155" s="1">
        <v>-0.73</v>
      </c>
      <c r="L155" s="1">
        <v>5.69</v>
      </c>
      <c r="M155" s="2">
        <f>IFERROR((zacks_custom_screen_2023_05_31[[#This Row],[EPS1]]-zacks_custom_screen_2023_05_31[[#This Row],[EPS0]])/ABS(zacks_custom_screen_2023_05_31[[#This Row],[EPS0]]), "")</f>
        <v>0.9339963833634719</v>
      </c>
      <c r="N155" s="2">
        <f>IFERROR((zacks_custom_screen_2023_05_31[[#This Row],[EPS2]]-zacks_custom_screen_2023_05_31[[#This Row],[EG1]])/ABS(zacks_custom_screen_2023_05_31[[#This Row],[EPS1]]), "")</f>
        <v>6.5150734474472989</v>
      </c>
      <c r="O155" s="3">
        <f>IFERROR(zacks_custom_screen_2023_05_31[[#This Row],[Price]]/zacks_custom_screen_2023_05_31[[#This Row],[EPS1]], "")</f>
        <v>-280.39726027397262</v>
      </c>
      <c r="P155" s="3">
        <f>IFERROR(zacks_custom_screen_2023_05_31[[#This Row],[Price]]/zacks_custom_screen_2023_05_31[[#This Row],[EPS2]], "")</f>
        <v>35.973637961335676</v>
      </c>
      <c r="Q155" s="3">
        <f>IFERROR(zacks_custom_screen_2023_05_31[[#This Row],[PE1]]/(zacks_custom_screen_2023_05_31[[#This Row],[EG1]]*100), "")</f>
        <v>-3.0021236191966478</v>
      </c>
      <c r="R155" s="3">
        <f>IFERROR(zacks_custom_screen_2023_05_31[[#This Row],[PE2]]/(zacks_custom_screen_2023_05_31[[#This Row],[EG2]]*100), "")</f>
        <v>5.5216012914529274E-2</v>
      </c>
    </row>
    <row r="156" spans="1:18" customFormat="1" hidden="1" x14ac:dyDescent="0.25">
      <c r="A156" t="s">
        <v>401</v>
      </c>
      <c r="B156">
        <v>208329.05</v>
      </c>
      <c r="C156" t="s">
        <v>400</v>
      </c>
      <c r="D156" t="s">
        <v>13</v>
      </c>
      <c r="E156" t="s">
        <v>30</v>
      </c>
      <c r="F156" t="s">
        <v>256</v>
      </c>
      <c r="G156">
        <v>3</v>
      </c>
      <c r="H156">
        <v>202303</v>
      </c>
      <c r="I156" s="1">
        <v>78.67</v>
      </c>
      <c r="J156" s="1">
        <v>7.94</v>
      </c>
      <c r="K156" s="1">
        <v>8.31</v>
      </c>
      <c r="L156" s="1">
        <v>9.8699999999999992</v>
      </c>
      <c r="M156" s="2">
        <f>IFERROR((zacks_custom_screen_2023_05_31[[#This Row],[EPS1]]-zacks_custom_screen_2023_05_31[[#This Row],[EPS0]])/ABS(zacks_custom_screen_2023_05_31[[#This Row],[EPS0]]), "")</f>
        <v>4.6599496221662477E-2</v>
      </c>
      <c r="N156" s="2">
        <f>IFERROR((zacks_custom_screen_2023_05_31[[#This Row],[EPS2]]-zacks_custom_screen_2023_05_31[[#This Row],[EG1]])/ABS(zacks_custom_screen_2023_05_31[[#This Row],[EPS1]]), "")</f>
        <v>1.182117990827718</v>
      </c>
      <c r="O156" s="3">
        <f>IFERROR(zacks_custom_screen_2023_05_31[[#This Row],[Price]]/zacks_custom_screen_2023_05_31[[#This Row],[EPS1]], "")</f>
        <v>9.4669073405535489</v>
      </c>
      <c r="P156" s="3">
        <f>IFERROR(zacks_custom_screen_2023_05_31[[#This Row],[Price]]/zacks_custom_screen_2023_05_31[[#This Row],[EPS2]], "")</f>
        <v>7.9706180344478224</v>
      </c>
      <c r="Q156" s="3">
        <f>IFERROR(zacks_custom_screen_2023_05_31[[#This Row],[PE1]]/(zacks_custom_screen_2023_05_31[[#This Row],[EG1]]*100), "")</f>
        <v>2.0315471428106804</v>
      </c>
      <c r="R156" s="3">
        <f>IFERROR(zacks_custom_screen_2023_05_31[[#This Row],[PE2]]/(zacks_custom_screen_2023_05_31[[#This Row],[EG2]]*100), "")</f>
        <v>6.7426585977824458E-2</v>
      </c>
    </row>
    <row r="157" spans="1:18" customFormat="1" hidden="1" x14ac:dyDescent="0.25">
      <c r="A157" t="s">
        <v>403</v>
      </c>
      <c r="B157">
        <v>225208.27</v>
      </c>
      <c r="C157" t="s">
        <v>402</v>
      </c>
      <c r="D157" t="s">
        <v>13</v>
      </c>
      <c r="E157" t="s">
        <v>37</v>
      </c>
      <c r="F157" t="s">
        <v>404</v>
      </c>
      <c r="G157">
        <v>12</v>
      </c>
      <c r="H157">
        <v>202212</v>
      </c>
      <c r="I157" s="1">
        <v>28.26</v>
      </c>
      <c r="J157" s="1">
        <v>3.19</v>
      </c>
      <c r="K157" s="1">
        <v>3.42</v>
      </c>
      <c r="L157" s="1">
        <v>3.3</v>
      </c>
      <c r="M157" s="2">
        <f>IFERROR((zacks_custom_screen_2023_05_31[[#This Row],[EPS1]]-zacks_custom_screen_2023_05_31[[#This Row],[EPS0]])/ABS(zacks_custom_screen_2023_05_31[[#This Row],[EPS0]]), "")</f>
        <v>7.2100313479623826E-2</v>
      </c>
      <c r="N157" s="2">
        <f>IFERROR((zacks_custom_screen_2023_05_31[[#This Row],[EPS2]]-zacks_custom_screen_2023_05_31[[#This Row],[EG1]])/ABS(zacks_custom_screen_2023_05_31[[#This Row],[EPS1]]), "")</f>
        <v>0.94383031769601633</v>
      </c>
      <c r="O157" s="3">
        <f>IFERROR(zacks_custom_screen_2023_05_31[[#This Row],[Price]]/zacks_custom_screen_2023_05_31[[#This Row],[EPS1]], "")</f>
        <v>8.2631578947368425</v>
      </c>
      <c r="P157" s="3">
        <f>IFERROR(zacks_custom_screen_2023_05_31[[#This Row],[Price]]/zacks_custom_screen_2023_05_31[[#This Row],[EPS2]], "")</f>
        <v>8.5636363636363644</v>
      </c>
      <c r="Q157" s="3">
        <f>IFERROR(zacks_custom_screen_2023_05_31[[#This Row],[PE1]]/(zacks_custom_screen_2023_05_31[[#This Row],[EG1]]*100), "")</f>
        <v>1.1460640732265448</v>
      </c>
      <c r="R157" s="3">
        <f>IFERROR(zacks_custom_screen_2023_05_31[[#This Row],[PE2]]/(zacks_custom_screen_2023_05_31[[#This Row],[EG2]]*100), "")</f>
        <v>9.0732795959988372E-2</v>
      </c>
    </row>
    <row r="158" spans="1:18" customFormat="1" hidden="1" x14ac:dyDescent="0.25">
      <c r="A158" t="s">
        <v>406</v>
      </c>
      <c r="B158">
        <v>12812.96</v>
      </c>
      <c r="C158" t="s">
        <v>405</v>
      </c>
      <c r="D158" t="s">
        <v>13</v>
      </c>
      <c r="E158" t="s">
        <v>85</v>
      </c>
      <c r="F158" t="s">
        <v>407</v>
      </c>
      <c r="G158">
        <v>3</v>
      </c>
      <c r="H158">
        <v>202303</v>
      </c>
      <c r="I158" s="1">
        <v>97.94</v>
      </c>
      <c r="J158" s="1">
        <v>4.5599999999999996</v>
      </c>
      <c r="K158" s="1">
        <v>4.8600000000000003</v>
      </c>
      <c r="L158" s="1">
        <v>5.26</v>
      </c>
      <c r="M158" s="2">
        <f>IFERROR((zacks_custom_screen_2023_05_31[[#This Row],[EPS1]]-zacks_custom_screen_2023_05_31[[#This Row],[EPS0]])/ABS(zacks_custom_screen_2023_05_31[[#This Row],[EPS0]]), "")</f>
        <v>6.5789473684210689E-2</v>
      </c>
      <c r="N158" s="2">
        <f>IFERROR((zacks_custom_screen_2023_05_31[[#This Row],[EPS2]]-zacks_custom_screen_2023_05_31[[#This Row],[EG1]])/ABS(zacks_custom_screen_2023_05_31[[#This Row],[EPS1]]), "")</f>
        <v>1.0687675980073639</v>
      </c>
      <c r="O158" s="3">
        <f>IFERROR(zacks_custom_screen_2023_05_31[[#This Row],[Price]]/zacks_custom_screen_2023_05_31[[#This Row],[EPS1]], "")</f>
        <v>20.152263374485596</v>
      </c>
      <c r="P158" s="3">
        <f>IFERROR(zacks_custom_screen_2023_05_31[[#This Row],[Price]]/zacks_custom_screen_2023_05_31[[#This Row],[EPS2]], "")</f>
        <v>18.619771863117872</v>
      </c>
      <c r="Q158" s="3">
        <f>IFERROR(zacks_custom_screen_2023_05_31[[#This Row],[PE1]]/(zacks_custom_screen_2023_05_31[[#This Row],[EG1]]*100), "")</f>
        <v>3.0631440329218029</v>
      </c>
      <c r="R158" s="3">
        <f>IFERROR(zacks_custom_screen_2023_05_31[[#This Row],[PE2]]/(zacks_custom_screen_2023_05_31[[#This Row],[EG2]]*100), "")</f>
        <v>0.17421721895230569</v>
      </c>
    </row>
    <row r="159" spans="1:18" customFormat="1" hidden="1" x14ac:dyDescent="0.25">
      <c r="A159" t="s">
        <v>409</v>
      </c>
      <c r="B159">
        <v>4042.43</v>
      </c>
      <c r="C159" t="s">
        <v>408</v>
      </c>
      <c r="D159" t="s">
        <v>13</v>
      </c>
      <c r="E159" t="s">
        <v>223</v>
      </c>
      <c r="F159" t="s">
        <v>410</v>
      </c>
      <c r="G159">
        <v>12</v>
      </c>
      <c r="H159">
        <v>202212</v>
      </c>
      <c r="I159" s="1">
        <v>8.9499999999999993</v>
      </c>
      <c r="J159" s="1">
        <v>-0.16</v>
      </c>
      <c r="K159" s="1">
        <v>-0.46</v>
      </c>
      <c r="L159" s="1">
        <v>0.17</v>
      </c>
      <c r="M159" s="2">
        <f>IFERROR((zacks_custom_screen_2023_05_31[[#This Row],[EPS1]]-zacks_custom_screen_2023_05_31[[#This Row],[EPS0]])/ABS(zacks_custom_screen_2023_05_31[[#This Row],[EPS0]]), "")</f>
        <v>-1.8750000000000002</v>
      </c>
      <c r="N159" s="2">
        <f>IFERROR((zacks_custom_screen_2023_05_31[[#This Row],[EPS2]]-zacks_custom_screen_2023_05_31[[#This Row],[EG1]])/ABS(zacks_custom_screen_2023_05_31[[#This Row],[EPS1]]), "")</f>
        <v>4.4456521739130439</v>
      </c>
      <c r="O159" s="3">
        <f>IFERROR(zacks_custom_screen_2023_05_31[[#This Row],[Price]]/zacks_custom_screen_2023_05_31[[#This Row],[EPS1]], "")</f>
        <v>-19.456521739130434</v>
      </c>
      <c r="P159" s="3">
        <f>IFERROR(zacks_custom_screen_2023_05_31[[#This Row],[Price]]/zacks_custom_screen_2023_05_31[[#This Row],[EPS2]], "")</f>
        <v>52.647058823529406</v>
      </c>
      <c r="Q159" s="3">
        <f>IFERROR(zacks_custom_screen_2023_05_31[[#This Row],[PE1]]/(zacks_custom_screen_2023_05_31[[#This Row],[EG1]]*100), "")</f>
        <v>0.10376811594202896</v>
      </c>
      <c r="R159" s="3">
        <f>IFERROR(zacks_custom_screen_2023_05_31[[#This Row],[PE2]]/(zacks_custom_screen_2023_05_31[[#This Row],[EG2]]*100), "")</f>
        <v>0.11842370199913704</v>
      </c>
    </row>
    <row r="160" spans="1:18" customFormat="1" hidden="1" x14ac:dyDescent="0.25">
      <c r="A160" t="s">
        <v>412</v>
      </c>
      <c r="B160">
        <v>16359.62</v>
      </c>
      <c r="C160" t="s">
        <v>411</v>
      </c>
      <c r="D160" t="s">
        <v>13</v>
      </c>
      <c r="E160" t="s">
        <v>18</v>
      </c>
      <c r="F160" t="s">
        <v>413</v>
      </c>
      <c r="G160">
        <v>12</v>
      </c>
      <c r="H160">
        <v>202212</v>
      </c>
      <c r="I160" s="1">
        <v>52.01</v>
      </c>
      <c r="J160" s="1">
        <v>2.78</v>
      </c>
      <c r="K160" s="1">
        <v>3.05</v>
      </c>
      <c r="L160" s="1">
        <v>3.46</v>
      </c>
      <c r="M160" s="2">
        <f>IFERROR((zacks_custom_screen_2023_05_31[[#This Row],[EPS1]]-zacks_custom_screen_2023_05_31[[#This Row],[EPS0]])/ABS(zacks_custom_screen_2023_05_31[[#This Row],[EPS0]]), "")</f>
        <v>9.7122302158273388E-2</v>
      </c>
      <c r="N160" s="2">
        <f>IFERROR((zacks_custom_screen_2023_05_31[[#This Row],[EPS2]]-zacks_custom_screen_2023_05_31[[#This Row],[EG1]])/ABS(zacks_custom_screen_2023_05_31[[#This Row],[EPS1]]), "")</f>
        <v>1.1025828517513858</v>
      </c>
      <c r="O160" s="3">
        <f>IFERROR(zacks_custom_screen_2023_05_31[[#This Row],[Price]]/zacks_custom_screen_2023_05_31[[#This Row],[EPS1]], "")</f>
        <v>17.052459016393442</v>
      </c>
      <c r="P160" s="3">
        <f>IFERROR(zacks_custom_screen_2023_05_31[[#This Row],[Price]]/zacks_custom_screen_2023_05_31[[#This Row],[EPS2]], "")</f>
        <v>15.031791907514451</v>
      </c>
      <c r="Q160" s="3">
        <f>IFERROR(zacks_custom_screen_2023_05_31[[#This Row],[PE1]]/(zacks_custom_screen_2023_05_31[[#This Row],[EG1]]*100), "")</f>
        <v>1.7557717061323619</v>
      </c>
      <c r="R160" s="3">
        <f>IFERROR(zacks_custom_screen_2023_05_31[[#This Row],[PE2]]/(zacks_custom_screen_2023_05_31[[#This Row],[EG2]]*100), "")</f>
        <v>0.13633253849030361</v>
      </c>
    </row>
    <row r="161" spans="1:18" customFormat="1" hidden="1" x14ac:dyDescent="0.25">
      <c r="A161" t="s">
        <v>415</v>
      </c>
      <c r="B161">
        <v>12706.96</v>
      </c>
      <c r="C161" t="s">
        <v>414</v>
      </c>
      <c r="D161" t="s">
        <v>13</v>
      </c>
      <c r="E161" t="s">
        <v>37</v>
      </c>
      <c r="F161" t="s">
        <v>379</v>
      </c>
      <c r="G161">
        <v>12</v>
      </c>
      <c r="H161">
        <v>202212</v>
      </c>
      <c r="I161" s="1">
        <v>30.81</v>
      </c>
      <c r="J161" s="1">
        <v>1.17</v>
      </c>
      <c r="K161" s="1">
        <v>1.35</v>
      </c>
      <c r="L161" s="1">
        <v>1.58</v>
      </c>
      <c r="M161" s="2">
        <f>IFERROR((zacks_custom_screen_2023_05_31[[#This Row],[EPS1]]-zacks_custom_screen_2023_05_31[[#This Row],[EPS0]])/ABS(zacks_custom_screen_2023_05_31[[#This Row],[EPS0]]), "")</f>
        <v>0.15384615384615399</v>
      </c>
      <c r="N161" s="2">
        <f>IFERROR((zacks_custom_screen_2023_05_31[[#This Row],[EPS2]]-zacks_custom_screen_2023_05_31[[#This Row],[EG1]])/ABS(zacks_custom_screen_2023_05_31[[#This Row],[EPS1]]), "")</f>
        <v>1.0564102564102562</v>
      </c>
      <c r="O161" s="3">
        <f>IFERROR(zacks_custom_screen_2023_05_31[[#This Row],[Price]]/zacks_custom_screen_2023_05_31[[#This Row],[EPS1]], "")</f>
        <v>22.822222222222219</v>
      </c>
      <c r="P161" s="3">
        <f>IFERROR(zacks_custom_screen_2023_05_31[[#This Row],[Price]]/zacks_custom_screen_2023_05_31[[#This Row],[EPS2]], "")</f>
        <v>19.5</v>
      </c>
      <c r="Q161" s="3">
        <f>IFERROR(zacks_custom_screen_2023_05_31[[#This Row],[PE1]]/(zacks_custom_screen_2023_05_31[[#This Row],[EG1]]*100), "")</f>
        <v>1.4834444444444428</v>
      </c>
      <c r="R161" s="3">
        <f>IFERROR(zacks_custom_screen_2023_05_31[[#This Row],[PE2]]/(zacks_custom_screen_2023_05_31[[#This Row],[EG2]]*100), "")</f>
        <v>0.18458737864077673</v>
      </c>
    </row>
    <row r="162" spans="1:18" customFormat="1" hidden="1" x14ac:dyDescent="0.25">
      <c r="A162" t="s">
        <v>417</v>
      </c>
      <c r="B162">
        <v>10363.94</v>
      </c>
      <c r="C162" t="s">
        <v>416</v>
      </c>
      <c r="D162" t="s">
        <v>13</v>
      </c>
      <c r="E162" t="s">
        <v>37</v>
      </c>
      <c r="F162" t="s">
        <v>418</v>
      </c>
      <c r="G162">
        <v>12</v>
      </c>
      <c r="H162">
        <v>202212</v>
      </c>
      <c r="I162" s="1">
        <v>130.31</v>
      </c>
      <c r="J162" s="1">
        <v>14.99</v>
      </c>
      <c r="K162" s="1">
        <v>17.62</v>
      </c>
      <c r="L162" s="1">
        <v>19.04</v>
      </c>
      <c r="M162" s="2">
        <f>IFERROR((zacks_custom_screen_2023_05_31[[#This Row],[EPS1]]-zacks_custom_screen_2023_05_31[[#This Row],[EPS0]])/ABS(zacks_custom_screen_2023_05_31[[#This Row],[EPS0]]), "")</f>
        <v>0.17545030020013347</v>
      </c>
      <c r="N162" s="2">
        <f>IFERROR((zacks_custom_screen_2023_05_31[[#This Row],[EPS2]]-zacks_custom_screen_2023_05_31[[#This Row],[EG1]])/ABS(zacks_custom_screen_2023_05_31[[#This Row],[EPS1]]), "")</f>
        <v>1.0706327865947709</v>
      </c>
      <c r="O162" s="3">
        <f>IFERROR(zacks_custom_screen_2023_05_31[[#This Row],[Price]]/zacks_custom_screen_2023_05_31[[#This Row],[EPS1]], "")</f>
        <v>7.3955732122587969</v>
      </c>
      <c r="P162" s="3">
        <f>IFERROR(zacks_custom_screen_2023_05_31[[#This Row],[Price]]/zacks_custom_screen_2023_05_31[[#This Row],[EPS2]], "")</f>
        <v>6.8440126050420176</v>
      </c>
      <c r="Q162" s="3">
        <f>IFERROR(zacks_custom_screen_2023_05_31[[#This Row],[PE1]]/(zacks_custom_screen_2023_05_31[[#This Row],[EG1]]*100), "")</f>
        <v>0.42151955304851463</v>
      </c>
      <c r="R162" s="3">
        <f>IFERROR(zacks_custom_screen_2023_05_31[[#This Row],[PE2]]/(zacks_custom_screen_2023_05_31[[#This Row],[EG2]]*100), "")</f>
        <v>6.3924930104278993E-2</v>
      </c>
    </row>
    <row r="163" spans="1:18" customFormat="1" hidden="1" x14ac:dyDescent="0.25">
      <c r="A163" t="s">
        <v>420</v>
      </c>
      <c r="B163">
        <v>20400.93</v>
      </c>
      <c r="C163" t="s">
        <v>419</v>
      </c>
      <c r="D163" t="s">
        <v>13</v>
      </c>
      <c r="E163" t="s">
        <v>41</v>
      </c>
      <c r="F163" t="s">
        <v>61</v>
      </c>
      <c r="G163">
        <v>12</v>
      </c>
      <c r="H163">
        <v>202212</v>
      </c>
      <c r="I163" s="1">
        <v>40.33</v>
      </c>
      <c r="J163" s="1">
        <v>3.5</v>
      </c>
      <c r="K163" s="1">
        <v>2.91</v>
      </c>
      <c r="L163" s="1">
        <v>3.31</v>
      </c>
      <c r="M163" s="2">
        <f>IFERROR((zacks_custom_screen_2023_05_31[[#This Row],[EPS1]]-zacks_custom_screen_2023_05_31[[#This Row],[EPS0]])/ABS(zacks_custom_screen_2023_05_31[[#This Row],[EPS0]]), "")</f>
        <v>-0.16857142857142854</v>
      </c>
      <c r="N163" s="2">
        <f>IFERROR((zacks_custom_screen_2023_05_31[[#This Row],[EPS2]]-zacks_custom_screen_2023_05_31[[#This Row],[EG1]])/ABS(zacks_custom_screen_2023_05_31[[#This Row],[EPS1]]), "")</f>
        <v>1.1953853706431026</v>
      </c>
      <c r="O163" s="3">
        <f>IFERROR(zacks_custom_screen_2023_05_31[[#This Row],[Price]]/zacks_custom_screen_2023_05_31[[#This Row],[EPS1]], "")</f>
        <v>13.859106529209621</v>
      </c>
      <c r="P163" s="3">
        <f>IFERROR(zacks_custom_screen_2023_05_31[[#This Row],[Price]]/zacks_custom_screen_2023_05_31[[#This Row],[EPS2]], "")</f>
        <v>12.18429003021148</v>
      </c>
      <c r="Q163" s="3">
        <f>IFERROR(zacks_custom_screen_2023_05_31[[#This Row],[PE1]]/(zacks_custom_screen_2023_05_31[[#This Row],[EG1]]*100), "")</f>
        <v>-0.82215038732599455</v>
      </c>
      <c r="R163" s="3">
        <f>IFERROR(zacks_custom_screen_2023_05_31[[#This Row],[PE2]]/(zacks_custom_screen_2023_05_31[[#This Row],[EG2]]*100), "")</f>
        <v>0.1019277157763482</v>
      </c>
    </row>
    <row r="164" spans="1:18" customFormat="1" x14ac:dyDescent="0.25">
      <c r="A164" t="s">
        <v>422</v>
      </c>
      <c r="B164">
        <v>3026.95</v>
      </c>
      <c r="C164" t="s">
        <v>421</v>
      </c>
      <c r="D164" t="s">
        <v>13</v>
      </c>
      <c r="E164" t="s">
        <v>14</v>
      </c>
      <c r="F164" t="s">
        <v>95</v>
      </c>
      <c r="G164">
        <v>2</v>
      </c>
      <c r="H164">
        <v>202302</v>
      </c>
      <c r="I164" s="1">
        <v>5.19</v>
      </c>
      <c r="J164" s="1">
        <v>-0.18</v>
      </c>
      <c r="K164" s="1">
        <v>-0.13</v>
      </c>
      <c r="L164" s="1">
        <v>-0.1</v>
      </c>
      <c r="M164" s="2">
        <f>IFERROR((zacks_custom_screen_2023_05_31[[#This Row],[EPS1]]-zacks_custom_screen_2023_05_31[[#This Row],[EPS0]])/ABS(zacks_custom_screen_2023_05_31[[#This Row],[EPS0]]), "")</f>
        <v>0.27777777777777773</v>
      </c>
      <c r="N164" s="2">
        <f>IFERROR((zacks_custom_screen_2023_05_31[[#This Row],[EPS2]]-zacks_custom_screen_2023_05_31[[#This Row],[EG1]])/ABS(zacks_custom_screen_2023_05_31[[#This Row],[EPS1]]), "")</f>
        <v>-2.9059829059829059</v>
      </c>
      <c r="O164" s="3">
        <f>IFERROR(zacks_custom_screen_2023_05_31[[#This Row],[Price]]/zacks_custom_screen_2023_05_31[[#This Row],[EPS1]], "")</f>
        <v>-39.923076923076927</v>
      </c>
      <c r="P164" s="3">
        <f>IFERROR(zacks_custom_screen_2023_05_31[[#This Row],[Price]]/zacks_custom_screen_2023_05_31[[#This Row],[EPS2]], "")</f>
        <v>-51.9</v>
      </c>
      <c r="Q164" s="3">
        <f>IFERROR(zacks_custom_screen_2023_05_31[[#This Row],[PE1]]/(zacks_custom_screen_2023_05_31[[#This Row],[EG1]]*100), "")</f>
        <v>-1.4372307692307695</v>
      </c>
      <c r="R164" s="3">
        <f>IFERROR(zacks_custom_screen_2023_05_31[[#This Row],[PE2]]/(zacks_custom_screen_2023_05_31[[#This Row],[EG2]]*100), "")</f>
        <v>0.17859705882352941</v>
      </c>
    </row>
    <row r="165" spans="1:18" customFormat="1" hidden="1" x14ac:dyDescent="0.25">
      <c r="A165" t="s">
        <v>424</v>
      </c>
      <c r="B165">
        <v>33361.07</v>
      </c>
      <c r="C165" t="s">
        <v>423</v>
      </c>
      <c r="D165" t="s">
        <v>13</v>
      </c>
      <c r="E165" t="s">
        <v>37</v>
      </c>
      <c r="F165" t="s">
        <v>418</v>
      </c>
      <c r="G165">
        <v>12</v>
      </c>
      <c r="H165">
        <v>202212</v>
      </c>
      <c r="I165" s="1">
        <v>3.13</v>
      </c>
      <c r="J165" s="1">
        <v>0.35</v>
      </c>
      <c r="K165" s="1">
        <v>0.37</v>
      </c>
      <c r="L165" s="1">
        <v>0.51</v>
      </c>
      <c r="M165" s="2">
        <f>IFERROR((zacks_custom_screen_2023_05_31[[#This Row],[EPS1]]-zacks_custom_screen_2023_05_31[[#This Row],[EPS0]])/ABS(zacks_custom_screen_2023_05_31[[#This Row],[EPS0]]), "")</f>
        <v>5.7142857142857197E-2</v>
      </c>
      <c r="N165" s="2">
        <f>IFERROR((zacks_custom_screen_2023_05_31[[#This Row],[EPS2]]-zacks_custom_screen_2023_05_31[[#This Row],[EG1]])/ABS(zacks_custom_screen_2023_05_31[[#This Row],[EPS1]]), "")</f>
        <v>1.2239382239382237</v>
      </c>
      <c r="O165" s="3">
        <f>IFERROR(zacks_custom_screen_2023_05_31[[#This Row],[Price]]/zacks_custom_screen_2023_05_31[[#This Row],[EPS1]], "")</f>
        <v>8.4594594594594597</v>
      </c>
      <c r="P165" s="3">
        <f>IFERROR(zacks_custom_screen_2023_05_31[[#This Row],[Price]]/zacks_custom_screen_2023_05_31[[#This Row],[EPS2]], "")</f>
        <v>6.1372549019607838</v>
      </c>
      <c r="Q165" s="3">
        <f>IFERROR(zacks_custom_screen_2023_05_31[[#This Row],[PE1]]/(zacks_custom_screen_2023_05_31[[#This Row],[EG1]]*100), "")</f>
        <v>1.4804054054054041</v>
      </c>
      <c r="R165" s="3">
        <f>IFERROR(zacks_custom_screen_2023_05_31[[#This Row],[PE2]]/(zacks_custom_screen_2023_05_31[[#This Row],[EG2]]*100), "")</f>
        <v>5.0143502195831018E-2</v>
      </c>
    </row>
    <row r="166" spans="1:18" customFormat="1" hidden="1" x14ac:dyDescent="0.25">
      <c r="A166" t="s">
        <v>425</v>
      </c>
      <c r="B166">
        <v>28138.41</v>
      </c>
      <c r="C166" t="s">
        <v>423</v>
      </c>
      <c r="D166" t="s">
        <v>13</v>
      </c>
      <c r="E166" t="s">
        <v>37</v>
      </c>
      <c r="F166" t="s">
        <v>418</v>
      </c>
      <c r="G166">
        <v>12</v>
      </c>
      <c r="H166">
        <v>202212</v>
      </c>
      <c r="I166" s="1">
        <v>2.64</v>
      </c>
      <c r="J166" s="1">
        <v>0.35</v>
      </c>
      <c r="K166" s="1"/>
      <c r="L166" s="1"/>
      <c r="M166" s="2">
        <f>IFERROR((zacks_custom_screen_2023_05_31[[#This Row],[EPS1]]-zacks_custom_screen_2023_05_31[[#This Row],[EPS0]])/ABS(zacks_custom_screen_2023_05_31[[#This Row],[EPS0]]), "")</f>
        <v>-1</v>
      </c>
      <c r="N166" s="2" t="str">
        <f>IFERROR((zacks_custom_screen_2023_05_31[[#This Row],[EPS2]]-zacks_custom_screen_2023_05_31[[#This Row],[EG1]])/ABS(zacks_custom_screen_2023_05_31[[#This Row],[EPS1]]), "")</f>
        <v/>
      </c>
      <c r="O166" s="3" t="str">
        <f>IFERROR(zacks_custom_screen_2023_05_31[[#This Row],[Price]]/zacks_custom_screen_2023_05_31[[#This Row],[EPS1]], "")</f>
        <v/>
      </c>
      <c r="P166" s="3" t="str">
        <f>IFERROR(zacks_custom_screen_2023_05_31[[#This Row],[Price]]/zacks_custom_screen_2023_05_31[[#This Row],[EPS2]], "")</f>
        <v/>
      </c>
      <c r="Q166" s="3" t="str">
        <f>IFERROR(zacks_custom_screen_2023_05_31[[#This Row],[PE1]]/(zacks_custom_screen_2023_05_31[[#This Row],[EG1]]*100), "")</f>
        <v/>
      </c>
      <c r="R166" s="3" t="str">
        <f>IFERROR(zacks_custom_screen_2023_05_31[[#This Row],[PE2]]/(zacks_custom_screen_2023_05_31[[#This Row],[EG2]]*100), "")</f>
        <v/>
      </c>
    </row>
    <row r="167" spans="1:18" customFormat="1" hidden="1" x14ac:dyDescent="0.25">
      <c r="A167" t="s">
        <v>427</v>
      </c>
      <c r="B167">
        <v>43748.68</v>
      </c>
      <c r="C167" t="s">
        <v>426</v>
      </c>
      <c r="D167" t="s">
        <v>13</v>
      </c>
      <c r="E167" t="s">
        <v>37</v>
      </c>
      <c r="F167" t="s">
        <v>418</v>
      </c>
      <c r="G167">
        <v>12</v>
      </c>
      <c r="H167">
        <v>202212</v>
      </c>
      <c r="I167" s="1">
        <v>6.85</v>
      </c>
      <c r="J167" s="1">
        <v>1.1100000000000001</v>
      </c>
      <c r="K167" s="1">
        <v>1.3</v>
      </c>
      <c r="L167" s="1">
        <v>1.1299999999999999</v>
      </c>
      <c r="M167" s="2">
        <f>IFERROR((zacks_custom_screen_2023_05_31[[#This Row],[EPS1]]-zacks_custom_screen_2023_05_31[[#This Row],[EPS0]])/ABS(zacks_custom_screen_2023_05_31[[#This Row],[EPS0]]), "")</f>
        <v>0.17117117117117112</v>
      </c>
      <c r="N167" s="2">
        <f>IFERROR((zacks_custom_screen_2023_05_31[[#This Row],[EPS2]]-zacks_custom_screen_2023_05_31[[#This Row],[EG1]])/ABS(zacks_custom_screen_2023_05_31[[#This Row],[EPS1]]), "")</f>
        <v>0.7375606375606375</v>
      </c>
      <c r="O167" s="3">
        <f>IFERROR(zacks_custom_screen_2023_05_31[[#This Row],[Price]]/zacks_custom_screen_2023_05_31[[#This Row],[EPS1]], "")</f>
        <v>5.2692307692307692</v>
      </c>
      <c r="P167" s="3">
        <f>IFERROR(zacks_custom_screen_2023_05_31[[#This Row],[Price]]/zacks_custom_screen_2023_05_31[[#This Row],[EPS2]], "")</f>
        <v>6.0619469026548671</v>
      </c>
      <c r="Q167" s="3">
        <f>IFERROR(zacks_custom_screen_2023_05_31[[#This Row],[PE1]]/(zacks_custom_screen_2023_05_31[[#This Row],[EG1]]*100), "")</f>
        <v>0.3078340080971661</v>
      </c>
      <c r="R167" s="3">
        <f>IFERROR(zacks_custom_screen_2023_05_31[[#This Row],[PE2]]/(zacks_custom_screen_2023_05_31[[#This Row],[EG2]]*100), "")</f>
        <v>8.2189132580390623E-2</v>
      </c>
    </row>
    <row r="168" spans="1:18" customFormat="1" hidden="1" x14ac:dyDescent="0.25">
      <c r="A168" t="s">
        <v>429</v>
      </c>
      <c r="B168">
        <v>8301.92</v>
      </c>
      <c r="C168" t="s">
        <v>428</v>
      </c>
      <c r="D168" t="s">
        <v>13</v>
      </c>
      <c r="E168" t="s">
        <v>30</v>
      </c>
      <c r="F168" t="s">
        <v>430</v>
      </c>
      <c r="G168">
        <v>1</v>
      </c>
      <c r="H168">
        <v>202301</v>
      </c>
      <c r="I168" s="1">
        <v>36.29</v>
      </c>
      <c r="J168" s="1">
        <v>3.4</v>
      </c>
      <c r="K168" s="1">
        <v>2.99</v>
      </c>
      <c r="L168" s="1">
        <v>3.69</v>
      </c>
      <c r="M168" s="2">
        <f>IFERROR((zacks_custom_screen_2023_05_31[[#This Row],[EPS1]]-zacks_custom_screen_2023_05_31[[#This Row],[EPS0]])/ABS(zacks_custom_screen_2023_05_31[[#This Row],[EPS0]]), "")</f>
        <v>-0.12058823529411757</v>
      </c>
      <c r="N168" s="2">
        <f>IFERROR((zacks_custom_screen_2023_05_31[[#This Row],[EPS2]]-zacks_custom_screen_2023_05_31[[#This Row],[EG1]])/ABS(zacks_custom_screen_2023_05_31[[#This Row],[EPS1]]), "")</f>
        <v>1.2744442258508755</v>
      </c>
      <c r="O168" s="3">
        <f>IFERROR(zacks_custom_screen_2023_05_31[[#This Row],[Price]]/zacks_custom_screen_2023_05_31[[#This Row],[EPS1]], "")</f>
        <v>12.137123745819396</v>
      </c>
      <c r="P168" s="3">
        <f>IFERROR(zacks_custom_screen_2023_05_31[[#This Row],[Price]]/zacks_custom_screen_2023_05_31[[#This Row],[EPS2]], "")</f>
        <v>9.8346883468834694</v>
      </c>
      <c r="Q168" s="3">
        <f>IFERROR(zacks_custom_screen_2023_05_31[[#This Row],[PE1]]/(zacks_custom_screen_2023_05_31[[#This Row],[EG1]]*100), "")</f>
        <v>-1.0064931886777067</v>
      </c>
      <c r="R168" s="3">
        <f>IFERROR(zacks_custom_screen_2023_05_31[[#This Row],[PE2]]/(zacks_custom_screen_2023_05_31[[#This Row],[EG2]]*100), "")</f>
        <v>7.7168448390257285E-2</v>
      </c>
    </row>
    <row r="169" spans="1:18" customFormat="1" hidden="1" x14ac:dyDescent="0.25">
      <c r="A169" t="s">
        <v>432</v>
      </c>
      <c r="B169">
        <v>16050.14</v>
      </c>
      <c r="C169" t="s">
        <v>431</v>
      </c>
      <c r="D169" t="s">
        <v>13</v>
      </c>
      <c r="E169" t="s">
        <v>30</v>
      </c>
      <c r="F169" t="s">
        <v>433</v>
      </c>
      <c r="G169">
        <v>1</v>
      </c>
      <c r="H169">
        <v>202301</v>
      </c>
      <c r="I169" s="1">
        <v>73.400000000000006</v>
      </c>
      <c r="J169" s="1">
        <v>7.08</v>
      </c>
      <c r="K169" s="1">
        <v>6.02</v>
      </c>
      <c r="L169" s="1">
        <v>6.89</v>
      </c>
      <c r="M169" s="2">
        <f>IFERROR((zacks_custom_screen_2023_05_31[[#This Row],[EPS1]]-zacks_custom_screen_2023_05_31[[#This Row],[EPS0]])/ABS(zacks_custom_screen_2023_05_31[[#This Row],[EPS0]]), "")</f>
        <v>-0.14971751412429385</v>
      </c>
      <c r="N169" s="2">
        <f>IFERROR((zacks_custom_screen_2023_05_31[[#This Row],[EPS2]]-zacks_custom_screen_2023_05_31[[#This Row],[EG1]])/ABS(zacks_custom_screen_2023_05_31[[#This Row],[EPS1]]), "")</f>
        <v>1.1693882913827731</v>
      </c>
      <c r="O169" s="3">
        <f>IFERROR(zacks_custom_screen_2023_05_31[[#This Row],[Price]]/zacks_custom_screen_2023_05_31[[#This Row],[EPS1]], "")</f>
        <v>12.192691029900335</v>
      </c>
      <c r="P169" s="3">
        <f>IFERROR(zacks_custom_screen_2023_05_31[[#This Row],[Price]]/zacks_custom_screen_2023_05_31[[#This Row],[EPS2]], "")</f>
        <v>10.653120464441221</v>
      </c>
      <c r="Q169" s="3">
        <f>IFERROR(zacks_custom_screen_2023_05_31[[#This Row],[PE1]]/(zacks_custom_screen_2023_05_31[[#This Row],[EG1]]*100), "")</f>
        <v>-0.81437974048768247</v>
      </c>
      <c r="R169" s="3">
        <f>IFERROR(zacks_custom_screen_2023_05_31[[#This Row],[PE2]]/(zacks_custom_screen_2023_05_31[[#This Row],[EG2]]*100), "")</f>
        <v>9.109994125085831E-2</v>
      </c>
    </row>
    <row r="170" spans="1:18" customFormat="1" hidden="1" x14ac:dyDescent="0.25">
      <c r="A170" t="s">
        <v>435</v>
      </c>
      <c r="B170">
        <v>5459.45</v>
      </c>
      <c r="C170" t="s">
        <v>434</v>
      </c>
      <c r="D170" t="s">
        <v>13</v>
      </c>
      <c r="E170" t="s">
        <v>330</v>
      </c>
      <c r="F170" t="s">
        <v>331</v>
      </c>
      <c r="G170">
        <v>12</v>
      </c>
      <c r="H170">
        <v>202212</v>
      </c>
      <c r="I170" s="1">
        <v>77.22</v>
      </c>
      <c r="J170" s="1">
        <v>10.029999999999999</v>
      </c>
      <c r="K170" s="1">
        <v>10.41</v>
      </c>
      <c r="L170" s="1">
        <v>11.32</v>
      </c>
      <c r="M170" s="2">
        <f>IFERROR((zacks_custom_screen_2023_05_31[[#This Row],[EPS1]]-zacks_custom_screen_2023_05_31[[#This Row],[EPS0]])/ABS(zacks_custom_screen_2023_05_31[[#This Row],[EPS0]]), "")</f>
        <v>3.7886340977068875E-2</v>
      </c>
      <c r="N170" s="2">
        <f>IFERROR((zacks_custom_screen_2023_05_31[[#This Row],[EPS2]]-zacks_custom_screen_2023_05_31[[#This Row],[EG1]])/ABS(zacks_custom_screen_2023_05_31[[#This Row],[EPS1]]), "")</f>
        <v>1.0837765282442777</v>
      </c>
      <c r="O170" s="3">
        <f>IFERROR(zacks_custom_screen_2023_05_31[[#This Row],[Price]]/zacks_custom_screen_2023_05_31[[#This Row],[EPS1]], "")</f>
        <v>7.4178674351585014</v>
      </c>
      <c r="P170" s="3">
        <f>IFERROR(zacks_custom_screen_2023_05_31[[#This Row],[Price]]/zacks_custom_screen_2023_05_31[[#This Row],[EPS2]], "")</f>
        <v>6.8215547703180208</v>
      </c>
      <c r="Q170" s="3">
        <f>IFERROR(zacks_custom_screen_2023_05_31[[#This Row],[PE1]]/(zacks_custom_screen_2023_05_31[[#This Row],[EG1]]*100), "")</f>
        <v>1.9579265888063055</v>
      </c>
      <c r="R170" s="3">
        <f>IFERROR(zacks_custom_screen_2023_05_31[[#This Row],[PE2]]/(zacks_custom_screen_2023_05_31[[#This Row],[EG2]]*100), "")</f>
        <v>6.2942447935913193E-2</v>
      </c>
    </row>
    <row r="171" spans="1:18" customFormat="1" hidden="1" x14ac:dyDescent="0.25">
      <c r="A171" t="s">
        <v>437</v>
      </c>
      <c r="B171">
        <v>3052.77</v>
      </c>
      <c r="C171" t="s">
        <v>436</v>
      </c>
      <c r="D171" t="s">
        <v>13</v>
      </c>
      <c r="E171" t="s">
        <v>26</v>
      </c>
      <c r="F171" t="s">
        <v>438</v>
      </c>
      <c r="G171">
        <v>12</v>
      </c>
      <c r="H171">
        <v>202212</v>
      </c>
      <c r="I171" s="1">
        <v>77.11</v>
      </c>
      <c r="J171" s="1">
        <v>21.56</v>
      </c>
      <c r="K171" s="1">
        <v>8.66</v>
      </c>
      <c r="L171" s="1">
        <v>7.37</v>
      </c>
      <c r="M171" s="2">
        <f>IFERROR((zacks_custom_screen_2023_05_31[[#This Row],[EPS1]]-zacks_custom_screen_2023_05_31[[#This Row],[EPS0]])/ABS(zacks_custom_screen_2023_05_31[[#This Row],[EPS0]]), "")</f>
        <v>-0.59833024118738398</v>
      </c>
      <c r="N171" s="2">
        <f>IFERROR((zacks_custom_screen_2023_05_31[[#This Row],[EPS2]]-zacks_custom_screen_2023_05_31[[#This Row],[EG1]])/ABS(zacks_custom_screen_2023_05_31[[#This Row],[EPS1]]), "")</f>
        <v>0.92013051283918978</v>
      </c>
      <c r="O171" s="3">
        <f>IFERROR(zacks_custom_screen_2023_05_31[[#This Row],[Price]]/zacks_custom_screen_2023_05_31[[#This Row],[EPS1]], "")</f>
        <v>8.9041570438799074</v>
      </c>
      <c r="P171" s="3">
        <f>IFERROR(zacks_custom_screen_2023_05_31[[#This Row],[Price]]/zacks_custom_screen_2023_05_31[[#This Row],[EPS2]], "")</f>
        <v>10.462686567164178</v>
      </c>
      <c r="Q171" s="3">
        <f>IFERROR(zacks_custom_screen_2023_05_31[[#This Row],[PE1]]/(zacks_custom_screen_2023_05_31[[#This Row],[EG1]]*100), "")</f>
        <v>-0.14881676423724868</v>
      </c>
      <c r="R171" s="3">
        <f>IFERROR(zacks_custom_screen_2023_05_31[[#This Row],[PE2]]/(zacks_custom_screen_2023_05_31[[#This Row],[EG2]]*100), "")</f>
        <v>0.11370872306886241</v>
      </c>
    </row>
    <row r="172" spans="1:18" customFormat="1" hidden="1" x14ac:dyDescent="0.25">
      <c r="A172" t="s">
        <v>439</v>
      </c>
      <c r="B172">
        <v>41467.4</v>
      </c>
      <c r="C172" t="s">
        <v>439</v>
      </c>
      <c r="D172" t="s">
        <v>13</v>
      </c>
      <c r="E172" t="s">
        <v>118</v>
      </c>
      <c r="F172" t="s">
        <v>440</v>
      </c>
      <c r="G172">
        <v>12</v>
      </c>
      <c r="H172">
        <v>202212</v>
      </c>
      <c r="I172" s="1">
        <v>45.46</v>
      </c>
      <c r="J172" s="1">
        <v>2.58</v>
      </c>
      <c r="K172" s="1">
        <v>2.36</v>
      </c>
      <c r="L172" s="1">
        <v>2.4300000000000002</v>
      </c>
      <c r="M172" s="2">
        <f>IFERROR((zacks_custom_screen_2023_05_31[[#This Row],[EPS1]]-zacks_custom_screen_2023_05_31[[#This Row],[EPS0]])/ABS(zacks_custom_screen_2023_05_31[[#This Row],[EPS0]]), "")</f>
        <v>-8.5271317829457433E-2</v>
      </c>
      <c r="N172" s="2">
        <f>IFERROR((zacks_custom_screen_2023_05_31[[#This Row],[EPS2]]-zacks_custom_screen_2023_05_31[[#This Row],[EG1]])/ABS(zacks_custom_screen_2023_05_31[[#This Row],[EPS1]]), "")</f>
        <v>1.0657929312836685</v>
      </c>
      <c r="O172" s="3">
        <f>IFERROR(zacks_custom_screen_2023_05_31[[#This Row],[Price]]/zacks_custom_screen_2023_05_31[[#This Row],[EPS1]], "")</f>
        <v>19.262711864406782</v>
      </c>
      <c r="P172" s="3">
        <f>IFERROR(zacks_custom_screen_2023_05_31[[#This Row],[Price]]/zacks_custom_screen_2023_05_31[[#This Row],[EPS2]], "")</f>
        <v>18.707818930041153</v>
      </c>
      <c r="Q172" s="3">
        <f>IFERROR(zacks_custom_screen_2023_05_31[[#This Row],[PE1]]/(zacks_custom_screen_2023_05_31[[#This Row],[EG1]]*100), "")</f>
        <v>-2.2589907550077029</v>
      </c>
      <c r="R172" s="3">
        <f>IFERROR(zacks_custom_screen_2023_05_31[[#This Row],[PE2]]/(zacks_custom_screen_2023_05_31[[#This Row],[EG2]]*100), "")</f>
        <v>0.17552958347649178</v>
      </c>
    </row>
    <row r="173" spans="1:18" customFormat="1" hidden="1" x14ac:dyDescent="0.25">
      <c r="A173" t="s">
        <v>442</v>
      </c>
      <c r="B173">
        <v>10627</v>
      </c>
      <c r="C173" t="s">
        <v>441</v>
      </c>
      <c r="D173" t="s">
        <v>13</v>
      </c>
      <c r="E173" t="s">
        <v>37</v>
      </c>
      <c r="F173" t="s">
        <v>418</v>
      </c>
      <c r="G173">
        <v>12</v>
      </c>
      <c r="H173">
        <v>202212</v>
      </c>
      <c r="I173" s="1">
        <v>21.04</v>
      </c>
      <c r="J173" s="1">
        <v>3.28</v>
      </c>
      <c r="K173" s="1">
        <v>2.41</v>
      </c>
      <c r="L173" s="1">
        <v>2.42</v>
      </c>
      <c r="M173" s="2">
        <f>IFERROR((zacks_custom_screen_2023_05_31[[#This Row],[EPS1]]-zacks_custom_screen_2023_05_31[[#This Row],[EPS0]])/ABS(zacks_custom_screen_2023_05_31[[#This Row],[EPS0]]), "")</f>
        <v>-0.26524390243902429</v>
      </c>
      <c r="N173" s="2">
        <f>IFERROR((zacks_custom_screen_2023_05_31[[#This Row],[EPS2]]-zacks_custom_screen_2023_05_31[[#This Row],[EG1]])/ABS(zacks_custom_screen_2023_05_31[[#This Row],[EPS1]]), "")</f>
        <v>1.1142090881489726</v>
      </c>
      <c r="O173" s="3">
        <f>IFERROR(zacks_custom_screen_2023_05_31[[#This Row],[Price]]/zacks_custom_screen_2023_05_31[[#This Row],[EPS1]], "")</f>
        <v>8.7302904564315345</v>
      </c>
      <c r="P173" s="3">
        <f>IFERROR(zacks_custom_screen_2023_05_31[[#This Row],[Price]]/zacks_custom_screen_2023_05_31[[#This Row],[EPS2]], "")</f>
        <v>8.6942148760330582</v>
      </c>
      <c r="Q173" s="3">
        <f>IFERROR(zacks_custom_screen_2023_05_31[[#This Row],[PE1]]/(zacks_custom_screen_2023_05_31[[#This Row],[EG1]]*100), "")</f>
        <v>-0.32914198502408554</v>
      </c>
      <c r="R173" s="3">
        <f>IFERROR(zacks_custom_screen_2023_05_31[[#This Row],[PE2]]/(zacks_custom_screen_2023_05_31[[#This Row],[EG2]]*100), "")</f>
        <v>7.8030371215843289E-2</v>
      </c>
    </row>
    <row r="174" spans="1:18" customFormat="1" hidden="1" x14ac:dyDescent="0.25">
      <c r="A174" t="s">
        <v>444</v>
      </c>
      <c r="B174">
        <v>3084.97</v>
      </c>
      <c r="C174" t="s">
        <v>443</v>
      </c>
      <c r="D174" t="s">
        <v>13</v>
      </c>
      <c r="E174" t="s">
        <v>85</v>
      </c>
      <c r="F174" t="s">
        <v>111</v>
      </c>
      <c r="G174">
        <v>12</v>
      </c>
      <c r="H174">
        <v>202212</v>
      </c>
      <c r="I174" s="1">
        <v>66.45</v>
      </c>
      <c r="J174" s="1">
        <v>5.99</v>
      </c>
      <c r="K174" s="1">
        <v>6.8</v>
      </c>
      <c r="L174" s="1">
        <v>7.78</v>
      </c>
      <c r="M174" s="2">
        <f>IFERROR((zacks_custom_screen_2023_05_31[[#This Row],[EPS1]]-zacks_custom_screen_2023_05_31[[#This Row],[EPS0]])/ABS(zacks_custom_screen_2023_05_31[[#This Row],[EPS0]]), "")</f>
        <v>0.13522537562604334</v>
      </c>
      <c r="N174" s="2">
        <f>IFERROR((zacks_custom_screen_2023_05_31[[#This Row],[EPS2]]-zacks_custom_screen_2023_05_31[[#This Row],[EG1]])/ABS(zacks_custom_screen_2023_05_31[[#This Row],[EPS1]]), "")</f>
        <v>1.1242315624079349</v>
      </c>
      <c r="O174" s="3">
        <f>IFERROR(zacks_custom_screen_2023_05_31[[#This Row],[Price]]/zacks_custom_screen_2023_05_31[[#This Row],[EPS1]], "")</f>
        <v>9.772058823529413</v>
      </c>
      <c r="P174" s="3">
        <f>IFERROR(zacks_custom_screen_2023_05_31[[#This Row],[Price]]/zacks_custom_screen_2023_05_31[[#This Row],[EPS2]], "")</f>
        <v>8.541131105398458</v>
      </c>
      <c r="Q174" s="3">
        <f>IFERROR(zacks_custom_screen_2023_05_31[[#This Row],[PE1]]/(zacks_custom_screen_2023_05_31[[#This Row],[EG1]]*100), "")</f>
        <v>0.72264978213507669</v>
      </c>
      <c r="R174" s="3">
        <f>IFERROR(zacks_custom_screen_2023_05_31[[#This Row],[PE2]]/(zacks_custom_screen_2023_05_31[[#This Row],[EG2]]*100), "")</f>
        <v>7.597305920770131E-2</v>
      </c>
    </row>
    <row r="175" spans="1:18" customFormat="1" hidden="1" x14ac:dyDescent="0.25">
      <c r="A175" t="s">
        <v>446</v>
      </c>
      <c r="B175">
        <v>4012.68</v>
      </c>
      <c r="C175" t="s">
        <v>445</v>
      </c>
      <c r="D175" t="s">
        <v>22</v>
      </c>
      <c r="E175" t="s">
        <v>130</v>
      </c>
      <c r="F175" t="s">
        <v>323</v>
      </c>
      <c r="G175">
        <v>12</v>
      </c>
      <c r="H175">
        <v>202212</v>
      </c>
      <c r="I175" s="1">
        <v>124.51</v>
      </c>
      <c r="J175" s="1">
        <v>3.25</v>
      </c>
      <c r="K175" s="1">
        <v>3.6</v>
      </c>
      <c r="L175" s="1">
        <v>4.32</v>
      </c>
      <c r="M175" s="2">
        <f>IFERROR((zacks_custom_screen_2023_05_31[[#This Row],[EPS1]]-zacks_custom_screen_2023_05_31[[#This Row],[EPS0]])/ABS(zacks_custom_screen_2023_05_31[[#This Row],[EPS0]]), "")</f>
        <v>0.10769230769230773</v>
      </c>
      <c r="N175" s="2">
        <f>IFERROR((zacks_custom_screen_2023_05_31[[#This Row],[EPS2]]-zacks_custom_screen_2023_05_31[[#This Row],[EG1]])/ABS(zacks_custom_screen_2023_05_31[[#This Row],[EPS1]]), "")</f>
        <v>1.1700854700854701</v>
      </c>
      <c r="O175" s="3">
        <f>IFERROR(zacks_custom_screen_2023_05_31[[#This Row],[Price]]/zacks_custom_screen_2023_05_31[[#This Row],[EPS1]], "")</f>
        <v>34.586111111111109</v>
      </c>
      <c r="P175" s="3">
        <f>IFERROR(zacks_custom_screen_2023_05_31[[#This Row],[Price]]/zacks_custom_screen_2023_05_31[[#This Row],[EPS2]], "")</f>
        <v>28.82175925925926</v>
      </c>
      <c r="Q175" s="3">
        <f>IFERROR(zacks_custom_screen_2023_05_31[[#This Row],[PE1]]/(zacks_custom_screen_2023_05_31[[#This Row],[EG1]]*100), "")</f>
        <v>3.2115674603174593</v>
      </c>
      <c r="R175" s="3">
        <f>IFERROR(zacks_custom_screen_2023_05_31[[#This Row],[PE2]]/(zacks_custom_screen_2023_05_31[[#This Row],[EG2]]*100), "")</f>
        <v>0.2463218285853421</v>
      </c>
    </row>
    <row r="176" spans="1:18" customFormat="1" hidden="1" x14ac:dyDescent="0.25">
      <c r="A176" t="s">
        <v>448</v>
      </c>
      <c r="B176">
        <v>30805.79</v>
      </c>
      <c r="C176" t="s">
        <v>447</v>
      </c>
      <c r="D176" t="s">
        <v>13</v>
      </c>
      <c r="E176" t="s">
        <v>37</v>
      </c>
      <c r="F176" t="s">
        <v>418</v>
      </c>
      <c r="G176">
        <v>12</v>
      </c>
      <c r="H176">
        <v>202212</v>
      </c>
      <c r="I176" s="1">
        <v>7.76</v>
      </c>
      <c r="J176" s="1">
        <v>1.52</v>
      </c>
      <c r="K176" s="1">
        <v>1.76</v>
      </c>
      <c r="L176" s="1">
        <v>1.93</v>
      </c>
      <c r="M176" s="2">
        <f>IFERROR((zacks_custom_screen_2023_05_31[[#This Row],[EPS1]]-zacks_custom_screen_2023_05_31[[#This Row],[EPS0]])/ABS(zacks_custom_screen_2023_05_31[[#This Row],[EPS0]]), "")</f>
        <v>0.15789473684210525</v>
      </c>
      <c r="N176" s="2">
        <f>IFERROR((zacks_custom_screen_2023_05_31[[#This Row],[EPS2]]-zacks_custom_screen_2023_05_31[[#This Row],[EG1]])/ABS(zacks_custom_screen_2023_05_31[[#This Row],[EPS1]]), "")</f>
        <v>1.006877990430622</v>
      </c>
      <c r="O176" s="3">
        <f>IFERROR(zacks_custom_screen_2023_05_31[[#This Row],[Price]]/zacks_custom_screen_2023_05_31[[#This Row],[EPS1]], "")</f>
        <v>4.4090909090909092</v>
      </c>
      <c r="P176" s="3">
        <f>IFERROR(zacks_custom_screen_2023_05_31[[#This Row],[Price]]/zacks_custom_screen_2023_05_31[[#This Row],[EPS2]], "")</f>
        <v>4.0207253886010363</v>
      </c>
      <c r="Q176" s="3">
        <f>IFERROR(zacks_custom_screen_2023_05_31[[#This Row],[PE1]]/(zacks_custom_screen_2023_05_31[[#This Row],[EG1]]*100), "")</f>
        <v>0.27924242424242424</v>
      </c>
      <c r="R176" s="3">
        <f>IFERROR(zacks_custom_screen_2023_05_31[[#This Row],[PE2]]/(zacks_custom_screen_2023_05_31[[#This Row],[EG2]]*100), "")</f>
        <v>3.9932597860059003E-2</v>
      </c>
    </row>
    <row r="177" spans="1:18" customFormat="1" hidden="1" x14ac:dyDescent="0.25">
      <c r="A177" t="s">
        <v>450</v>
      </c>
      <c r="B177">
        <v>3756.37</v>
      </c>
      <c r="C177" t="s">
        <v>449</v>
      </c>
      <c r="D177" t="s">
        <v>13</v>
      </c>
      <c r="E177" t="s">
        <v>18</v>
      </c>
      <c r="F177" t="s">
        <v>344</v>
      </c>
      <c r="G177">
        <v>12</v>
      </c>
      <c r="H177">
        <v>202212</v>
      </c>
      <c r="I177" s="1">
        <v>88.28</v>
      </c>
      <c r="J177" s="1">
        <v>6.41</v>
      </c>
      <c r="K177" s="1">
        <v>7.11</v>
      </c>
      <c r="L177" s="1">
        <v>7.66</v>
      </c>
      <c r="M177" s="2">
        <f>IFERROR((zacks_custom_screen_2023_05_31[[#This Row],[EPS1]]-zacks_custom_screen_2023_05_31[[#This Row],[EPS0]])/ABS(zacks_custom_screen_2023_05_31[[#This Row],[EPS0]]), "")</f>
        <v>0.10920436817472702</v>
      </c>
      <c r="N177" s="2">
        <f>IFERROR((zacks_custom_screen_2023_05_31[[#This Row],[EPS2]]-zacks_custom_screen_2023_05_31[[#This Row],[EG1]])/ABS(zacks_custom_screen_2023_05_31[[#This Row],[EPS1]]), "")</f>
        <v>1.0619965726899117</v>
      </c>
      <c r="O177" s="3">
        <f>IFERROR(zacks_custom_screen_2023_05_31[[#This Row],[Price]]/zacks_custom_screen_2023_05_31[[#This Row],[EPS1]], "")</f>
        <v>12.416315049226441</v>
      </c>
      <c r="P177" s="3">
        <f>IFERROR(zacks_custom_screen_2023_05_31[[#This Row],[Price]]/zacks_custom_screen_2023_05_31[[#This Row],[EPS2]], "")</f>
        <v>11.524804177545692</v>
      </c>
      <c r="Q177" s="3">
        <f>IFERROR(zacks_custom_screen_2023_05_31[[#This Row],[PE1]]/(zacks_custom_screen_2023_05_31[[#This Row],[EG1]]*100), "")</f>
        <v>1.1369797066505924</v>
      </c>
      <c r="R177" s="3">
        <f>IFERROR(zacks_custom_screen_2023_05_31[[#This Row],[PE2]]/(zacks_custom_screen_2023_05_31[[#This Row],[EG2]]*100), "")</f>
        <v>0.10852016356658033</v>
      </c>
    </row>
    <row r="178" spans="1:18" customFormat="1" hidden="1" x14ac:dyDescent="0.25">
      <c r="A178" t="s">
        <v>198</v>
      </c>
      <c r="B178">
        <v>21803.51</v>
      </c>
      <c r="C178" t="s">
        <v>197</v>
      </c>
      <c r="D178" t="s">
        <v>22</v>
      </c>
      <c r="E178" t="s">
        <v>41</v>
      </c>
      <c r="F178" t="s">
        <v>45</v>
      </c>
      <c r="G178">
        <v>12</v>
      </c>
      <c r="H178">
        <v>202212</v>
      </c>
      <c r="I178" s="1">
        <v>284.95</v>
      </c>
      <c r="J178" s="1">
        <v>7.76</v>
      </c>
      <c r="K178" s="1">
        <v>8.31</v>
      </c>
      <c r="L178" s="1">
        <v>9.8000000000000007</v>
      </c>
      <c r="M178" s="2">
        <f>IFERROR((zacks_custom_screen_2023_05_31[[#This Row],[EPS1]]-zacks_custom_screen_2023_05_31[[#This Row],[EPS0]])/ABS(zacks_custom_screen_2023_05_31[[#This Row],[EPS0]]), "")</f>
        <v>7.087628865979391E-2</v>
      </c>
      <c r="N178" s="2">
        <f>IFERROR((zacks_custom_screen_2023_05_31[[#This Row],[EPS2]]-zacks_custom_screen_2023_05_31[[#This Row],[EG1]])/ABS(zacks_custom_screen_2023_05_31[[#This Row],[EPS1]]), "")</f>
        <v>1.1707730097882318</v>
      </c>
      <c r="O178" s="3">
        <f>IFERROR(zacks_custom_screen_2023_05_31[[#This Row],[Price]]/zacks_custom_screen_2023_05_31[[#This Row],[EPS1]], "")</f>
        <v>34.290012033694339</v>
      </c>
      <c r="P178" s="3">
        <f>IFERROR(zacks_custom_screen_2023_05_31[[#This Row],[Price]]/zacks_custom_screen_2023_05_31[[#This Row],[EPS2]], "")</f>
        <v>29.076530612244895</v>
      </c>
      <c r="Q178" s="3">
        <f>IFERROR(zacks_custom_screen_2023_05_31[[#This Row],[PE1]]/(zacks_custom_screen_2023_05_31[[#This Row],[EG1]]*100), "")</f>
        <v>4.8380089705721403</v>
      </c>
      <c r="R178" s="3">
        <f>IFERROR(zacks_custom_screen_2023_05_31[[#This Row],[PE2]]/(zacks_custom_screen_2023_05_31[[#This Row],[EG2]]*100), "")</f>
        <v>0.24835327060968226</v>
      </c>
    </row>
    <row r="179" spans="1:18" customFormat="1" hidden="1" x14ac:dyDescent="0.25">
      <c r="A179" t="s">
        <v>454</v>
      </c>
      <c r="B179">
        <v>4239.2700000000004</v>
      </c>
      <c r="C179" t="s">
        <v>453</v>
      </c>
      <c r="D179" t="s">
        <v>22</v>
      </c>
      <c r="E179" t="s">
        <v>30</v>
      </c>
      <c r="F179" t="s">
        <v>455</v>
      </c>
      <c r="G179">
        <v>12</v>
      </c>
      <c r="H179">
        <v>202212</v>
      </c>
      <c r="I179" s="1">
        <v>66.5</v>
      </c>
      <c r="J179" s="1">
        <v>6.87</v>
      </c>
      <c r="K179" s="1">
        <v>6.41</v>
      </c>
      <c r="L179" s="1">
        <v>6.84</v>
      </c>
      <c r="M179" s="2">
        <f>IFERROR((zacks_custom_screen_2023_05_31[[#This Row],[EPS1]]-zacks_custom_screen_2023_05_31[[#This Row],[EPS0]])/ABS(zacks_custom_screen_2023_05_31[[#This Row],[EPS0]]), "")</f>
        <v>-6.6957787481804948E-2</v>
      </c>
      <c r="N179" s="2">
        <f>IFERROR((zacks_custom_screen_2023_05_31[[#This Row],[EPS2]]-zacks_custom_screen_2023_05_31[[#This Row],[EG1]])/ABS(zacks_custom_screen_2023_05_31[[#This Row],[EPS1]]), "")</f>
        <v>1.077528515987801</v>
      </c>
      <c r="O179" s="3">
        <f>IFERROR(zacks_custom_screen_2023_05_31[[#This Row],[Price]]/zacks_custom_screen_2023_05_31[[#This Row],[EPS1]], "")</f>
        <v>10.374414976599065</v>
      </c>
      <c r="P179" s="3">
        <f>IFERROR(zacks_custom_screen_2023_05_31[[#This Row],[Price]]/zacks_custom_screen_2023_05_31[[#This Row],[EPS2]], "")</f>
        <v>9.7222222222222232</v>
      </c>
      <c r="Q179" s="3">
        <f>IFERROR(zacks_custom_screen_2023_05_31[[#This Row],[PE1]]/(zacks_custom_screen_2023_05_31[[#This Row],[EG1]]*100), "")</f>
        <v>-1.5493963236790342</v>
      </c>
      <c r="R179" s="3">
        <f>IFERROR(zacks_custom_screen_2023_05_31[[#This Row],[PE2]]/(zacks_custom_screen_2023_05_31[[#This Row],[EG2]]*100), "")</f>
        <v>9.0227052722679793E-2</v>
      </c>
    </row>
    <row r="180" spans="1:18" customFormat="1" hidden="1" x14ac:dyDescent="0.25">
      <c r="A180" t="s">
        <v>457</v>
      </c>
      <c r="B180">
        <v>17881.82</v>
      </c>
      <c r="C180" t="s">
        <v>456</v>
      </c>
      <c r="D180" t="s">
        <v>13</v>
      </c>
      <c r="E180" t="s">
        <v>37</v>
      </c>
      <c r="F180" t="s">
        <v>458</v>
      </c>
      <c r="G180">
        <v>12</v>
      </c>
      <c r="H180">
        <v>202212</v>
      </c>
      <c r="I180" s="1">
        <v>14.4</v>
      </c>
      <c r="J180" s="1">
        <v>0.34</v>
      </c>
      <c r="K180" s="1">
        <v>0.85</v>
      </c>
      <c r="L180" s="1">
        <v>1.02</v>
      </c>
      <c r="M180" s="2">
        <f>IFERROR((zacks_custom_screen_2023_05_31[[#This Row],[EPS1]]-zacks_custom_screen_2023_05_31[[#This Row],[EPS0]])/ABS(zacks_custom_screen_2023_05_31[[#This Row],[EPS0]]), "")</f>
        <v>1.5</v>
      </c>
      <c r="N180" s="2">
        <f>IFERROR((zacks_custom_screen_2023_05_31[[#This Row],[EPS2]]-zacks_custom_screen_2023_05_31[[#This Row],[EG1]])/ABS(zacks_custom_screen_2023_05_31[[#This Row],[EPS1]]), "")</f>
        <v>-0.56470588235294117</v>
      </c>
      <c r="O180" s="3">
        <f>IFERROR(zacks_custom_screen_2023_05_31[[#This Row],[Price]]/zacks_custom_screen_2023_05_31[[#This Row],[EPS1]], "")</f>
        <v>16.941176470588236</v>
      </c>
      <c r="P180" s="3">
        <f>IFERROR(zacks_custom_screen_2023_05_31[[#This Row],[Price]]/zacks_custom_screen_2023_05_31[[#This Row],[EPS2]], "")</f>
        <v>14.117647058823529</v>
      </c>
      <c r="Q180" s="3">
        <f>IFERROR(zacks_custom_screen_2023_05_31[[#This Row],[PE1]]/(zacks_custom_screen_2023_05_31[[#This Row],[EG1]]*100), "")</f>
        <v>0.11294117647058824</v>
      </c>
      <c r="R180" s="3">
        <f>IFERROR(zacks_custom_screen_2023_05_31[[#This Row],[PE2]]/(zacks_custom_screen_2023_05_31[[#This Row],[EG2]]*100), "")</f>
        <v>-0.25</v>
      </c>
    </row>
    <row r="181" spans="1:18" customFormat="1" hidden="1" x14ac:dyDescent="0.25">
      <c r="A181" t="s">
        <v>460</v>
      </c>
      <c r="B181">
        <v>12376.33</v>
      </c>
      <c r="C181" t="s">
        <v>459</v>
      </c>
      <c r="D181" t="s">
        <v>13</v>
      </c>
      <c r="E181" t="s">
        <v>37</v>
      </c>
      <c r="F181" t="s">
        <v>38</v>
      </c>
      <c r="G181">
        <v>9</v>
      </c>
      <c r="H181">
        <v>202209</v>
      </c>
      <c r="I181" s="1">
        <v>24.71</v>
      </c>
      <c r="J181" s="1">
        <v>3.63</v>
      </c>
      <c r="K181" s="1">
        <v>2.34</v>
      </c>
      <c r="L181" s="1">
        <v>2.62</v>
      </c>
      <c r="M181" s="2">
        <f>IFERROR((zacks_custom_screen_2023_05_31[[#This Row],[EPS1]]-zacks_custom_screen_2023_05_31[[#This Row],[EPS0]])/ABS(zacks_custom_screen_2023_05_31[[#This Row],[EPS0]]), "")</f>
        <v>-0.35537190082644632</v>
      </c>
      <c r="N181" s="2">
        <f>IFERROR((zacks_custom_screen_2023_05_31[[#This Row],[EPS2]]-zacks_custom_screen_2023_05_31[[#This Row],[EG1]])/ABS(zacks_custom_screen_2023_05_31[[#This Row],[EPS1]]), "")</f>
        <v>1.2715264533446353</v>
      </c>
      <c r="O181" s="3">
        <f>IFERROR(zacks_custom_screen_2023_05_31[[#This Row],[Price]]/zacks_custom_screen_2023_05_31[[#This Row],[EPS1]], "")</f>
        <v>10.559829059829061</v>
      </c>
      <c r="P181" s="3">
        <f>IFERROR(zacks_custom_screen_2023_05_31[[#This Row],[Price]]/zacks_custom_screen_2023_05_31[[#This Row],[EPS2]], "")</f>
        <v>9.4312977099236637</v>
      </c>
      <c r="Q181" s="3">
        <f>IFERROR(zacks_custom_screen_2023_05_31[[#This Row],[PE1]]/(zacks_custom_screen_2023_05_31[[#This Row],[EG1]]*100), "")</f>
        <v>-0.29714867819518981</v>
      </c>
      <c r="R181" s="3">
        <f>IFERROR(zacks_custom_screen_2023_05_31[[#This Row],[PE2]]/(zacks_custom_screen_2023_05_31[[#This Row],[EG2]]*100), "")</f>
        <v>7.4173035764340478E-2</v>
      </c>
    </row>
    <row r="182" spans="1:18" customFormat="1" hidden="1" x14ac:dyDescent="0.25">
      <c r="A182" t="s">
        <v>462</v>
      </c>
      <c r="B182">
        <v>8466.81</v>
      </c>
      <c r="C182" t="s">
        <v>461</v>
      </c>
      <c r="D182" t="s">
        <v>13</v>
      </c>
      <c r="E182" t="s">
        <v>118</v>
      </c>
      <c r="F182" t="s">
        <v>119</v>
      </c>
      <c r="G182">
        <v>12</v>
      </c>
      <c r="H182">
        <v>202212</v>
      </c>
      <c r="I182" s="1">
        <v>30.74</v>
      </c>
      <c r="J182" s="1">
        <v>-0.6</v>
      </c>
      <c r="K182" s="1">
        <v>-0.12</v>
      </c>
      <c r="L182" s="1">
        <v>0.21</v>
      </c>
      <c r="M182" s="2">
        <f>IFERROR((zacks_custom_screen_2023_05_31[[#This Row],[EPS1]]-zacks_custom_screen_2023_05_31[[#This Row],[EPS0]])/ABS(zacks_custom_screen_2023_05_31[[#This Row],[EPS0]]), "")</f>
        <v>0.8</v>
      </c>
      <c r="N182" s="2">
        <f>IFERROR((zacks_custom_screen_2023_05_31[[#This Row],[EPS2]]-zacks_custom_screen_2023_05_31[[#This Row],[EG1]])/ABS(zacks_custom_screen_2023_05_31[[#This Row],[EPS1]]), "")</f>
        <v>-4.9166666666666679</v>
      </c>
      <c r="O182" s="3">
        <f>IFERROR(zacks_custom_screen_2023_05_31[[#This Row],[Price]]/zacks_custom_screen_2023_05_31[[#This Row],[EPS1]], "")</f>
        <v>-256.16666666666669</v>
      </c>
      <c r="P182" s="3">
        <f>IFERROR(zacks_custom_screen_2023_05_31[[#This Row],[Price]]/zacks_custom_screen_2023_05_31[[#This Row],[EPS2]], "")</f>
        <v>146.38095238095238</v>
      </c>
      <c r="Q182" s="3">
        <f>IFERROR(zacks_custom_screen_2023_05_31[[#This Row],[PE1]]/(zacks_custom_screen_2023_05_31[[#This Row],[EG1]]*100), "")</f>
        <v>-3.2020833333333334</v>
      </c>
      <c r="R182" s="3">
        <f>IFERROR(zacks_custom_screen_2023_05_31[[#This Row],[PE2]]/(zacks_custom_screen_2023_05_31[[#This Row],[EG2]]*100), "")</f>
        <v>-0.29772397094430986</v>
      </c>
    </row>
    <row r="183" spans="1:18" customFormat="1" hidden="1" x14ac:dyDescent="0.25">
      <c r="A183" t="s">
        <v>464</v>
      </c>
      <c r="B183">
        <v>5733.47</v>
      </c>
      <c r="C183" t="s">
        <v>463</v>
      </c>
      <c r="D183" t="s">
        <v>13</v>
      </c>
      <c r="E183" t="s">
        <v>223</v>
      </c>
      <c r="F183" t="s">
        <v>465</v>
      </c>
      <c r="G183">
        <v>12</v>
      </c>
      <c r="H183">
        <v>202212</v>
      </c>
      <c r="I183" s="1">
        <v>33.29</v>
      </c>
      <c r="J183" s="1">
        <v>-0.6</v>
      </c>
      <c r="K183" s="1">
        <v>-0.36</v>
      </c>
      <c r="L183" s="1">
        <v>-0.16</v>
      </c>
      <c r="M183" s="2">
        <f>IFERROR((zacks_custom_screen_2023_05_31[[#This Row],[EPS1]]-zacks_custom_screen_2023_05_31[[#This Row],[EPS0]])/ABS(zacks_custom_screen_2023_05_31[[#This Row],[EPS0]]), "")</f>
        <v>0.4</v>
      </c>
      <c r="N183" s="2">
        <f>IFERROR((zacks_custom_screen_2023_05_31[[#This Row],[EPS2]]-zacks_custom_screen_2023_05_31[[#This Row],[EG1]])/ABS(zacks_custom_screen_2023_05_31[[#This Row],[EPS1]]), "")</f>
        <v>-1.5555555555555558</v>
      </c>
      <c r="O183" s="3">
        <f>IFERROR(zacks_custom_screen_2023_05_31[[#This Row],[Price]]/zacks_custom_screen_2023_05_31[[#This Row],[EPS1]], "")</f>
        <v>-92.472222222222229</v>
      </c>
      <c r="P183" s="3">
        <f>IFERROR(zacks_custom_screen_2023_05_31[[#This Row],[Price]]/zacks_custom_screen_2023_05_31[[#This Row],[EPS2]], "")</f>
        <v>-208.0625</v>
      </c>
      <c r="Q183" s="3">
        <f>IFERROR(zacks_custom_screen_2023_05_31[[#This Row],[PE1]]/(zacks_custom_screen_2023_05_31[[#This Row],[EG1]]*100), "")</f>
        <v>-2.3118055555555559</v>
      </c>
      <c r="R183" s="3">
        <f>IFERROR(zacks_custom_screen_2023_05_31[[#This Row],[PE2]]/(zacks_custom_screen_2023_05_31[[#This Row],[EG2]]*100), "")</f>
        <v>1.3375446428571427</v>
      </c>
    </row>
    <row r="184" spans="1:18" customFormat="1" hidden="1" x14ac:dyDescent="0.25">
      <c r="A184" t="s">
        <v>467</v>
      </c>
      <c r="B184">
        <v>6939.82</v>
      </c>
      <c r="C184" t="s">
        <v>466</v>
      </c>
      <c r="D184" t="s">
        <v>13</v>
      </c>
      <c r="E184" t="s">
        <v>18</v>
      </c>
      <c r="F184" t="s">
        <v>231</v>
      </c>
      <c r="G184">
        <v>9</v>
      </c>
      <c r="H184">
        <v>202209</v>
      </c>
      <c r="I184" s="1">
        <v>58.22</v>
      </c>
      <c r="J184" s="1">
        <v>7.4</v>
      </c>
      <c r="K184" s="1">
        <v>7.42</v>
      </c>
      <c r="L184" s="1">
        <v>8.1199999999999992</v>
      </c>
      <c r="M184" s="2">
        <f>IFERROR((zacks_custom_screen_2023_05_31[[#This Row],[EPS1]]-zacks_custom_screen_2023_05_31[[#This Row],[EPS0]])/ABS(zacks_custom_screen_2023_05_31[[#This Row],[EPS0]]), "")</f>
        <v>2.7027027027026452E-3</v>
      </c>
      <c r="N184" s="2">
        <f>IFERROR((zacks_custom_screen_2023_05_31[[#This Row],[EPS2]]-zacks_custom_screen_2023_05_31[[#This Row],[EG1]])/ABS(zacks_custom_screen_2023_05_31[[#This Row],[EPS1]]), "")</f>
        <v>1.0939753769942449</v>
      </c>
      <c r="O184" s="3">
        <f>IFERROR(zacks_custom_screen_2023_05_31[[#This Row],[Price]]/zacks_custom_screen_2023_05_31[[#This Row],[EPS1]], "")</f>
        <v>7.8463611859838274</v>
      </c>
      <c r="P184" s="3">
        <f>IFERROR(zacks_custom_screen_2023_05_31[[#This Row],[Price]]/zacks_custom_screen_2023_05_31[[#This Row],[EPS2]], "")</f>
        <v>7.1699507389162571</v>
      </c>
      <c r="Q184" s="3">
        <f>IFERROR(zacks_custom_screen_2023_05_31[[#This Row],[PE1]]/(zacks_custom_screen_2023_05_31[[#This Row],[EG1]]*100), "")</f>
        <v>29.031536388140779</v>
      </c>
      <c r="R184" s="3">
        <f>IFERROR(zacks_custom_screen_2023_05_31[[#This Row],[PE2]]/(zacks_custom_screen_2023_05_31[[#This Row],[EG2]]*100), "")</f>
        <v>6.5540330154560469E-2</v>
      </c>
    </row>
    <row r="185" spans="1:18" customFormat="1" hidden="1" x14ac:dyDescent="0.25">
      <c r="A185" t="s">
        <v>469</v>
      </c>
      <c r="B185">
        <v>30034.01</v>
      </c>
      <c r="C185" t="s">
        <v>468</v>
      </c>
      <c r="D185" t="s">
        <v>13</v>
      </c>
      <c r="E185" t="s">
        <v>51</v>
      </c>
      <c r="F185" t="s">
        <v>52</v>
      </c>
      <c r="G185">
        <v>4</v>
      </c>
      <c r="H185">
        <v>202304</v>
      </c>
      <c r="I185" s="1">
        <v>62.67</v>
      </c>
      <c r="J185" s="1">
        <v>1.74</v>
      </c>
      <c r="K185" s="1"/>
      <c r="L185" s="1"/>
      <c r="M185" s="2">
        <f>IFERROR((zacks_custom_screen_2023_05_31[[#This Row],[EPS1]]-zacks_custom_screen_2023_05_31[[#This Row],[EPS0]])/ABS(zacks_custom_screen_2023_05_31[[#This Row],[EPS0]]), "")</f>
        <v>-1</v>
      </c>
      <c r="N185" s="2" t="str">
        <f>IFERROR((zacks_custom_screen_2023_05_31[[#This Row],[EPS2]]-zacks_custom_screen_2023_05_31[[#This Row],[EG1]])/ABS(zacks_custom_screen_2023_05_31[[#This Row],[EPS1]]), "")</f>
        <v/>
      </c>
      <c r="O185" s="3" t="str">
        <f>IFERROR(zacks_custom_screen_2023_05_31[[#This Row],[Price]]/zacks_custom_screen_2023_05_31[[#This Row],[EPS1]], "")</f>
        <v/>
      </c>
      <c r="P185" s="3" t="str">
        <f>IFERROR(zacks_custom_screen_2023_05_31[[#This Row],[Price]]/zacks_custom_screen_2023_05_31[[#This Row],[EPS2]], "")</f>
        <v/>
      </c>
      <c r="Q185" s="3" t="str">
        <f>IFERROR(zacks_custom_screen_2023_05_31[[#This Row],[PE1]]/(zacks_custom_screen_2023_05_31[[#This Row],[EG1]]*100), "")</f>
        <v/>
      </c>
      <c r="R185" s="3" t="str">
        <f>IFERROR(zacks_custom_screen_2023_05_31[[#This Row],[PE2]]/(zacks_custom_screen_2023_05_31[[#This Row],[EG2]]*100), "")</f>
        <v/>
      </c>
    </row>
    <row r="186" spans="1:18" customFormat="1" hidden="1" x14ac:dyDescent="0.25">
      <c r="A186" t="s">
        <v>471</v>
      </c>
      <c r="B186">
        <v>29487.68</v>
      </c>
      <c r="C186" t="s">
        <v>470</v>
      </c>
      <c r="D186" t="s">
        <v>13</v>
      </c>
      <c r="E186" t="s">
        <v>51</v>
      </c>
      <c r="F186" t="s">
        <v>52</v>
      </c>
      <c r="G186">
        <v>4</v>
      </c>
      <c r="H186">
        <v>202304</v>
      </c>
      <c r="I186" s="1">
        <v>61.53</v>
      </c>
      <c r="J186" s="1">
        <v>1.74</v>
      </c>
      <c r="K186" s="1">
        <v>2.0499999999999998</v>
      </c>
      <c r="L186" s="1">
        <v>2.23</v>
      </c>
      <c r="M186" s="2">
        <f>IFERROR((zacks_custom_screen_2023_05_31[[#This Row],[EPS1]]-zacks_custom_screen_2023_05_31[[#This Row],[EPS0]])/ABS(zacks_custom_screen_2023_05_31[[#This Row],[EPS0]]), "")</f>
        <v>0.17816091954022978</v>
      </c>
      <c r="N186" s="2">
        <f>IFERROR((zacks_custom_screen_2023_05_31[[#This Row],[EPS2]]-zacks_custom_screen_2023_05_31[[#This Row],[EG1]])/ABS(zacks_custom_screen_2023_05_31[[#This Row],[EPS1]]), "")</f>
        <v>1.0008971124194002</v>
      </c>
      <c r="O186" s="3">
        <f>IFERROR(zacks_custom_screen_2023_05_31[[#This Row],[Price]]/zacks_custom_screen_2023_05_31[[#This Row],[EPS1]], "")</f>
        <v>30.014634146341468</v>
      </c>
      <c r="P186" s="3">
        <f>IFERROR(zacks_custom_screen_2023_05_31[[#This Row],[Price]]/zacks_custom_screen_2023_05_31[[#This Row],[EPS2]], "")</f>
        <v>27.591928251121075</v>
      </c>
      <c r="Q186" s="3">
        <f>IFERROR(zacks_custom_screen_2023_05_31[[#This Row],[PE1]]/(zacks_custom_screen_2023_05_31[[#This Row],[EG1]]*100), "")</f>
        <v>1.684692368214006</v>
      </c>
      <c r="R186" s="3">
        <f>IFERROR(zacks_custom_screen_2023_05_31[[#This Row],[PE2]]/(zacks_custom_screen_2023_05_31[[#This Row],[EG2]]*100), "")</f>
        <v>0.27567197375987018</v>
      </c>
    </row>
    <row r="187" spans="1:18" customFormat="1" hidden="1" x14ac:dyDescent="0.25">
      <c r="A187" t="s">
        <v>473</v>
      </c>
      <c r="B187">
        <v>4873.3999999999996</v>
      </c>
      <c r="C187" t="s">
        <v>472</v>
      </c>
      <c r="D187" t="s">
        <v>13</v>
      </c>
      <c r="E187" t="s">
        <v>330</v>
      </c>
      <c r="F187" t="s">
        <v>474</v>
      </c>
      <c r="G187">
        <v>12</v>
      </c>
      <c r="H187">
        <v>202212</v>
      </c>
      <c r="I187" s="1">
        <v>84.3</v>
      </c>
      <c r="J187" s="1">
        <v>2.6</v>
      </c>
      <c r="K187" s="1">
        <v>2.8</v>
      </c>
      <c r="L187" s="1">
        <v>3.86</v>
      </c>
      <c r="M187" s="2">
        <f>IFERROR((zacks_custom_screen_2023_05_31[[#This Row],[EPS1]]-zacks_custom_screen_2023_05_31[[#This Row],[EPS0]])/ABS(zacks_custom_screen_2023_05_31[[#This Row],[EPS0]]), "")</f>
        <v>7.6923076923076816E-2</v>
      </c>
      <c r="N187" s="2">
        <f>IFERROR((zacks_custom_screen_2023_05_31[[#This Row],[EPS2]]-zacks_custom_screen_2023_05_31[[#This Row],[EG1]])/ABS(zacks_custom_screen_2023_05_31[[#This Row],[EPS1]]), "")</f>
        <v>1.3510989010989012</v>
      </c>
      <c r="O187" s="3">
        <f>IFERROR(zacks_custom_screen_2023_05_31[[#This Row],[Price]]/zacks_custom_screen_2023_05_31[[#This Row],[EPS1]], "")</f>
        <v>30.107142857142858</v>
      </c>
      <c r="P187" s="3">
        <f>IFERROR(zacks_custom_screen_2023_05_31[[#This Row],[Price]]/zacks_custom_screen_2023_05_31[[#This Row],[EPS2]], "")</f>
        <v>21.839378238341968</v>
      </c>
      <c r="Q187" s="3">
        <f>IFERROR(zacks_custom_screen_2023_05_31[[#This Row],[PE1]]/(zacks_custom_screen_2023_05_31[[#This Row],[EG1]]*100), "")</f>
        <v>3.9139285714285768</v>
      </c>
      <c r="R187" s="3">
        <f>IFERROR(zacks_custom_screen_2023_05_31[[#This Row],[PE2]]/(zacks_custom_screen_2023_05_31[[#This Row],[EG2]]*100), "")</f>
        <v>0.16164159574535331</v>
      </c>
    </row>
    <row r="188" spans="1:18" customFormat="1" hidden="1" x14ac:dyDescent="0.25">
      <c r="A188" t="s">
        <v>476</v>
      </c>
      <c r="B188">
        <v>14147.01</v>
      </c>
      <c r="C188" t="s">
        <v>475</v>
      </c>
      <c r="D188" t="s">
        <v>13</v>
      </c>
      <c r="E188" t="s">
        <v>130</v>
      </c>
      <c r="F188" t="s">
        <v>477</v>
      </c>
      <c r="G188">
        <v>12</v>
      </c>
      <c r="H188">
        <v>202212</v>
      </c>
      <c r="I188" s="1">
        <v>93.94</v>
      </c>
      <c r="J188" s="1">
        <v>13.91</v>
      </c>
      <c r="K188" s="1">
        <v>11.68</v>
      </c>
      <c r="L188" s="1">
        <v>10.6</v>
      </c>
      <c r="M188" s="2">
        <f>IFERROR((zacks_custom_screen_2023_05_31[[#This Row],[EPS1]]-zacks_custom_screen_2023_05_31[[#This Row],[EPS0]])/ABS(zacks_custom_screen_2023_05_31[[#This Row],[EPS0]]), "")</f>
        <v>-0.16031631919482389</v>
      </c>
      <c r="N188" s="2">
        <f>IFERROR((zacks_custom_screen_2023_05_31[[#This Row],[EPS2]]-zacks_custom_screen_2023_05_31[[#This Row],[EG1]])/ABS(zacks_custom_screen_2023_05_31[[#This Row],[EPS1]]), "")</f>
        <v>0.9212599588351732</v>
      </c>
      <c r="O188" s="3">
        <f>IFERROR(zacks_custom_screen_2023_05_31[[#This Row],[Price]]/zacks_custom_screen_2023_05_31[[#This Row],[EPS1]], "")</f>
        <v>8.0428082191780828</v>
      </c>
      <c r="P188" s="3">
        <f>IFERROR(zacks_custom_screen_2023_05_31[[#This Row],[Price]]/zacks_custom_screen_2023_05_31[[#This Row],[EPS2]], "")</f>
        <v>8.8622641509433961</v>
      </c>
      <c r="Q188" s="3">
        <f>IFERROR(zacks_custom_screen_2023_05_31[[#This Row],[PE1]]/(zacks_custom_screen_2023_05_31[[#This Row],[EG1]]*100), "")</f>
        <v>-0.50168368757294668</v>
      </c>
      <c r="R188" s="3">
        <f>IFERROR(zacks_custom_screen_2023_05_31[[#This Row],[PE2]]/(zacks_custom_screen_2023_05_31[[#This Row],[EG2]]*100), "")</f>
        <v>9.6197214108260015E-2</v>
      </c>
    </row>
    <row r="189" spans="1:18" customFormat="1" hidden="1" x14ac:dyDescent="0.25">
      <c r="A189" t="s">
        <v>479</v>
      </c>
      <c r="B189">
        <v>21843.63</v>
      </c>
      <c r="C189" t="s">
        <v>478</v>
      </c>
      <c r="D189" t="s">
        <v>22</v>
      </c>
      <c r="E189" t="s">
        <v>41</v>
      </c>
      <c r="F189" t="s">
        <v>67</v>
      </c>
      <c r="G189">
        <v>12</v>
      </c>
      <c r="H189">
        <v>202212</v>
      </c>
      <c r="I189" s="1">
        <v>228.27</v>
      </c>
      <c r="J189" s="1">
        <v>-19.43</v>
      </c>
      <c r="K189" s="1">
        <v>-12.56</v>
      </c>
      <c r="L189" s="1">
        <v>-8.7899999999999991</v>
      </c>
      <c r="M189" s="2">
        <f>IFERROR((zacks_custom_screen_2023_05_31[[#This Row],[EPS1]]-zacks_custom_screen_2023_05_31[[#This Row],[EPS0]])/ABS(zacks_custom_screen_2023_05_31[[#This Row],[EPS0]]), "")</f>
        <v>0.3535769428718476</v>
      </c>
      <c r="N189" s="2">
        <f>IFERROR((zacks_custom_screen_2023_05_31[[#This Row],[EPS2]]-zacks_custom_screen_2023_05_31[[#This Row],[EG1]])/ABS(zacks_custom_screen_2023_05_31[[#This Row],[EPS1]]), "")</f>
        <v>-0.72799179481463738</v>
      </c>
      <c r="O189" s="3">
        <f>IFERROR(zacks_custom_screen_2023_05_31[[#This Row],[Price]]/zacks_custom_screen_2023_05_31[[#This Row],[EPS1]], "")</f>
        <v>-18.17436305732484</v>
      </c>
      <c r="P189" s="3">
        <f>IFERROR(zacks_custom_screen_2023_05_31[[#This Row],[Price]]/zacks_custom_screen_2023_05_31[[#This Row],[EPS2]], "")</f>
        <v>-25.969283276450515</v>
      </c>
      <c r="Q189" s="3">
        <f>IFERROR(zacks_custom_screen_2023_05_31[[#This Row],[PE1]]/(zacks_custom_screen_2023_05_31[[#This Row],[EG1]]*100), "")</f>
        <v>-0.51401437293132712</v>
      </c>
      <c r="R189" s="3">
        <f>IFERROR(zacks_custom_screen_2023_05_31[[#This Row],[PE2]]/(zacks_custom_screen_2023_05_31[[#This Row],[EG2]]*100), "")</f>
        <v>0.35672494472362648</v>
      </c>
    </row>
    <row r="190" spans="1:18" customFormat="1" hidden="1" x14ac:dyDescent="0.25">
      <c r="A190" t="s">
        <v>481</v>
      </c>
      <c r="B190">
        <v>82341.52</v>
      </c>
      <c r="C190" t="s">
        <v>480</v>
      </c>
      <c r="D190" t="s">
        <v>13</v>
      </c>
      <c r="E190" t="s">
        <v>130</v>
      </c>
      <c r="F190" t="s">
        <v>482</v>
      </c>
      <c r="G190">
        <v>6</v>
      </c>
      <c r="H190">
        <v>202206</v>
      </c>
      <c r="I190" s="1">
        <v>55.82</v>
      </c>
      <c r="J190" s="1">
        <v>8.4</v>
      </c>
      <c r="K190" s="1">
        <v>5.9</v>
      </c>
      <c r="L190" s="1">
        <v>6.24</v>
      </c>
      <c r="M190" s="2">
        <f>IFERROR((zacks_custom_screen_2023_05_31[[#This Row],[EPS1]]-zacks_custom_screen_2023_05_31[[#This Row],[EPS0]])/ABS(zacks_custom_screen_2023_05_31[[#This Row],[EPS0]]), "")</f>
        <v>-0.29761904761904762</v>
      </c>
      <c r="N190" s="2">
        <f>IFERROR((zacks_custom_screen_2023_05_31[[#This Row],[EPS2]]-zacks_custom_screen_2023_05_31[[#This Row],[EG1]])/ABS(zacks_custom_screen_2023_05_31[[#This Row],[EPS1]]), "")</f>
        <v>1.1080710250201775</v>
      </c>
      <c r="O190" s="3">
        <f>IFERROR(zacks_custom_screen_2023_05_31[[#This Row],[Price]]/zacks_custom_screen_2023_05_31[[#This Row],[EPS1]], "")</f>
        <v>9.4610169491525422</v>
      </c>
      <c r="P190" s="3">
        <f>IFERROR(zacks_custom_screen_2023_05_31[[#This Row],[Price]]/zacks_custom_screen_2023_05_31[[#This Row],[EPS2]], "")</f>
        <v>8.9455128205128194</v>
      </c>
      <c r="Q190" s="3">
        <f>IFERROR(zacks_custom_screen_2023_05_31[[#This Row],[PE1]]/(zacks_custom_screen_2023_05_31[[#This Row],[EG1]]*100), "")</f>
        <v>-0.31789016949152543</v>
      </c>
      <c r="R190" s="3">
        <f>IFERROR(zacks_custom_screen_2023_05_31[[#This Row],[PE2]]/(zacks_custom_screen_2023_05_31[[#This Row],[EG2]]*100), "")</f>
        <v>8.0730500288552581E-2</v>
      </c>
    </row>
    <row r="191" spans="1:18" customFormat="1" x14ac:dyDescent="0.25">
      <c r="A191" t="s">
        <v>484</v>
      </c>
      <c r="B191">
        <v>42715.85</v>
      </c>
      <c r="C191" t="s">
        <v>483</v>
      </c>
      <c r="D191" t="s">
        <v>22</v>
      </c>
      <c r="E191" t="s">
        <v>14</v>
      </c>
      <c r="F191" t="s">
        <v>183</v>
      </c>
      <c r="G191">
        <v>12</v>
      </c>
      <c r="H191">
        <v>202212</v>
      </c>
      <c r="I191" s="1">
        <v>123.62</v>
      </c>
      <c r="J191" s="1">
        <v>8.5399999999999991</v>
      </c>
      <c r="K191" s="1">
        <v>10.81</v>
      </c>
      <c r="L191" s="1">
        <v>14.02</v>
      </c>
      <c r="M191" s="2">
        <f>IFERROR((zacks_custom_screen_2023_05_31[[#This Row],[EPS1]]-zacks_custom_screen_2023_05_31[[#This Row],[EPS0]])/ABS(zacks_custom_screen_2023_05_31[[#This Row],[EPS0]]), "")</f>
        <v>0.26580796252927419</v>
      </c>
      <c r="N191" s="2">
        <f>IFERROR((zacks_custom_screen_2023_05_31[[#This Row],[EPS2]]-zacks_custom_screen_2023_05_31[[#This Row],[EG1]])/ABS(zacks_custom_screen_2023_05_31[[#This Row],[EPS1]]), "")</f>
        <v>1.2723581903303167</v>
      </c>
      <c r="O191" s="3">
        <f>IFERROR(zacks_custom_screen_2023_05_31[[#This Row],[Price]]/zacks_custom_screen_2023_05_31[[#This Row],[EPS1]], "")</f>
        <v>11.435707678075856</v>
      </c>
      <c r="P191" s="3">
        <f>IFERROR(zacks_custom_screen_2023_05_31[[#This Row],[Price]]/zacks_custom_screen_2023_05_31[[#This Row],[EPS2]], "")</f>
        <v>8.8174037089871611</v>
      </c>
      <c r="Q191" s="3">
        <f>IFERROR(zacks_custom_screen_2023_05_31[[#This Row],[PE1]]/(zacks_custom_screen_2023_05_31[[#This Row],[EG1]]*100), "")</f>
        <v>0.43022442101659797</v>
      </c>
      <c r="R191" s="3">
        <f>IFERROR(zacks_custom_screen_2023_05_31[[#This Row],[PE2]]/(zacks_custom_screen_2023_05_31[[#This Row],[EG2]]*100), "")</f>
        <v>6.9299697019265277E-2</v>
      </c>
    </row>
    <row r="192" spans="1:18" customFormat="1" hidden="1" x14ac:dyDescent="0.25">
      <c r="A192" t="s">
        <v>486</v>
      </c>
      <c r="B192">
        <v>43233.08</v>
      </c>
      <c r="C192" t="s">
        <v>485</v>
      </c>
      <c r="D192" t="s">
        <v>22</v>
      </c>
      <c r="E192" t="s">
        <v>41</v>
      </c>
      <c r="F192" t="s">
        <v>67</v>
      </c>
      <c r="G192">
        <v>12</v>
      </c>
      <c r="H192">
        <v>202212</v>
      </c>
      <c r="I192" s="1">
        <v>298.69</v>
      </c>
      <c r="J192" s="1">
        <v>17.670000000000002</v>
      </c>
      <c r="K192" s="1">
        <v>15.36</v>
      </c>
      <c r="L192" s="1">
        <v>16.29</v>
      </c>
      <c r="M192" s="2">
        <f>IFERROR((zacks_custom_screen_2023_05_31[[#This Row],[EPS1]]-zacks_custom_screen_2023_05_31[[#This Row],[EPS0]])/ABS(zacks_custom_screen_2023_05_31[[#This Row],[EPS0]]), "")</f>
        <v>-0.1307300509337862</v>
      </c>
      <c r="N192" s="2">
        <f>IFERROR((zacks_custom_screen_2023_05_31[[#This Row],[EPS2]]-zacks_custom_screen_2023_05_31[[#This Row],[EG1]])/ABS(zacks_custom_screen_2023_05_31[[#This Row],[EPS1]]), "")</f>
        <v>1.069057946024335</v>
      </c>
      <c r="O192" s="3">
        <f>IFERROR(zacks_custom_screen_2023_05_31[[#This Row],[Price]]/zacks_custom_screen_2023_05_31[[#This Row],[EPS1]], "")</f>
        <v>19.445963541666668</v>
      </c>
      <c r="P192" s="3">
        <f>IFERROR(zacks_custom_screen_2023_05_31[[#This Row],[Price]]/zacks_custom_screen_2023_05_31[[#This Row],[EPS2]], "")</f>
        <v>18.335788827501535</v>
      </c>
      <c r="Q192" s="3">
        <f>IFERROR(zacks_custom_screen_2023_05_31[[#This Row],[PE1]]/(zacks_custom_screen_2023_05_31[[#This Row],[EG1]]*100), "")</f>
        <v>-1.4874899384469684</v>
      </c>
      <c r="R192" s="3">
        <f>IFERROR(zacks_custom_screen_2023_05_31[[#This Row],[PE2]]/(zacks_custom_screen_2023_05_31[[#This Row],[EG2]]*100), "")</f>
        <v>0.17151351707070289</v>
      </c>
    </row>
    <row r="193" spans="1:18" customFormat="1" x14ac:dyDescent="0.25">
      <c r="A193" t="s">
        <v>488</v>
      </c>
      <c r="B193">
        <v>6472.32</v>
      </c>
      <c r="C193" t="s">
        <v>487</v>
      </c>
      <c r="D193" t="s">
        <v>22</v>
      </c>
      <c r="E193" t="s">
        <v>14</v>
      </c>
      <c r="F193" t="s">
        <v>183</v>
      </c>
      <c r="G193">
        <v>12</v>
      </c>
      <c r="H193">
        <v>202212</v>
      </c>
      <c r="I193" s="1">
        <v>16.57</v>
      </c>
      <c r="J193" s="1">
        <v>-2.4500000000000002</v>
      </c>
      <c r="K193" s="1">
        <v>-1.4</v>
      </c>
      <c r="L193" s="1">
        <v>-0.24</v>
      </c>
      <c r="M193" s="2">
        <f>IFERROR((zacks_custom_screen_2023_05_31[[#This Row],[EPS1]]-zacks_custom_screen_2023_05_31[[#This Row],[EPS0]])/ABS(zacks_custom_screen_2023_05_31[[#This Row],[EPS0]]), "")</f>
        <v>0.42857142857142866</v>
      </c>
      <c r="N193" s="2">
        <f>IFERROR((zacks_custom_screen_2023_05_31[[#This Row],[EPS2]]-zacks_custom_screen_2023_05_31[[#This Row],[EG1]])/ABS(zacks_custom_screen_2023_05_31[[#This Row],[EPS1]]), "")</f>
        <v>-0.47755102040816333</v>
      </c>
      <c r="O193" s="3">
        <f>IFERROR(zacks_custom_screen_2023_05_31[[#This Row],[Price]]/zacks_custom_screen_2023_05_31[[#This Row],[EPS1]], "")</f>
        <v>-11.835714285714287</v>
      </c>
      <c r="P193" s="3">
        <f>IFERROR(zacks_custom_screen_2023_05_31[[#This Row],[Price]]/zacks_custom_screen_2023_05_31[[#This Row],[EPS2]], "")</f>
        <v>-69.041666666666671</v>
      </c>
      <c r="Q193" s="3">
        <f>IFERROR(zacks_custom_screen_2023_05_31[[#This Row],[PE1]]/(zacks_custom_screen_2023_05_31[[#This Row],[EG1]]*100), "")</f>
        <v>-0.27616666666666662</v>
      </c>
      <c r="R193" s="3">
        <f>IFERROR(zacks_custom_screen_2023_05_31[[#This Row],[PE2]]/(zacks_custom_screen_2023_05_31[[#This Row],[EG2]]*100), "")</f>
        <v>1.4457443019943019</v>
      </c>
    </row>
    <row r="194" spans="1:18" customFormat="1" x14ac:dyDescent="0.25">
      <c r="A194" t="s">
        <v>490</v>
      </c>
      <c r="B194">
        <v>10459.83</v>
      </c>
      <c r="C194" t="s">
        <v>489</v>
      </c>
      <c r="D194" t="s">
        <v>13</v>
      </c>
      <c r="E194" t="s">
        <v>14</v>
      </c>
      <c r="F194" t="s">
        <v>201</v>
      </c>
      <c r="G194">
        <v>6</v>
      </c>
      <c r="H194">
        <v>202206</v>
      </c>
      <c r="I194" s="1">
        <v>98.32</v>
      </c>
      <c r="J194" s="1">
        <v>-0.24</v>
      </c>
      <c r="K194" s="1">
        <v>1.47</v>
      </c>
      <c r="L194" s="1">
        <v>1.64</v>
      </c>
      <c r="M194" s="2">
        <f>IFERROR((zacks_custom_screen_2023_05_31[[#This Row],[EPS1]]-zacks_custom_screen_2023_05_31[[#This Row],[EPS0]])/ABS(zacks_custom_screen_2023_05_31[[#This Row],[EPS0]]), "")</f>
        <v>7.125</v>
      </c>
      <c r="N194" s="2">
        <f>IFERROR((zacks_custom_screen_2023_05_31[[#This Row],[EPS2]]-zacks_custom_screen_2023_05_31[[#This Row],[EG1]])/ABS(zacks_custom_screen_2023_05_31[[#This Row],[EPS1]]), "")</f>
        <v>-3.731292517006803</v>
      </c>
      <c r="O194" s="3">
        <f>IFERROR(zacks_custom_screen_2023_05_31[[#This Row],[Price]]/zacks_custom_screen_2023_05_31[[#This Row],[EPS1]], "")</f>
        <v>66.884353741496597</v>
      </c>
      <c r="P194" s="3">
        <f>IFERROR(zacks_custom_screen_2023_05_31[[#This Row],[Price]]/zacks_custom_screen_2023_05_31[[#This Row],[EPS2]], "")</f>
        <v>59.951219512195124</v>
      </c>
      <c r="Q194" s="3">
        <f>IFERROR(zacks_custom_screen_2023_05_31[[#This Row],[PE1]]/(zacks_custom_screen_2023_05_31[[#This Row],[EG1]]*100), "")</f>
        <v>9.3872777181047848E-2</v>
      </c>
      <c r="R194" s="3">
        <f>IFERROR(zacks_custom_screen_2023_05_31[[#This Row],[PE2]]/(zacks_custom_screen_2023_05_31[[#This Row],[EG2]]*100), "")</f>
        <v>-0.16067145429886387</v>
      </c>
    </row>
    <row r="195" spans="1:18" customFormat="1" hidden="1" x14ac:dyDescent="0.25">
      <c r="A195" t="s">
        <v>492</v>
      </c>
      <c r="B195">
        <v>11244.4</v>
      </c>
      <c r="C195" t="s">
        <v>491</v>
      </c>
      <c r="D195" t="s">
        <v>13</v>
      </c>
      <c r="E195" t="s">
        <v>41</v>
      </c>
      <c r="F195" t="s">
        <v>61</v>
      </c>
      <c r="G195">
        <v>12</v>
      </c>
      <c r="H195">
        <v>202212</v>
      </c>
      <c r="I195" s="1">
        <v>379.76</v>
      </c>
      <c r="J195" s="1">
        <v>14.42</v>
      </c>
      <c r="K195" s="1">
        <v>14.12</v>
      </c>
      <c r="L195" s="1">
        <v>16.38</v>
      </c>
      <c r="M195" s="2">
        <f>IFERROR((zacks_custom_screen_2023_05_31[[#This Row],[EPS1]]-zacks_custom_screen_2023_05_31[[#This Row],[EPS0]])/ABS(zacks_custom_screen_2023_05_31[[#This Row],[EPS0]]), "")</f>
        <v>-2.0804438280166485E-2</v>
      </c>
      <c r="N195" s="2">
        <f>IFERROR((zacks_custom_screen_2023_05_31[[#This Row],[EPS2]]-zacks_custom_screen_2023_05_31[[#This Row],[EG1]])/ABS(zacks_custom_screen_2023_05_31[[#This Row],[EPS1]]), "")</f>
        <v>1.1615300593682838</v>
      </c>
      <c r="O195" s="3">
        <f>IFERROR(zacks_custom_screen_2023_05_31[[#This Row],[Price]]/zacks_custom_screen_2023_05_31[[#This Row],[EPS1]], "")</f>
        <v>26.895184135977338</v>
      </c>
      <c r="P195" s="3">
        <f>IFERROR(zacks_custom_screen_2023_05_31[[#This Row],[Price]]/zacks_custom_screen_2023_05_31[[#This Row],[EPS2]], "")</f>
        <v>23.184371184371184</v>
      </c>
      <c r="Q195" s="3">
        <f>IFERROR(zacks_custom_screen_2023_05_31[[#This Row],[PE1]]/(zacks_custom_screen_2023_05_31[[#This Row],[EG1]]*100), "")</f>
        <v>-12.927618508026411</v>
      </c>
      <c r="R195" s="3">
        <f>IFERROR(zacks_custom_screen_2023_05_31[[#This Row],[PE2]]/(zacks_custom_screen_2023_05_31[[#This Row],[EG2]]*100), "")</f>
        <v>0.19960199047263888</v>
      </c>
    </row>
    <row r="196" spans="1:18" customFormat="1" hidden="1" x14ac:dyDescent="0.25">
      <c r="A196" t="s">
        <v>493</v>
      </c>
      <c r="B196">
        <v>11070.89</v>
      </c>
      <c r="C196" t="s">
        <v>491</v>
      </c>
      <c r="D196" t="s">
        <v>13</v>
      </c>
      <c r="E196" t="s">
        <v>41</v>
      </c>
      <c r="F196" t="s">
        <v>67</v>
      </c>
      <c r="G196">
        <v>12</v>
      </c>
      <c r="H196">
        <v>202212</v>
      </c>
      <c r="I196" s="1">
        <v>373.9</v>
      </c>
      <c r="J196" s="1">
        <v>14.42</v>
      </c>
      <c r="K196" s="1"/>
      <c r="L196" s="1"/>
      <c r="M196" s="2">
        <f>IFERROR((zacks_custom_screen_2023_05_31[[#This Row],[EPS1]]-zacks_custom_screen_2023_05_31[[#This Row],[EPS0]])/ABS(zacks_custom_screen_2023_05_31[[#This Row],[EPS0]]), "")</f>
        <v>-1</v>
      </c>
      <c r="N196" s="2" t="str">
        <f>IFERROR((zacks_custom_screen_2023_05_31[[#This Row],[EPS2]]-zacks_custom_screen_2023_05_31[[#This Row],[EG1]])/ABS(zacks_custom_screen_2023_05_31[[#This Row],[EPS1]]), "")</f>
        <v/>
      </c>
      <c r="O196" s="3" t="str">
        <f>IFERROR(zacks_custom_screen_2023_05_31[[#This Row],[Price]]/zacks_custom_screen_2023_05_31[[#This Row],[EPS1]], "")</f>
        <v/>
      </c>
      <c r="P196" s="3" t="str">
        <f>IFERROR(zacks_custom_screen_2023_05_31[[#This Row],[Price]]/zacks_custom_screen_2023_05_31[[#This Row],[EPS2]], "")</f>
        <v/>
      </c>
      <c r="Q196" s="3" t="str">
        <f>IFERROR(zacks_custom_screen_2023_05_31[[#This Row],[PE1]]/(zacks_custom_screen_2023_05_31[[#This Row],[EG1]]*100), "")</f>
        <v/>
      </c>
      <c r="R196" s="3" t="str">
        <f>IFERROR(zacks_custom_screen_2023_05_31[[#This Row],[PE2]]/(zacks_custom_screen_2023_05_31[[#This Row],[EG2]]*100), "")</f>
        <v/>
      </c>
    </row>
    <row r="197" spans="1:18" customFormat="1" hidden="1" x14ac:dyDescent="0.25">
      <c r="A197" t="s">
        <v>495</v>
      </c>
      <c r="B197">
        <v>16382.61</v>
      </c>
      <c r="C197" t="s">
        <v>494</v>
      </c>
      <c r="D197" t="s">
        <v>13</v>
      </c>
      <c r="E197" t="s">
        <v>37</v>
      </c>
      <c r="F197" t="s">
        <v>250</v>
      </c>
      <c r="G197">
        <v>12</v>
      </c>
      <c r="H197">
        <v>202212</v>
      </c>
      <c r="I197" s="1">
        <v>35.74</v>
      </c>
      <c r="J197" s="1">
        <v>2.71</v>
      </c>
      <c r="K197" s="1">
        <v>3.07</v>
      </c>
      <c r="L197" s="1">
        <v>3.35</v>
      </c>
      <c r="M197" s="2">
        <f>IFERROR((zacks_custom_screen_2023_05_31[[#This Row],[EPS1]]-zacks_custom_screen_2023_05_31[[#This Row],[EPS0]])/ABS(zacks_custom_screen_2023_05_31[[#This Row],[EPS0]]), "")</f>
        <v>0.13284132841328408</v>
      </c>
      <c r="N197" s="2">
        <f>IFERROR((zacks_custom_screen_2023_05_31[[#This Row],[EPS2]]-zacks_custom_screen_2023_05_31[[#This Row],[EG1]])/ABS(zacks_custom_screen_2023_05_31[[#This Row],[EPS1]]), "")</f>
        <v>1.0479344207122854</v>
      </c>
      <c r="O197" s="3">
        <f>IFERROR(zacks_custom_screen_2023_05_31[[#This Row],[Price]]/zacks_custom_screen_2023_05_31[[#This Row],[EPS1]], "")</f>
        <v>11.641693811074919</v>
      </c>
      <c r="P197" s="3">
        <f>IFERROR(zacks_custom_screen_2023_05_31[[#This Row],[Price]]/zacks_custom_screen_2023_05_31[[#This Row],[EPS2]], "")</f>
        <v>10.66865671641791</v>
      </c>
      <c r="Q197" s="3">
        <f>IFERROR(zacks_custom_screen_2023_05_31[[#This Row],[PE1]]/(zacks_custom_screen_2023_05_31[[#This Row],[EG1]]*100), "")</f>
        <v>0.87636083966702905</v>
      </c>
      <c r="R197" s="3">
        <f>IFERROR(zacks_custom_screen_2023_05_31[[#This Row],[PE2]]/(zacks_custom_screen_2023_05_31[[#This Row],[EG2]]*100), "")</f>
        <v>0.10180653011823373</v>
      </c>
    </row>
    <row r="198" spans="1:18" customFormat="1" hidden="1" x14ac:dyDescent="0.25">
      <c r="A198" t="s">
        <v>497</v>
      </c>
      <c r="B198">
        <v>5179.04</v>
      </c>
      <c r="C198" t="s">
        <v>496</v>
      </c>
      <c r="D198" t="s">
        <v>13</v>
      </c>
      <c r="E198" t="s">
        <v>118</v>
      </c>
      <c r="F198" t="s">
        <v>347</v>
      </c>
      <c r="G198">
        <v>12</v>
      </c>
      <c r="H198">
        <v>202212</v>
      </c>
      <c r="I198" s="1">
        <v>46.82</v>
      </c>
      <c r="J198" s="1"/>
      <c r="K198" s="1"/>
      <c r="L198" s="1"/>
      <c r="M198" s="2" t="str">
        <f>IFERROR((zacks_custom_screen_2023_05_31[[#This Row],[EPS1]]-zacks_custom_screen_2023_05_31[[#This Row],[EPS0]])/ABS(zacks_custom_screen_2023_05_31[[#This Row],[EPS0]]), "")</f>
        <v/>
      </c>
      <c r="N198" s="2" t="str">
        <f>IFERROR((zacks_custom_screen_2023_05_31[[#This Row],[EPS2]]-zacks_custom_screen_2023_05_31[[#This Row],[EG1]])/ABS(zacks_custom_screen_2023_05_31[[#This Row],[EPS1]]), "")</f>
        <v/>
      </c>
      <c r="O198" s="3" t="str">
        <f>IFERROR(zacks_custom_screen_2023_05_31[[#This Row],[Price]]/zacks_custom_screen_2023_05_31[[#This Row],[EPS1]], "")</f>
        <v/>
      </c>
      <c r="P198" s="3" t="str">
        <f>IFERROR(zacks_custom_screen_2023_05_31[[#This Row],[Price]]/zacks_custom_screen_2023_05_31[[#This Row],[EPS2]], "")</f>
        <v/>
      </c>
      <c r="Q198" s="3" t="str">
        <f>IFERROR(zacks_custom_screen_2023_05_31[[#This Row],[PE1]]/(zacks_custom_screen_2023_05_31[[#This Row],[EG1]]*100), "")</f>
        <v/>
      </c>
      <c r="R198" s="3" t="str">
        <f>IFERROR(zacks_custom_screen_2023_05_31[[#This Row],[PE2]]/(zacks_custom_screen_2023_05_31[[#This Row],[EG2]]*100), "")</f>
        <v/>
      </c>
    </row>
    <row r="199" spans="1:18" customFormat="1" hidden="1" x14ac:dyDescent="0.25">
      <c r="A199" t="s">
        <v>499</v>
      </c>
      <c r="B199">
        <v>8263.7199999999993</v>
      </c>
      <c r="C199" t="s">
        <v>498</v>
      </c>
      <c r="D199" t="s">
        <v>13</v>
      </c>
      <c r="E199" t="s">
        <v>330</v>
      </c>
      <c r="F199" t="s">
        <v>500</v>
      </c>
      <c r="G199">
        <v>1</v>
      </c>
      <c r="H199">
        <v>202301</v>
      </c>
      <c r="I199" s="1">
        <v>61.5</v>
      </c>
      <c r="J199" s="1">
        <v>3.92</v>
      </c>
      <c r="K199" s="1">
        <v>3.9</v>
      </c>
      <c r="L199" s="1">
        <v>4.1900000000000004</v>
      </c>
      <c r="M199" s="2">
        <f>IFERROR((zacks_custom_screen_2023_05_31[[#This Row],[EPS1]]-zacks_custom_screen_2023_05_31[[#This Row],[EPS0]])/ABS(zacks_custom_screen_2023_05_31[[#This Row],[EPS0]]), "")</f>
        <v>-5.1020408163265354E-3</v>
      </c>
      <c r="N199" s="2">
        <f>IFERROR((zacks_custom_screen_2023_05_31[[#This Row],[EPS2]]-zacks_custom_screen_2023_05_31[[#This Row],[EG1]])/ABS(zacks_custom_screen_2023_05_31[[#This Row],[EPS1]]), "")</f>
        <v>1.0756671899529042</v>
      </c>
      <c r="O199" s="3">
        <f>IFERROR(zacks_custom_screen_2023_05_31[[#This Row],[Price]]/zacks_custom_screen_2023_05_31[[#This Row],[EPS1]], "")</f>
        <v>15.76923076923077</v>
      </c>
      <c r="P199" s="3">
        <f>IFERROR(zacks_custom_screen_2023_05_31[[#This Row],[Price]]/zacks_custom_screen_2023_05_31[[#This Row],[EPS2]], "")</f>
        <v>14.677804295942719</v>
      </c>
      <c r="Q199" s="3">
        <f>IFERROR(zacks_custom_screen_2023_05_31[[#This Row],[PE1]]/(zacks_custom_screen_2023_05_31[[#This Row],[EG1]]*100), "")</f>
        <v>-30.907692307692283</v>
      </c>
      <c r="R199" s="3">
        <f>IFERROR(zacks_custom_screen_2023_05_31[[#This Row],[PE2]]/(zacks_custom_screen_2023_05_31[[#This Row],[EG2]]*100), "")</f>
        <v>0.13645302592696312</v>
      </c>
    </row>
    <row r="200" spans="1:18" customFormat="1" hidden="1" x14ac:dyDescent="0.25">
      <c r="A200" t="s">
        <v>502</v>
      </c>
      <c r="B200">
        <v>32109.86</v>
      </c>
      <c r="C200" t="s">
        <v>501</v>
      </c>
      <c r="D200" t="s">
        <v>13</v>
      </c>
      <c r="E200" t="s">
        <v>37</v>
      </c>
      <c r="F200" t="s">
        <v>404</v>
      </c>
      <c r="G200">
        <v>12</v>
      </c>
      <c r="H200">
        <v>202212</v>
      </c>
      <c r="I200" s="1">
        <v>40.69</v>
      </c>
      <c r="J200" s="1">
        <v>4.59</v>
      </c>
      <c r="K200" s="1">
        <v>4.7300000000000004</v>
      </c>
      <c r="L200" s="1">
        <v>4.97</v>
      </c>
      <c r="M200" s="2">
        <f>IFERROR((zacks_custom_screen_2023_05_31[[#This Row],[EPS1]]-zacks_custom_screen_2023_05_31[[#This Row],[EPS0]])/ABS(zacks_custom_screen_2023_05_31[[#This Row],[EPS0]]), "")</f>
        <v>3.0501089324618862E-2</v>
      </c>
      <c r="N200" s="2">
        <f>IFERROR((zacks_custom_screen_2023_05_31[[#This Row],[EPS2]]-zacks_custom_screen_2023_05_31[[#This Row],[EG1]])/ABS(zacks_custom_screen_2023_05_31[[#This Row],[EPS1]]), "")</f>
        <v>1.044291524455683</v>
      </c>
      <c r="O200" s="3">
        <f>IFERROR(zacks_custom_screen_2023_05_31[[#This Row],[Price]]/zacks_custom_screen_2023_05_31[[#This Row],[EPS1]], "")</f>
        <v>8.6025369978858333</v>
      </c>
      <c r="P200" s="3">
        <f>IFERROR(zacks_custom_screen_2023_05_31[[#This Row],[Price]]/zacks_custom_screen_2023_05_31[[#This Row],[EPS2]], "")</f>
        <v>8.1871227364185106</v>
      </c>
      <c r="Q200" s="3">
        <f>IFERROR(zacks_custom_screen_2023_05_31[[#This Row],[PE1]]/(zacks_custom_screen_2023_05_31[[#This Row],[EG1]]*100), "")</f>
        <v>2.8204032014497007</v>
      </c>
      <c r="R200" s="3">
        <f>IFERROR(zacks_custom_screen_2023_05_31[[#This Row],[PE2]]/(zacks_custom_screen_2023_05_31[[#This Row],[EG2]]*100), "")</f>
        <v>7.839882393650463E-2</v>
      </c>
    </row>
    <row r="201" spans="1:18" customFormat="1" hidden="1" x14ac:dyDescent="0.25">
      <c r="A201" t="s">
        <v>504</v>
      </c>
      <c r="B201">
        <v>3994.93</v>
      </c>
      <c r="C201" t="s">
        <v>503</v>
      </c>
      <c r="D201" t="s">
        <v>13</v>
      </c>
      <c r="E201" t="s">
        <v>118</v>
      </c>
      <c r="F201" t="s">
        <v>119</v>
      </c>
      <c r="G201">
        <v>12</v>
      </c>
      <c r="H201">
        <v>202212</v>
      </c>
      <c r="I201" s="1">
        <v>59.93</v>
      </c>
      <c r="J201" s="1">
        <v>3.97</v>
      </c>
      <c r="K201" s="1">
        <v>3.73</v>
      </c>
      <c r="L201" s="1"/>
      <c r="M201" s="2">
        <f>IFERROR((zacks_custom_screen_2023_05_31[[#This Row],[EPS1]]-zacks_custom_screen_2023_05_31[[#This Row],[EPS0]])/ABS(zacks_custom_screen_2023_05_31[[#This Row],[EPS0]]), "")</f>
        <v>-6.0453400503778391E-2</v>
      </c>
      <c r="N201" s="2">
        <f>IFERROR((zacks_custom_screen_2023_05_31[[#This Row],[EPS2]]-zacks_custom_screen_2023_05_31[[#This Row],[EG1]])/ABS(zacks_custom_screen_2023_05_31[[#This Row],[EPS1]]), "")</f>
        <v>1.6207345979565253E-2</v>
      </c>
      <c r="O201" s="3">
        <f>IFERROR(zacks_custom_screen_2023_05_31[[#This Row],[Price]]/zacks_custom_screen_2023_05_31[[#This Row],[EPS1]], "")</f>
        <v>16.067024128686327</v>
      </c>
      <c r="P201" s="3" t="str">
        <f>IFERROR(zacks_custom_screen_2023_05_31[[#This Row],[Price]]/zacks_custom_screen_2023_05_31[[#This Row],[EPS2]], "")</f>
        <v/>
      </c>
      <c r="Q201" s="3">
        <f>IFERROR(zacks_custom_screen_2023_05_31[[#This Row],[PE1]]/(zacks_custom_screen_2023_05_31[[#This Row],[EG1]]*100), "")</f>
        <v>-2.6577535746201941</v>
      </c>
      <c r="R201" s="3" t="str">
        <f>IFERROR(zacks_custom_screen_2023_05_31[[#This Row],[PE2]]/(zacks_custom_screen_2023_05_31[[#This Row],[EG2]]*100), "")</f>
        <v/>
      </c>
    </row>
    <row r="202" spans="1:18" customFormat="1" hidden="1" x14ac:dyDescent="0.25">
      <c r="A202" t="s">
        <v>506</v>
      </c>
      <c r="B202">
        <v>8848.1299999999992</v>
      </c>
      <c r="C202" t="s">
        <v>505</v>
      </c>
      <c r="D202" t="s">
        <v>13</v>
      </c>
      <c r="E202" t="s">
        <v>85</v>
      </c>
      <c r="F202" t="s">
        <v>507</v>
      </c>
      <c r="G202">
        <v>12</v>
      </c>
      <c r="H202">
        <v>202212</v>
      </c>
      <c r="I202" s="1">
        <v>56.44</v>
      </c>
      <c r="J202" s="1">
        <v>2.35</v>
      </c>
      <c r="K202" s="1">
        <v>2.1</v>
      </c>
      <c r="L202" s="1">
        <v>2.56</v>
      </c>
      <c r="M202" s="2">
        <f>IFERROR((zacks_custom_screen_2023_05_31[[#This Row],[EPS1]]-zacks_custom_screen_2023_05_31[[#This Row],[EPS0]])/ABS(zacks_custom_screen_2023_05_31[[#This Row],[EPS0]]), "")</f>
        <v>-0.10638297872340426</v>
      </c>
      <c r="N202" s="2">
        <f>IFERROR((zacks_custom_screen_2023_05_31[[#This Row],[EPS2]]-zacks_custom_screen_2023_05_31[[#This Row],[EG1]])/ABS(zacks_custom_screen_2023_05_31[[#This Row],[EPS1]]), "")</f>
        <v>1.269706180344478</v>
      </c>
      <c r="O202" s="3">
        <f>IFERROR(zacks_custom_screen_2023_05_31[[#This Row],[Price]]/zacks_custom_screen_2023_05_31[[#This Row],[EPS1]], "")</f>
        <v>26.876190476190473</v>
      </c>
      <c r="P202" s="3">
        <f>IFERROR(zacks_custom_screen_2023_05_31[[#This Row],[Price]]/zacks_custom_screen_2023_05_31[[#This Row],[EPS2]], "")</f>
        <v>22.046875</v>
      </c>
      <c r="Q202" s="3">
        <f>IFERROR(zacks_custom_screen_2023_05_31[[#This Row],[PE1]]/(zacks_custom_screen_2023_05_31[[#This Row],[EG1]]*100), "")</f>
        <v>-2.5263619047619046</v>
      </c>
      <c r="R202" s="3">
        <f>IFERROR(zacks_custom_screen_2023_05_31[[#This Row],[PE2]]/(zacks_custom_screen_2023_05_31[[#This Row],[EG2]]*100), "")</f>
        <v>0.17363761271145869</v>
      </c>
    </row>
    <row r="203" spans="1:18" customFormat="1" hidden="1" x14ac:dyDescent="0.25">
      <c r="A203" t="s">
        <v>509</v>
      </c>
      <c r="B203">
        <v>93396.71</v>
      </c>
      <c r="C203" t="s">
        <v>508</v>
      </c>
      <c r="D203" t="s">
        <v>22</v>
      </c>
      <c r="E203" t="s">
        <v>30</v>
      </c>
      <c r="F203" t="s">
        <v>256</v>
      </c>
      <c r="G203">
        <v>12</v>
      </c>
      <c r="H203">
        <v>202212</v>
      </c>
      <c r="I203" s="1">
        <v>2528.77</v>
      </c>
      <c r="J203" s="1">
        <v>99.83</v>
      </c>
      <c r="K203" s="1">
        <v>137.11000000000001</v>
      </c>
      <c r="L203" s="1">
        <v>165.72</v>
      </c>
      <c r="M203" s="2">
        <f>IFERROR((zacks_custom_screen_2023_05_31[[#This Row],[EPS1]]-zacks_custom_screen_2023_05_31[[#This Row],[EPS0]])/ABS(zacks_custom_screen_2023_05_31[[#This Row],[EPS0]]), "")</f>
        <v>0.37343483922668552</v>
      </c>
      <c r="N203" s="2">
        <f>IFERROR((zacks_custom_screen_2023_05_31[[#This Row],[EPS2]]-zacks_custom_screen_2023_05_31[[#This Row],[EG1]])/ABS(zacks_custom_screen_2023_05_31[[#This Row],[EPS1]]), "")</f>
        <v>1.2059409609858749</v>
      </c>
      <c r="O203" s="3">
        <f>IFERROR(zacks_custom_screen_2023_05_31[[#This Row],[Price]]/zacks_custom_screen_2023_05_31[[#This Row],[EPS1]], "")</f>
        <v>18.443366639924147</v>
      </c>
      <c r="P203" s="3">
        <f>IFERROR(zacks_custom_screen_2023_05_31[[#This Row],[Price]]/zacks_custom_screen_2023_05_31[[#This Row],[EPS2]], "")</f>
        <v>15.259292783007483</v>
      </c>
      <c r="Q203" s="3">
        <f>IFERROR(zacks_custom_screen_2023_05_31[[#This Row],[PE1]]/(zacks_custom_screen_2023_05_31[[#This Row],[EG1]]*100), "")</f>
        <v>0.49388446664796853</v>
      </c>
      <c r="R203" s="3">
        <f>IFERROR(zacks_custom_screen_2023_05_31[[#This Row],[PE2]]/(zacks_custom_screen_2023_05_31[[#This Row],[EG2]]*100), "")</f>
        <v>0.12653432694194899</v>
      </c>
    </row>
    <row r="204" spans="1:18" customFormat="1" hidden="1" x14ac:dyDescent="0.25">
      <c r="A204" t="s">
        <v>511</v>
      </c>
      <c r="B204">
        <v>28143.67</v>
      </c>
      <c r="C204" t="s">
        <v>510</v>
      </c>
      <c r="D204" t="s">
        <v>22</v>
      </c>
      <c r="E204" t="s">
        <v>223</v>
      </c>
      <c r="F204" t="s">
        <v>512</v>
      </c>
      <c r="G204">
        <v>12</v>
      </c>
      <c r="H204">
        <v>202212</v>
      </c>
      <c r="I204" s="1">
        <v>27.8</v>
      </c>
      <c r="J204" s="1">
        <v>0.89</v>
      </c>
      <c r="K204" s="1">
        <v>1.52</v>
      </c>
      <c r="L204" s="1">
        <v>1.98</v>
      </c>
      <c r="M204" s="2">
        <f>IFERROR((zacks_custom_screen_2023_05_31[[#This Row],[EPS1]]-zacks_custom_screen_2023_05_31[[#This Row],[EPS0]])/ABS(zacks_custom_screen_2023_05_31[[#This Row],[EPS0]]), "")</f>
        <v>0.7078651685393258</v>
      </c>
      <c r="N204" s="2">
        <f>IFERROR((zacks_custom_screen_2023_05_31[[#This Row],[EPS2]]-zacks_custom_screen_2023_05_31[[#This Row],[EG1]])/ABS(zacks_custom_screen_2023_05_31[[#This Row],[EPS1]]), "")</f>
        <v>0.83693081017149618</v>
      </c>
      <c r="O204" s="3">
        <f>IFERROR(zacks_custom_screen_2023_05_31[[#This Row],[Price]]/zacks_custom_screen_2023_05_31[[#This Row],[EPS1]], "")</f>
        <v>18.289473684210527</v>
      </c>
      <c r="P204" s="3">
        <f>IFERROR(zacks_custom_screen_2023_05_31[[#This Row],[Price]]/zacks_custom_screen_2023_05_31[[#This Row],[EPS2]], "")</f>
        <v>14.040404040404042</v>
      </c>
      <c r="Q204" s="3">
        <f>IFERROR(zacks_custom_screen_2023_05_31[[#This Row],[PE1]]/(zacks_custom_screen_2023_05_31[[#This Row],[EG1]]*100), "")</f>
        <v>0.25837510442773604</v>
      </c>
      <c r="R204" s="3">
        <f>IFERROR(zacks_custom_screen_2023_05_31[[#This Row],[PE2]]/(zacks_custom_screen_2023_05_31[[#This Row],[EG2]]*100), "")</f>
        <v>0.16776063050572854</v>
      </c>
    </row>
    <row r="205" spans="1:18" customFormat="1" x14ac:dyDescent="0.25">
      <c r="A205" t="s">
        <v>514</v>
      </c>
      <c r="B205">
        <v>3026.81</v>
      </c>
      <c r="C205" t="s">
        <v>513</v>
      </c>
      <c r="D205" t="s">
        <v>22</v>
      </c>
      <c r="E205" t="s">
        <v>14</v>
      </c>
      <c r="F205" t="s">
        <v>201</v>
      </c>
      <c r="G205">
        <v>12</v>
      </c>
      <c r="H205">
        <v>202212</v>
      </c>
      <c r="I205" s="1">
        <v>50.04</v>
      </c>
      <c r="J205" s="1">
        <v>0.64</v>
      </c>
      <c r="K205" s="1">
        <v>1.26</v>
      </c>
      <c r="L205" s="1">
        <v>1.39</v>
      </c>
      <c r="M205" s="2">
        <f>IFERROR((zacks_custom_screen_2023_05_31[[#This Row],[EPS1]]-zacks_custom_screen_2023_05_31[[#This Row],[EPS0]])/ABS(zacks_custom_screen_2023_05_31[[#This Row],[EPS0]]), "")</f>
        <v>0.96875</v>
      </c>
      <c r="N205" s="2">
        <f>IFERROR((zacks_custom_screen_2023_05_31[[#This Row],[EPS2]]-zacks_custom_screen_2023_05_31[[#This Row],[EG1]])/ABS(zacks_custom_screen_2023_05_31[[#This Row],[EPS1]]), "")</f>
        <v>0.33432539682539675</v>
      </c>
      <c r="O205" s="3">
        <f>IFERROR(zacks_custom_screen_2023_05_31[[#This Row],[Price]]/zacks_custom_screen_2023_05_31[[#This Row],[EPS1]], "")</f>
        <v>39.714285714285715</v>
      </c>
      <c r="P205" s="3">
        <f>IFERROR(zacks_custom_screen_2023_05_31[[#This Row],[Price]]/zacks_custom_screen_2023_05_31[[#This Row],[EPS2]], "")</f>
        <v>36</v>
      </c>
      <c r="Q205" s="3">
        <f>IFERROR(zacks_custom_screen_2023_05_31[[#This Row],[PE1]]/(zacks_custom_screen_2023_05_31[[#This Row],[EG1]]*100), "")</f>
        <v>0.40995391705069123</v>
      </c>
      <c r="R205" s="3">
        <f>IFERROR(zacks_custom_screen_2023_05_31[[#This Row],[PE2]]/(zacks_custom_screen_2023_05_31[[#This Row],[EG2]]*100), "")</f>
        <v>1.0767952522255195</v>
      </c>
    </row>
    <row r="206" spans="1:18" customFormat="1" hidden="1" x14ac:dyDescent="0.25">
      <c r="A206" t="s">
        <v>516</v>
      </c>
      <c r="B206">
        <v>6217.08</v>
      </c>
      <c r="C206" t="s">
        <v>515</v>
      </c>
      <c r="D206" t="s">
        <v>13</v>
      </c>
      <c r="E206" t="s">
        <v>41</v>
      </c>
      <c r="F206" t="s">
        <v>153</v>
      </c>
      <c r="G206">
        <v>12</v>
      </c>
      <c r="H206">
        <v>202212</v>
      </c>
      <c r="I206" s="1">
        <v>17.75</v>
      </c>
      <c r="J206" s="1">
        <v>1.07</v>
      </c>
      <c r="K206" s="1">
        <v>0.77</v>
      </c>
      <c r="L206" s="1">
        <v>1.04</v>
      </c>
      <c r="M206" s="2">
        <f>IFERROR((zacks_custom_screen_2023_05_31[[#This Row],[EPS1]]-zacks_custom_screen_2023_05_31[[#This Row],[EPS0]])/ABS(zacks_custom_screen_2023_05_31[[#This Row],[EPS0]]), "")</f>
        <v>-0.28037383177570097</v>
      </c>
      <c r="N206" s="2">
        <f>IFERROR((zacks_custom_screen_2023_05_31[[#This Row],[EPS2]]-zacks_custom_screen_2023_05_31[[#This Row],[EG1]])/ABS(zacks_custom_screen_2023_05_31[[#This Row],[EPS1]]), "")</f>
        <v>1.714771210098313</v>
      </c>
      <c r="O206" s="3">
        <f>IFERROR(zacks_custom_screen_2023_05_31[[#This Row],[Price]]/zacks_custom_screen_2023_05_31[[#This Row],[EPS1]], "")</f>
        <v>23.051948051948052</v>
      </c>
      <c r="P206" s="3">
        <f>IFERROR(zacks_custom_screen_2023_05_31[[#This Row],[Price]]/zacks_custom_screen_2023_05_31[[#This Row],[EPS2]], "")</f>
        <v>17.067307692307693</v>
      </c>
      <c r="Q206" s="3">
        <f>IFERROR(zacks_custom_screen_2023_05_31[[#This Row],[PE1]]/(zacks_custom_screen_2023_05_31[[#This Row],[EG1]]*100), "")</f>
        <v>-0.82218614718614713</v>
      </c>
      <c r="R206" s="3">
        <f>IFERROR(zacks_custom_screen_2023_05_31[[#This Row],[PE2]]/(zacks_custom_screen_2023_05_31[[#This Row],[EG2]]*100), "")</f>
        <v>9.9531107075964798E-2</v>
      </c>
    </row>
    <row r="207" spans="1:18" customFormat="1" hidden="1" x14ac:dyDescent="0.25">
      <c r="A207" t="s">
        <v>518</v>
      </c>
      <c r="B207">
        <v>6567.98</v>
      </c>
      <c r="C207" t="s">
        <v>517</v>
      </c>
      <c r="D207" t="s">
        <v>13</v>
      </c>
      <c r="E207" t="s">
        <v>26</v>
      </c>
      <c r="F207" t="s">
        <v>64</v>
      </c>
      <c r="G207">
        <v>12</v>
      </c>
      <c r="H207">
        <v>202212</v>
      </c>
      <c r="I207" s="1">
        <v>206.87</v>
      </c>
      <c r="J207" s="1">
        <v>17.11</v>
      </c>
      <c r="K207" s="1">
        <v>16</v>
      </c>
      <c r="L207" s="1">
        <v>16.5</v>
      </c>
      <c r="M207" s="2">
        <f>IFERROR((zacks_custom_screen_2023_05_31[[#This Row],[EPS1]]-zacks_custom_screen_2023_05_31[[#This Row],[EPS0]])/ABS(zacks_custom_screen_2023_05_31[[#This Row],[EPS0]]), "")</f>
        <v>-6.487434248977203E-2</v>
      </c>
      <c r="N207" s="2">
        <f>IFERROR((zacks_custom_screen_2023_05_31[[#This Row],[EPS2]]-zacks_custom_screen_2023_05_31[[#This Row],[EG1]])/ABS(zacks_custom_screen_2023_05_31[[#This Row],[EPS1]]), "")</f>
        <v>1.0353046464056108</v>
      </c>
      <c r="O207" s="3">
        <f>IFERROR(zacks_custom_screen_2023_05_31[[#This Row],[Price]]/zacks_custom_screen_2023_05_31[[#This Row],[EPS1]], "")</f>
        <v>12.929375</v>
      </c>
      <c r="P207" s="3">
        <f>IFERROR(zacks_custom_screen_2023_05_31[[#This Row],[Price]]/zacks_custom_screen_2023_05_31[[#This Row],[EPS2]], "")</f>
        <v>12.537575757575757</v>
      </c>
      <c r="Q207" s="3">
        <f>IFERROR(zacks_custom_screen_2023_05_31[[#This Row],[PE1]]/(zacks_custom_screen_2023_05_31[[#This Row],[EG1]]*100), "")</f>
        <v>-1.9929874436936947</v>
      </c>
      <c r="R207" s="3">
        <f>IFERROR(zacks_custom_screen_2023_05_31[[#This Row],[PE2]]/(zacks_custom_screen_2023_05_31[[#This Row],[EG2]]*100), "")</f>
        <v>0.12110035245281606</v>
      </c>
    </row>
    <row r="208" spans="1:18" customFormat="1" hidden="1" x14ac:dyDescent="0.25">
      <c r="A208" t="s">
        <v>520</v>
      </c>
      <c r="B208">
        <v>15081.63</v>
      </c>
      <c r="C208" t="s">
        <v>519</v>
      </c>
      <c r="D208" t="s">
        <v>13</v>
      </c>
      <c r="E208" t="s">
        <v>30</v>
      </c>
      <c r="F208" t="s">
        <v>455</v>
      </c>
      <c r="G208">
        <v>12</v>
      </c>
      <c r="H208">
        <v>202212</v>
      </c>
      <c r="I208" s="1">
        <v>117.67</v>
      </c>
      <c r="J208" s="1">
        <v>18.71</v>
      </c>
      <c r="K208" s="1">
        <v>9.6199999999999992</v>
      </c>
      <c r="L208" s="1">
        <v>9.43</v>
      </c>
      <c r="M208" s="2">
        <f>IFERROR((zacks_custom_screen_2023_05_31[[#This Row],[EPS1]]-zacks_custom_screen_2023_05_31[[#This Row],[EPS0]])/ABS(zacks_custom_screen_2023_05_31[[#This Row],[EPS0]]), "")</f>
        <v>-0.48583645109567081</v>
      </c>
      <c r="N208" s="2">
        <f>IFERROR((zacks_custom_screen_2023_05_31[[#This Row],[EPS2]]-zacks_custom_screen_2023_05_31[[#This Row],[EG1]])/ABS(zacks_custom_screen_2023_05_31[[#This Row],[EPS1]]), "")</f>
        <v>1.0307522298436249</v>
      </c>
      <c r="O208" s="3">
        <f>IFERROR(zacks_custom_screen_2023_05_31[[#This Row],[Price]]/zacks_custom_screen_2023_05_31[[#This Row],[EPS1]], "")</f>
        <v>12.231808731808734</v>
      </c>
      <c r="P208" s="3">
        <f>IFERROR(zacks_custom_screen_2023_05_31[[#This Row],[Price]]/zacks_custom_screen_2023_05_31[[#This Row],[EPS2]], "")</f>
        <v>12.478260869565219</v>
      </c>
      <c r="Q208" s="3">
        <f>IFERROR(zacks_custom_screen_2023_05_31[[#This Row],[PE1]]/(zacks_custom_screen_2023_05_31[[#This Row],[EG1]]*100), "")</f>
        <v>-0.25176803231258676</v>
      </c>
      <c r="R208" s="3">
        <f>IFERROR(zacks_custom_screen_2023_05_31[[#This Row],[PE2]]/(zacks_custom_screen_2023_05_31[[#This Row],[EG2]]*100), "")</f>
        <v>0.12105975139591298</v>
      </c>
    </row>
    <row r="209" spans="1:18" customFormat="1" hidden="1" x14ac:dyDescent="0.25">
      <c r="A209" t="s">
        <v>522</v>
      </c>
      <c r="B209">
        <v>100877.13</v>
      </c>
      <c r="C209" t="s">
        <v>521</v>
      </c>
      <c r="D209" t="s">
        <v>13</v>
      </c>
      <c r="E209" t="s">
        <v>37</v>
      </c>
      <c r="F209" t="s">
        <v>38</v>
      </c>
      <c r="G209">
        <v>12</v>
      </c>
      <c r="H209">
        <v>202212</v>
      </c>
      <c r="I209" s="1">
        <v>673.58</v>
      </c>
      <c r="J209" s="1">
        <v>35.36</v>
      </c>
      <c r="K209" s="1">
        <v>34.43</v>
      </c>
      <c r="L209" s="1">
        <v>39.880000000000003</v>
      </c>
      <c r="M209" s="2">
        <f>IFERROR((zacks_custom_screen_2023_05_31[[#This Row],[EPS1]]-zacks_custom_screen_2023_05_31[[#This Row],[EPS0]])/ABS(zacks_custom_screen_2023_05_31[[#This Row],[EPS0]]), "")</f>
        <v>-2.6300904977375559E-2</v>
      </c>
      <c r="N209" s="2">
        <f>IFERROR((zacks_custom_screen_2023_05_31[[#This Row],[EPS2]]-zacks_custom_screen_2023_05_31[[#This Row],[EG1]])/ABS(zacks_custom_screen_2023_05_31[[#This Row],[EPS1]]), "")</f>
        <v>1.1590560820498803</v>
      </c>
      <c r="O209" s="3">
        <f>IFERROR(zacks_custom_screen_2023_05_31[[#This Row],[Price]]/zacks_custom_screen_2023_05_31[[#This Row],[EPS1]], "")</f>
        <v>19.563752541388325</v>
      </c>
      <c r="P209" s="3">
        <f>IFERROR(zacks_custom_screen_2023_05_31[[#This Row],[Price]]/zacks_custom_screen_2023_05_31[[#This Row],[EPS2]], "")</f>
        <v>16.890170511534603</v>
      </c>
      <c r="Q209" s="3">
        <f>IFERROR(zacks_custom_screen_2023_05_31[[#This Row],[PE1]]/(zacks_custom_screen_2023_05_31[[#This Row],[EG1]]*100), "")</f>
        <v>-7.438433224338616</v>
      </c>
      <c r="R209" s="3">
        <f>IFERROR(zacks_custom_screen_2023_05_31[[#This Row],[PE2]]/(zacks_custom_screen_2023_05_31[[#This Row],[EG2]]*100), "")</f>
        <v>0.14572349667207674</v>
      </c>
    </row>
    <row r="210" spans="1:18" customFormat="1" x14ac:dyDescent="0.25">
      <c r="A210" t="s">
        <v>524</v>
      </c>
      <c r="B210">
        <v>3895.88</v>
      </c>
      <c r="C210" t="s">
        <v>523</v>
      </c>
      <c r="D210" t="s">
        <v>22</v>
      </c>
      <c r="E210" t="s">
        <v>14</v>
      </c>
      <c r="F210" t="s">
        <v>95</v>
      </c>
      <c r="G210">
        <v>12</v>
      </c>
      <c r="H210">
        <v>202212</v>
      </c>
      <c r="I210" s="1">
        <v>72.33</v>
      </c>
      <c r="J210" s="1">
        <v>2.69</v>
      </c>
      <c r="K210" s="1">
        <v>3.75</v>
      </c>
      <c r="L210" s="1">
        <v>4.41</v>
      </c>
      <c r="M210" s="2">
        <f>IFERROR((zacks_custom_screen_2023_05_31[[#This Row],[EPS1]]-zacks_custom_screen_2023_05_31[[#This Row],[EPS0]])/ABS(zacks_custom_screen_2023_05_31[[#This Row],[EPS0]]), "")</f>
        <v>0.39405204460966547</v>
      </c>
      <c r="N210" s="2">
        <f>IFERROR((zacks_custom_screen_2023_05_31[[#This Row],[EPS2]]-zacks_custom_screen_2023_05_31[[#This Row],[EG1]])/ABS(zacks_custom_screen_2023_05_31[[#This Row],[EPS1]]), "")</f>
        <v>1.0709194547707559</v>
      </c>
      <c r="O210" s="3">
        <f>IFERROR(zacks_custom_screen_2023_05_31[[#This Row],[Price]]/zacks_custom_screen_2023_05_31[[#This Row],[EPS1]], "")</f>
        <v>19.288</v>
      </c>
      <c r="P210" s="3">
        <f>IFERROR(zacks_custom_screen_2023_05_31[[#This Row],[Price]]/zacks_custom_screen_2023_05_31[[#This Row],[EPS2]], "")</f>
        <v>16.401360544217685</v>
      </c>
      <c r="Q210" s="3">
        <f>IFERROR(zacks_custom_screen_2023_05_31[[#This Row],[PE1]]/(zacks_custom_screen_2023_05_31[[#This Row],[EG1]]*100), "")</f>
        <v>0.48947849056603771</v>
      </c>
      <c r="R210" s="3">
        <f>IFERROR(zacks_custom_screen_2023_05_31[[#This Row],[PE2]]/(zacks_custom_screen_2023_05_31[[#This Row],[EG2]]*100), "")</f>
        <v>0.15315213923094345</v>
      </c>
    </row>
    <row r="211" spans="1:18" customFormat="1" x14ac:dyDescent="0.25">
      <c r="A211" t="s">
        <v>526</v>
      </c>
      <c r="B211">
        <v>4094.99</v>
      </c>
      <c r="C211" t="s">
        <v>525</v>
      </c>
      <c r="D211" t="s">
        <v>13</v>
      </c>
      <c r="E211" t="s">
        <v>14</v>
      </c>
      <c r="F211" t="s">
        <v>527</v>
      </c>
      <c r="G211">
        <v>12</v>
      </c>
      <c r="H211">
        <v>202212</v>
      </c>
      <c r="I211" s="1">
        <v>139.69</v>
      </c>
      <c r="J211" s="1">
        <v>2.2599999999999998</v>
      </c>
      <c r="K211" s="1">
        <v>2.69</v>
      </c>
      <c r="L211" s="1">
        <v>2.91</v>
      </c>
      <c r="M211" s="2">
        <f>IFERROR((zacks_custom_screen_2023_05_31[[#This Row],[EPS1]]-zacks_custom_screen_2023_05_31[[#This Row],[EPS0]])/ABS(zacks_custom_screen_2023_05_31[[#This Row],[EPS0]]), "")</f>
        <v>0.19026548672566382</v>
      </c>
      <c r="N211" s="2">
        <f>IFERROR((zacks_custom_screen_2023_05_31[[#This Row],[EPS2]]-zacks_custom_screen_2023_05_31[[#This Row],[EG1]])/ABS(zacks_custom_screen_2023_05_31[[#This Row],[EPS1]]), "")</f>
        <v>1.0110537224068166</v>
      </c>
      <c r="O211" s="3">
        <f>IFERROR(zacks_custom_screen_2023_05_31[[#This Row],[Price]]/zacks_custom_screen_2023_05_31[[#This Row],[EPS1]], "")</f>
        <v>51.929368029739777</v>
      </c>
      <c r="P211" s="3">
        <f>IFERROR(zacks_custom_screen_2023_05_31[[#This Row],[Price]]/zacks_custom_screen_2023_05_31[[#This Row],[EPS2]], "")</f>
        <v>48.003436426116835</v>
      </c>
      <c r="Q211" s="3">
        <f>IFERROR(zacks_custom_screen_2023_05_31[[#This Row],[PE1]]/(zacks_custom_screen_2023_05_31[[#This Row],[EG1]]*100), "")</f>
        <v>2.7293109708653915</v>
      </c>
      <c r="R211" s="3">
        <f>IFERROR(zacks_custom_screen_2023_05_31[[#This Row],[PE2]]/(zacks_custom_screen_2023_05_31[[#This Row],[EG2]]*100), "")</f>
        <v>0.47478620930097071</v>
      </c>
    </row>
    <row r="212" spans="1:18" customFormat="1" hidden="1" x14ac:dyDescent="0.25">
      <c r="A212" t="s">
        <v>529</v>
      </c>
      <c r="B212">
        <v>59822.76</v>
      </c>
      <c r="C212" t="s">
        <v>528</v>
      </c>
      <c r="D212" t="s">
        <v>13</v>
      </c>
      <c r="E212" t="s">
        <v>37</v>
      </c>
      <c r="F212" t="s">
        <v>418</v>
      </c>
      <c r="G212">
        <v>10</v>
      </c>
      <c r="H212">
        <v>202210</v>
      </c>
      <c r="I212" s="1">
        <v>83.88</v>
      </c>
      <c r="J212" s="1">
        <v>10.28</v>
      </c>
      <c r="K212" s="1">
        <v>9.1</v>
      </c>
      <c r="L212" s="1">
        <v>9.86</v>
      </c>
      <c r="M212" s="2">
        <f>IFERROR((zacks_custom_screen_2023_05_31[[#This Row],[EPS1]]-zacks_custom_screen_2023_05_31[[#This Row],[EPS0]])/ABS(zacks_custom_screen_2023_05_31[[#This Row],[EPS0]]), "")</f>
        <v>-0.11478599221789881</v>
      </c>
      <c r="N212" s="2">
        <f>IFERROR((zacks_custom_screen_2023_05_31[[#This Row],[EPS2]]-zacks_custom_screen_2023_05_31[[#This Row],[EG1]])/ABS(zacks_custom_screen_2023_05_31[[#This Row],[EPS1]]), "")</f>
        <v>1.0961303288151536</v>
      </c>
      <c r="O212" s="3">
        <f>IFERROR(zacks_custom_screen_2023_05_31[[#This Row],[Price]]/zacks_custom_screen_2023_05_31[[#This Row],[EPS1]], "")</f>
        <v>9.2175824175824168</v>
      </c>
      <c r="P212" s="3">
        <f>IFERROR(zacks_custom_screen_2023_05_31[[#This Row],[Price]]/zacks_custom_screen_2023_05_31[[#This Row],[EPS2]], "")</f>
        <v>8.5070993914807307</v>
      </c>
      <c r="Q212" s="3">
        <f>IFERROR(zacks_custom_screen_2023_05_31[[#This Row],[PE1]]/(zacks_custom_screen_2023_05_31[[#This Row],[EG1]]*100), "")</f>
        <v>-0.80302328180294291</v>
      </c>
      <c r="R212" s="3">
        <f>IFERROR(zacks_custom_screen_2023_05_31[[#This Row],[PE2]]/(zacks_custom_screen_2023_05_31[[#This Row],[EG2]]*100), "")</f>
        <v>7.7610291110878735E-2</v>
      </c>
    </row>
    <row r="213" spans="1:18" customFormat="1" hidden="1" x14ac:dyDescent="0.25">
      <c r="A213" t="s">
        <v>531</v>
      </c>
      <c r="B213">
        <v>16371.28</v>
      </c>
      <c r="C213" t="s">
        <v>530</v>
      </c>
      <c r="D213" t="s">
        <v>22</v>
      </c>
      <c r="E213" t="s">
        <v>41</v>
      </c>
      <c r="F213" t="s">
        <v>67</v>
      </c>
      <c r="G213">
        <v>12</v>
      </c>
      <c r="H213">
        <v>202212</v>
      </c>
      <c r="I213" s="1">
        <v>87.22</v>
      </c>
      <c r="J213" s="1">
        <v>1.93</v>
      </c>
      <c r="K213" s="1">
        <v>1.98</v>
      </c>
      <c r="L213" s="1">
        <v>3.46</v>
      </c>
      <c r="M213" s="2">
        <f>IFERROR((zacks_custom_screen_2023_05_31[[#This Row],[EPS1]]-zacks_custom_screen_2023_05_31[[#This Row],[EPS0]])/ABS(zacks_custom_screen_2023_05_31[[#This Row],[EPS0]]), "")</f>
        <v>2.5906735751295359E-2</v>
      </c>
      <c r="N213" s="2">
        <f>IFERROR((zacks_custom_screen_2023_05_31[[#This Row],[EPS2]]-zacks_custom_screen_2023_05_31[[#This Row],[EG1]])/ABS(zacks_custom_screen_2023_05_31[[#This Row],[EPS1]]), "")</f>
        <v>1.7343905374993458</v>
      </c>
      <c r="O213" s="3">
        <f>IFERROR(zacks_custom_screen_2023_05_31[[#This Row],[Price]]/zacks_custom_screen_2023_05_31[[#This Row],[EPS1]], "")</f>
        <v>44.050505050505052</v>
      </c>
      <c r="P213" s="3">
        <f>IFERROR(zacks_custom_screen_2023_05_31[[#This Row],[Price]]/zacks_custom_screen_2023_05_31[[#This Row],[EPS2]], "")</f>
        <v>25.208092485549134</v>
      </c>
      <c r="Q213" s="3">
        <f>IFERROR(zacks_custom_screen_2023_05_31[[#This Row],[PE1]]/(zacks_custom_screen_2023_05_31[[#This Row],[EG1]]*100), "")</f>
        <v>17.003494949494936</v>
      </c>
      <c r="R213" s="3">
        <f>IFERROR(zacks_custom_screen_2023_05_31[[#This Row],[PE2]]/(zacks_custom_screen_2023_05_31[[#This Row],[EG2]]*100), "")</f>
        <v>0.14534265461280887</v>
      </c>
    </row>
    <row r="214" spans="1:18" customFormat="1" hidden="1" x14ac:dyDescent="0.25">
      <c r="A214" t="s">
        <v>533</v>
      </c>
      <c r="B214">
        <v>133844.97</v>
      </c>
      <c r="C214" t="s">
        <v>532</v>
      </c>
      <c r="D214" t="s">
        <v>13</v>
      </c>
      <c r="E214" t="s">
        <v>41</v>
      </c>
      <c r="F214" t="s">
        <v>67</v>
      </c>
      <c r="G214">
        <v>12</v>
      </c>
      <c r="H214">
        <v>202212</v>
      </c>
      <c r="I214" s="1">
        <v>63.71</v>
      </c>
      <c r="J214" s="1">
        <v>7.7</v>
      </c>
      <c r="K214" s="1">
        <v>8.06</v>
      </c>
      <c r="L214" s="1">
        <v>8.01</v>
      </c>
      <c r="M214" s="2">
        <f>IFERROR((zacks_custom_screen_2023_05_31[[#This Row],[EPS1]]-zacks_custom_screen_2023_05_31[[#This Row],[EPS0]])/ABS(zacks_custom_screen_2023_05_31[[#This Row],[EPS0]]), "")</f>
        <v>4.6753246753246797E-2</v>
      </c>
      <c r="N214" s="2">
        <f>IFERROR((zacks_custom_screen_2023_05_31[[#This Row],[EPS2]]-zacks_custom_screen_2023_05_31[[#This Row],[EG1]])/ABS(zacks_custom_screen_2023_05_31[[#This Row],[EPS1]]), "")</f>
        <v>0.98799587509264919</v>
      </c>
      <c r="O214" s="3">
        <f>IFERROR(zacks_custom_screen_2023_05_31[[#This Row],[Price]]/zacks_custom_screen_2023_05_31[[#This Row],[EPS1]], "")</f>
        <v>7.9044665012406945</v>
      </c>
      <c r="P214" s="3">
        <f>IFERROR(zacks_custom_screen_2023_05_31[[#This Row],[Price]]/zacks_custom_screen_2023_05_31[[#This Row],[EPS2]], "")</f>
        <v>7.9538077403245948</v>
      </c>
      <c r="Q214" s="3">
        <f>IFERROR(zacks_custom_screen_2023_05_31[[#This Row],[PE1]]/(zacks_custom_screen_2023_05_31[[#This Row],[EG1]]*100), "")</f>
        <v>1.6906775572098136</v>
      </c>
      <c r="R214" s="3">
        <f>IFERROR(zacks_custom_screen_2023_05_31[[#This Row],[PE2]]/(zacks_custom_screen_2023_05_31[[#This Row],[EG2]]*100), "")</f>
        <v>8.0504463033094414E-2</v>
      </c>
    </row>
    <row r="215" spans="1:18" customFormat="1" hidden="1" x14ac:dyDescent="0.25">
      <c r="A215" t="s">
        <v>535</v>
      </c>
      <c r="B215">
        <v>50151.17</v>
      </c>
      <c r="C215" t="s">
        <v>534</v>
      </c>
      <c r="D215" t="s">
        <v>13</v>
      </c>
      <c r="E215" t="s">
        <v>37</v>
      </c>
      <c r="F215" t="s">
        <v>458</v>
      </c>
      <c r="G215">
        <v>12</v>
      </c>
      <c r="H215">
        <v>202212</v>
      </c>
      <c r="I215" s="1">
        <v>30.62</v>
      </c>
      <c r="J215" s="1">
        <v>1.19</v>
      </c>
      <c r="K215" s="1"/>
      <c r="L215" s="1"/>
      <c r="M215" s="2">
        <f>IFERROR((zacks_custom_screen_2023_05_31[[#This Row],[EPS1]]-zacks_custom_screen_2023_05_31[[#This Row],[EPS0]])/ABS(zacks_custom_screen_2023_05_31[[#This Row],[EPS0]]), "")</f>
        <v>-1</v>
      </c>
      <c r="N215" s="2" t="str">
        <f>IFERROR((zacks_custom_screen_2023_05_31[[#This Row],[EPS2]]-zacks_custom_screen_2023_05_31[[#This Row],[EG1]])/ABS(zacks_custom_screen_2023_05_31[[#This Row],[EPS1]]), "")</f>
        <v/>
      </c>
      <c r="O215" s="3" t="str">
        <f>IFERROR(zacks_custom_screen_2023_05_31[[#This Row],[Price]]/zacks_custom_screen_2023_05_31[[#This Row],[EPS1]], "")</f>
        <v/>
      </c>
      <c r="P215" s="3" t="str">
        <f>IFERROR(zacks_custom_screen_2023_05_31[[#This Row],[Price]]/zacks_custom_screen_2023_05_31[[#This Row],[EPS2]], "")</f>
        <v/>
      </c>
      <c r="Q215" s="3" t="str">
        <f>IFERROR(zacks_custom_screen_2023_05_31[[#This Row],[PE1]]/(zacks_custom_screen_2023_05_31[[#This Row],[EG1]]*100), "")</f>
        <v/>
      </c>
      <c r="R215" s="3" t="str">
        <f>IFERROR(zacks_custom_screen_2023_05_31[[#This Row],[PE2]]/(zacks_custom_screen_2023_05_31[[#This Row],[EG2]]*100), "")</f>
        <v/>
      </c>
    </row>
    <row r="216" spans="1:18" customFormat="1" hidden="1" x14ac:dyDescent="0.25">
      <c r="A216" t="s">
        <v>537</v>
      </c>
      <c r="B216">
        <v>58518.84</v>
      </c>
      <c r="C216" t="s">
        <v>536</v>
      </c>
      <c r="D216" t="s">
        <v>13</v>
      </c>
      <c r="E216" t="s">
        <v>37</v>
      </c>
      <c r="F216" t="s">
        <v>418</v>
      </c>
      <c r="G216">
        <v>10</v>
      </c>
      <c r="H216">
        <v>202210</v>
      </c>
      <c r="I216" s="1">
        <v>48.84</v>
      </c>
      <c r="J216" s="1">
        <v>6.6</v>
      </c>
      <c r="K216" s="1">
        <v>5.28</v>
      </c>
      <c r="L216" s="1">
        <v>5.69</v>
      </c>
      <c r="M216" s="2">
        <f>IFERROR((zacks_custom_screen_2023_05_31[[#This Row],[EPS1]]-zacks_custom_screen_2023_05_31[[#This Row],[EPS0]])/ABS(zacks_custom_screen_2023_05_31[[#This Row],[EPS0]]), "")</f>
        <v>-0.19999999999999993</v>
      </c>
      <c r="N216" s="2">
        <f>IFERROR((zacks_custom_screen_2023_05_31[[#This Row],[EPS2]]-zacks_custom_screen_2023_05_31[[#This Row],[EG1]])/ABS(zacks_custom_screen_2023_05_31[[#This Row],[EPS1]]), "")</f>
        <v>1.115530303030303</v>
      </c>
      <c r="O216" s="3">
        <f>IFERROR(zacks_custom_screen_2023_05_31[[#This Row],[Price]]/zacks_custom_screen_2023_05_31[[#This Row],[EPS1]], "")</f>
        <v>9.25</v>
      </c>
      <c r="P216" s="3">
        <f>IFERROR(zacks_custom_screen_2023_05_31[[#This Row],[Price]]/zacks_custom_screen_2023_05_31[[#This Row],[EPS2]], "")</f>
        <v>8.5834797891036914</v>
      </c>
      <c r="Q216" s="3">
        <f>IFERROR(zacks_custom_screen_2023_05_31[[#This Row],[PE1]]/(zacks_custom_screen_2023_05_31[[#This Row],[EG1]]*100), "")</f>
        <v>-0.46250000000000019</v>
      </c>
      <c r="R216" s="3">
        <f>IFERROR(zacks_custom_screen_2023_05_31[[#This Row],[PE2]]/(zacks_custom_screen_2023_05_31[[#This Row],[EG2]]*100), "")</f>
        <v>7.6945285715564499E-2</v>
      </c>
    </row>
    <row r="217" spans="1:18" customFormat="1" hidden="1" x14ac:dyDescent="0.25">
      <c r="A217" t="s">
        <v>539</v>
      </c>
      <c r="B217">
        <v>25379.5</v>
      </c>
      <c r="C217" t="s">
        <v>538</v>
      </c>
      <c r="D217" t="s">
        <v>22</v>
      </c>
      <c r="E217" t="s">
        <v>41</v>
      </c>
      <c r="F217" t="s">
        <v>67</v>
      </c>
      <c r="G217">
        <v>12</v>
      </c>
      <c r="H217">
        <v>202212</v>
      </c>
      <c r="I217" s="1">
        <v>104.35</v>
      </c>
      <c r="J217" s="1">
        <v>39.799999999999997</v>
      </c>
      <c r="K217" s="1">
        <v>5.42</v>
      </c>
      <c r="L217" s="1">
        <v>2.64</v>
      </c>
      <c r="M217" s="2">
        <f>IFERROR((zacks_custom_screen_2023_05_31[[#This Row],[EPS1]]-zacks_custom_screen_2023_05_31[[#This Row],[EPS0]])/ABS(zacks_custom_screen_2023_05_31[[#This Row],[EPS0]]), "")</f>
        <v>-0.86381909547738689</v>
      </c>
      <c r="N217" s="2">
        <f>IFERROR((zacks_custom_screen_2023_05_31[[#This Row],[EPS2]]-zacks_custom_screen_2023_05_31[[#This Row],[EG1]])/ABS(zacks_custom_screen_2023_05_31[[#This Row],[EPS1]]), "")</f>
        <v>0.64646108772645516</v>
      </c>
      <c r="O217" s="3">
        <f>IFERROR(zacks_custom_screen_2023_05_31[[#This Row],[Price]]/zacks_custom_screen_2023_05_31[[#This Row],[EPS1]], "")</f>
        <v>19.252767527675275</v>
      </c>
      <c r="P217" s="3">
        <f>IFERROR(zacks_custom_screen_2023_05_31[[#This Row],[Price]]/zacks_custom_screen_2023_05_31[[#This Row],[EPS2]], "")</f>
        <v>39.526515151515149</v>
      </c>
      <c r="Q217" s="3">
        <f>IFERROR(zacks_custom_screen_2023_05_31[[#This Row],[PE1]]/(zacks_custom_screen_2023_05_31[[#This Row],[EG1]]*100), "")</f>
        <v>-0.22287962408419895</v>
      </c>
      <c r="R217" s="3">
        <f>IFERROR(zacks_custom_screen_2023_05_31[[#This Row],[PE2]]/(zacks_custom_screen_2023_05_31[[#This Row],[EG2]]*100), "")</f>
        <v>0.61142914712046015</v>
      </c>
    </row>
    <row r="218" spans="1:18" customFormat="1" hidden="1" x14ac:dyDescent="0.25">
      <c r="A218" t="s">
        <v>541</v>
      </c>
      <c r="B218">
        <v>5579.15</v>
      </c>
      <c r="C218" t="s">
        <v>540</v>
      </c>
      <c r="D218" t="s">
        <v>22</v>
      </c>
      <c r="E218" t="s">
        <v>37</v>
      </c>
      <c r="F218" t="s">
        <v>542</v>
      </c>
      <c r="G218">
        <v>12</v>
      </c>
      <c r="H218">
        <v>202212</v>
      </c>
      <c r="I218" s="1">
        <v>83.77</v>
      </c>
      <c r="J218" s="1">
        <v>7.68</v>
      </c>
      <c r="K218" s="1">
        <v>9.19</v>
      </c>
      <c r="L218" s="1">
        <v>8.83</v>
      </c>
      <c r="M218" s="2">
        <f>IFERROR((zacks_custom_screen_2023_05_31[[#This Row],[EPS1]]-zacks_custom_screen_2023_05_31[[#This Row],[EPS0]])/ABS(zacks_custom_screen_2023_05_31[[#This Row],[EPS0]]), "")</f>
        <v>0.19661458333333331</v>
      </c>
      <c r="N218" s="2">
        <f>IFERROR((zacks_custom_screen_2023_05_31[[#This Row],[EPS2]]-zacks_custom_screen_2023_05_31[[#This Row],[EG1]])/ABS(zacks_custom_screen_2023_05_31[[#This Row],[EPS1]]), "")</f>
        <v>0.93943258070366342</v>
      </c>
      <c r="O218" s="3">
        <f>IFERROR(zacks_custom_screen_2023_05_31[[#This Row],[Price]]/zacks_custom_screen_2023_05_31[[#This Row],[EPS1]], "")</f>
        <v>9.1153427638737767</v>
      </c>
      <c r="P218" s="3">
        <f>IFERROR(zacks_custom_screen_2023_05_31[[#This Row],[Price]]/zacks_custom_screen_2023_05_31[[#This Row],[EPS2]], "")</f>
        <v>9.4869762174405423</v>
      </c>
      <c r="Q218" s="3">
        <f>IFERROR(zacks_custom_screen_2023_05_31[[#This Row],[PE1]]/(zacks_custom_screen_2023_05_31[[#This Row],[EG1]]*100), "")</f>
        <v>0.46361478428179209</v>
      </c>
      <c r="R218" s="3">
        <f>IFERROR(zacks_custom_screen_2023_05_31[[#This Row],[PE2]]/(zacks_custom_screen_2023_05_31[[#This Row],[EG2]]*100), "")</f>
        <v>0.10098623799415718</v>
      </c>
    </row>
    <row r="219" spans="1:18" customFormat="1" x14ac:dyDescent="0.25">
      <c r="A219" t="s">
        <v>544</v>
      </c>
      <c r="B219">
        <v>4043.31</v>
      </c>
      <c r="C219" t="s">
        <v>543</v>
      </c>
      <c r="D219" t="s">
        <v>13</v>
      </c>
      <c r="E219" t="s">
        <v>14</v>
      </c>
      <c r="F219" t="s">
        <v>201</v>
      </c>
      <c r="G219">
        <v>1</v>
      </c>
      <c r="H219">
        <v>202301</v>
      </c>
      <c r="I219" s="1">
        <v>28.02</v>
      </c>
      <c r="J219" s="1">
        <v>1.2</v>
      </c>
      <c r="K219" s="1">
        <v>1.45</v>
      </c>
      <c r="L219" s="1">
        <v>1.82</v>
      </c>
      <c r="M219" s="2">
        <f>IFERROR((zacks_custom_screen_2023_05_31[[#This Row],[EPS1]]-zacks_custom_screen_2023_05_31[[#This Row],[EPS0]])/ABS(zacks_custom_screen_2023_05_31[[#This Row],[EPS0]]), "")</f>
        <v>0.20833333333333334</v>
      </c>
      <c r="N219" s="2">
        <f>IFERROR((zacks_custom_screen_2023_05_31[[#This Row],[EPS2]]-zacks_custom_screen_2023_05_31[[#This Row],[EG1]])/ABS(zacks_custom_screen_2023_05_31[[#This Row],[EPS1]]), "")</f>
        <v>1.1114942528735634</v>
      </c>
      <c r="O219" s="3">
        <f>IFERROR(zacks_custom_screen_2023_05_31[[#This Row],[Price]]/zacks_custom_screen_2023_05_31[[#This Row],[EPS1]], "")</f>
        <v>19.324137931034482</v>
      </c>
      <c r="P219" s="3">
        <f>IFERROR(zacks_custom_screen_2023_05_31[[#This Row],[Price]]/zacks_custom_screen_2023_05_31[[#This Row],[EPS2]], "")</f>
        <v>15.395604395604394</v>
      </c>
      <c r="Q219" s="3">
        <f>IFERROR(zacks_custom_screen_2023_05_31[[#This Row],[PE1]]/(zacks_custom_screen_2023_05_31[[#This Row],[EG1]]*100), "")</f>
        <v>0.927558620689655</v>
      </c>
      <c r="R219" s="3">
        <f>IFERROR(zacks_custom_screen_2023_05_31[[#This Row],[PE2]]/(zacks_custom_screen_2023_05_31[[#This Row],[EG2]]*100), "")</f>
        <v>0.13851267656851934</v>
      </c>
    </row>
    <row r="220" spans="1:18" customFormat="1" hidden="1" x14ac:dyDescent="0.25">
      <c r="A220" t="s">
        <v>545</v>
      </c>
      <c r="B220">
        <v>102901.48</v>
      </c>
      <c r="C220" t="s">
        <v>545</v>
      </c>
      <c r="D220" t="s">
        <v>13</v>
      </c>
      <c r="E220" t="s">
        <v>223</v>
      </c>
      <c r="F220" t="s">
        <v>410</v>
      </c>
      <c r="G220">
        <v>12</v>
      </c>
      <c r="H220">
        <v>202212</v>
      </c>
      <c r="I220" s="1">
        <v>34.99</v>
      </c>
      <c r="J220" s="1">
        <v>8.74</v>
      </c>
      <c r="K220" s="1">
        <v>6.31</v>
      </c>
      <c r="L220" s="1">
        <v>6.52</v>
      </c>
      <c r="M220" s="2">
        <f>IFERROR((zacks_custom_screen_2023_05_31[[#This Row],[EPS1]]-zacks_custom_screen_2023_05_31[[#This Row],[EPS0]])/ABS(zacks_custom_screen_2023_05_31[[#This Row],[EPS0]]), "")</f>
        <v>-0.27803203661327236</v>
      </c>
      <c r="N220" s="2">
        <f>IFERROR((zacks_custom_screen_2023_05_31[[#This Row],[EPS2]]-zacks_custom_screen_2023_05_31[[#This Row],[EG1]])/ABS(zacks_custom_screen_2023_05_31[[#This Row],[EPS1]]), "")</f>
        <v>1.0773426365472698</v>
      </c>
      <c r="O220" s="3">
        <f>IFERROR(zacks_custom_screen_2023_05_31[[#This Row],[Price]]/zacks_custom_screen_2023_05_31[[#This Row],[EPS1]], "")</f>
        <v>5.5451664025356582</v>
      </c>
      <c r="P220" s="3">
        <f>IFERROR(zacks_custom_screen_2023_05_31[[#This Row],[Price]]/zacks_custom_screen_2023_05_31[[#This Row],[EPS2]], "")</f>
        <v>5.3665644171779148</v>
      </c>
      <c r="Q220" s="3">
        <f>IFERROR(zacks_custom_screen_2023_05_31[[#This Row],[PE1]]/(zacks_custom_screen_2023_05_31[[#This Row],[EG1]]*100), "")</f>
        <v>-0.19944343357268168</v>
      </c>
      <c r="R220" s="3">
        <f>IFERROR(zacks_custom_screen_2023_05_31[[#This Row],[PE2]]/(zacks_custom_screen_2023_05_31[[#This Row],[EG2]]*100), "")</f>
        <v>4.9812977182236019E-2</v>
      </c>
    </row>
    <row r="221" spans="1:18" customFormat="1" hidden="1" x14ac:dyDescent="0.25">
      <c r="A221" t="s">
        <v>547</v>
      </c>
      <c r="B221">
        <v>3410.96</v>
      </c>
      <c r="C221" t="s">
        <v>546</v>
      </c>
      <c r="D221" t="s">
        <v>22</v>
      </c>
      <c r="E221" t="s">
        <v>41</v>
      </c>
      <c r="F221" t="s">
        <v>67</v>
      </c>
      <c r="G221">
        <v>12</v>
      </c>
      <c r="H221">
        <v>202212</v>
      </c>
      <c r="I221" s="1">
        <v>56.41</v>
      </c>
      <c r="J221" s="1">
        <v>-9.35</v>
      </c>
      <c r="K221" s="1">
        <v>-9.5500000000000007</v>
      </c>
      <c r="L221" s="1">
        <v>-7.76</v>
      </c>
      <c r="M221" s="2">
        <f>IFERROR((zacks_custom_screen_2023_05_31[[#This Row],[EPS1]]-zacks_custom_screen_2023_05_31[[#This Row],[EPS0]])/ABS(zacks_custom_screen_2023_05_31[[#This Row],[EPS0]]), "")</f>
        <v>-2.1390374331550915E-2</v>
      </c>
      <c r="N221" s="2">
        <f>IFERROR((zacks_custom_screen_2023_05_31[[#This Row],[EPS2]]-zacks_custom_screen_2023_05_31[[#This Row],[EG1]])/ABS(zacks_custom_screen_2023_05_31[[#This Row],[EPS1]]), "")</f>
        <v>-0.81032561525324065</v>
      </c>
      <c r="O221" s="3">
        <f>IFERROR(zacks_custom_screen_2023_05_31[[#This Row],[Price]]/zacks_custom_screen_2023_05_31[[#This Row],[EPS1]], "")</f>
        <v>-5.9068062827225125</v>
      </c>
      <c r="P221" s="3">
        <f>IFERROR(zacks_custom_screen_2023_05_31[[#This Row],[Price]]/zacks_custom_screen_2023_05_31[[#This Row],[EPS2]], "")</f>
        <v>-7.269329896907216</v>
      </c>
      <c r="Q221" s="3">
        <f>IFERROR(zacks_custom_screen_2023_05_31[[#This Row],[PE1]]/(zacks_custom_screen_2023_05_31[[#This Row],[EG1]]*100), "")</f>
        <v>2.7614319371727603</v>
      </c>
      <c r="R221" s="3">
        <f>IFERROR(zacks_custom_screen_2023_05_31[[#This Row],[PE2]]/(zacks_custom_screen_2023_05_31[[#This Row],[EG2]]*100), "")</f>
        <v>8.9708751149813096E-2</v>
      </c>
    </row>
    <row r="222" spans="1:18" customFormat="1" hidden="1" x14ac:dyDescent="0.25">
      <c r="A222" t="s">
        <v>549</v>
      </c>
      <c r="B222">
        <v>4275.99</v>
      </c>
      <c r="C222" t="s">
        <v>548</v>
      </c>
      <c r="D222" t="s">
        <v>22</v>
      </c>
      <c r="E222" t="s">
        <v>37</v>
      </c>
      <c r="F222" t="s">
        <v>550</v>
      </c>
      <c r="G222">
        <v>12</v>
      </c>
      <c r="H222">
        <v>202212</v>
      </c>
      <c r="I222" s="1">
        <v>59.41</v>
      </c>
      <c r="J222" s="1">
        <v>14.63</v>
      </c>
      <c r="K222" s="1">
        <v>7.16</v>
      </c>
      <c r="L222" s="1">
        <v>9.2200000000000006</v>
      </c>
      <c r="M222" s="2">
        <f>IFERROR((zacks_custom_screen_2023_05_31[[#This Row],[EPS1]]-zacks_custom_screen_2023_05_31[[#This Row],[EPS0]])/ABS(zacks_custom_screen_2023_05_31[[#This Row],[EPS0]]), "")</f>
        <v>-0.51059466848940538</v>
      </c>
      <c r="N222" s="2">
        <f>IFERROR((zacks_custom_screen_2023_05_31[[#This Row],[EPS2]]-zacks_custom_screen_2023_05_31[[#This Row],[EG1]])/ABS(zacks_custom_screen_2023_05_31[[#This Row],[EPS1]]), "")</f>
        <v>1.3590216017443304</v>
      </c>
      <c r="O222" s="3">
        <f>IFERROR(zacks_custom_screen_2023_05_31[[#This Row],[Price]]/zacks_custom_screen_2023_05_31[[#This Row],[EPS1]], "")</f>
        <v>8.2974860335195526</v>
      </c>
      <c r="P222" s="3">
        <f>IFERROR(zacks_custom_screen_2023_05_31[[#This Row],[Price]]/zacks_custom_screen_2023_05_31[[#This Row],[EPS2]], "")</f>
        <v>6.443600867678958</v>
      </c>
      <c r="Q222" s="3">
        <f>IFERROR(zacks_custom_screen_2023_05_31[[#This Row],[PE1]]/(zacks_custom_screen_2023_05_31[[#This Row],[EG1]]*100), "")</f>
        <v>-0.16250631950520888</v>
      </c>
      <c r="R222" s="3">
        <f>IFERROR(zacks_custom_screen_2023_05_31[[#This Row],[PE2]]/(zacks_custom_screen_2023_05_31[[#This Row],[EG2]]*100), "")</f>
        <v>4.7413527933687527E-2</v>
      </c>
    </row>
    <row r="223" spans="1:18" customFormat="1" hidden="1" x14ac:dyDescent="0.25">
      <c r="A223" t="s">
        <v>552</v>
      </c>
      <c r="B223">
        <v>17436.34</v>
      </c>
      <c r="C223" t="s">
        <v>551</v>
      </c>
      <c r="D223" t="s">
        <v>13</v>
      </c>
      <c r="E223" t="s">
        <v>85</v>
      </c>
      <c r="F223" t="s">
        <v>111</v>
      </c>
      <c r="G223">
        <v>6</v>
      </c>
      <c r="H223">
        <v>202206</v>
      </c>
      <c r="I223" s="1">
        <v>147.79</v>
      </c>
      <c r="J223" s="1">
        <v>6.46</v>
      </c>
      <c r="K223" s="1">
        <v>6.91</v>
      </c>
      <c r="L223" s="1">
        <v>7.52</v>
      </c>
      <c r="M223" s="2">
        <f>IFERROR((zacks_custom_screen_2023_05_31[[#This Row],[EPS1]]-zacks_custom_screen_2023_05_31[[#This Row],[EPS0]])/ABS(zacks_custom_screen_2023_05_31[[#This Row],[EPS0]]), "")</f>
        <v>6.9659442724458231E-2</v>
      </c>
      <c r="N223" s="2">
        <f>IFERROR((zacks_custom_screen_2023_05_31[[#This Row],[EPS2]]-zacks_custom_screen_2023_05_31[[#This Row],[EG1]])/ABS(zacks_custom_screen_2023_05_31[[#This Row],[EPS1]]), "")</f>
        <v>1.078196896856084</v>
      </c>
      <c r="O223" s="3">
        <f>IFERROR(zacks_custom_screen_2023_05_31[[#This Row],[Price]]/zacks_custom_screen_2023_05_31[[#This Row],[EPS1]], "")</f>
        <v>21.387843704775687</v>
      </c>
      <c r="P223" s="3">
        <f>IFERROR(zacks_custom_screen_2023_05_31[[#This Row],[Price]]/zacks_custom_screen_2023_05_31[[#This Row],[EPS2]], "")</f>
        <v>19.652925531914892</v>
      </c>
      <c r="Q223" s="3">
        <f>IFERROR(zacks_custom_screen_2023_05_31[[#This Row],[PE1]]/(zacks_custom_screen_2023_05_31[[#This Row],[EG1]]*100), "")</f>
        <v>3.0703437851744644</v>
      </c>
      <c r="R223" s="3">
        <f>IFERROR(zacks_custom_screen_2023_05_31[[#This Row],[PE2]]/(zacks_custom_screen_2023_05_31[[#This Row],[EG2]]*100), "")</f>
        <v>0.18227584951524986</v>
      </c>
    </row>
    <row r="224" spans="1:18" customFormat="1" hidden="1" x14ac:dyDescent="0.25">
      <c r="A224" t="s">
        <v>554</v>
      </c>
      <c r="B224">
        <v>4887.1400000000003</v>
      </c>
      <c r="C224" t="s">
        <v>553</v>
      </c>
      <c r="D224" t="s">
        <v>13</v>
      </c>
      <c r="E224" t="s">
        <v>41</v>
      </c>
      <c r="F224" t="s">
        <v>61</v>
      </c>
      <c r="G224">
        <v>9</v>
      </c>
      <c r="H224">
        <v>202209</v>
      </c>
      <c r="I224" s="1">
        <v>36.799999999999997</v>
      </c>
      <c r="J224" s="1">
        <v>1.1599999999999999</v>
      </c>
      <c r="K224" s="1">
        <v>1.27</v>
      </c>
      <c r="L224" s="1">
        <v>1.53</v>
      </c>
      <c r="M224" s="2">
        <f>IFERROR((zacks_custom_screen_2023_05_31[[#This Row],[EPS1]]-zacks_custom_screen_2023_05_31[[#This Row],[EPS0]])/ABS(zacks_custom_screen_2023_05_31[[#This Row],[EPS0]]), "")</f>
        <v>9.4827586206896644E-2</v>
      </c>
      <c r="N224" s="2">
        <f>IFERROR((zacks_custom_screen_2023_05_31[[#This Row],[EPS2]]-zacks_custom_screen_2023_05_31[[#This Row],[EG1]])/ABS(zacks_custom_screen_2023_05_31[[#This Row],[EPS1]]), "")</f>
        <v>1.1300570187347272</v>
      </c>
      <c r="O224" s="3">
        <f>IFERROR(zacks_custom_screen_2023_05_31[[#This Row],[Price]]/zacks_custom_screen_2023_05_31[[#This Row],[EPS1]], "")</f>
        <v>28.976377952755904</v>
      </c>
      <c r="P224" s="3">
        <f>IFERROR(zacks_custom_screen_2023_05_31[[#This Row],[Price]]/zacks_custom_screen_2023_05_31[[#This Row],[EPS2]], "")</f>
        <v>24.052287581699343</v>
      </c>
      <c r="Q224" s="3">
        <f>IFERROR(zacks_custom_screen_2023_05_31[[#This Row],[PE1]]/(zacks_custom_screen_2023_05_31[[#This Row],[EG1]]*100), "")</f>
        <v>3.0556907659269834</v>
      </c>
      <c r="R224" s="3">
        <f>IFERROR(zacks_custom_screen_2023_05_31[[#This Row],[PE2]]/(zacks_custom_screen_2023_05_31[[#This Row],[EG2]]*100), "")</f>
        <v>0.21284136271840143</v>
      </c>
    </row>
    <row r="225" spans="1:18" customFormat="1" hidden="1" x14ac:dyDescent="0.25">
      <c r="A225" t="s">
        <v>556</v>
      </c>
      <c r="B225">
        <v>709292.56</v>
      </c>
      <c r="C225" t="s">
        <v>555</v>
      </c>
      <c r="D225" t="s">
        <v>13</v>
      </c>
      <c r="E225" t="s">
        <v>37</v>
      </c>
      <c r="F225" t="s">
        <v>70</v>
      </c>
      <c r="G225">
        <v>12</v>
      </c>
      <c r="H225">
        <v>202212</v>
      </c>
      <c r="I225" s="1">
        <v>489225</v>
      </c>
      <c r="J225" s="1">
        <v>20963.66</v>
      </c>
      <c r="K225" s="1"/>
      <c r="L225" s="1"/>
      <c r="M225" s="2">
        <f>IFERROR((zacks_custom_screen_2023_05_31[[#This Row],[EPS1]]-zacks_custom_screen_2023_05_31[[#This Row],[EPS0]])/ABS(zacks_custom_screen_2023_05_31[[#This Row],[EPS0]]), "")</f>
        <v>-1</v>
      </c>
      <c r="N225" s="2" t="str">
        <f>IFERROR((zacks_custom_screen_2023_05_31[[#This Row],[EPS2]]-zacks_custom_screen_2023_05_31[[#This Row],[EG1]])/ABS(zacks_custom_screen_2023_05_31[[#This Row],[EPS1]]), "")</f>
        <v/>
      </c>
      <c r="O225" s="3" t="str">
        <f>IFERROR(zacks_custom_screen_2023_05_31[[#This Row],[Price]]/zacks_custom_screen_2023_05_31[[#This Row],[EPS1]], "")</f>
        <v/>
      </c>
      <c r="P225" s="3" t="str">
        <f>IFERROR(zacks_custom_screen_2023_05_31[[#This Row],[Price]]/zacks_custom_screen_2023_05_31[[#This Row],[EPS2]], "")</f>
        <v/>
      </c>
      <c r="Q225" s="3" t="str">
        <f>IFERROR(zacks_custom_screen_2023_05_31[[#This Row],[PE1]]/(zacks_custom_screen_2023_05_31[[#This Row],[EG1]]*100), "")</f>
        <v/>
      </c>
      <c r="R225" s="3" t="str">
        <f>IFERROR(zacks_custom_screen_2023_05_31[[#This Row],[PE2]]/(zacks_custom_screen_2023_05_31[[#This Row],[EG2]]*100), "")</f>
        <v/>
      </c>
    </row>
    <row r="226" spans="1:18" customFormat="1" hidden="1" x14ac:dyDescent="0.25">
      <c r="A226" t="s">
        <v>557</v>
      </c>
      <c r="B226">
        <v>700680.38</v>
      </c>
      <c r="C226" t="s">
        <v>555</v>
      </c>
      <c r="D226" t="s">
        <v>13</v>
      </c>
      <c r="E226" t="s">
        <v>37</v>
      </c>
      <c r="F226" t="s">
        <v>70</v>
      </c>
      <c r="G226">
        <v>12</v>
      </c>
      <c r="H226">
        <v>202212</v>
      </c>
      <c r="I226" s="1">
        <v>322.19</v>
      </c>
      <c r="J226" s="1">
        <v>13.97</v>
      </c>
      <c r="K226" s="1">
        <v>16.309999999999999</v>
      </c>
      <c r="L226" s="1">
        <v>17.5</v>
      </c>
      <c r="M226" s="2">
        <f>IFERROR((zacks_custom_screen_2023_05_31[[#This Row],[EPS1]]-zacks_custom_screen_2023_05_31[[#This Row],[EPS0]])/ABS(zacks_custom_screen_2023_05_31[[#This Row],[EPS0]]), "")</f>
        <v>0.1675017895490335</v>
      </c>
      <c r="N226" s="2">
        <f>IFERROR((zacks_custom_screen_2023_05_31[[#This Row],[EPS2]]-zacks_custom_screen_2023_05_31[[#This Row],[EG1]])/ABS(zacks_custom_screen_2023_05_31[[#This Row],[EPS1]]), "")</f>
        <v>1.0626914905242777</v>
      </c>
      <c r="O226" s="3">
        <f>IFERROR(zacks_custom_screen_2023_05_31[[#This Row],[Price]]/zacks_custom_screen_2023_05_31[[#This Row],[EPS1]], "")</f>
        <v>19.754138565297364</v>
      </c>
      <c r="P226" s="3">
        <f>IFERROR(zacks_custom_screen_2023_05_31[[#This Row],[Price]]/zacks_custom_screen_2023_05_31[[#This Row],[EPS2]], "")</f>
        <v>18.410857142857143</v>
      </c>
      <c r="Q226" s="3">
        <f>IFERROR(zacks_custom_screen_2023_05_31[[#This Row],[PE1]]/(zacks_custom_screen_2023_05_31[[#This Row],[EG1]]*100), "")</f>
        <v>1.1793389562273693</v>
      </c>
      <c r="R226" s="3">
        <f>IFERROR(zacks_custom_screen_2023_05_31[[#This Row],[PE2]]/(zacks_custom_screen_2023_05_31[[#This Row],[EG2]]*100), "")</f>
        <v>0.17324743170545356</v>
      </c>
    </row>
    <row r="227" spans="1:18" customFormat="1" x14ac:dyDescent="0.25">
      <c r="A227" t="s">
        <v>559</v>
      </c>
      <c r="B227">
        <v>10311.540000000001</v>
      </c>
      <c r="C227" t="s">
        <v>558</v>
      </c>
      <c r="D227" t="s">
        <v>22</v>
      </c>
      <c r="E227" t="s">
        <v>14</v>
      </c>
      <c r="F227" t="s">
        <v>560</v>
      </c>
      <c r="G227">
        <v>12</v>
      </c>
      <c r="H227">
        <v>202212</v>
      </c>
      <c r="I227" s="1">
        <v>70.290000000000006</v>
      </c>
      <c r="J227" s="1">
        <v>2.34</v>
      </c>
      <c r="K227" s="1">
        <v>2.58</v>
      </c>
      <c r="L227" s="1">
        <v>2.89</v>
      </c>
      <c r="M227" s="2">
        <f>IFERROR((zacks_custom_screen_2023_05_31[[#This Row],[EPS1]]-zacks_custom_screen_2023_05_31[[#This Row],[EPS0]])/ABS(zacks_custom_screen_2023_05_31[[#This Row],[EPS0]]), "")</f>
        <v>0.10256410256410266</v>
      </c>
      <c r="N227" s="2">
        <f>IFERROR((zacks_custom_screen_2023_05_31[[#This Row],[EPS2]]-zacks_custom_screen_2023_05_31[[#This Row],[EG1]])/ABS(zacks_custom_screen_2023_05_31[[#This Row],[EPS1]]), "")</f>
        <v>1.0804015106340688</v>
      </c>
      <c r="O227" s="3">
        <f>IFERROR(zacks_custom_screen_2023_05_31[[#This Row],[Price]]/zacks_custom_screen_2023_05_31[[#This Row],[EPS1]], "")</f>
        <v>27.244186046511629</v>
      </c>
      <c r="P227" s="3">
        <f>IFERROR(zacks_custom_screen_2023_05_31[[#This Row],[Price]]/zacks_custom_screen_2023_05_31[[#This Row],[EPS2]], "")</f>
        <v>24.321799307958479</v>
      </c>
      <c r="Q227" s="3">
        <f>IFERROR(zacks_custom_screen_2023_05_31[[#This Row],[PE1]]/(zacks_custom_screen_2023_05_31[[#This Row],[EG1]]*100), "")</f>
        <v>2.6563081395348815</v>
      </c>
      <c r="R227" s="3">
        <f>IFERROR(zacks_custom_screen_2023_05_31[[#This Row],[PE2]]/(zacks_custom_screen_2023_05_31[[#This Row],[EG2]]*100), "")</f>
        <v>0.22511815346948597</v>
      </c>
    </row>
    <row r="228" spans="1:18" customFormat="1" hidden="1" x14ac:dyDescent="0.25">
      <c r="A228" t="s">
        <v>562</v>
      </c>
      <c r="B228">
        <v>17863.919999999998</v>
      </c>
      <c r="C228" t="s">
        <v>561</v>
      </c>
      <c r="D228" t="s">
        <v>13</v>
      </c>
      <c r="E228" t="s">
        <v>37</v>
      </c>
      <c r="F228" t="s">
        <v>176</v>
      </c>
      <c r="G228">
        <v>12</v>
      </c>
      <c r="H228">
        <v>202212</v>
      </c>
      <c r="I228" s="1">
        <v>62.98</v>
      </c>
      <c r="J228" s="1">
        <v>2.2799999999999998</v>
      </c>
      <c r="K228" s="1">
        <v>2.52</v>
      </c>
      <c r="L228" s="1">
        <v>2.75</v>
      </c>
      <c r="M228" s="2">
        <f>IFERROR((zacks_custom_screen_2023_05_31[[#This Row],[EPS1]]-zacks_custom_screen_2023_05_31[[#This Row],[EPS0]])/ABS(zacks_custom_screen_2023_05_31[[#This Row],[EPS0]]), "")</f>
        <v>0.10526315789473695</v>
      </c>
      <c r="N228" s="2">
        <f>IFERROR((zacks_custom_screen_2023_05_31[[#This Row],[EPS2]]-zacks_custom_screen_2023_05_31[[#This Row],[EG1]])/ABS(zacks_custom_screen_2023_05_31[[#This Row],[EPS1]]), "")</f>
        <v>1.0494987468671677</v>
      </c>
      <c r="O228" s="3">
        <f>IFERROR(zacks_custom_screen_2023_05_31[[#This Row],[Price]]/zacks_custom_screen_2023_05_31[[#This Row],[EPS1]], "")</f>
        <v>24.99206349206349</v>
      </c>
      <c r="P228" s="3">
        <f>IFERROR(zacks_custom_screen_2023_05_31[[#This Row],[Price]]/zacks_custom_screen_2023_05_31[[#This Row],[EPS2]], "")</f>
        <v>22.901818181818182</v>
      </c>
      <c r="Q228" s="3">
        <f>IFERROR(zacks_custom_screen_2023_05_31[[#This Row],[PE1]]/(zacks_custom_screen_2023_05_31[[#This Row],[EG1]]*100), "")</f>
        <v>2.3742460317460292</v>
      </c>
      <c r="R228" s="3">
        <f>IFERROR(zacks_custom_screen_2023_05_31[[#This Row],[PE2]]/(zacks_custom_screen_2023_05_31[[#This Row],[EG2]]*100), "")</f>
        <v>0.21821672727272734</v>
      </c>
    </row>
    <row r="229" spans="1:18" customFormat="1" hidden="1" x14ac:dyDescent="0.25">
      <c r="A229" t="s">
        <v>564</v>
      </c>
      <c r="B229">
        <v>5956.85</v>
      </c>
      <c r="C229" t="s">
        <v>563</v>
      </c>
      <c r="D229" t="s">
        <v>13</v>
      </c>
      <c r="E229" t="s">
        <v>37</v>
      </c>
      <c r="F229" t="s">
        <v>98</v>
      </c>
      <c r="G229">
        <v>12</v>
      </c>
      <c r="H229">
        <v>202212</v>
      </c>
      <c r="I229" s="1">
        <v>19.82</v>
      </c>
      <c r="J229" s="1">
        <v>1.95</v>
      </c>
      <c r="K229" s="1">
        <v>2.0099999999999998</v>
      </c>
      <c r="L229" s="1">
        <v>2.09</v>
      </c>
      <c r="M229" s="2">
        <f>IFERROR((zacks_custom_screen_2023_05_31[[#This Row],[EPS1]]-zacks_custom_screen_2023_05_31[[#This Row],[EPS0]])/ABS(zacks_custom_screen_2023_05_31[[#This Row],[EPS0]]), "")</f>
        <v>3.0769230769230684E-2</v>
      </c>
      <c r="N229" s="2">
        <f>IFERROR((zacks_custom_screen_2023_05_31[[#This Row],[EPS2]]-zacks_custom_screen_2023_05_31[[#This Row],[EG1]])/ABS(zacks_custom_screen_2023_05_31[[#This Row],[EPS1]]), "")</f>
        <v>1.0244929200153081</v>
      </c>
      <c r="O229" s="3">
        <f>IFERROR(zacks_custom_screen_2023_05_31[[#This Row],[Price]]/zacks_custom_screen_2023_05_31[[#This Row],[EPS1]], "")</f>
        <v>9.8606965174129364</v>
      </c>
      <c r="P229" s="3">
        <f>IFERROR(zacks_custom_screen_2023_05_31[[#This Row],[Price]]/zacks_custom_screen_2023_05_31[[#This Row],[EPS2]], "")</f>
        <v>9.4832535885167477</v>
      </c>
      <c r="Q229" s="3">
        <f>IFERROR(zacks_custom_screen_2023_05_31[[#This Row],[PE1]]/(zacks_custom_screen_2023_05_31[[#This Row],[EG1]]*100), "")</f>
        <v>3.2047263681592133</v>
      </c>
      <c r="R229" s="3">
        <f>IFERROR(zacks_custom_screen_2023_05_31[[#This Row],[PE2]]/(zacks_custom_screen_2023_05_31[[#This Row],[EG2]]*100), "")</f>
        <v>9.2565340406403671E-2</v>
      </c>
    </row>
    <row r="230" spans="1:18" customFormat="1" hidden="1" x14ac:dyDescent="0.25">
      <c r="A230" t="s">
        <v>566</v>
      </c>
      <c r="B230">
        <v>3026.5</v>
      </c>
      <c r="C230" t="s">
        <v>565</v>
      </c>
      <c r="D230" t="s">
        <v>22</v>
      </c>
      <c r="E230" t="s">
        <v>85</v>
      </c>
      <c r="F230" t="s">
        <v>286</v>
      </c>
      <c r="G230">
        <v>1</v>
      </c>
      <c r="H230">
        <v>202301</v>
      </c>
      <c r="I230" s="1">
        <v>31.45</v>
      </c>
      <c r="J230" s="1">
        <v>-0.64</v>
      </c>
      <c r="K230" s="1">
        <v>-0.56000000000000005</v>
      </c>
      <c r="L230" s="1">
        <v>-0.16</v>
      </c>
      <c r="M230" s="2">
        <f>IFERROR((zacks_custom_screen_2023_05_31[[#This Row],[EPS1]]-zacks_custom_screen_2023_05_31[[#This Row],[EPS0]])/ABS(zacks_custom_screen_2023_05_31[[#This Row],[EPS0]]), "")</f>
        <v>0.12499999999999993</v>
      </c>
      <c r="N230" s="2">
        <f>IFERROR((zacks_custom_screen_2023_05_31[[#This Row],[EPS2]]-zacks_custom_screen_2023_05_31[[#This Row],[EG1]])/ABS(zacks_custom_screen_2023_05_31[[#This Row],[EPS1]]), "")</f>
        <v>-0.50892857142857129</v>
      </c>
      <c r="O230" s="3">
        <f>IFERROR(zacks_custom_screen_2023_05_31[[#This Row],[Price]]/zacks_custom_screen_2023_05_31[[#This Row],[EPS1]], "")</f>
        <v>-56.160714285714278</v>
      </c>
      <c r="P230" s="3">
        <f>IFERROR(zacks_custom_screen_2023_05_31[[#This Row],[Price]]/zacks_custom_screen_2023_05_31[[#This Row],[EPS2]], "")</f>
        <v>-196.5625</v>
      </c>
      <c r="Q230" s="3">
        <f>IFERROR(zacks_custom_screen_2023_05_31[[#This Row],[PE1]]/(zacks_custom_screen_2023_05_31[[#This Row],[EG1]]*100), "")</f>
        <v>-4.4928571428571447</v>
      </c>
      <c r="R230" s="3">
        <f>IFERROR(zacks_custom_screen_2023_05_31[[#This Row],[PE2]]/(zacks_custom_screen_2023_05_31[[#This Row],[EG2]]*100), "")</f>
        <v>3.8622807017543868</v>
      </c>
    </row>
    <row r="231" spans="1:18" customFormat="1" hidden="1" x14ac:dyDescent="0.25">
      <c r="A231" t="s">
        <v>568</v>
      </c>
      <c r="B231">
        <v>8574.2999999999993</v>
      </c>
      <c r="C231" t="s">
        <v>567</v>
      </c>
      <c r="D231" t="s">
        <v>13</v>
      </c>
      <c r="E231" t="s">
        <v>37</v>
      </c>
      <c r="F231" t="s">
        <v>418</v>
      </c>
      <c r="G231">
        <v>12</v>
      </c>
      <c r="H231">
        <v>202212</v>
      </c>
      <c r="I231" s="1">
        <v>18.2</v>
      </c>
      <c r="J231" s="1">
        <v>1.96</v>
      </c>
      <c r="K231" s="1">
        <v>1.68</v>
      </c>
      <c r="L231" s="1">
        <v>2.13</v>
      </c>
      <c r="M231" s="2">
        <f>IFERROR((zacks_custom_screen_2023_05_31[[#This Row],[EPS1]]-zacks_custom_screen_2023_05_31[[#This Row],[EPS0]])/ABS(zacks_custom_screen_2023_05_31[[#This Row],[EPS0]]), "")</f>
        <v>-0.14285714285714288</v>
      </c>
      <c r="N231" s="2">
        <f>IFERROR((zacks_custom_screen_2023_05_31[[#This Row],[EPS2]]-zacks_custom_screen_2023_05_31[[#This Row],[EG1]])/ABS(zacks_custom_screen_2023_05_31[[#This Row],[EPS1]]), "")</f>
        <v>1.352891156462585</v>
      </c>
      <c r="O231" s="3">
        <f>IFERROR(zacks_custom_screen_2023_05_31[[#This Row],[Price]]/zacks_custom_screen_2023_05_31[[#This Row],[EPS1]], "")</f>
        <v>10.833333333333334</v>
      </c>
      <c r="P231" s="3">
        <f>IFERROR(zacks_custom_screen_2023_05_31[[#This Row],[Price]]/zacks_custom_screen_2023_05_31[[#This Row],[EPS2]], "")</f>
        <v>8.544600938967136</v>
      </c>
      <c r="Q231" s="3">
        <f>IFERROR(zacks_custom_screen_2023_05_31[[#This Row],[PE1]]/(zacks_custom_screen_2023_05_31[[#This Row],[EG1]]*100), "")</f>
        <v>-0.75833333333333319</v>
      </c>
      <c r="R231" s="3">
        <f>IFERROR(zacks_custom_screen_2023_05_31[[#This Row],[PE2]]/(zacks_custom_screen_2023_05_31[[#This Row],[EG2]]*100), "")</f>
        <v>6.3158081107638916E-2</v>
      </c>
    </row>
    <row r="232" spans="1:18" customFormat="1" hidden="1" x14ac:dyDescent="0.25">
      <c r="A232" t="s">
        <v>570</v>
      </c>
      <c r="B232">
        <v>21304.73</v>
      </c>
      <c r="C232" t="s">
        <v>569</v>
      </c>
      <c r="D232" t="s">
        <v>13</v>
      </c>
      <c r="E232" t="s">
        <v>37</v>
      </c>
      <c r="F232" t="s">
        <v>418</v>
      </c>
      <c r="G232">
        <v>12</v>
      </c>
      <c r="H232">
        <v>202212</v>
      </c>
      <c r="I232" s="1">
        <v>5.73</v>
      </c>
      <c r="J232" s="1">
        <v>0.74</v>
      </c>
      <c r="K232" s="1">
        <v>0.57999999999999996</v>
      </c>
      <c r="L232" s="1">
        <v>0.74</v>
      </c>
      <c r="M232" s="2">
        <f>IFERROR((zacks_custom_screen_2023_05_31[[#This Row],[EPS1]]-zacks_custom_screen_2023_05_31[[#This Row],[EPS0]])/ABS(zacks_custom_screen_2023_05_31[[#This Row],[EPS0]]), "")</f>
        <v>-0.21621621621621626</v>
      </c>
      <c r="N232" s="2">
        <f>IFERROR((zacks_custom_screen_2023_05_31[[#This Row],[EPS2]]-zacks_custom_screen_2023_05_31[[#This Row],[EG1]])/ABS(zacks_custom_screen_2023_05_31[[#This Row],[EPS1]]), "")</f>
        <v>1.6486486486486487</v>
      </c>
      <c r="O232" s="3">
        <f>IFERROR(zacks_custom_screen_2023_05_31[[#This Row],[Price]]/zacks_custom_screen_2023_05_31[[#This Row],[EPS1]], "")</f>
        <v>9.8793103448275872</v>
      </c>
      <c r="P232" s="3">
        <f>IFERROR(zacks_custom_screen_2023_05_31[[#This Row],[Price]]/zacks_custom_screen_2023_05_31[[#This Row],[EPS2]], "")</f>
        <v>7.7432432432432439</v>
      </c>
      <c r="Q232" s="3">
        <f>IFERROR(zacks_custom_screen_2023_05_31[[#This Row],[PE1]]/(zacks_custom_screen_2023_05_31[[#This Row],[EG1]]*100), "")</f>
        <v>-0.45691810344827583</v>
      </c>
      <c r="R232" s="3">
        <f>IFERROR(zacks_custom_screen_2023_05_31[[#This Row],[PE2]]/(zacks_custom_screen_2023_05_31[[#This Row],[EG2]]*100), "")</f>
        <v>4.6967213114754103E-2</v>
      </c>
    </row>
    <row r="233" spans="1:18" customFormat="1" hidden="1" x14ac:dyDescent="0.25">
      <c r="A233" t="s">
        <v>572</v>
      </c>
      <c r="B233">
        <v>3262.88</v>
      </c>
      <c r="C233" t="s">
        <v>571</v>
      </c>
      <c r="D233" t="s">
        <v>13</v>
      </c>
      <c r="E233" t="s">
        <v>223</v>
      </c>
      <c r="F233" t="s">
        <v>573</v>
      </c>
      <c r="G233">
        <v>12</v>
      </c>
      <c r="H233">
        <v>202212</v>
      </c>
      <c r="I233" s="1">
        <v>15.54</v>
      </c>
      <c r="J233" s="1">
        <v>2.23</v>
      </c>
      <c r="K233" s="1">
        <v>1.82</v>
      </c>
      <c r="L233" s="1">
        <v>1.54</v>
      </c>
      <c r="M233" s="2">
        <f>IFERROR((zacks_custom_screen_2023_05_31[[#This Row],[EPS1]]-zacks_custom_screen_2023_05_31[[#This Row],[EPS0]])/ABS(zacks_custom_screen_2023_05_31[[#This Row],[EPS0]]), "")</f>
        <v>-0.18385650224215244</v>
      </c>
      <c r="N233" s="2">
        <f>IFERROR((zacks_custom_screen_2023_05_31[[#This Row],[EPS2]]-zacks_custom_screen_2023_05_31[[#This Row],[EG1]])/ABS(zacks_custom_screen_2023_05_31[[#This Row],[EPS1]]), "")</f>
        <v>0.94717390233085297</v>
      </c>
      <c r="O233" s="3">
        <f>IFERROR(zacks_custom_screen_2023_05_31[[#This Row],[Price]]/zacks_custom_screen_2023_05_31[[#This Row],[EPS1]], "")</f>
        <v>8.5384615384615383</v>
      </c>
      <c r="P233" s="3">
        <f>IFERROR(zacks_custom_screen_2023_05_31[[#This Row],[Price]]/zacks_custom_screen_2023_05_31[[#This Row],[EPS2]], "")</f>
        <v>10.09090909090909</v>
      </c>
      <c r="Q233" s="3">
        <f>IFERROR(zacks_custom_screen_2023_05_31[[#This Row],[PE1]]/(zacks_custom_screen_2023_05_31[[#This Row],[EG1]]*100), "")</f>
        <v>-0.46440900562851789</v>
      </c>
      <c r="R233" s="3">
        <f>IFERROR(zacks_custom_screen_2023_05_31[[#This Row],[PE2]]/(zacks_custom_screen_2023_05_31[[#This Row],[EG2]]*100), "")</f>
        <v>0.1065370262638875</v>
      </c>
    </row>
    <row r="234" spans="1:18" customFormat="1" hidden="1" x14ac:dyDescent="0.25">
      <c r="A234" t="s">
        <v>575</v>
      </c>
      <c r="B234">
        <v>7411.4</v>
      </c>
      <c r="C234" t="s">
        <v>574</v>
      </c>
      <c r="D234" t="s">
        <v>13</v>
      </c>
      <c r="E234" t="s">
        <v>37</v>
      </c>
      <c r="F234" t="s">
        <v>418</v>
      </c>
      <c r="G234">
        <v>12</v>
      </c>
      <c r="H234">
        <v>202212</v>
      </c>
      <c r="I234" s="1">
        <v>5.46</v>
      </c>
      <c r="J234" s="1">
        <v>0.97</v>
      </c>
      <c r="K234" s="1">
        <v>1.03</v>
      </c>
      <c r="L234" s="1"/>
      <c r="M234" s="2">
        <f>IFERROR((zacks_custom_screen_2023_05_31[[#This Row],[EPS1]]-zacks_custom_screen_2023_05_31[[#This Row],[EPS0]])/ABS(zacks_custom_screen_2023_05_31[[#This Row],[EPS0]]), "")</f>
        <v>6.1855670103092841E-2</v>
      </c>
      <c r="N234" s="2">
        <f>IFERROR((zacks_custom_screen_2023_05_31[[#This Row],[EPS2]]-zacks_custom_screen_2023_05_31[[#This Row],[EG1]])/ABS(zacks_custom_screen_2023_05_31[[#This Row],[EPS1]]), "")</f>
        <v>-6.0054048643779459E-2</v>
      </c>
      <c r="O234" s="3">
        <f>IFERROR(zacks_custom_screen_2023_05_31[[#This Row],[Price]]/zacks_custom_screen_2023_05_31[[#This Row],[EPS1]], "")</f>
        <v>5.3009708737864072</v>
      </c>
      <c r="P234" s="3" t="str">
        <f>IFERROR(zacks_custom_screen_2023_05_31[[#This Row],[Price]]/zacks_custom_screen_2023_05_31[[#This Row],[EPS2]], "")</f>
        <v/>
      </c>
      <c r="Q234" s="3">
        <f>IFERROR(zacks_custom_screen_2023_05_31[[#This Row],[PE1]]/(zacks_custom_screen_2023_05_31[[#This Row],[EG1]]*100), "")</f>
        <v>0.85699029126213511</v>
      </c>
      <c r="R234" s="3" t="str">
        <f>IFERROR(zacks_custom_screen_2023_05_31[[#This Row],[PE2]]/(zacks_custom_screen_2023_05_31[[#This Row],[EG2]]*100), "")</f>
        <v/>
      </c>
    </row>
    <row r="235" spans="1:18" customFormat="1" hidden="1" x14ac:dyDescent="0.25">
      <c r="A235" t="s">
        <v>577</v>
      </c>
      <c r="B235">
        <v>70686</v>
      </c>
      <c r="C235" t="s">
        <v>576</v>
      </c>
      <c r="D235" t="s">
        <v>13</v>
      </c>
      <c r="E235" t="s">
        <v>41</v>
      </c>
      <c r="F235" t="s">
        <v>61</v>
      </c>
      <c r="G235">
        <v>12</v>
      </c>
      <c r="H235">
        <v>202212</v>
      </c>
      <c r="I235" s="1">
        <v>50.49</v>
      </c>
      <c r="J235" s="1">
        <v>1.71</v>
      </c>
      <c r="K235" s="1">
        <v>1.95</v>
      </c>
      <c r="L235" s="1">
        <v>2.2000000000000002</v>
      </c>
      <c r="M235" s="2">
        <f>IFERROR((zacks_custom_screen_2023_05_31[[#This Row],[EPS1]]-zacks_custom_screen_2023_05_31[[#This Row],[EPS0]])/ABS(zacks_custom_screen_2023_05_31[[#This Row],[EPS0]]), "")</f>
        <v>0.14035087719298245</v>
      </c>
      <c r="N235" s="2">
        <f>IFERROR((zacks_custom_screen_2023_05_31[[#This Row],[EPS2]]-zacks_custom_screen_2023_05_31[[#This Row],[EG1]])/ABS(zacks_custom_screen_2023_05_31[[#This Row],[EPS1]]), "")</f>
        <v>1.0562303193882143</v>
      </c>
      <c r="O235" s="3">
        <f>IFERROR(zacks_custom_screen_2023_05_31[[#This Row],[Price]]/zacks_custom_screen_2023_05_31[[#This Row],[EPS1]], "")</f>
        <v>25.892307692307693</v>
      </c>
      <c r="P235" s="3">
        <f>IFERROR(zacks_custom_screen_2023_05_31[[#This Row],[Price]]/zacks_custom_screen_2023_05_31[[#This Row],[EPS2]], "")</f>
        <v>22.95</v>
      </c>
      <c r="Q235" s="3">
        <f>IFERROR(zacks_custom_screen_2023_05_31[[#This Row],[PE1]]/(zacks_custom_screen_2023_05_31[[#This Row],[EG1]]*100), "")</f>
        <v>1.8448269230769232</v>
      </c>
      <c r="R235" s="3">
        <f>IFERROR(zacks_custom_screen_2023_05_31[[#This Row],[PE2]]/(zacks_custom_screen_2023_05_31[[#This Row],[EG2]]*100), "")</f>
        <v>0.21728215502555362</v>
      </c>
    </row>
    <row r="236" spans="1:18" customFormat="1" x14ac:dyDescent="0.25">
      <c r="A236" t="s">
        <v>579</v>
      </c>
      <c r="B236">
        <v>13663.03</v>
      </c>
      <c r="C236" t="s">
        <v>578</v>
      </c>
      <c r="D236" t="s">
        <v>22</v>
      </c>
      <c r="E236" t="s">
        <v>14</v>
      </c>
      <c r="F236" t="s">
        <v>201</v>
      </c>
      <c r="G236">
        <v>12</v>
      </c>
      <c r="H236">
        <v>202212</v>
      </c>
      <c r="I236" s="1">
        <v>48.49</v>
      </c>
      <c r="J236" s="1">
        <v>0.85</v>
      </c>
      <c r="K236" s="1">
        <v>0.86</v>
      </c>
      <c r="L236" s="1">
        <v>0.96</v>
      </c>
      <c r="M236" s="2">
        <f>IFERROR((zacks_custom_screen_2023_05_31[[#This Row],[EPS1]]-zacks_custom_screen_2023_05_31[[#This Row],[EPS0]])/ABS(zacks_custom_screen_2023_05_31[[#This Row],[EPS0]]), "")</f>
        <v>1.1764705882352951E-2</v>
      </c>
      <c r="N236" s="2">
        <f>IFERROR((zacks_custom_screen_2023_05_31[[#This Row],[EPS2]]-zacks_custom_screen_2023_05_31[[#This Row],[EG1]])/ABS(zacks_custom_screen_2023_05_31[[#This Row],[EPS1]]), "")</f>
        <v>1.1025991792065664</v>
      </c>
      <c r="O236" s="3">
        <f>IFERROR(zacks_custom_screen_2023_05_31[[#This Row],[Price]]/zacks_custom_screen_2023_05_31[[#This Row],[EPS1]], "")</f>
        <v>56.383720930232563</v>
      </c>
      <c r="P236" s="3">
        <f>IFERROR(zacks_custom_screen_2023_05_31[[#This Row],[Price]]/zacks_custom_screen_2023_05_31[[#This Row],[EPS2]], "")</f>
        <v>50.510416666666671</v>
      </c>
      <c r="Q236" s="3">
        <f>IFERROR(zacks_custom_screen_2023_05_31[[#This Row],[PE1]]/(zacks_custom_screen_2023_05_31[[#This Row],[EG1]]*100), "")</f>
        <v>47.926162790697639</v>
      </c>
      <c r="R236" s="3">
        <f>IFERROR(zacks_custom_screen_2023_05_31[[#This Row],[PE2]]/(zacks_custom_screen_2023_05_31[[#This Row],[EG2]]*100), "")</f>
        <v>0.45810315860215056</v>
      </c>
    </row>
    <row r="237" spans="1:18" customFormat="1" hidden="1" x14ac:dyDescent="0.25">
      <c r="A237" t="s">
        <v>581</v>
      </c>
      <c r="B237">
        <v>4750.13</v>
      </c>
      <c r="C237" t="s">
        <v>580</v>
      </c>
      <c r="D237" t="s">
        <v>582</v>
      </c>
      <c r="E237" t="s">
        <v>130</v>
      </c>
      <c r="F237" t="s">
        <v>131</v>
      </c>
      <c r="G237">
        <v>12</v>
      </c>
      <c r="H237">
        <v>202212</v>
      </c>
      <c r="I237" s="1">
        <v>3.67</v>
      </c>
      <c r="J237" s="1">
        <v>0.25</v>
      </c>
      <c r="K237" s="1">
        <v>0.34</v>
      </c>
      <c r="L237" s="1">
        <v>0.33</v>
      </c>
      <c r="M237" s="2">
        <f>IFERROR((zacks_custom_screen_2023_05_31[[#This Row],[EPS1]]-zacks_custom_screen_2023_05_31[[#This Row],[EPS0]])/ABS(zacks_custom_screen_2023_05_31[[#This Row],[EPS0]]), "")</f>
        <v>0.3600000000000001</v>
      </c>
      <c r="N237" s="2">
        <f>IFERROR((zacks_custom_screen_2023_05_31[[#This Row],[EPS2]]-zacks_custom_screen_2023_05_31[[#This Row],[EG1]])/ABS(zacks_custom_screen_2023_05_31[[#This Row],[EPS1]]), "")</f>
        <v>-8.82352941176473E-2</v>
      </c>
      <c r="O237" s="3">
        <f>IFERROR(zacks_custom_screen_2023_05_31[[#This Row],[Price]]/zacks_custom_screen_2023_05_31[[#This Row],[EPS1]], "")</f>
        <v>10.794117647058822</v>
      </c>
      <c r="P237" s="3">
        <f>IFERROR(zacks_custom_screen_2023_05_31[[#This Row],[Price]]/zacks_custom_screen_2023_05_31[[#This Row],[EPS2]], "")</f>
        <v>11.121212121212121</v>
      </c>
      <c r="Q237" s="3">
        <f>IFERROR(zacks_custom_screen_2023_05_31[[#This Row],[PE1]]/(zacks_custom_screen_2023_05_31[[#This Row],[EG1]]*100), "")</f>
        <v>0.29983660130718948</v>
      </c>
      <c r="R237" s="3">
        <f>IFERROR(zacks_custom_screen_2023_05_31[[#This Row],[PE2]]/(zacks_custom_screen_2023_05_31[[#This Row],[EG2]]*100), "")</f>
        <v>-1.2604040404040371</v>
      </c>
    </row>
    <row r="238" spans="1:18" customFormat="1" hidden="1" x14ac:dyDescent="0.25">
      <c r="A238" t="s">
        <v>584</v>
      </c>
      <c r="B238">
        <v>79405.95</v>
      </c>
      <c r="C238" t="s">
        <v>583</v>
      </c>
      <c r="D238" t="s">
        <v>13</v>
      </c>
      <c r="E238" t="s">
        <v>51</v>
      </c>
      <c r="F238" t="s">
        <v>585</v>
      </c>
      <c r="G238">
        <v>12</v>
      </c>
      <c r="H238">
        <v>202212</v>
      </c>
      <c r="I238" s="1">
        <v>32.32</v>
      </c>
      <c r="J238" s="1">
        <v>4.59</v>
      </c>
      <c r="K238" s="1">
        <v>4.6399999999999997</v>
      </c>
      <c r="L238" s="1">
        <v>4.8899999999999997</v>
      </c>
      <c r="M238" s="2">
        <f>IFERROR((zacks_custom_screen_2023_05_31[[#This Row],[EPS1]]-zacks_custom_screen_2023_05_31[[#This Row],[EPS0]])/ABS(zacks_custom_screen_2023_05_31[[#This Row],[EPS0]]), "")</f>
        <v>1.0893246187363797E-2</v>
      </c>
      <c r="N238" s="2">
        <f>IFERROR((zacks_custom_screen_2023_05_31[[#This Row],[EPS2]]-zacks_custom_screen_2023_05_31[[#This Row],[EG1]])/ABS(zacks_custom_screen_2023_05_31[[#This Row],[EPS1]]), "")</f>
        <v>1.0515316279768612</v>
      </c>
      <c r="O238" s="3">
        <f>IFERROR(zacks_custom_screen_2023_05_31[[#This Row],[Price]]/zacks_custom_screen_2023_05_31[[#This Row],[EPS1]], "")</f>
        <v>6.9655172413793105</v>
      </c>
      <c r="P238" s="3">
        <f>IFERROR(zacks_custom_screen_2023_05_31[[#This Row],[Price]]/zacks_custom_screen_2023_05_31[[#This Row],[EPS2]], "")</f>
        <v>6.6094069529652355</v>
      </c>
      <c r="Q238" s="3">
        <f>IFERROR(zacks_custom_screen_2023_05_31[[#This Row],[PE1]]/(zacks_custom_screen_2023_05_31[[#This Row],[EG1]]*100), "")</f>
        <v>6.3943448275862291</v>
      </c>
      <c r="R238" s="3">
        <f>IFERROR(zacks_custom_screen_2023_05_31[[#This Row],[PE2]]/(zacks_custom_screen_2023_05_31[[#This Row],[EG2]]*100), "")</f>
        <v>6.2855046649254703E-2</v>
      </c>
    </row>
    <row r="239" spans="1:18" customFormat="1" hidden="1" x14ac:dyDescent="0.25">
      <c r="A239" t="s">
        <v>587</v>
      </c>
      <c r="B239">
        <v>94597.02</v>
      </c>
      <c r="C239" t="s">
        <v>586</v>
      </c>
      <c r="D239" t="s">
        <v>13</v>
      </c>
      <c r="E239" t="s">
        <v>51</v>
      </c>
      <c r="F239" t="s">
        <v>52</v>
      </c>
      <c r="G239">
        <v>12</v>
      </c>
      <c r="H239">
        <v>202212</v>
      </c>
      <c r="I239" s="1">
        <v>54.46</v>
      </c>
      <c r="J239" s="1">
        <v>3.21</v>
      </c>
      <c r="K239" s="1">
        <v>3.2</v>
      </c>
      <c r="L239" s="1">
        <v>3.7</v>
      </c>
      <c r="M239" s="2">
        <f>IFERROR((zacks_custom_screen_2023_05_31[[#This Row],[EPS1]]-zacks_custom_screen_2023_05_31[[#This Row],[EPS0]])/ABS(zacks_custom_screen_2023_05_31[[#This Row],[EPS0]]), "")</f>
        <v>-3.1152647975077217E-3</v>
      </c>
      <c r="N239" s="2">
        <f>IFERROR((zacks_custom_screen_2023_05_31[[#This Row],[EPS2]]-zacks_custom_screen_2023_05_31[[#This Row],[EG1]])/ABS(zacks_custom_screen_2023_05_31[[#This Row],[EPS1]]), "")</f>
        <v>1.1572235202492211</v>
      </c>
      <c r="O239" s="3">
        <f>IFERROR(zacks_custom_screen_2023_05_31[[#This Row],[Price]]/zacks_custom_screen_2023_05_31[[#This Row],[EPS1]], "")</f>
        <v>17.018750000000001</v>
      </c>
      <c r="P239" s="3">
        <f>IFERROR(zacks_custom_screen_2023_05_31[[#This Row],[Price]]/zacks_custom_screen_2023_05_31[[#This Row],[EPS2]], "")</f>
        <v>14.718918918918918</v>
      </c>
      <c r="Q239" s="3">
        <f>IFERROR(zacks_custom_screen_2023_05_31[[#This Row],[PE1]]/(zacks_custom_screen_2023_05_31[[#This Row],[EG1]]*100), "")</f>
        <v>-54.630187500001163</v>
      </c>
      <c r="R239" s="3">
        <f>IFERROR(zacks_custom_screen_2023_05_31[[#This Row],[PE2]]/(zacks_custom_screen_2023_05_31[[#This Row],[EG2]]*100), "")</f>
        <v>0.12719166748139576</v>
      </c>
    </row>
    <row r="240" spans="1:18" customFormat="1" hidden="1" x14ac:dyDescent="0.25">
      <c r="A240" t="s">
        <v>589</v>
      </c>
      <c r="B240">
        <v>10007.76</v>
      </c>
      <c r="C240" t="s">
        <v>588</v>
      </c>
      <c r="D240" t="s">
        <v>13</v>
      </c>
      <c r="E240" t="s">
        <v>30</v>
      </c>
      <c r="F240" t="s">
        <v>590</v>
      </c>
      <c r="G240">
        <v>1</v>
      </c>
      <c r="H240">
        <v>202301</v>
      </c>
      <c r="I240" s="1">
        <v>154.24</v>
      </c>
      <c r="J240" s="1">
        <v>4.26</v>
      </c>
      <c r="K240" s="1">
        <v>5.81</v>
      </c>
      <c r="L240" s="1">
        <v>7.82</v>
      </c>
      <c r="M240" s="2">
        <f>IFERROR((zacks_custom_screen_2023_05_31[[#This Row],[EPS1]]-zacks_custom_screen_2023_05_31[[#This Row],[EPS0]])/ABS(zacks_custom_screen_2023_05_31[[#This Row],[EPS0]]), "")</f>
        <v>0.36384976525821594</v>
      </c>
      <c r="N240" s="2">
        <f>IFERROR((zacks_custom_screen_2023_05_31[[#This Row],[EPS2]]-zacks_custom_screen_2023_05_31[[#This Row],[EG1]])/ABS(zacks_custom_screen_2023_05_31[[#This Row],[EPS1]]), "")</f>
        <v>1.283330505119068</v>
      </c>
      <c r="O240" s="3">
        <f>IFERROR(zacks_custom_screen_2023_05_31[[#This Row],[Price]]/zacks_custom_screen_2023_05_31[[#This Row],[EPS1]], "")</f>
        <v>26.547332185886408</v>
      </c>
      <c r="P240" s="3">
        <f>IFERROR(zacks_custom_screen_2023_05_31[[#This Row],[Price]]/zacks_custom_screen_2023_05_31[[#This Row],[EPS2]], "")</f>
        <v>19.723785166240411</v>
      </c>
      <c r="Q240" s="3">
        <f>IFERROR(zacks_custom_screen_2023_05_31[[#This Row],[PE1]]/(zacks_custom_screen_2023_05_31[[#This Row],[EG1]]*100), "")</f>
        <v>0.72962345233468462</v>
      </c>
      <c r="R240" s="3">
        <f>IFERROR(zacks_custom_screen_2023_05_31[[#This Row],[PE2]]/(zacks_custom_screen_2023_05_31[[#This Row],[EG2]]*100), "")</f>
        <v>0.15369217117152864</v>
      </c>
    </row>
    <row r="241" spans="1:18" customFormat="1" hidden="1" x14ac:dyDescent="0.25">
      <c r="A241" t="s">
        <v>592</v>
      </c>
      <c r="B241">
        <v>10947.58</v>
      </c>
      <c r="C241" t="s">
        <v>591</v>
      </c>
      <c r="D241" t="s">
        <v>13</v>
      </c>
      <c r="E241" t="s">
        <v>107</v>
      </c>
      <c r="F241" t="s">
        <v>108</v>
      </c>
      <c r="G241">
        <v>12</v>
      </c>
      <c r="H241">
        <v>202212</v>
      </c>
      <c r="I241" s="1">
        <v>46.71</v>
      </c>
      <c r="J241" s="1">
        <v>4.5999999999999996</v>
      </c>
      <c r="K241" s="1">
        <v>5</v>
      </c>
      <c r="L241" s="1">
        <v>5.7</v>
      </c>
      <c r="M241" s="2">
        <f>IFERROR((zacks_custom_screen_2023_05_31[[#This Row],[EPS1]]-zacks_custom_screen_2023_05_31[[#This Row],[EPS0]])/ABS(zacks_custom_screen_2023_05_31[[#This Row],[EPS0]]), "")</f>
        <v>8.6956521739130516E-2</v>
      </c>
      <c r="N241" s="2">
        <f>IFERROR((zacks_custom_screen_2023_05_31[[#This Row],[EPS2]]-zacks_custom_screen_2023_05_31[[#This Row],[EG1]])/ABS(zacks_custom_screen_2023_05_31[[#This Row],[EPS1]]), "")</f>
        <v>1.1226086956521739</v>
      </c>
      <c r="O241" s="3">
        <f>IFERROR(zacks_custom_screen_2023_05_31[[#This Row],[Price]]/zacks_custom_screen_2023_05_31[[#This Row],[EPS1]], "")</f>
        <v>9.3420000000000005</v>
      </c>
      <c r="P241" s="3">
        <f>IFERROR(zacks_custom_screen_2023_05_31[[#This Row],[Price]]/zacks_custom_screen_2023_05_31[[#This Row],[EPS2]], "")</f>
        <v>8.1947368421052627</v>
      </c>
      <c r="Q241" s="3">
        <f>IFERROR(zacks_custom_screen_2023_05_31[[#This Row],[PE1]]/(zacks_custom_screen_2023_05_31[[#This Row],[EG1]]*100), "")</f>
        <v>1.0743299999999991</v>
      </c>
      <c r="R241" s="3">
        <f>IFERROR(zacks_custom_screen_2023_05_31[[#This Row],[PE2]]/(zacks_custom_screen_2023_05_31[[#This Row],[EG2]]*100), "")</f>
        <v>7.2997268539280027E-2</v>
      </c>
    </row>
    <row r="242" spans="1:18" customFormat="1" x14ac:dyDescent="0.25">
      <c r="A242" t="s">
        <v>594</v>
      </c>
      <c r="B242">
        <v>5583.79</v>
      </c>
      <c r="C242" t="s">
        <v>593</v>
      </c>
      <c r="D242" t="s">
        <v>13</v>
      </c>
      <c r="E242" t="s">
        <v>14</v>
      </c>
      <c r="F242" t="s">
        <v>595</v>
      </c>
      <c r="G242">
        <v>12</v>
      </c>
      <c r="H242">
        <v>202212</v>
      </c>
      <c r="I242" s="1">
        <v>61.06</v>
      </c>
      <c r="J242" s="1">
        <v>3.13</v>
      </c>
      <c r="K242" s="1">
        <v>2.92</v>
      </c>
      <c r="L242" s="1">
        <v>3.29</v>
      </c>
      <c r="M242" s="2">
        <f>IFERROR((zacks_custom_screen_2023_05_31[[#This Row],[EPS1]]-zacks_custom_screen_2023_05_31[[#This Row],[EPS0]])/ABS(zacks_custom_screen_2023_05_31[[#This Row],[EPS0]]), "")</f>
        <v>-6.7092651757188496E-2</v>
      </c>
      <c r="N242" s="2">
        <f>IFERROR((zacks_custom_screen_2023_05_31[[#This Row],[EPS2]]-zacks_custom_screen_2023_05_31[[#This Row],[EG1]])/ABS(zacks_custom_screen_2023_05_31[[#This Row],[EPS1]]), "")</f>
        <v>1.1496892643004071</v>
      </c>
      <c r="O242" s="3">
        <f>IFERROR(zacks_custom_screen_2023_05_31[[#This Row],[Price]]/zacks_custom_screen_2023_05_31[[#This Row],[EPS1]], "")</f>
        <v>20.910958904109592</v>
      </c>
      <c r="P242" s="3">
        <f>IFERROR(zacks_custom_screen_2023_05_31[[#This Row],[Price]]/zacks_custom_screen_2023_05_31[[#This Row],[EPS2]], "")</f>
        <v>18.559270516717326</v>
      </c>
      <c r="Q242" s="3">
        <f>IFERROR(zacks_custom_screen_2023_05_31[[#This Row],[PE1]]/(zacks_custom_screen_2023_05_31[[#This Row],[EG1]]*100), "")</f>
        <v>-3.1167286366601439</v>
      </c>
      <c r="R242" s="3">
        <f>IFERROR(zacks_custom_screen_2023_05_31[[#This Row],[PE2]]/(zacks_custom_screen_2023_05_31[[#This Row],[EG2]]*100), "")</f>
        <v>0.16142857981726702</v>
      </c>
    </row>
    <row r="243" spans="1:18" customFormat="1" hidden="1" x14ac:dyDescent="0.25">
      <c r="A243" t="s">
        <v>597</v>
      </c>
      <c r="B243">
        <v>61005.73</v>
      </c>
      <c r="C243" t="s">
        <v>596</v>
      </c>
      <c r="D243" t="s">
        <v>13</v>
      </c>
      <c r="E243" t="s">
        <v>37</v>
      </c>
      <c r="F243" t="s">
        <v>379</v>
      </c>
      <c r="G243">
        <v>12</v>
      </c>
      <c r="H243">
        <v>202212</v>
      </c>
      <c r="I243" s="1">
        <v>86.4</v>
      </c>
      <c r="J243" s="1">
        <v>5.17</v>
      </c>
      <c r="K243" s="1">
        <v>4.3</v>
      </c>
      <c r="L243" s="1">
        <v>6.06</v>
      </c>
      <c r="M243" s="2">
        <f>IFERROR((zacks_custom_screen_2023_05_31[[#This Row],[EPS1]]-zacks_custom_screen_2023_05_31[[#This Row],[EPS0]])/ABS(zacks_custom_screen_2023_05_31[[#This Row],[EPS0]]), "")</f>
        <v>-0.16827852998065768</v>
      </c>
      <c r="N243" s="2">
        <f>IFERROR((zacks_custom_screen_2023_05_31[[#This Row],[EPS2]]-zacks_custom_screen_2023_05_31[[#This Row],[EG1]])/ABS(zacks_custom_screen_2023_05_31[[#This Row],[EPS1]]), "")</f>
        <v>1.4484368674373622</v>
      </c>
      <c r="O243" s="3">
        <f>IFERROR(zacks_custom_screen_2023_05_31[[#This Row],[Price]]/zacks_custom_screen_2023_05_31[[#This Row],[EPS1]], "")</f>
        <v>20.093023255813957</v>
      </c>
      <c r="P243" s="3">
        <f>IFERROR(zacks_custom_screen_2023_05_31[[#This Row],[Price]]/zacks_custom_screen_2023_05_31[[#This Row],[EPS2]], "")</f>
        <v>14.257425742574259</v>
      </c>
      <c r="Q243" s="3">
        <f>IFERROR(zacks_custom_screen_2023_05_31[[#This Row],[PE1]]/(zacks_custom_screen_2023_05_31[[#This Row],[EG1]]*100), "")</f>
        <v>-1.1940336808340015</v>
      </c>
      <c r="R243" s="3">
        <f>IFERROR(zacks_custom_screen_2023_05_31[[#This Row],[PE2]]/(zacks_custom_screen_2023_05_31[[#This Row],[EG2]]*100), "")</f>
        <v>9.8433187273112704E-2</v>
      </c>
    </row>
    <row r="244" spans="1:18" customFormat="1" hidden="1" x14ac:dyDescent="0.25">
      <c r="A244" t="s">
        <v>599</v>
      </c>
      <c r="B244">
        <v>3154.56</v>
      </c>
      <c r="C244" t="s">
        <v>598</v>
      </c>
      <c r="D244" t="s">
        <v>13</v>
      </c>
      <c r="E244" t="s">
        <v>37</v>
      </c>
      <c r="F244" t="s">
        <v>156</v>
      </c>
      <c r="G244">
        <v>12</v>
      </c>
      <c r="H244">
        <v>202212</v>
      </c>
      <c r="I244" s="1">
        <v>18.309999999999999</v>
      </c>
      <c r="J244" s="1">
        <v>2.87</v>
      </c>
      <c r="K244" s="1">
        <v>2.84</v>
      </c>
      <c r="L244" s="1">
        <v>2.8</v>
      </c>
      <c r="M244" s="2">
        <f>IFERROR((zacks_custom_screen_2023_05_31[[#This Row],[EPS1]]-zacks_custom_screen_2023_05_31[[#This Row],[EPS0]])/ABS(zacks_custom_screen_2023_05_31[[#This Row],[EPS0]]), "")</f>
        <v>-1.0452961672473953E-2</v>
      </c>
      <c r="N244" s="2">
        <f>IFERROR((zacks_custom_screen_2023_05_31[[#This Row],[EPS2]]-zacks_custom_screen_2023_05_31[[#This Row],[EG1]])/ABS(zacks_custom_screen_2023_05_31[[#This Row],[EPS1]]), "")</f>
        <v>0.98959611326495567</v>
      </c>
      <c r="O244" s="3">
        <f>IFERROR(zacks_custom_screen_2023_05_31[[#This Row],[Price]]/zacks_custom_screen_2023_05_31[[#This Row],[EPS1]], "")</f>
        <v>6.447183098591549</v>
      </c>
      <c r="P244" s="3">
        <f>IFERROR(zacks_custom_screen_2023_05_31[[#This Row],[Price]]/zacks_custom_screen_2023_05_31[[#This Row],[EPS2]], "")</f>
        <v>6.5392857142857146</v>
      </c>
      <c r="Q244" s="3">
        <f>IFERROR(zacks_custom_screen_2023_05_31[[#This Row],[PE1]]/(zacks_custom_screen_2023_05_31[[#This Row],[EG1]]*100), "")</f>
        <v>-6.1678051643191987</v>
      </c>
      <c r="R244" s="3">
        <f>IFERROR(zacks_custom_screen_2023_05_31[[#This Row],[PE2]]/(zacks_custom_screen_2023_05_31[[#This Row],[EG2]]*100), "")</f>
        <v>6.6080349615670719E-2</v>
      </c>
    </row>
    <row r="245" spans="1:18" customFormat="1" hidden="1" x14ac:dyDescent="0.25">
      <c r="A245" t="s">
        <v>601</v>
      </c>
      <c r="B245">
        <v>7681.8</v>
      </c>
      <c r="C245" t="s">
        <v>600</v>
      </c>
      <c r="D245" t="s">
        <v>13</v>
      </c>
      <c r="E245" t="s">
        <v>37</v>
      </c>
      <c r="F245" t="s">
        <v>250</v>
      </c>
      <c r="G245">
        <v>12</v>
      </c>
      <c r="H245">
        <v>202212</v>
      </c>
      <c r="I245" s="1">
        <v>48.98</v>
      </c>
      <c r="J245" s="1">
        <v>7.53</v>
      </c>
      <c r="K245" s="1">
        <v>7.16</v>
      </c>
      <c r="L245" s="1">
        <v>7.34</v>
      </c>
      <c r="M245" s="2">
        <f>IFERROR((zacks_custom_screen_2023_05_31[[#This Row],[EPS1]]-zacks_custom_screen_2023_05_31[[#This Row],[EPS0]])/ABS(zacks_custom_screen_2023_05_31[[#This Row],[EPS0]]), "")</f>
        <v>-4.9136786188579029E-2</v>
      </c>
      <c r="N245" s="2">
        <f>IFERROR((zacks_custom_screen_2023_05_31[[#This Row],[EPS2]]-zacks_custom_screen_2023_05_31[[#This Row],[EG1]])/ABS(zacks_custom_screen_2023_05_31[[#This Row],[EPS1]]), "")</f>
        <v>1.0320023444397457</v>
      </c>
      <c r="O245" s="3">
        <f>IFERROR(zacks_custom_screen_2023_05_31[[#This Row],[Price]]/zacks_custom_screen_2023_05_31[[#This Row],[EPS1]], "")</f>
        <v>6.8407821229050274</v>
      </c>
      <c r="P245" s="3">
        <f>IFERROR(zacks_custom_screen_2023_05_31[[#This Row],[Price]]/zacks_custom_screen_2023_05_31[[#This Row],[EPS2]], "")</f>
        <v>6.6730245231607626</v>
      </c>
      <c r="Q245" s="3">
        <f>IFERROR(zacks_custom_screen_2023_05_31[[#This Row],[PE1]]/(zacks_custom_screen_2023_05_31[[#This Row],[EG1]]*100), "")</f>
        <v>-1.3921916050128338</v>
      </c>
      <c r="R245" s="3">
        <f>IFERROR(zacks_custom_screen_2023_05_31[[#This Row],[PE2]]/(zacks_custom_screen_2023_05_31[[#This Row],[EG2]]*100), "")</f>
        <v>6.4660943447598665E-2</v>
      </c>
    </row>
    <row r="246" spans="1:18" customFormat="1" hidden="1" x14ac:dyDescent="0.25">
      <c r="A246" t="s">
        <v>603</v>
      </c>
      <c r="B246">
        <v>4116.08</v>
      </c>
      <c r="C246" t="s">
        <v>602</v>
      </c>
      <c r="D246" t="s">
        <v>13</v>
      </c>
      <c r="E246" t="s">
        <v>37</v>
      </c>
      <c r="F246" t="s">
        <v>299</v>
      </c>
      <c r="G246">
        <v>12</v>
      </c>
      <c r="H246">
        <v>202212</v>
      </c>
      <c r="I246" s="1">
        <v>25.6</v>
      </c>
      <c r="J246" s="1">
        <v>2.91</v>
      </c>
      <c r="K246" s="1">
        <v>3.78</v>
      </c>
      <c r="L246" s="1">
        <v>3.4</v>
      </c>
      <c r="M246" s="2">
        <f>IFERROR((zacks_custom_screen_2023_05_31[[#This Row],[EPS1]]-zacks_custom_screen_2023_05_31[[#This Row],[EPS0]])/ABS(zacks_custom_screen_2023_05_31[[#This Row],[EPS0]]), "")</f>
        <v>0.29896907216494834</v>
      </c>
      <c r="N246" s="2">
        <f>IFERROR((zacks_custom_screen_2023_05_31[[#This Row],[EPS2]]-zacks_custom_screen_2023_05_31[[#This Row],[EG1]])/ABS(zacks_custom_screen_2023_05_31[[#This Row],[EPS1]]), "")</f>
        <v>0.82037855233731527</v>
      </c>
      <c r="O246" s="3">
        <f>IFERROR(zacks_custom_screen_2023_05_31[[#This Row],[Price]]/zacks_custom_screen_2023_05_31[[#This Row],[EPS1]], "")</f>
        <v>6.772486772486773</v>
      </c>
      <c r="P246" s="3">
        <f>IFERROR(zacks_custom_screen_2023_05_31[[#This Row],[Price]]/zacks_custom_screen_2023_05_31[[#This Row],[EPS2]], "")</f>
        <v>7.5294117647058831</v>
      </c>
      <c r="Q246" s="3">
        <f>IFERROR(zacks_custom_screen_2023_05_31[[#This Row],[PE1]]/(zacks_custom_screen_2023_05_31[[#This Row],[EG1]]*100), "")</f>
        <v>0.22652800583835075</v>
      </c>
      <c r="R246" s="3">
        <f>IFERROR(zacks_custom_screen_2023_05_31[[#This Row],[PE2]]/(zacks_custom_screen_2023_05_31[[#This Row],[EG2]]*100), "")</f>
        <v>9.1779724655819767E-2</v>
      </c>
    </row>
    <row r="247" spans="1:18" customFormat="1" hidden="1" x14ac:dyDescent="0.25">
      <c r="A247" t="s">
        <v>605</v>
      </c>
      <c r="B247">
        <v>6481.99</v>
      </c>
      <c r="C247" t="s">
        <v>604</v>
      </c>
      <c r="D247" t="s">
        <v>13</v>
      </c>
      <c r="E247" t="s">
        <v>330</v>
      </c>
      <c r="F247" t="s">
        <v>606</v>
      </c>
      <c r="G247">
        <v>12</v>
      </c>
      <c r="H247">
        <v>202212</v>
      </c>
      <c r="I247" s="1">
        <v>64.16</v>
      </c>
      <c r="J247" s="1">
        <v>6.08</v>
      </c>
      <c r="K247" s="1">
        <v>6.31</v>
      </c>
      <c r="L247" s="1">
        <v>6.5</v>
      </c>
      <c r="M247" s="2">
        <f>IFERROR((zacks_custom_screen_2023_05_31[[#This Row],[EPS1]]-zacks_custom_screen_2023_05_31[[#This Row],[EPS0]])/ABS(zacks_custom_screen_2023_05_31[[#This Row],[EPS0]]), "")</f>
        <v>3.7828947368420976E-2</v>
      </c>
      <c r="N247" s="2">
        <f>IFERROR((zacks_custom_screen_2023_05_31[[#This Row],[EPS2]]-zacks_custom_screen_2023_05_31[[#This Row],[EG1]])/ABS(zacks_custom_screen_2023_05_31[[#This Row],[EPS1]]), "")</f>
        <v>1.024115856201518</v>
      </c>
      <c r="O247" s="3">
        <f>IFERROR(zacks_custom_screen_2023_05_31[[#This Row],[Price]]/zacks_custom_screen_2023_05_31[[#This Row],[EPS1]], "")</f>
        <v>10.167987321711569</v>
      </c>
      <c r="P247" s="3">
        <f>IFERROR(zacks_custom_screen_2023_05_31[[#This Row],[Price]]/zacks_custom_screen_2023_05_31[[#This Row],[EPS2]], "")</f>
        <v>9.8707692307692305</v>
      </c>
      <c r="Q247" s="3">
        <f>IFERROR(zacks_custom_screen_2023_05_31[[#This Row],[PE1]]/(zacks_custom_screen_2023_05_31[[#This Row],[EG1]]*100), "")</f>
        <v>2.6878853441741941</v>
      </c>
      <c r="R247" s="3">
        <f>IFERROR(zacks_custom_screen_2023_05_31[[#This Row],[PE2]]/(zacks_custom_screen_2023_05_31[[#This Row],[EG2]]*100), "")</f>
        <v>9.6383325880533319E-2</v>
      </c>
    </row>
    <row r="248" spans="1:18" customFormat="1" x14ac:dyDescent="0.25">
      <c r="A248" t="s">
        <v>608</v>
      </c>
      <c r="B248">
        <v>5061.68</v>
      </c>
      <c r="C248" t="s">
        <v>607</v>
      </c>
      <c r="D248" t="s">
        <v>22</v>
      </c>
      <c r="E248" t="s">
        <v>14</v>
      </c>
      <c r="F248" t="s">
        <v>201</v>
      </c>
      <c r="G248">
        <v>12</v>
      </c>
      <c r="H248">
        <v>202212</v>
      </c>
      <c r="I248" s="1">
        <v>13.51</v>
      </c>
      <c r="J248" s="1">
        <v>0.25</v>
      </c>
      <c r="K248" s="1">
        <v>0.44</v>
      </c>
      <c r="L248" s="1">
        <v>0.59</v>
      </c>
      <c r="M248" s="2">
        <f>IFERROR((zacks_custom_screen_2023_05_31[[#This Row],[EPS1]]-zacks_custom_screen_2023_05_31[[#This Row],[EPS0]])/ABS(zacks_custom_screen_2023_05_31[[#This Row],[EPS0]]), "")</f>
        <v>0.76</v>
      </c>
      <c r="N248" s="2">
        <f>IFERROR((zacks_custom_screen_2023_05_31[[#This Row],[EPS2]]-zacks_custom_screen_2023_05_31[[#This Row],[EG1]])/ABS(zacks_custom_screen_2023_05_31[[#This Row],[EPS1]]), "")</f>
        <v>-0.38636363636363646</v>
      </c>
      <c r="O248" s="3">
        <f>IFERROR(zacks_custom_screen_2023_05_31[[#This Row],[Price]]/zacks_custom_screen_2023_05_31[[#This Row],[EPS1]], "")</f>
        <v>30.704545454545453</v>
      </c>
      <c r="P248" s="3">
        <f>IFERROR(zacks_custom_screen_2023_05_31[[#This Row],[Price]]/zacks_custom_screen_2023_05_31[[#This Row],[EPS2]], "")</f>
        <v>22.898305084745765</v>
      </c>
      <c r="Q248" s="3">
        <f>IFERROR(zacks_custom_screen_2023_05_31[[#This Row],[PE1]]/(zacks_custom_screen_2023_05_31[[#This Row],[EG1]]*100), "")</f>
        <v>0.40400717703349281</v>
      </c>
      <c r="R248" s="3">
        <f>IFERROR(zacks_custom_screen_2023_05_31[[#This Row],[PE2]]/(zacks_custom_screen_2023_05_31[[#This Row],[EG2]]*100), "")</f>
        <v>-0.59266201395812546</v>
      </c>
    </row>
    <row r="249" spans="1:18" customFormat="1" hidden="1" x14ac:dyDescent="0.25">
      <c r="A249" t="s">
        <v>610</v>
      </c>
      <c r="B249">
        <v>87019.8</v>
      </c>
      <c r="C249" t="s">
        <v>609</v>
      </c>
      <c r="D249" t="s">
        <v>13</v>
      </c>
      <c r="E249" t="s">
        <v>37</v>
      </c>
      <c r="F249" t="s">
        <v>404</v>
      </c>
      <c r="G249">
        <v>12</v>
      </c>
      <c r="H249">
        <v>202212</v>
      </c>
      <c r="I249" s="1">
        <v>44.7</v>
      </c>
      <c r="J249" s="1">
        <v>7.11</v>
      </c>
      <c r="K249" s="1">
        <v>6.06</v>
      </c>
      <c r="L249" s="1">
        <v>6.26</v>
      </c>
      <c r="M249" s="2">
        <f>IFERROR((zacks_custom_screen_2023_05_31[[#This Row],[EPS1]]-zacks_custom_screen_2023_05_31[[#This Row],[EPS0]])/ABS(zacks_custom_screen_2023_05_31[[#This Row],[EPS0]]), "")</f>
        <v>-0.14767932489451485</v>
      </c>
      <c r="N249" s="2">
        <f>IFERROR((zacks_custom_screen_2023_05_31[[#This Row],[EPS2]]-zacks_custom_screen_2023_05_31[[#This Row],[EG1]])/ABS(zacks_custom_screen_2023_05_31[[#This Row],[EPS1]]), "")</f>
        <v>1.057372825890184</v>
      </c>
      <c r="O249" s="3">
        <f>IFERROR(zacks_custom_screen_2023_05_31[[#This Row],[Price]]/zacks_custom_screen_2023_05_31[[#This Row],[EPS1]], "")</f>
        <v>7.3762376237623775</v>
      </c>
      <c r="P249" s="3">
        <f>IFERROR(zacks_custom_screen_2023_05_31[[#This Row],[Price]]/zacks_custom_screen_2023_05_31[[#This Row],[EPS2]], "")</f>
        <v>7.140575079872205</v>
      </c>
      <c r="Q249" s="3">
        <f>IFERROR(zacks_custom_screen_2023_05_31[[#This Row],[PE1]]/(zacks_custom_screen_2023_05_31[[#This Row],[EG1]]*100), "")</f>
        <v>-0.49947666195190926</v>
      </c>
      <c r="R249" s="3">
        <f>IFERROR(zacks_custom_screen_2023_05_31[[#This Row],[PE2]]/(zacks_custom_screen_2023_05_31[[#This Row],[EG2]]*100), "")</f>
        <v>6.7531289863257807E-2</v>
      </c>
    </row>
    <row r="250" spans="1:18" customFormat="1" hidden="1" x14ac:dyDescent="0.25">
      <c r="A250" t="s">
        <v>612</v>
      </c>
      <c r="B250">
        <v>3534.34</v>
      </c>
      <c r="C250" t="s">
        <v>611</v>
      </c>
      <c r="D250" t="s">
        <v>13</v>
      </c>
      <c r="E250" t="s">
        <v>330</v>
      </c>
      <c r="F250" t="s">
        <v>613</v>
      </c>
      <c r="G250">
        <v>12</v>
      </c>
      <c r="H250">
        <v>202212</v>
      </c>
      <c r="I250" s="1">
        <v>620.05999999999995</v>
      </c>
      <c r="J250" s="1">
        <v>59.49</v>
      </c>
      <c r="K250" s="1">
        <v>50.51</v>
      </c>
      <c r="L250" s="1">
        <v>57.69</v>
      </c>
      <c r="M250" s="2">
        <f>IFERROR((zacks_custom_screen_2023_05_31[[#This Row],[EPS1]]-zacks_custom_screen_2023_05_31[[#This Row],[EPS0]])/ABS(zacks_custom_screen_2023_05_31[[#This Row],[EPS0]]), "")</f>
        <v>-0.15094973945200879</v>
      </c>
      <c r="N250" s="2">
        <f>IFERROR((zacks_custom_screen_2023_05_31[[#This Row],[EPS2]]-zacks_custom_screen_2023_05_31[[#This Row],[EG1]])/ABS(zacks_custom_screen_2023_05_31[[#This Row],[EPS1]]), "")</f>
        <v>1.1451385812601862</v>
      </c>
      <c r="O250" s="3">
        <f>IFERROR(zacks_custom_screen_2023_05_31[[#This Row],[Price]]/zacks_custom_screen_2023_05_31[[#This Row],[EPS1]], "")</f>
        <v>12.275984953474559</v>
      </c>
      <c r="P250" s="3">
        <f>IFERROR(zacks_custom_screen_2023_05_31[[#This Row],[Price]]/zacks_custom_screen_2023_05_31[[#This Row],[EPS2]], "")</f>
        <v>10.748136592130351</v>
      </c>
      <c r="Q250" s="3">
        <f>IFERROR(zacks_custom_screen_2023_05_31[[#This Row],[PE1]]/(zacks_custom_screen_2023_05_31[[#This Row],[EG1]]*100), "")</f>
        <v>-0.81324982726303041</v>
      </c>
      <c r="R250" s="3">
        <f>IFERROR(zacks_custom_screen_2023_05_31[[#This Row],[PE2]]/(zacks_custom_screen_2023_05_31[[#This Row],[EG2]]*100), "")</f>
        <v>9.38588286869384E-2</v>
      </c>
    </row>
    <row r="251" spans="1:18" customFormat="1" hidden="1" x14ac:dyDescent="0.25">
      <c r="A251" t="s">
        <v>615</v>
      </c>
      <c r="B251">
        <v>5892.15</v>
      </c>
      <c r="C251" t="s">
        <v>614</v>
      </c>
      <c r="D251" t="s">
        <v>22</v>
      </c>
      <c r="E251" t="s">
        <v>37</v>
      </c>
      <c r="F251" t="s">
        <v>212</v>
      </c>
      <c r="G251">
        <v>12</v>
      </c>
      <c r="H251">
        <v>202212</v>
      </c>
      <c r="I251" s="1">
        <v>458.98</v>
      </c>
      <c r="J251" s="1">
        <v>39.32</v>
      </c>
      <c r="K251" s="1">
        <v>37.11</v>
      </c>
      <c r="L251" s="1">
        <v>42.09</v>
      </c>
      <c r="M251" s="2">
        <f>IFERROR((zacks_custom_screen_2023_05_31[[#This Row],[EPS1]]-zacks_custom_screen_2023_05_31[[#This Row],[EPS0]])/ABS(zacks_custom_screen_2023_05_31[[#This Row],[EPS0]]), "")</f>
        <v>-5.6205493387589033E-2</v>
      </c>
      <c r="N251" s="2">
        <f>IFERROR((zacks_custom_screen_2023_05_31[[#This Row],[EPS2]]-zacks_custom_screen_2023_05_31[[#This Row],[EG1]])/ABS(zacks_custom_screen_2023_05_31[[#This Row],[EPS1]]), "")</f>
        <v>1.1357101992289838</v>
      </c>
      <c r="O251" s="3">
        <f>IFERROR(zacks_custom_screen_2023_05_31[[#This Row],[Price]]/zacks_custom_screen_2023_05_31[[#This Row],[EPS1]], "")</f>
        <v>12.368094853139317</v>
      </c>
      <c r="P251" s="3">
        <f>IFERROR(zacks_custom_screen_2023_05_31[[#This Row],[Price]]/zacks_custom_screen_2023_05_31[[#This Row],[EPS2]], "")</f>
        <v>10.904727963886909</v>
      </c>
      <c r="Q251" s="3">
        <f>IFERROR(zacks_custom_screen_2023_05_31[[#This Row],[PE1]]/(zacks_custom_screen_2023_05_31[[#This Row],[EG1]]*100), "")</f>
        <v>-2.2005135277169128</v>
      </c>
      <c r="R251" s="3">
        <f>IFERROR(zacks_custom_screen_2023_05_31[[#This Row],[PE2]]/(zacks_custom_screen_2023_05_31[[#This Row],[EG2]]*100), "")</f>
        <v>9.6016818122175551E-2</v>
      </c>
    </row>
    <row r="252" spans="1:18" customFormat="1" x14ac:dyDescent="0.25">
      <c r="A252" t="s">
        <v>617</v>
      </c>
      <c r="B252">
        <v>6845.44</v>
      </c>
      <c r="C252" t="s">
        <v>616</v>
      </c>
      <c r="D252" t="s">
        <v>13</v>
      </c>
      <c r="E252" t="s">
        <v>14</v>
      </c>
      <c r="F252" t="s">
        <v>618</v>
      </c>
      <c r="G252">
        <v>6</v>
      </c>
      <c r="H252">
        <v>202206</v>
      </c>
      <c r="I252" s="1">
        <v>300.33</v>
      </c>
      <c r="J252" s="1">
        <v>17.809999999999999</v>
      </c>
      <c r="K252" s="1">
        <v>18.399999999999999</v>
      </c>
      <c r="L252" s="1">
        <v>19.850000000000001</v>
      </c>
      <c r="M252" s="2">
        <f>IFERROR((zacks_custom_screen_2023_05_31[[#This Row],[EPS1]]-zacks_custom_screen_2023_05_31[[#This Row],[EPS0]])/ABS(zacks_custom_screen_2023_05_31[[#This Row],[EPS0]]), "")</f>
        <v>3.3127456485120714E-2</v>
      </c>
      <c r="N252" s="2">
        <f>IFERROR((zacks_custom_screen_2023_05_31[[#This Row],[EPS2]]-zacks_custom_screen_2023_05_31[[#This Row],[EG1]])/ABS(zacks_custom_screen_2023_05_31[[#This Row],[EPS1]]), "")</f>
        <v>1.0770039425823306</v>
      </c>
      <c r="O252" s="3">
        <f>IFERROR(zacks_custom_screen_2023_05_31[[#This Row],[Price]]/zacks_custom_screen_2023_05_31[[#This Row],[EPS1]], "")</f>
        <v>16.322282608695652</v>
      </c>
      <c r="P252" s="3">
        <f>IFERROR(zacks_custom_screen_2023_05_31[[#This Row],[Price]]/zacks_custom_screen_2023_05_31[[#This Row],[EPS2]], "")</f>
        <v>15.129974811083121</v>
      </c>
      <c r="Q252" s="3">
        <f>IFERROR(zacks_custom_screen_2023_05_31[[#This Row],[PE1]]/(zacks_custom_screen_2023_05_31[[#This Row],[EG1]]*100), "")</f>
        <v>4.9271161569638915</v>
      </c>
      <c r="R252" s="3">
        <f>IFERROR(zacks_custom_screen_2023_05_31[[#This Row],[PE2]]/(zacks_custom_screen_2023_05_31[[#This Row],[EG2]]*100), "")</f>
        <v>0.1404820745113152</v>
      </c>
    </row>
    <row r="253" spans="1:18" customFormat="1" hidden="1" x14ac:dyDescent="0.25">
      <c r="A253" t="s">
        <v>619</v>
      </c>
      <c r="B253">
        <v>6998.01</v>
      </c>
      <c r="C253" t="s">
        <v>619</v>
      </c>
      <c r="D253" t="s">
        <v>13</v>
      </c>
      <c r="E253" t="s">
        <v>179</v>
      </c>
      <c r="F253" t="s">
        <v>180</v>
      </c>
      <c r="G253">
        <v>3</v>
      </c>
      <c r="H253">
        <v>202303</v>
      </c>
      <c r="I253" s="1">
        <v>22.01</v>
      </c>
      <c r="J253" s="1">
        <v>0.67</v>
      </c>
      <c r="K253" s="1">
        <v>0.9</v>
      </c>
      <c r="L253" s="1">
        <v>1.1599999999999999</v>
      </c>
      <c r="M253" s="2">
        <f>IFERROR((zacks_custom_screen_2023_05_31[[#This Row],[EPS1]]-zacks_custom_screen_2023_05_31[[#This Row],[EPS0]])/ABS(zacks_custom_screen_2023_05_31[[#This Row],[EPS0]]), "")</f>
        <v>0.34328358208955218</v>
      </c>
      <c r="N253" s="2">
        <f>IFERROR((zacks_custom_screen_2023_05_31[[#This Row],[EPS2]]-zacks_custom_screen_2023_05_31[[#This Row],[EG1]])/ABS(zacks_custom_screen_2023_05_31[[#This Row],[EPS1]]), "")</f>
        <v>0.90746268656716422</v>
      </c>
      <c r="O253" s="3">
        <f>IFERROR(zacks_custom_screen_2023_05_31[[#This Row],[Price]]/zacks_custom_screen_2023_05_31[[#This Row],[EPS1]], "")</f>
        <v>24.455555555555556</v>
      </c>
      <c r="P253" s="3">
        <f>IFERROR(zacks_custom_screen_2023_05_31[[#This Row],[Price]]/zacks_custom_screen_2023_05_31[[#This Row],[EPS2]], "")</f>
        <v>18.974137931034484</v>
      </c>
      <c r="Q253" s="3">
        <f>IFERROR(zacks_custom_screen_2023_05_31[[#This Row],[PE1]]/(zacks_custom_screen_2023_05_31[[#This Row],[EG1]]*100), "")</f>
        <v>0.71240096618357507</v>
      </c>
      <c r="R253" s="3">
        <f>IFERROR(zacks_custom_screen_2023_05_31[[#This Row],[PE2]]/(zacks_custom_screen_2023_05_31[[#This Row],[EG2]]*100), "")</f>
        <v>0.20909000680580761</v>
      </c>
    </row>
    <row r="254" spans="1:18" customFormat="1" hidden="1" x14ac:dyDescent="0.25">
      <c r="A254" t="s">
        <v>621</v>
      </c>
      <c r="B254">
        <v>16353.13</v>
      </c>
      <c r="C254" t="s">
        <v>620</v>
      </c>
      <c r="D254" t="s">
        <v>13</v>
      </c>
      <c r="E254" t="s">
        <v>51</v>
      </c>
      <c r="F254" t="s">
        <v>308</v>
      </c>
      <c r="G254">
        <v>5</v>
      </c>
      <c r="H254">
        <v>202205</v>
      </c>
      <c r="I254" s="1">
        <v>34.29</v>
      </c>
      <c r="J254" s="1">
        <v>2.36</v>
      </c>
      <c r="K254" s="1">
        <v>2.76</v>
      </c>
      <c r="L254" s="1">
        <v>2.84</v>
      </c>
      <c r="M254" s="2">
        <f>IFERROR((zacks_custom_screen_2023_05_31[[#This Row],[EPS1]]-zacks_custom_screen_2023_05_31[[#This Row],[EPS0]])/ABS(zacks_custom_screen_2023_05_31[[#This Row],[EPS0]]), "")</f>
        <v>0.16949152542372878</v>
      </c>
      <c r="N254" s="2">
        <f>IFERROR((zacks_custom_screen_2023_05_31[[#This Row],[EPS2]]-zacks_custom_screen_2023_05_31[[#This Row],[EG1]])/ABS(zacks_custom_screen_2023_05_31[[#This Row],[EPS1]]), "")</f>
        <v>0.9675755342667649</v>
      </c>
      <c r="O254" s="3">
        <f>IFERROR(zacks_custom_screen_2023_05_31[[#This Row],[Price]]/zacks_custom_screen_2023_05_31[[#This Row],[EPS1]], "")</f>
        <v>12.423913043478262</v>
      </c>
      <c r="P254" s="3">
        <f>IFERROR(zacks_custom_screen_2023_05_31[[#This Row],[Price]]/zacks_custom_screen_2023_05_31[[#This Row],[EPS2]], "")</f>
        <v>12.073943661971832</v>
      </c>
      <c r="Q254" s="3">
        <f>IFERROR(zacks_custom_screen_2023_05_31[[#This Row],[PE1]]/(zacks_custom_screen_2023_05_31[[#This Row],[EG1]]*100), "")</f>
        <v>0.73301086956521755</v>
      </c>
      <c r="R254" s="3">
        <f>IFERROR(zacks_custom_screen_2023_05_31[[#This Row],[PE2]]/(zacks_custom_screen_2023_05_31[[#This Row],[EG2]]*100), "")</f>
        <v>0.12478554112182616</v>
      </c>
    </row>
    <row r="255" spans="1:18" customFormat="1" hidden="1" x14ac:dyDescent="0.25">
      <c r="A255" t="s">
        <v>808</v>
      </c>
      <c r="B255">
        <v>18209.580000000002</v>
      </c>
      <c r="C255" t="s">
        <v>807</v>
      </c>
      <c r="D255" t="s">
        <v>13</v>
      </c>
      <c r="E255" t="s">
        <v>41</v>
      </c>
      <c r="F255" t="s">
        <v>45</v>
      </c>
      <c r="G255">
        <v>10</v>
      </c>
      <c r="H255">
        <v>202210</v>
      </c>
      <c r="I255" s="1">
        <v>368.2</v>
      </c>
      <c r="J255" s="1">
        <v>12.42</v>
      </c>
      <c r="K255" s="1">
        <v>12.73</v>
      </c>
      <c r="L255" s="1">
        <v>14.24</v>
      </c>
      <c r="M255" s="2">
        <f>IFERROR((zacks_custom_screen_2023_05_31[[#This Row],[EPS1]]-zacks_custom_screen_2023_05_31[[#This Row],[EPS0]])/ABS(zacks_custom_screen_2023_05_31[[#This Row],[EPS0]]), "")</f>
        <v>2.495974235104674E-2</v>
      </c>
      <c r="N255" s="2">
        <f>IFERROR((zacks_custom_screen_2023_05_31[[#This Row],[EPS2]]-zacks_custom_screen_2023_05_31[[#This Row],[EG1]])/ABS(zacks_custom_screen_2023_05_31[[#This Row],[EPS1]]), "")</f>
        <v>1.1166567366574196</v>
      </c>
      <c r="O255" s="3">
        <f>IFERROR(zacks_custom_screen_2023_05_31[[#This Row],[Price]]/zacks_custom_screen_2023_05_31[[#This Row],[EPS1]], "")</f>
        <v>28.923802042419478</v>
      </c>
      <c r="P255" s="3">
        <f>IFERROR(zacks_custom_screen_2023_05_31[[#This Row],[Price]]/zacks_custom_screen_2023_05_31[[#This Row],[EPS2]], "")</f>
        <v>25.856741573033705</v>
      </c>
      <c r="Q255" s="3">
        <f>IFERROR(zacks_custom_screen_2023_05_31[[#This Row],[PE1]]/(zacks_custom_screen_2023_05_31[[#This Row],[EG1]]*100), "")</f>
        <v>11.588181334414495</v>
      </c>
      <c r="R255" s="3">
        <f>IFERROR(zacks_custom_screen_2023_05_31[[#This Row],[PE2]]/(zacks_custom_screen_2023_05_31[[#This Row],[EG2]]*100), "")</f>
        <v>0.23155496872237402</v>
      </c>
    </row>
    <row r="256" spans="1:18" customFormat="1" x14ac:dyDescent="0.25">
      <c r="A256" t="s">
        <v>625</v>
      </c>
      <c r="B256">
        <v>3024.02</v>
      </c>
      <c r="C256" t="s">
        <v>624</v>
      </c>
      <c r="D256" t="s">
        <v>13</v>
      </c>
      <c r="E256" t="s">
        <v>14</v>
      </c>
      <c r="F256" t="s">
        <v>201</v>
      </c>
      <c r="G256">
        <v>12</v>
      </c>
      <c r="H256">
        <v>202212</v>
      </c>
      <c r="I256" s="1">
        <v>45.68</v>
      </c>
      <c r="J256" s="1">
        <v>1.1200000000000001</v>
      </c>
      <c r="K256" s="1">
        <v>1.27</v>
      </c>
      <c r="L256" s="1">
        <v>1.59</v>
      </c>
      <c r="M256" s="2">
        <f>IFERROR((zacks_custom_screen_2023_05_31[[#This Row],[EPS1]]-zacks_custom_screen_2023_05_31[[#This Row],[EPS0]])/ABS(zacks_custom_screen_2023_05_31[[#This Row],[EPS0]]), "")</f>
        <v>0.13392857142857134</v>
      </c>
      <c r="N256" s="2">
        <f>IFERROR((zacks_custom_screen_2023_05_31[[#This Row],[EPS2]]-zacks_custom_screen_2023_05_31[[#This Row],[EG1]])/ABS(zacks_custom_screen_2023_05_31[[#This Row],[EPS1]]), "")</f>
        <v>1.1465129358830146</v>
      </c>
      <c r="O256" s="3">
        <f>IFERROR(zacks_custom_screen_2023_05_31[[#This Row],[Price]]/zacks_custom_screen_2023_05_31[[#This Row],[EPS1]], "")</f>
        <v>35.968503937007874</v>
      </c>
      <c r="P256" s="3">
        <f>IFERROR(zacks_custom_screen_2023_05_31[[#This Row],[Price]]/zacks_custom_screen_2023_05_31[[#This Row],[EPS2]], "")</f>
        <v>28.729559748427672</v>
      </c>
      <c r="Q256" s="3">
        <f>IFERROR(zacks_custom_screen_2023_05_31[[#This Row],[PE1]]/(zacks_custom_screen_2023_05_31[[#This Row],[EG1]]*100), "")</f>
        <v>2.6856482939632564</v>
      </c>
      <c r="R256" s="3">
        <f>IFERROR(zacks_custom_screen_2023_05_31[[#This Row],[PE2]]/(zacks_custom_screen_2023_05_31[[#This Row],[EG2]]*100), "")</f>
        <v>0.25058208110230268</v>
      </c>
    </row>
    <row r="257" spans="1:18" customFormat="1" hidden="1" x14ac:dyDescent="0.25">
      <c r="A257" t="s">
        <v>627</v>
      </c>
      <c r="B257">
        <v>6492</v>
      </c>
      <c r="C257" t="s">
        <v>626</v>
      </c>
      <c r="D257" t="s">
        <v>22</v>
      </c>
      <c r="E257" t="s">
        <v>85</v>
      </c>
      <c r="F257" t="s">
        <v>145</v>
      </c>
      <c r="G257">
        <v>12</v>
      </c>
      <c r="H257">
        <v>202212</v>
      </c>
      <c r="I257" s="1">
        <v>163.27000000000001</v>
      </c>
      <c r="J257" s="1">
        <v>58.05</v>
      </c>
      <c r="K257" s="1">
        <v>33.99</v>
      </c>
      <c r="L257" s="1">
        <v>23.63</v>
      </c>
      <c r="M257" s="2">
        <f>IFERROR((zacks_custom_screen_2023_05_31[[#This Row],[EPS1]]-zacks_custom_screen_2023_05_31[[#This Row],[EPS0]])/ABS(zacks_custom_screen_2023_05_31[[#This Row],[EPS0]]), "")</f>
        <v>-0.41447028423772603</v>
      </c>
      <c r="N257" s="2">
        <f>IFERROR((zacks_custom_screen_2023_05_31[[#This Row],[EPS2]]-zacks_custom_screen_2023_05_31[[#This Row],[EG1]])/ABS(zacks_custom_screen_2023_05_31[[#This Row],[EPS1]]), "")</f>
        <v>0.70739836081899743</v>
      </c>
      <c r="O257" s="3">
        <f>IFERROR(zacks_custom_screen_2023_05_31[[#This Row],[Price]]/zacks_custom_screen_2023_05_31[[#This Row],[EPS1]], "")</f>
        <v>4.8034716092968521</v>
      </c>
      <c r="P257" s="3">
        <f>IFERROR(zacks_custom_screen_2023_05_31[[#This Row],[Price]]/zacks_custom_screen_2023_05_31[[#This Row],[EPS2]], "")</f>
        <v>6.9094371561574279</v>
      </c>
      <c r="Q257" s="3">
        <f>IFERROR(zacks_custom_screen_2023_05_31[[#This Row],[PE1]]/(zacks_custom_screen_2023_05_31[[#This Row],[EG1]]*100), "")</f>
        <v>-0.11589423396495525</v>
      </c>
      <c r="R257" s="3">
        <f>IFERROR(zacks_custom_screen_2023_05_31[[#This Row],[PE2]]/(zacks_custom_screen_2023_05_31[[#This Row],[EG2]]*100), "")</f>
        <v>9.7673920931311733E-2</v>
      </c>
    </row>
    <row r="258" spans="1:18" customFormat="1" x14ac:dyDescent="0.25">
      <c r="A258" t="s">
        <v>629</v>
      </c>
      <c r="B258">
        <v>34854.49</v>
      </c>
      <c r="C258" t="s">
        <v>628</v>
      </c>
      <c r="D258" t="s">
        <v>13</v>
      </c>
      <c r="E258" t="s">
        <v>14</v>
      </c>
      <c r="F258" t="s">
        <v>630</v>
      </c>
      <c r="G258">
        <v>12</v>
      </c>
      <c r="H258">
        <v>202212</v>
      </c>
      <c r="I258" s="1">
        <v>41.75</v>
      </c>
      <c r="J258" s="1">
        <v>2.34</v>
      </c>
      <c r="K258" s="1">
        <v>2.57</v>
      </c>
      <c r="L258" s="1">
        <v>2.75</v>
      </c>
      <c r="M258" s="2">
        <f>IFERROR((zacks_custom_screen_2023_05_31[[#This Row],[EPS1]]-zacks_custom_screen_2023_05_31[[#This Row],[EPS0]])/ABS(zacks_custom_screen_2023_05_31[[#This Row],[EPS0]]), "")</f>
        <v>9.8290598290598288E-2</v>
      </c>
      <c r="N258" s="2">
        <f>IFERROR((zacks_custom_screen_2023_05_31[[#This Row],[EPS2]]-zacks_custom_screen_2023_05_31[[#This Row],[EG1]])/ABS(zacks_custom_screen_2023_05_31[[#This Row],[EPS1]]), "")</f>
        <v>1.0317935415211681</v>
      </c>
      <c r="O258" s="3">
        <f>IFERROR(zacks_custom_screen_2023_05_31[[#This Row],[Price]]/zacks_custom_screen_2023_05_31[[#This Row],[EPS1]], "")</f>
        <v>16.245136186770431</v>
      </c>
      <c r="P258" s="3">
        <f>IFERROR(zacks_custom_screen_2023_05_31[[#This Row],[Price]]/zacks_custom_screen_2023_05_31[[#This Row],[EPS2]], "")</f>
        <v>15.181818181818182</v>
      </c>
      <c r="Q258" s="3">
        <f>IFERROR(zacks_custom_screen_2023_05_31[[#This Row],[PE1]]/(zacks_custom_screen_2023_05_31[[#This Row],[EG1]]*100), "")</f>
        <v>1.6527660294366437</v>
      </c>
      <c r="R258" s="3">
        <f>IFERROR(zacks_custom_screen_2023_05_31[[#This Row],[PE2]]/(zacks_custom_screen_2023_05_31[[#This Row],[EG2]]*100), "")</f>
        <v>0.14714007764998899</v>
      </c>
    </row>
    <row r="259" spans="1:18" customFormat="1" hidden="1" x14ac:dyDescent="0.25">
      <c r="A259" t="s">
        <v>632</v>
      </c>
      <c r="B259">
        <v>8549.8700000000008</v>
      </c>
      <c r="C259" t="s">
        <v>631</v>
      </c>
      <c r="D259" t="s">
        <v>22</v>
      </c>
      <c r="E259" t="s">
        <v>30</v>
      </c>
      <c r="F259" t="s">
        <v>633</v>
      </c>
      <c r="G259">
        <v>4</v>
      </c>
      <c r="H259">
        <v>202304</v>
      </c>
      <c r="I259" s="1">
        <v>229.45</v>
      </c>
      <c r="J259" s="1">
        <v>9.1</v>
      </c>
      <c r="K259" s="1">
        <v>10.28</v>
      </c>
      <c r="L259" s="1">
        <v>10.37</v>
      </c>
      <c r="M259" s="2">
        <f>IFERROR((zacks_custom_screen_2023_05_31[[#This Row],[EPS1]]-zacks_custom_screen_2023_05_31[[#This Row],[EPS0]])/ABS(zacks_custom_screen_2023_05_31[[#This Row],[EPS0]]), "")</f>
        <v>0.12967032967032965</v>
      </c>
      <c r="N259" s="2">
        <f>IFERROR((zacks_custom_screen_2023_05_31[[#This Row],[EPS2]]-zacks_custom_screen_2023_05_31[[#This Row],[EG1]])/ABS(zacks_custom_screen_2023_05_31[[#This Row],[EPS1]]), "")</f>
        <v>0.99614101851455938</v>
      </c>
      <c r="O259" s="3">
        <f>IFERROR(zacks_custom_screen_2023_05_31[[#This Row],[Price]]/zacks_custom_screen_2023_05_31[[#This Row],[EPS1]], "")</f>
        <v>22.320038910505836</v>
      </c>
      <c r="P259" s="3">
        <f>IFERROR(zacks_custom_screen_2023_05_31[[#This Row],[Price]]/zacks_custom_screen_2023_05_31[[#This Row],[EPS2]], "")</f>
        <v>22.126325940212151</v>
      </c>
      <c r="Q259" s="3">
        <f>IFERROR(zacks_custom_screen_2023_05_31[[#This Row],[PE1]]/(zacks_custom_screen_2023_05_31[[#This Row],[EG1]]*100), "")</f>
        <v>1.7212911363186707</v>
      </c>
      <c r="R259" s="3">
        <f>IFERROR(zacks_custom_screen_2023_05_31[[#This Row],[PE2]]/(zacks_custom_screen_2023_05_31[[#This Row],[EG2]]*100), "")</f>
        <v>0.22212041798265489</v>
      </c>
    </row>
    <row r="260" spans="1:18" customFormat="1" hidden="1" x14ac:dyDescent="0.25">
      <c r="A260" t="s">
        <v>635</v>
      </c>
      <c r="B260">
        <v>108173.15</v>
      </c>
      <c r="C260" t="s">
        <v>634</v>
      </c>
      <c r="D260" t="s">
        <v>13</v>
      </c>
      <c r="E260" t="s">
        <v>18</v>
      </c>
      <c r="F260" t="s">
        <v>636</v>
      </c>
      <c r="G260">
        <v>12</v>
      </c>
      <c r="H260">
        <v>202212</v>
      </c>
      <c r="I260" s="1">
        <v>209.9</v>
      </c>
      <c r="J260" s="1">
        <v>13.84</v>
      </c>
      <c r="K260" s="1">
        <v>17.64</v>
      </c>
      <c r="L260" s="1">
        <v>18.12</v>
      </c>
      <c r="M260" s="2">
        <f>IFERROR((zacks_custom_screen_2023_05_31[[#This Row],[EPS1]]-zacks_custom_screen_2023_05_31[[#This Row],[EPS0]])/ABS(zacks_custom_screen_2023_05_31[[#This Row],[EPS0]]), "")</f>
        <v>0.27456647398843936</v>
      </c>
      <c r="N260" s="2">
        <f>IFERROR((zacks_custom_screen_2023_05_31[[#This Row],[EPS2]]-zacks_custom_screen_2023_05_31[[#This Row],[EG1]])/ABS(zacks_custom_screen_2023_05_31[[#This Row],[EPS1]]), "")</f>
        <v>1.0116458914972539</v>
      </c>
      <c r="O260" s="3">
        <f>IFERROR(zacks_custom_screen_2023_05_31[[#This Row],[Price]]/zacks_custom_screen_2023_05_31[[#This Row],[EPS1]], "")</f>
        <v>11.899092970521542</v>
      </c>
      <c r="P260" s="3">
        <f>IFERROR(zacks_custom_screen_2023_05_31[[#This Row],[Price]]/zacks_custom_screen_2023_05_31[[#This Row],[EPS2]], "")</f>
        <v>11.583885209713024</v>
      </c>
      <c r="Q260" s="3">
        <f>IFERROR(zacks_custom_screen_2023_05_31[[#This Row],[PE1]]/(zacks_custom_screen_2023_05_31[[#This Row],[EG1]]*100), "")</f>
        <v>0.43337749134741604</v>
      </c>
      <c r="R260" s="3">
        <f>IFERROR(zacks_custom_screen_2023_05_31[[#This Row],[PE2]]/(zacks_custom_screen_2023_05_31[[#This Row],[EG2]]*100), "")</f>
        <v>0.1145053353853755</v>
      </c>
    </row>
    <row r="261" spans="1:18" customFormat="1" hidden="1" x14ac:dyDescent="0.25">
      <c r="A261" t="s">
        <v>638</v>
      </c>
      <c r="B261">
        <v>78734.58</v>
      </c>
      <c r="C261" t="s">
        <v>637</v>
      </c>
      <c r="D261" t="s">
        <v>13</v>
      </c>
      <c r="E261" t="s">
        <v>37</v>
      </c>
      <c r="F261" t="s">
        <v>70</v>
      </c>
      <c r="G261">
        <v>12</v>
      </c>
      <c r="H261">
        <v>202212</v>
      </c>
      <c r="I261" s="1">
        <v>190.1</v>
      </c>
      <c r="J261" s="1">
        <v>15.24</v>
      </c>
      <c r="K261" s="1">
        <v>17.62</v>
      </c>
      <c r="L261" s="1">
        <v>19.399999999999999</v>
      </c>
      <c r="M261" s="2">
        <f>IFERROR((zacks_custom_screen_2023_05_31[[#This Row],[EPS1]]-zacks_custom_screen_2023_05_31[[#This Row],[EPS0]])/ABS(zacks_custom_screen_2023_05_31[[#This Row],[EPS0]]), "")</f>
        <v>0.15616797900262472</v>
      </c>
      <c r="N261" s="2">
        <f>IFERROR((zacks_custom_screen_2023_05_31[[#This Row],[EPS2]]-zacks_custom_screen_2023_05_31[[#This Row],[EG1]])/ABS(zacks_custom_screen_2023_05_31[[#This Row],[EPS1]]), "")</f>
        <v>1.0921584574913379</v>
      </c>
      <c r="O261" s="3">
        <f>IFERROR(zacks_custom_screen_2023_05_31[[#This Row],[Price]]/zacks_custom_screen_2023_05_31[[#This Row],[EPS1]], "")</f>
        <v>10.788876276958002</v>
      </c>
      <c r="P261" s="3">
        <f>IFERROR(zacks_custom_screen_2023_05_31[[#This Row],[Price]]/zacks_custom_screen_2023_05_31[[#This Row],[EPS2]], "")</f>
        <v>9.7989690721649492</v>
      </c>
      <c r="Q261" s="3">
        <f>IFERROR(zacks_custom_screen_2023_05_31[[#This Row],[PE1]]/(zacks_custom_screen_2023_05_31[[#This Row],[EG1]]*100), "")</f>
        <v>0.69085073302873901</v>
      </c>
      <c r="R261" s="3">
        <f>IFERROR(zacks_custom_screen_2023_05_31[[#This Row],[PE2]]/(zacks_custom_screen_2023_05_31[[#This Row],[EG2]]*100), "")</f>
        <v>8.9721129795331617E-2</v>
      </c>
    </row>
    <row r="262" spans="1:18" customFormat="1" hidden="1" x14ac:dyDescent="0.25">
      <c r="A262" t="s">
        <v>640</v>
      </c>
      <c r="B262">
        <v>13968.56</v>
      </c>
      <c r="C262" t="s">
        <v>639</v>
      </c>
      <c r="D262" t="s">
        <v>582</v>
      </c>
      <c r="E262" t="s">
        <v>37</v>
      </c>
      <c r="F262" t="s">
        <v>641</v>
      </c>
      <c r="G262">
        <v>12</v>
      </c>
      <c r="H262">
        <v>202212</v>
      </c>
      <c r="I262" s="1">
        <v>132.31</v>
      </c>
      <c r="J262" s="1">
        <v>6.93</v>
      </c>
      <c r="K262" s="1">
        <v>7.18</v>
      </c>
      <c r="L262" s="1">
        <v>7.43</v>
      </c>
      <c r="M262" s="2">
        <f>IFERROR((zacks_custom_screen_2023_05_31[[#This Row],[EPS1]]-zacks_custom_screen_2023_05_31[[#This Row],[EPS0]])/ABS(zacks_custom_screen_2023_05_31[[#This Row],[EPS0]]), "")</f>
        <v>3.6075036075036079E-2</v>
      </c>
      <c r="N262" s="2">
        <f>IFERROR((zacks_custom_screen_2023_05_31[[#This Row],[EPS2]]-zacks_custom_screen_2023_05_31[[#This Row],[EG1]])/ABS(zacks_custom_screen_2023_05_31[[#This Row],[EPS1]]), "")</f>
        <v>1.029794563220747</v>
      </c>
      <c r="O262" s="3">
        <f>IFERROR(zacks_custom_screen_2023_05_31[[#This Row],[Price]]/zacks_custom_screen_2023_05_31[[#This Row],[EPS1]], "")</f>
        <v>18.427576601671309</v>
      </c>
      <c r="P262" s="3">
        <f>IFERROR(zacks_custom_screen_2023_05_31[[#This Row],[Price]]/zacks_custom_screen_2023_05_31[[#This Row],[EPS2]], "")</f>
        <v>17.807537012113055</v>
      </c>
      <c r="Q262" s="3">
        <f>IFERROR(zacks_custom_screen_2023_05_31[[#This Row],[PE1]]/(zacks_custom_screen_2023_05_31[[#This Row],[EG1]]*100), "")</f>
        <v>5.1081242339832862</v>
      </c>
      <c r="R262" s="3">
        <f>IFERROR(zacks_custom_screen_2023_05_31[[#This Row],[PE2]]/(zacks_custom_screen_2023_05_31[[#This Row],[EG2]]*100), "")</f>
        <v>0.1729231989380374</v>
      </c>
    </row>
    <row r="263" spans="1:18" customFormat="1" hidden="1" x14ac:dyDescent="0.25">
      <c r="A263" t="s">
        <v>643</v>
      </c>
      <c r="B263">
        <v>23327.96</v>
      </c>
      <c r="C263" t="s">
        <v>642</v>
      </c>
      <c r="D263" t="s">
        <v>13</v>
      </c>
      <c r="E263" t="s">
        <v>37</v>
      </c>
      <c r="F263" t="s">
        <v>458</v>
      </c>
      <c r="G263">
        <v>12</v>
      </c>
      <c r="H263">
        <v>202212</v>
      </c>
      <c r="I263" s="1">
        <v>75.05</v>
      </c>
      <c r="J263" s="1">
        <v>5.69</v>
      </c>
      <c r="K263" s="1">
        <v>4.9400000000000004</v>
      </c>
      <c r="L263" s="1">
        <v>5.98</v>
      </c>
      <c r="M263" s="2">
        <f>IFERROR((zacks_custom_screen_2023_05_31[[#This Row],[EPS1]]-zacks_custom_screen_2023_05_31[[#This Row],[EPS0]])/ABS(zacks_custom_screen_2023_05_31[[#This Row],[EPS0]]), "")</f>
        <v>-0.13181019332161686</v>
      </c>
      <c r="N263" s="2">
        <f>IFERROR((zacks_custom_screen_2023_05_31[[#This Row],[EPS2]]-zacks_custom_screen_2023_05_31[[#This Row],[EG1]])/ABS(zacks_custom_screen_2023_05_31[[#This Row],[EPS1]]), "")</f>
        <v>1.2372085411582221</v>
      </c>
      <c r="O263" s="3">
        <f>IFERROR(zacks_custom_screen_2023_05_31[[#This Row],[Price]]/zacks_custom_screen_2023_05_31[[#This Row],[EPS1]], "")</f>
        <v>15.19230769230769</v>
      </c>
      <c r="P263" s="3">
        <f>IFERROR(zacks_custom_screen_2023_05_31[[#This Row],[Price]]/zacks_custom_screen_2023_05_31[[#This Row],[EPS2]], "")</f>
        <v>12.550167224080266</v>
      </c>
      <c r="Q263" s="3">
        <f>IFERROR(zacks_custom_screen_2023_05_31[[#This Row],[PE1]]/(zacks_custom_screen_2023_05_31[[#This Row],[EG1]]*100), "")</f>
        <v>-1.1525897435897434</v>
      </c>
      <c r="R263" s="3">
        <f>IFERROR(zacks_custom_screen_2023_05_31[[#This Row],[PE2]]/(zacks_custom_screen_2023_05_31[[#This Row],[EG2]]*100), "")</f>
        <v>0.10143938395649396</v>
      </c>
    </row>
    <row r="264" spans="1:18" customFormat="1" hidden="1" x14ac:dyDescent="0.25">
      <c r="A264" t="s">
        <v>645</v>
      </c>
      <c r="B264">
        <v>6079.99</v>
      </c>
      <c r="C264" t="s">
        <v>644</v>
      </c>
      <c r="D264" t="s">
        <v>22</v>
      </c>
      <c r="E264" t="s">
        <v>37</v>
      </c>
      <c r="F264" t="s">
        <v>646</v>
      </c>
      <c r="G264">
        <v>12</v>
      </c>
      <c r="H264">
        <v>202212</v>
      </c>
      <c r="I264" s="1">
        <v>48.75</v>
      </c>
      <c r="J264" s="1">
        <v>3.85</v>
      </c>
      <c r="K264" s="1">
        <v>3.69</v>
      </c>
      <c r="L264" s="1">
        <v>3.56</v>
      </c>
      <c r="M264" s="2">
        <f>IFERROR((zacks_custom_screen_2023_05_31[[#This Row],[EPS1]]-zacks_custom_screen_2023_05_31[[#This Row],[EPS0]])/ABS(zacks_custom_screen_2023_05_31[[#This Row],[EPS0]]), "")</f>
        <v>-4.1558441558441593E-2</v>
      </c>
      <c r="N264" s="2">
        <f>IFERROR((zacks_custom_screen_2023_05_31[[#This Row],[EPS2]]-zacks_custom_screen_2023_05_31[[#This Row],[EG1]])/ABS(zacks_custom_screen_2023_05_31[[#This Row],[EPS1]]), "")</f>
        <v>0.97603209798331758</v>
      </c>
      <c r="O264" s="3">
        <f>IFERROR(zacks_custom_screen_2023_05_31[[#This Row],[Price]]/zacks_custom_screen_2023_05_31[[#This Row],[EPS1]], "")</f>
        <v>13.211382113821138</v>
      </c>
      <c r="P264" s="3">
        <f>IFERROR(zacks_custom_screen_2023_05_31[[#This Row],[Price]]/zacks_custom_screen_2023_05_31[[#This Row],[EPS2]], "")</f>
        <v>13.693820224719101</v>
      </c>
      <c r="Q264" s="3">
        <f>IFERROR(zacks_custom_screen_2023_05_31[[#This Row],[PE1]]/(zacks_custom_screen_2023_05_31[[#This Row],[EG1]]*100), "")</f>
        <v>-3.1789888211382089</v>
      </c>
      <c r="R264" s="3">
        <f>IFERROR(zacks_custom_screen_2023_05_31[[#This Row],[PE2]]/(zacks_custom_screen_2023_05_31[[#This Row],[EG2]]*100), "")</f>
        <v>0.14030092097394481</v>
      </c>
    </row>
    <row r="265" spans="1:18" customFormat="1" hidden="1" x14ac:dyDescent="0.25">
      <c r="A265" t="s">
        <v>648</v>
      </c>
      <c r="B265">
        <v>3947.66</v>
      </c>
      <c r="C265" t="s">
        <v>647</v>
      </c>
      <c r="D265" t="s">
        <v>13</v>
      </c>
      <c r="E265" t="s">
        <v>130</v>
      </c>
      <c r="F265" t="s">
        <v>189</v>
      </c>
      <c r="G265">
        <v>9</v>
      </c>
      <c r="H265">
        <v>202209</v>
      </c>
      <c r="I265" s="1">
        <v>70.31</v>
      </c>
      <c r="J265" s="1">
        <v>6.28</v>
      </c>
      <c r="K265" s="1">
        <v>6.34</v>
      </c>
      <c r="L265" s="1">
        <v>6.34</v>
      </c>
      <c r="M265" s="2">
        <f>IFERROR((zacks_custom_screen_2023_05_31[[#This Row],[EPS1]]-zacks_custom_screen_2023_05_31[[#This Row],[EPS0]])/ABS(zacks_custom_screen_2023_05_31[[#This Row],[EPS0]]), "")</f>
        <v>9.5541401273884722E-3</v>
      </c>
      <c r="N265" s="2">
        <f>IFERROR((zacks_custom_screen_2023_05_31[[#This Row],[EPS2]]-zacks_custom_screen_2023_05_31[[#This Row],[EG1]])/ABS(zacks_custom_screen_2023_05_31[[#This Row],[EPS1]]), "")</f>
        <v>0.99849303783479681</v>
      </c>
      <c r="O265" s="3">
        <f>IFERROR(zacks_custom_screen_2023_05_31[[#This Row],[Price]]/zacks_custom_screen_2023_05_31[[#This Row],[EPS1]], "")</f>
        <v>11.089905362776026</v>
      </c>
      <c r="P265" s="3">
        <f>IFERROR(zacks_custom_screen_2023_05_31[[#This Row],[Price]]/zacks_custom_screen_2023_05_31[[#This Row],[EPS2]], "")</f>
        <v>11.089905362776026</v>
      </c>
      <c r="Q265" s="3">
        <f>IFERROR(zacks_custom_screen_2023_05_31[[#This Row],[PE1]]/(zacks_custom_screen_2023_05_31[[#This Row],[EG1]]*100), "")</f>
        <v>11.60743427970565</v>
      </c>
      <c r="R265" s="3">
        <f>IFERROR(zacks_custom_screen_2023_05_31[[#This Row],[PE2]]/(zacks_custom_screen_2023_05_31[[#This Row],[EG2]]*100), "")</f>
        <v>0.11106642653036584</v>
      </c>
    </row>
    <row r="266" spans="1:18" customFormat="1" hidden="1" x14ac:dyDescent="0.25">
      <c r="A266" t="s">
        <v>650</v>
      </c>
      <c r="B266">
        <v>4134.6000000000004</v>
      </c>
      <c r="C266" t="s">
        <v>649</v>
      </c>
      <c r="D266" t="s">
        <v>13</v>
      </c>
      <c r="E266" t="s">
        <v>130</v>
      </c>
      <c r="F266" t="s">
        <v>189</v>
      </c>
      <c r="G266">
        <v>12</v>
      </c>
      <c r="H266">
        <v>202212</v>
      </c>
      <c r="I266" s="1">
        <v>27.72</v>
      </c>
      <c r="J266" s="1">
        <v>4.66</v>
      </c>
      <c r="K266" s="1">
        <v>3.91</v>
      </c>
      <c r="L266" s="1">
        <v>4.7699999999999996</v>
      </c>
      <c r="M266" s="2">
        <f>IFERROR((zacks_custom_screen_2023_05_31[[#This Row],[EPS1]]-zacks_custom_screen_2023_05_31[[#This Row],[EPS0]])/ABS(zacks_custom_screen_2023_05_31[[#This Row],[EPS0]]), "")</f>
        <v>-0.1609442060085837</v>
      </c>
      <c r="N266" s="2">
        <f>IFERROR((zacks_custom_screen_2023_05_31[[#This Row],[EPS2]]-zacks_custom_screen_2023_05_31[[#This Row],[EG1]])/ABS(zacks_custom_screen_2023_05_31[[#This Row],[EPS1]]), "")</f>
        <v>1.2611110501300722</v>
      </c>
      <c r="O266" s="3">
        <f>IFERROR(zacks_custom_screen_2023_05_31[[#This Row],[Price]]/zacks_custom_screen_2023_05_31[[#This Row],[EPS1]], "")</f>
        <v>7.0895140664961636</v>
      </c>
      <c r="P266" s="3">
        <f>IFERROR(zacks_custom_screen_2023_05_31[[#This Row],[Price]]/zacks_custom_screen_2023_05_31[[#This Row],[EPS2]], "")</f>
        <v>5.8113207547169816</v>
      </c>
      <c r="Q266" s="3">
        <f>IFERROR(zacks_custom_screen_2023_05_31[[#This Row],[PE1]]/(zacks_custom_screen_2023_05_31[[#This Row],[EG1]]*100), "")</f>
        <v>-0.44049514066496159</v>
      </c>
      <c r="R266" s="3">
        <f>IFERROR(zacks_custom_screen_2023_05_31[[#This Row],[PE2]]/(zacks_custom_screen_2023_05_31[[#This Row],[EG2]]*100), "")</f>
        <v>4.608095975463538E-2</v>
      </c>
    </row>
    <row r="267" spans="1:18" customFormat="1" hidden="1" x14ac:dyDescent="0.25">
      <c r="A267" t="s">
        <v>652</v>
      </c>
      <c r="B267">
        <v>6836.06</v>
      </c>
      <c r="C267" t="s">
        <v>651</v>
      </c>
      <c r="D267" t="s">
        <v>22</v>
      </c>
      <c r="E267" t="s">
        <v>37</v>
      </c>
      <c r="F267" t="s">
        <v>70</v>
      </c>
      <c r="G267">
        <v>12</v>
      </c>
      <c r="H267">
        <v>202212</v>
      </c>
      <c r="I267" s="1">
        <v>10.88</v>
      </c>
      <c r="J267" s="1">
        <v>0.27</v>
      </c>
      <c r="K267" s="1">
        <v>0.31</v>
      </c>
      <c r="L267" s="1">
        <v>0.35</v>
      </c>
      <c r="M267" s="2">
        <f>IFERROR((zacks_custom_screen_2023_05_31[[#This Row],[EPS1]]-zacks_custom_screen_2023_05_31[[#This Row],[EPS0]])/ABS(zacks_custom_screen_2023_05_31[[#This Row],[EPS0]]), "")</f>
        <v>0.14814814814814806</v>
      </c>
      <c r="N267" s="2">
        <f>IFERROR((zacks_custom_screen_2023_05_31[[#This Row],[EPS2]]-zacks_custom_screen_2023_05_31[[#This Row],[EG1]])/ABS(zacks_custom_screen_2023_05_31[[#This Row],[EPS1]]), "")</f>
        <v>0.65113500597371587</v>
      </c>
      <c r="O267" s="3">
        <f>IFERROR(zacks_custom_screen_2023_05_31[[#This Row],[Price]]/zacks_custom_screen_2023_05_31[[#This Row],[EPS1]], "")</f>
        <v>35.096774193548391</v>
      </c>
      <c r="P267" s="3">
        <f>IFERROR(zacks_custom_screen_2023_05_31[[#This Row],[Price]]/zacks_custom_screen_2023_05_31[[#This Row],[EPS2]], "")</f>
        <v>31.085714285714289</v>
      </c>
      <c r="Q267" s="3">
        <f>IFERROR(zacks_custom_screen_2023_05_31[[#This Row],[PE1]]/(zacks_custom_screen_2023_05_31[[#This Row],[EG1]]*100), "")</f>
        <v>2.369032258064518</v>
      </c>
      <c r="R267" s="3">
        <f>IFERROR(zacks_custom_screen_2023_05_31[[#This Row],[PE2]]/(zacks_custom_screen_2023_05_31[[#This Row],[EG2]]*100), "")</f>
        <v>0.47740812581913489</v>
      </c>
    </row>
    <row r="268" spans="1:18" customFormat="1" hidden="1" x14ac:dyDescent="0.25">
      <c r="A268" t="s">
        <v>654</v>
      </c>
      <c r="B268">
        <v>28348.33</v>
      </c>
      <c r="C268" t="s">
        <v>653</v>
      </c>
      <c r="D268" t="s">
        <v>22</v>
      </c>
      <c r="E268" t="s">
        <v>51</v>
      </c>
      <c r="F268" t="s">
        <v>655</v>
      </c>
      <c r="G268">
        <v>12</v>
      </c>
      <c r="H268">
        <v>202212</v>
      </c>
      <c r="I268" s="1">
        <v>62.06</v>
      </c>
      <c r="J268" s="1">
        <v>3.57</v>
      </c>
      <c r="K268" s="1">
        <v>3.87</v>
      </c>
      <c r="L268" s="1">
        <v>4.2</v>
      </c>
      <c r="M268" s="2">
        <f>IFERROR((zacks_custom_screen_2023_05_31[[#This Row],[EPS1]]-zacks_custom_screen_2023_05_31[[#This Row],[EPS0]])/ABS(zacks_custom_screen_2023_05_31[[#This Row],[EPS0]]), "")</f>
        <v>8.4033613445378227E-2</v>
      </c>
      <c r="N268" s="2">
        <f>IFERROR((zacks_custom_screen_2023_05_31[[#This Row],[EPS2]]-zacks_custom_screen_2023_05_31[[#This Row],[EG1]])/ABS(zacks_custom_screen_2023_05_31[[#This Row],[EPS1]]), "")</f>
        <v>1.0635572058280678</v>
      </c>
      <c r="O268" s="3">
        <f>IFERROR(zacks_custom_screen_2023_05_31[[#This Row],[Price]]/zacks_custom_screen_2023_05_31[[#This Row],[EPS1]], "")</f>
        <v>16.036175710594314</v>
      </c>
      <c r="P268" s="3">
        <f>IFERROR(zacks_custom_screen_2023_05_31[[#This Row],[Price]]/zacks_custom_screen_2023_05_31[[#This Row],[EPS2]], "")</f>
        <v>14.776190476190477</v>
      </c>
      <c r="Q268" s="3">
        <f>IFERROR(zacks_custom_screen_2023_05_31[[#This Row],[PE1]]/(zacks_custom_screen_2023_05_31[[#This Row],[EG1]]*100), "")</f>
        <v>1.9083049095607216</v>
      </c>
      <c r="R268" s="3">
        <f>IFERROR(zacks_custom_screen_2023_05_31[[#This Row],[PE2]]/(zacks_custom_screen_2023_05_31[[#This Row],[EG2]]*100), "")</f>
        <v>0.13893178848509594</v>
      </c>
    </row>
    <row r="269" spans="1:18" customFormat="1" hidden="1" x14ac:dyDescent="0.25">
      <c r="A269" t="s">
        <v>657</v>
      </c>
      <c r="B269">
        <v>48662.25</v>
      </c>
      <c r="C269" t="s">
        <v>656</v>
      </c>
      <c r="D269" t="s">
        <v>13</v>
      </c>
      <c r="E269" t="s">
        <v>37</v>
      </c>
      <c r="F269" t="s">
        <v>250</v>
      </c>
      <c r="G269">
        <v>12</v>
      </c>
      <c r="H269">
        <v>202212</v>
      </c>
      <c r="I269" s="1">
        <v>112.21</v>
      </c>
      <c r="J269" s="1">
        <v>7.38</v>
      </c>
      <c r="K269" s="1">
        <v>7.63</v>
      </c>
      <c r="L269" s="1">
        <v>7.47</v>
      </c>
      <c r="M269" s="2">
        <f>IFERROR((zacks_custom_screen_2023_05_31[[#This Row],[EPS1]]-zacks_custom_screen_2023_05_31[[#This Row],[EPS0]])/ABS(zacks_custom_screen_2023_05_31[[#This Row],[EPS0]]), "")</f>
        <v>3.3875338753387538E-2</v>
      </c>
      <c r="N269" s="2">
        <f>IFERROR((zacks_custom_screen_2023_05_31[[#This Row],[EPS2]]-zacks_custom_screen_2023_05_31[[#This Row],[EG1]])/ABS(zacks_custom_screen_2023_05_31[[#This Row],[EPS1]]), "")</f>
        <v>0.97459038810571597</v>
      </c>
      <c r="O269" s="3">
        <f>IFERROR(zacks_custom_screen_2023_05_31[[#This Row],[Price]]/zacks_custom_screen_2023_05_31[[#This Row],[EPS1]], "")</f>
        <v>14.706422018348624</v>
      </c>
      <c r="P269" s="3">
        <f>IFERROR(zacks_custom_screen_2023_05_31[[#This Row],[Price]]/zacks_custom_screen_2023_05_31[[#This Row],[EPS2]], "")</f>
        <v>15.021419009370817</v>
      </c>
      <c r="Q269" s="3">
        <f>IFERROR(zacks_custom_screen_2023_05_31[[#This Row],[PE1]]/(zacks_custom_screen_2023_05_31[[#This Row],[EG1]]*100), "")</f>
        <v>4.3413357798165135</v>
      </c>
      <c r="R269" s="3">
        <f>IFERROR(zacks_custom_screen_2023_05_31[[#This Row],[PE2]]/(zacks_custom_screen_2023_05_31[[#This Row],[EG2]]*100), "")</f>
        <v>0.15413058852927461</v>
      </c>
    </row>
    <row r="270" spans="1:18" customFormat="1" hidden="1" x14ac:dyDescent="0.25">
      <c r="A270" t="s">
        <v>659</v>
      </c>
      <c r="B270">
        <v>11548.97</v>
      </c>
      <c r="C270" t="s">
        <v>658</v>
      </c>
      <c r="D270" t="s">
        <v>13</v>
      </c>
      <c r="E270" t="s">
        <v>130</v>
      </c>
      <c r="F270" t="s">
        <v>482</v>
      </c>
      <c r="G270">
        <v>12</v>
      </c>
      <c r="H270">
        <v>202212</v>
      </c>
      <c r="I270" s="1">
        <v>26.67</v>
      </c>
      <c r="J270" s="1">
        <v>0.25</v>
      </c>
      <c r="K270" s="1">
        <v>0.89</v>
      </c>
      <c r="L270" s="1">
        <v>1.68</v>
      </c>
      <c r="M270" s="2">
        <f>IFERROR((zacks_custom_screen_2023_05_31[[#This Row],[EPS1]]-zacks_custom_screen_2023_05_31[[#This Row],[EPS0]])/ABS(zacks_custom_screen_2023_05_31[[#This Row],[EPS0]]), "")</f>
        <v>2.56</v>
      </c>
      <c r="N270" s="2">
        <f>IFERROR((zacks_custom_screen_2023_05_31[[#This Row],[EPS2]]-zacks_custom_screen_2023_05_31[[#This Row],[EG1]])/ABS(zacks_custom_screen_2023_05_31[[#This Row],[EPS1]]), "")</f>
        <v>-0.98876404494382031</v>
      </c>
      <c r="O270" s="3">
        <f>IFERROR(zacks_custom_screen_2023_05_31[[#This Row],[Price]]/zacks_custom_screen_2023_05_31[[#This Row],[EPS1]], "")</f>
        <v>29.966292134831463</v>
      </c>
      <c r="P270" s="3">
        <f>IFERROR(zacks_custom_screen_2023_05_31[[#This Row],[Price]]/zacks_custom_screen_2023_05_31[[#This Row],[EPS2]], "")</f>
        <v>15.875000000000002</v>
      </c>
      <c r="Q270" s="3">
        <f>IFERROR(zacks_custom_screen_2023_05_31[[#This Row],[PE1]]/(zacks_custom_screen_2023_05_31[[#This Row],[EG1]]*100), "")</f>
        <v>0.1170558286516854</v>
      </c>
      <c r="R270" s="3">
        <f>IFERROR(zacks_custom_screen_2023_05_31[[#This Row],[PE2]]/(zacks_custom_screen_2023_05_31[[#This Row],[EG2]]*100), "")</f>
        <v>-0.16055397727272727</v>
      </c>
    </row>
    <row r="271" spans="1:18" customFormat="1" hidden="1" x14ac:dyDescent="0.25">
      <c r="A271" t="s">
        <v>661</v>
      </c>
      <c r="B271">
        <v>9418.25</v>
      </c>
      <c r="C271" t="s">
        <v>660</v>
      </c>
      <c r="D271" t="s">
        <v>13</v>
      </c>
      <c r="E271" t="s">
        <v>18</v>
      </c>
      <c r="F271" t="s">
        <v>413</v>
      </c>
      <c r="G271">
        <v>12</v>
      </c>
      <c r="H271">
        <v>202212</v>
      </c>
      <c r="I271" s="1">
        <v>78.42</v>
      </c>
      <c r="J271" s="1">
        <v>6.75</v>
      </c>
      <c r="K271" s="1">
        <v>6.3</v>
      </c>
      <c r="L271" s="1">
        <v>7.25</v>
      </c>
      <c r="M271" s="2">
        <f>IFERROR((zacks_custom_screen_2023_05_31[[#This Row],[EPS1]]-zacks_custom_screen_2023_05_31[[#This Row],[EPS0]])/ABS(zacks_custom_screen_2023_05_31[[#This Row],[EPS0]]), "")</f>
        <v>-6.6666666666666693E-2</v>
      </c>
      <c r="N271" s="2">
        <f>IFERROR((zacks_custom_screen_2023_05_31[[#This Row],[EPS2]]-zacks_custom_screen_2023_05_31[[#This Row],[EG1]])/ABS(zacks_custom_screen_2023_05_31[[#This Row],[EPS1]]), "")</f>
        <v>1.1613756613756614</v>
      </c>
      <c r="O271" s="3">
        <f>IFERROR(zacks_custom_screen_2023_05_31[[#This Row],[Price]]/zacks_custom_screen_2023_05_31[[#This Row],[EPS1]], "")</f>
        <v>12.447619047619048</v>
      </c>
      <c r="P271" s="3">
        <f>IFERROR(zacks_custom_screen_2023_05_31[[#This Row],[Price]]/zacks_custom_screen_2023_05_31[[#This Row],[EPS2]], "")</f>
        <v>10.816551724137931</v>
      </c>
      <c r="Q271" s="3">
        <f>IFERROR(zacks_custom_screen_2023_05_31[[#This Row],[PE1]]/(zacks_custom_screen_2023_05_31[[#This Row],[EG1]]*100), "")</f>
        <v>-1.8671428571428563</v>
      </c>
      <c r="R271" s="3">
        <f>IFERROR(zacks_custom_screen_2023_05_31[[#This Row],[PE2]]/(zacks_custom_screen_2023_05_31[[#This Row],[EG2]]*100), "")</f>
        <v>9.3135684549524783E-2</v>
      </c>
    </row>
    <row r="272" spans="1:18" customFormat="1" hidden="1" x14ac:dyDescent="0.25">
      <c r="A272" t="s">
        <v>663</v>
      </c>
      <c r="B272">
        <v>12700.24</v>
      </c>
      <c r="C272" t="s">
        <v>662</v>
      </c>
      <c r="D272" t="s">
        <v>13</v>
      </c>
      <c r="E272" t="s">
        <v>330</v>
      </c>
      <c r="F272" t="s">
        <v>664</v>
      </c>
      <c r="G272">
        <v>11</v>
      </c>
      <c r="H272">
        <v>202211</v>
      </c>
      <c r="I272" s="1">
        <v>11.38</v>
      </c>
      <c r="J272" s="1">
        <v>-4.67</v>
      </c>
      <c r="K272" s="1">
        <v>-0.28999999999999998</v>
      </c>
      <c r="L272" s="1">
        <v>0.75</v>
      </c>
      <c r="M272" s="2">
        <f>IFERROR((zacks_custom_screen_2023_05_31[[#This Row],[EPS1]]-zacks_custom_screen_2023_05_31[[#This Row],[EPS0]])/ABS(zacks_custom_screen_2023_05_31[[#This Row],[EPS0]]), "")</f>
        <v>0.93790149892933616</v>
      </c>
      <c r="N272" s="2">
        <f>IFERROR((zacks_custom_screen_2023_05_31[[#This Row],[EPS2]]-zacks_custom_screen_2023_05_31[[#This Row],[EG1]])/ABS(zacks_custom_screen_2023_05_31[[#This Row],[EPS1]]), "")</f>
        <v>-0.64793620320460754</v>
      </c>
      <c r="O272" s="3">
        <f>IFERROR(zacks_custom_screen_2023_05_31[[#This Row],[Price]]/zacks_custom_screen_2023_05_31[[#This Row],[EPS1]], "")</f>
        <v>-39.241379310344833</v>
      </c>
      <c r="P272" s="3">
        <f>IFERROR(zacks_custom_screen_2023_05_31[[#This Row],[Price]]/zacks_custom_screen_2023_05_31[[#This Row],[EPS2]], "")</f>
        <v>15.173333333333334</v>
      </c>
      <c r="Q272" s="3">
        <f>IFERROR(zacks_custom_screen_2023_05_31[[#This Row],[PE1]]/(zacks_custom_screen_2023_05_31[[#This Row],[EG1]]*100), "")</f>
        <v>-0.4183955282632657</v>
      </c>
      <c r="R272" s="3">
        <f>IFERROR(zacks_custom_screen_2023_05_31[[#This Row],[PE2]]/(zacks_custom_screen_2023_05_31[[#This Row],[EG2]]*100), "")</f>
        <v>-0.23417943399810065</v>
      </c>
    </row>
    <row r="273" spans="1:18" customFormat="1" x14ac:dyDescent="0.25">
      <c r="A273" t="s">
        <v>666</v>
      </c>
      <c r="B273">
        <v>3031.31</v>
      </c>
      <c r="C273" t="s">
        <v>665</v>
      </c>
      <c r="D273" t="s">
        <v>22</v>
      </c>
      <c r="E273" t="s">
        <v>14</v>
      </c>
      <c r="F273" t="s">
        <v>667</v>
      </c>
      <c r="G273">
        <v>12</v>
      </c>
      <c r="H273">
        <v>202212</v>
      </c>
      <c r="I273" s="1">
        <v>62.76</v>
      </c>
      <c r="J273" s="1">
        <v>0.16</v>
      </c>
      <c r="K273" s="1">
        <v>0.36</v>
      </c>
      <c r="L273" s="1">
        <v>1.83</v>
      </c>
      <c r="M273" s="2">
        <f>IFERROR((zacks_custom_screen_2023_05_31[[#This Row],[EPS1]]-zacks_custom_screen_2023_05_31[[#This Row],[EPS0]])/ABS(zacks_custom_screen_2023_05_31[[#This Row],[EPS0]]), "")</f>
        <v>1.2499999999999998</v>
      </c>
      <c r="N273" s="2">
        <f>IFERROR((zacks_custom_screen_2023_05_31[[#This Row],[EPS2]]-zacks_custom_screen_2023_05_31[[#This Row],[EG1]])/ABS(zacks_custom_screen_2023_05_31[[#This Row],[EPS1]]), "")</f>
        <v>1.611111111111112</v>
      </c>
      <c r="O273" s="3">
        <f>IFERROR(zacks_custom_screen_2023_05_31[[#This Row],[Price]]/zacks_custom_screen_2023_05_31[[#This Row],[EPS1]], "")</f>
        <v>174.33333333333334</v>
      </c>
      <c r="P273" s="3">
        <f>IFERROR(zacks_custom_screen_2023_05_31[[#This Row],[Price]]/zacks_custom_screen_2023_05_31[[#This Row],[EPS2]], "")</f>
        <v>34.295081967213115</v>
      </c>
      <c r="Q273" s="3">
        <f>IFERROR(zacks_custom_screen_2023_05_31[[#This Row],[PE1]]/(zacks_custom_screen_2023_05_31[[#This Row],[EG1]]*100), "")</f>
        <v>1.3946666666666672</v>
      </c>
      <c r="R273" s="3">
        <f>IFERROR(zacks_custom_screen_2023_05_31[[#This Row],[PE2]]/(zacks_custom_screen_2023_05_31[[#This Row],[EG2]]*100), "")</f>
        <v>0.21286602600339163</v>
      </c>
    </row>
    <row r="274" spans="1:18" customFormat="1" x14ac:dyDescent="0.25">
      <c r="A274" t="s">
        <v>669</v>
      </c>
      <c r="B274">
        <v>9444.84</v>
      </c>
      <c r="C274" t="s">
        <v>668</v>
      </c>
      <c r="D274" t="s">
        <v>13</v>
      </c>
      <c r="E274" t="s">
        <v>14</v>
      </c>
      <c r="F274" t="s">
        <v>201</v>
      </c>
      <c r="G274">
        <v>12</v>
      </c>
      <c r="H274">
        <v>202212</v>
      </c>
      <c r="I274" s="1">
        <v>61.7</v>
      </c>
      <c r="J274" s="1">
        <v>0.77</v>
      </c>
      <c r="K274" s="1">
        <v>1.19</v>
      </c>
      <c r="L274" s="1">
        <v>1.58</v>
      </c>
      <c r="M274" s="2">
        <f>IFERROR((zacks_custom_screen_2023_05_31[[#This Row],[EPS1]]-zacks_custom_screen_2023_05_31[[#This Row],[EPS0]])/ABS(zacks_custom_screen_2023_05_31[[#This Row],[EPS0]]), "")</f>
        <v>0.5454545454545453</v>
      </c>
      <c r="N274" s="2">
        <f>IFERROR((zacks_custom_screen_2023_05_31[[#This Row],[EPS2]]-zacks_custom_screen_2023_05_31[[#This Row],[EG1]])/ABS(zacks_custom_screen_2023_05_31[[#This Row],[EPS1]]), "")</f>
        <v>0.86936592818945768</v>
      </c>
      <c r="O274" s="3">
        <f>IFERROR(zacks_custom_screen_2023_05_31[[#This Row],[Price]]/zacks_custom_screen_2023_05_31[[#This Row],[EPS1]], "")</f>
        <v>51.848739495798327</v>
      </c>
      <c r="P274" s="3">
        <f>IFERROR(zacks_custom_screen_2023_05_31[[#This Row],[Price]]/zacks_custom_screen_2023_05_31[[#This Row],[EPS2]], "")</f>
        <v>39.050632911392405</v>
      </c>
      <c r="Q274" s="3">
        <f>IFERROR(zacks_custom_screen_2023_05_31[[#This Row],[PE1]]/(zacks_custom_screen_2023_05_31[[#This Row],[EG1]]*100), "")</f>
        <v>0.95056022408963625</v>
      </c>
      <c r="R274" s="3">
        <f>IFERROR(zacks_custom_screen_2023_05_31[[#This Row],[PE2]]/(zacks_custom_screen_2023_05_31[[#This Row],[EG2]]*100), "")</f>
        <v>0.44918522391048027</v>
      </c>
    </row>
    <row r="275" spans="1:18" customFormat="1" x14ac:dyDescent="0.25">
      <c r="A275" t="s">
        <v>671</v>
      </c>
      <c r="B275">
        <v>64012.57</v>
      </c>
      <c r="C275" t="s">
        <v>670</v>
      </c>
      <c r="D275" t="s">
        <v>22</v>
      </c>
      <c r="E275" t="s">
        <v>14</v>
      </c>
      <c r="F275" t="s">
        <v>95</v>
      </c>
      <c r="G275">
        <v>12</v>
      </c>
      <c r="H275">
        <v>202212</v>
      </c>
      <c r="I275" s="1">
        <v>234.75</v>
      </c>
      <c r="J275" s="1">
        <v>4.2699999999999996</v>
      </c>
      <c r="K275" s="1">
        <v>5</v>
      </c>
      <c r="L275" s="1">
        <v>5.6</v>
      </c>
      <c r="M275" s="2">
        <f>IFERROR((zacks_custom_screen_2023_05_31[[#This Row],[EPS1]]-zacks_custom_screen_2023_05_31[[#This Row],[EPS0]])/ABS(zacks_custom_screen_2023_05_31[[#This Row],[EPS0]]), "")</f>
        <v>0.17096018735363008</v>
      </c>
      <c r="N275" s="2">
        <f>IFERROR((zacks_custom_screen_2023_05_31[[#This Row],[EPS2]]-zacks_custom_screen_2023_05_31[[#This Row],[EG1]])/ABS(zacks_custom_screen_2023_05_31[[#This Row],[EPS1]]), "")</f>
        <v>1.0858079625292738</v>
      </c>
      <c r="O275" s="3">
        <f>IFERROR(zacks_custom_screen_2023_05_31[[#This Row],[Price]]/zacks_custom_screen_2023_05_31[[#This Row],[EPS1]], "")</f>
        <v>46.95</v>
      </c>
      <c r="P275" s="3">
        <f>IFERROR(zacks_custom_screen_2023_05_31[[#This Row],[Price]]/zacks_custom_screen_2023_05_31[[#This Row],[EPS2]], "")</f>
        <v>41.919642857142861</v>
      </c>
      <c r="Q275" s="3">
        <f>IFERROR(zacks_custom_screen_2023_05_31[[#This Row],[PE1]]/(zacks_custom_screen_2023_05_31[[#This Row],[EG1]]*100), "")</f>
        <v>2.746253424657533</v>
      </c>
      <c r="R275" s="3">
        <f>IFERROR(zacks_custom_screen_2023_05_31[[#This Row],[PE2]]/(zacks_custom_screen_2023_05_31[[#This Row],[EG2]]*100), "")</f>
        <v>0.38606866318695549</v>
      </c>
    </row>
    <row r="276" spans="1:18" customFormat="1" x14ac:dyDescent="0.25">
      <c r="A276" t="s">
        <v>672</v>
      </c>
      <c r="B276">
        <v>23535.1</v>
      </c>
      <c r="C276" t="s">
        <v>672</v>
      </c>
      <c r="D276" t="s">
        <v>22</v>
      </c>
      <c r="E276" t="s">
        <v>14</v>
      </c>
      <c r="F276" t="s">
        <v>163</v>
      </c>
      <c r="G276">
        <v>12</v>
      </c>
      <c r="H276">
        <v>202212</v>
      </c>
      <c r="I276" s="1">
        <v>174.61</v>
      </c>
      <c r="J276" s="1">
        <v>9.7899999999999991</v>
      </c>
      <c r="K276" s="1">
        <v>9.49</v>
      </c>
      <c r="L276" s="1">
        <v>10.38</v>
      </c>
      <c r="M276" s="2">
        <f>IFERROR((zacks_custom_screen_2023_05_31[[#This Row],[EPS1]]-zacks_custom_screen_2023_05_31[[#This Row],[EPS0]])/ABS(zacks_custom_screen_2023_05_31[[#This Row],[EPS0]]), "")</f>
        <v>-3.0643513789581099E-2</v>
      </c>
      <c r="N276" s="2">
        <f>IFERROR((zacks_custom_screen_2023_05_31[[#This Row],[EPS2]]-zacks_custom_screen_2023_05_31[[#This Row],[EG1]])/ABS(zacks_custom_screen_2023_05_31[[#This Row],[EPS1]]), "")</f>
        <v>1.0970119614109148</v>
      </c>
      <c r="O276" s="3">
        <f>IFERROR(zacks_custom_screen_2023_05_31[[#This Row],[Price]]/zacks_custom_screen_2023_05_31[[#This Row],[EPS1]], "")</f>
        <v>18.39936775553214</v>
      </c>
      <c r="P276" s="3">
        <f>IFERROR(zacks_custom_screen_2023_05_31[[#This Row],[Price]]/zacks_custom_screen_2023_05_31[[#This Row],[EPS2]], "")</f>
        <v>16.821772639691716</v>
      </c>
      <c r="Q276" s="3">
        <f>IFERROR(zacks_custom_screen_2023_05_31[[#This Row],[PE1]]/(zacks_custom_screen_2023_05_31[[#This Row],[EG1]]*100), "")</f>
        <v>-6.0043270108886757</v>
      </c>
      <c r="R276" s="3">
        <f>IFERROR(zacks_custom_screen_2023_05_31[[#This Row],[PE2]]/(zacks_custom_screen_2023_05_31[[#This Row],[EG2]]*100), "")</f>
        <v>0.15334174312973306</v>
      </c>
    </row>
    <row r="277" spans="1:18" customFormat="1" hidden="1" x14ac:dyDescent="0.25">
      <c r="A277" t="s">
        <v>674</v>
      </c>
      <c r="B277">
        <v>11749.08</v>
      </c>
      <c r="C277" t="s">
        <v>673</v>
      </c>
      <c r="D277" t="s">
        <v>13</v>
      </c>
      <c r="E277" t="s">
        <v>130</v>
      </c>
      <c r="F277" t="s">
        <v>323</v>
      </c>
      <c r="G277">
        <v>12</v>
      </c>
      <c r="H277">
        <v>202212</v>
      </c>
      <c r="I277" s="1">
        <v>108</v>
      </c>
      <c r="J277" s="1">
        <v>15.88</v>
      </c>
      <c r="K277" s="1">
        <v>11.15</v>
      </c>
      <c r="L277" s="1">
        <v>13.68</v>
      </c>
      <c r="M277" s="2">
        <f>IFERROR((zacks_custom_screen_2023_05_31[[#This Row],[EPS1]]-zacks_custom_screen_2023_05_31[[#This Row],[EPS0]])/ABS(zacks_custom_screen_2023_05_31[[#This Row],[EPS0]]), "")</f>
        <v>-0.29785894206549118</v>
      </c>
      <c r="N277" s="2">
        <f>IFERROR((zacks_custom_screen_2023_05_31[[#This Row],[EPS2]]-zacks_custom_screen_2023_05_31[[#This Row],[EG1]])/ABS(zacks_custom_screen_2023_05_31[[#This Row],[EPS1]]), "")</f>
        <v>1.2536196360596854</v>
      </c>
      <c r="O277" s="3">
        <f>IFERROR(zacks_custom_screen_2023_05_31[[#This Row],[Price]]/zacks_custom_screen_2023_05_31[[#This Row],[EPS1]], "")</f>
        <v>9.6860986547085197</v>
      </c>
      <c r="P277" s="3">
        <f>IFERROR(zacks_custom_screen_2023_05_31[[#This Row],[Price]]/zacks_custom_screen_2023_05_31[[#This Row],[EPS2]], "")</f>
        <v>7.8947368421052637</v>
      </c>
      <c r="Q277" s="3">
        <f>IFERROR(zacks_custom_screen_2023_05_31[[#This Row],[PE1]]/(zacks_custom_screen_2023_05_31[[#This Row],[EG1]]*100), "")</f>
        <v>-0.32519079627224373</v>
      </c>
      <c r="R277" s="3">
        <f>IFERROR(zacks_custom_screen_2023_05_31[[#This Row],[PE2]]/(zacks_custom_screen_2023_05_31[[#This Row],[EG2]]*100), "")</f>
        <v>6.2975535920286041E-2</v>
      </c>
    </row>
    <row r="278" spans="1:18" customFormat="1" hidden="1" x14ac:dyDescent="0.25">
      <c r="A278" t="s">
        <v>676</v>
      </c>
      <c r="B278">
        <v>27153.24</v>
      </c>
      <c r="C278" t="s">
        <v>675</v>
      </c>
      <c r="D278" t="s">
        <v>22</v>
      </c>
      <c r="E278" t="s">
        <v>223</v>
      </c>
      <c r="F278" t="s">
        <v>465</v>
      </c>
      <c r="G278">
        <v>12</v>
      </c>
      <c r="H278">
        <v>202212</v>
      </c>
      <c r="I278" s="1">
        <v>83.7</v>
      </c>
      <c r="J278" s="1">
        <v>-0.49</v>
      </c>
      <c r="K278" s="1">
        <v>4.01</v>
      </c>
      <c r="L278" s="1">
        <v>5.3</v>
      </c>
      <c r="M278" s="2">
        <f>IFERROR((zacks_custom_screen_2023_05_31[[#This Row],[EPS1]]-zacks_custom_screen_2023_05_31[[#This Row],[EPS0]])/ABS(zacks_custom_screen_2023_05_31[[#This Row],[EPS0]]), "")</f>
        <v>9.183673469387756</v>
      </c>
      <c r="N278" s="2">
        <f>IFERROR((zacks_custom_screen_2023_05_31[[#This Row],[EPS2]]-zacks_custom_screen_2023_05_31[[#This Row],[EG1]])/ABS(zacks_custom_screen_2023_05_31[[#This Row],[EPS1]]), "")</f>
        <v>-0.96849712453560011</v>
      </c>
      <c r="O278" s="3">
        <f>IFERROR(zacks_custom_screen_2023_05_31[[#This Row],[Price]]/zacks_custom_screen_2023_05_31[[#This Row],[EPS1]], "")</f>
        <v>20.872817955112222</v>
      </c>
      <c r="P278" s="3">
        <f>IFERROR(zacks_custom_screen_2023_05_31[[#This Row],[Price]]/zacks_custom_screen_2023_05_31[[#This Row],[EPS2]], "")</f>
        <v>15.79245283018868</v>
      </c>
      <c r="Q278" s="3">
        <f>IFERROR(zacks_custom_screen_2023_05_31[[#This Row],[PE1]]/(zacks_custom_screen_2023_05_31[[#This Row],[EG1]]*100), "")</f>
        <v>2.2728179551122194E-2</v>
      </c>
      <c r="R278" s="3">
        <f>IFERROR(zacks_custom_screen_2023_05_31[[#This Row],[PE2]]/(zacks_custom_screen_2023_05_31[[#This Row],[EG2]]*100), "")</f>
        <v>-0.16306143229657238</v>
      </c>
    </row>
    <row r="279" spans="1:18" customFormat="1" hidden="1" x14ac:dyDescent="0.25">
      <c r="A279" t="s">
        <v>678</v>
      </c>
      <c r="B279">
        <v>9466.56</v>
      </c>
      <c r="C279" t="s">
        <v>677</v>
      </c>
      <c r="D279" t="s">
        <v>22</v>
      </c>
      <c r="E279" t="s">
        <v>51</v>
      </c>
      <c r="F279" t="s">
        <v>308</v>
      </c>
      <c r="G279">
        <v>12</v>
      </c>
      <c r="H279">
        <v>202212</v>
      </c>
      <c r="I279" s="1">
        <v>124.56</v>
      </c>
      <c r="J279" s="1">
        <v>-2.63</v>
      </c>
      <c r="K279" s="1">
        <v>1.42</v>
      </c>
      <c r="L279" s="1">
        <v>2.33</v>
      </c>
      <c r="M279" s="2">
        <f>IFERROR((zacks_custom_screen_2023_05_31[[#This Row],[EPS1]]-zacks_custom_screen_2023_05_31[[#This Row],[EPS0]])/ABS(zacks_custom_screen_2023_05_31[[#This Row],[EPS0]]), "")</f>
        <v>1.5399239543726235</v>
      </c>
      <c r="N279" s="2">
        <f>IFERROR((zacks_custom_screen_2023_05_31[[#This Row],[EPS2]]-zacks_custom_screen_2023_05_31[[#This Row],[EG1]])/ABS(zacks_custom_screen_2023_05_31[[#This Row],[EPS1]]), "")</f>
        <v>0.55639158142773004</v>
      </c>
      <c r="O279" s="3">
        <f>IFERROR(zacks_custom_screen_2023_05_31[[#This Row],[Price]]/zacks_custom_screen_2023_05_31[[#This Row],[EPS1]], "")</f>
        <v>87.718309859154942</v>
      </c>
      <c r="P279" s="3">
        <f>IFERROR(zacks_custom_screen_2023_05_31[[#This Row],[Price]]/zacks_custom_screen_2023_05_31[[#This Row],[EPS2]], "")</f>
        <v>53.459227467811161</v>
      </c>
      <c r="Q279" s="3">
        <f>IFERROR(zacks_custom_screen_2023_05_31[[#This Row],[PE1]]/(zacks_custom_screen_2023_05_31[[#This Row],[EG1]]*100), "")</f>
        <v>0.56962754303599383</v>
      </c>
      <c r="R279" s="3">
        <f>IFERROR(zacks_custom_screen_2023_05_31[[#This Row],[PE2]]/(zacks_custom_screen_2023_05_31[[#This Row],[EG2]]*100), "")</f>
        <v>0.96082020742715002</v>
      </c>
    </row>
    <row r="280" spans="1:18" customFormat="1" hidden="1" x14ac:dyDescent="0.25">
      <c r="A280" t="s">
        <v>680</v>
      </c>
      <c r="B280">
        <v>5103.3500000000004</v>
      </c>
      <c r="C280" t="s">
        <v>679</v>
      </c>
      <c r="D280" t="s">
        <v>22</v>
      </c>
      <c r="E280" t="s">
        <v>41</v>
      </c>
      <c r="F280" t="s">
        <v>317</v>
      </c>
      <c r="G280">
        <v>12</v>
      </c>
      <c r="H280">
        <v>202212</v>
      </c>
      <c r="I280" s="1">
        <v>32.54</v>
      </c>
      <c r="J280" s="1">
        <v>-2.3199999999999998</v>
      </c>
      <c r="K280" s="1">
        <v>-2.7</v>
      </c>
      <c r="L280" s="1">
        <v>-2.9</v>
      </c>
      <c r="M280" s="2">
        <f>IFERROR((zacks_custom_screen_2023_05_31[[#This Row],[EPS1]]-zacks_custom_screen_2023_05_31[[#This Row],[EPS0]])/ABS(zacks_custom_screen_2023_05_31[[#This Row],[EPS0]]), "")</f>
        <v>-0.16379310344827602</v>
      </c>
      <c r="N280" s="2">
        <f>IFERROR((zacks_custom_screen_2023_05_31[[#This Row],[EPS2]]-zacks_custom_screen_2023_05_31[[#This Row],[EG1]])/ABS(zacks_custom_screen_2023_05_31[[#This Row],[EPS1]]), "")</f>
        <v>-1.0134099616858234</v>
      </c>
      <c r="O280" s="3">
        <f>IFERROR(zacks_custom_screen_2023_05_31[[#This Row],[Price]]/zacks_custom_screen_2023_05_31[[#This Row],[EPS1]], "")</f>
        <v>-12.05185185185185</v>
      </c>
      <c r="P280" s="3">
        <f>IFERROR(zacks_custom_screen_2023_05_31[[#This Row],[Price]]/zacks_custom_screen_2023_05_31[[#This Row],[EPS2]], "")</f>
        <v>-11.220689655172414</v>
      </c>
      <c r="Q280" s="3">
        <f>IFERROR(zacks_custom_screen_2023_05_31[[#This Row],[PE1]]/(zacks_custom_screen_2023_05_31[[#This Row],[EG1]]*100), "")</f>
        <v>0.73579727095516489</v>
      </c>
      <c r="R280" s="3">
        <f>IFERROR(zacks_custom_screen_2023_05_31[[#This Row],[PE2]]/(zacks_custom_screen_2023_05_31[[#This Row],[EG2]]*100), "")</f>
        <v>0.11072211720226847</v>
      </c>
    </row>
    <row r="281" spans="1:18" customFormat="1" hidden="1" x14ac:dyDescent="0.25">
      <c r="A281" t="s">
        <v>682</v>
      </c>
      <c r="B281">
        <v>3385.24</v>
      </c>
      <c r="C281" t="s">
        <v>681</v>
      </c>
      <c r="D281" t="s">
        <v>22</v>
      </c>
      <c r="E281" t="s">
        <v>41</v>
      </c>
      <c r="F281" t="s">
        <v>67</v>
      </c>
      <c r="G281">
        <v>12</v>
      </c>
      <c r="H281">
        <v>202212</v>
      </c>
      <c r="I281" s="1">
        <v>21.18</v>
      </c>
      <c r="J281" s="1">
        <v>0.46</v>
      </c>
      <c r="K281" s="1">
        <v>0.53</v>
      </c>
      <c r="L281" s="1">
        <v>0.57999999999999996</v>
      </c>
      <c r="M281" s="2">
        <f>IFERROR((zacks_custom_screen_2023_05_31[[#This Row],[EPS1]]-zacks_custom_screen_2023_05_31[[#This Row],[EPS0]])/ABS(zacks_custom_screen_2023_05_31[[#This Row],[EPS0]]), "")</f>
        <v>0.15217391304347827</v>
      </c>
      <c r="N281" s="2">
        <f>IFERROR((zacks_custom_screen_2023_05_31[[#This Row],[EPS2]]-zacks_custom_screen_2023_05_31[[#This Row],[EG1]])/ABS(zacks_custom_screen_2023_05_31[[#This Row],[EPS1]]), "")</f>
        <v>0.80721903199343714</v>
      </c>
      <c r="O281" s="3">
        <f>IFERROR(zacks_custom_screen_2023_05_31[[#This Row],[Price]]/zacks_custom_screen_2023_05_31[[#This Row],[EPS1]], "")</f>
        <v>39.96226415094339</v>
      </c>
      <c r="P281" s="3">
        <f>IFERROR(zacks_custom_screen_2023_05_31[[#This Row],[Price]]/zacks_custom_screen_2023_05_31[[#This Row],[EPS2]], "")</f>
        <v>36.517241379310349</v>
      </c>
      <c r="Q281" s="3">
        <f>IFERROR(zacks_custom_screen_2023_05_31[[#This Row],[PE1]]/(zacks_custom_screen_2023_05_31[[#This Row],[EG1]]*100), "")</f>
        <v>2.626091644204851</v>
      </c>
      <c r="R281" s="3">
        <f>IFERROR(zacks_custom_screen_2023_05_31[[#This Row],[PE2]]/(zacks_custom_screen_2023_05_31[[#This Row],[EG2]]*100), "")</f>
        <v>0.45238330529857035</v>
      </c>
    </row>
    <row r="282" spans="1:18" customFormat="1" hidden="1" x14ac:dyDescent="0.25">
      <c r="A282" t="s">
        <v>684</v>
      </c>
      <c r="B282">
        <v>12086.99</v>
      </c>
      <c r="C282" t="s">
        <v>683</v>
      </c>
      <c r="D282" t="s">
        <v>13</v>
      </c>
      <c r="E282" t="s">
        <v>130</v>
      </c>
      <c r="F282" t="s">
        <v>685</v>
      </c>
      <c r="G282">
        <v>12</v>
      </c>
      <c r="H282">
        <v>202212</v>
      </c>
      <c r="I282" s="1">
        <v>62.01</v>
      </c>
      <c r="J282" s="1">
        <v>17.38</v>
      </c>
      <c r="K282" s="1">
        <v>8.1999999999999993</v>
      </c>
      <c r="L282" s="1">
        <v>6.07</v>
      </c>
      <c r="M282" s="2">
        <f>IFERROR((zacks_custom_screen_2023_05_31[[#This Row],[EPS1]]-zacks_custom_screen_2023_05_31[[#This Row],[EPS0]])/ABS(zacks_custom_screen_2023_05_31[[#This Row],[EPS0]]), "")</f>
        <v>-0.52819332566168009</v>
      </c>
      <c r="N282" s="2">
        <f>IFERROR((zacks_custom_screen_2023_05_31[[#This Row],[EPS2]]-zacks_custom_screen_2023_05_31[[#This Row],[EG1]])/ABS(zacks_custom_screen_2023_05_31[[#This Row],[EPS1]]), "")</f>
        <v>0.80465772264166835</v>
      </c>
      <c r="O282" s="3">
        <f>IFERROR(zacks_custom_screen_2023_05_31[[#This Row],[Price]]/zacks_custom_screen_2023_05_31[[#This Row],[EPS1]], "")</f>
        <v>7.5621951219512198</v>
      </c>
      <c r="P282" s="3">
        <f>IFERROR(zacks_custom_screen_2023_05_31[[#This Row],[Price]]/zacks_custom_screen_2023_05_31[[#This Row],[EPS2]], "")</f>
        <v>10.215815485996703</v>
      </c>
      <c r="Q282" s="3">
        <f>IFERROR(zacks_custom_screen_2023_05_31[[#This Row],[PE1]]/(zacks_custom_screen_2023_05_31[[#This Row],[EG1]]*100), "")</f>
        <v>-0.14317097082735533</v>
      </c>
      <c r="R282" s="3">
        <f>IFERROR(zacks_custom_screen_2023_05_31[[#This Row],[PE2]]/(zacks_custom_screen_2023_05_31[[#This Row],[EG2]]*100), "")</f>
        <v>0.12695852159920212</v>
      </c>
    </row>
    <row r="283" spans="1:18" customFormat="1" hidden="1" x14ac:dyDescent="0.25">
      <c r="A283" t="s">
        <v>687</v>
      </c>
      <c r="B283">
        <v>13149.96</v>
      </c>
      <c r="C283" t="s">
        <v>686</v>
      </c>
      <c r="D283" t="s">
        <v>13</v>
      </c>
      <c r="E283" t="s">
        <v>37</v>
      </c>
      <c r="F283" t="s">
        <v>688</v>
      </c>
      <c r="G283">
        <v>12</v>
      </c>
      <c r="H283">
        <v>202212</v>
      </c>
      <c r="I283" s="1">
        <v>27.17</v>
      </c>
      <c r="J283" s="1">
        <v>4.0999999999999996</v>
      </c>
      <c r="K283" s="1">
        <v>4.51</v>
      </c>
      <c r="L283" s="1">
        <v>4.38</v>
      </c>
      <c r="M283" s="2">
        <f>IFERROR((zacks_custom_screen_2023_05_31[[#This Row],[EPS1]]-zacks_custom_screen_2023_05_31[[#This Row],[EPS0]])/ABS(zacks_custom_screen_2023_05_31[[#This Row],[EPS0]]), "")</f>
        <v>0.10000000000000005</v>
      </c>
      <c r="N283" s="2">
        <f>IFERROR((zacks_custom_screen_2023_05_31[[#This Row],[EPS2]]-zacks_custom_screen_2023_05_31[[#This Row],[EG1]])/ABS(zacks_custom_screen_2023_05_31[[#This Row],[EPS1]]), "")</f>
        <v>0.94900221729490031</v>
      </c>
      <c r="O283" s="3">
        <f>IFERROR(zacks_custom_screen_2023_05_31[[#This Row],[Price]]/zacks_custom_screen_2023_05_31[[#This Row],[EPS1]], "")</f>
        <v>6.0243902439024399</v>
      </c>
      <c r="P283" s="3">
        <f>IFERROR(zacks_custom_screen_2023_05_31[[#This Row],[Price]]/zacks_custom_screen_2023_05_31[[#This Row],[EPS2]], "")</f>
        <v>6.2031963470319642</v>
      </c>
      <c r="Q283" s="3">
        <f>IFERROR(zacks_custom_screen_2023_05_31[[#This Row],[PE1]]/(zacks_custom_screen_2023_05_31[[#This Row],[EG1]]*100), "")</f>
        <v>0.60243902439024366</v>
      </c>
      <c r="R283" s="3">
        <f>IFERROR(zacks_custom_screen_2023_05_31[[#This Row],[PE2]]/(zacks_custom_screen_2023_05_31[[#This Row],[EG2]]*100), "")</f>
        <v>6.5365456834378874E-2</v>
      </c>
    </row>
    <row r="284" spans="1:18" customFormat="1" hidden="1" x14ac:dyDescent="0.25">
      <c r="A284" t="s">
        <v>690</v>
      </c>
      <c r="B284">
        <v>9132.7099999999991</v>
      </c>
      <c r="C284" t="s">
        <v>689</v>
      </c>
      <c r="D284" t="s">
        <v>22</v>
      </c>
      <c r="E284" t="s">
        <v>85</v>
      </c>
      <c r="F284" t="s">
        <v>286</v>
      </c>
      <c r="G284">
        <v>12</v>
      </c>
      <c r="H284">
        <v>202212</v>
      </c>
      <c r="I284" s="1">
        <v>30.84</v>
      </c>
      <c r="J284" s="1">
        <v>-0.57999999999999996</v>
      </c>
      <c r="K284" s="1">
        <v>-0.17</v>
      </c>
      <c r="L284" s="1">
        <v>0.11</v>
      </c>
      <c r="M284" s="2">
        <f>IFERROR((zacks_custom_screen_2023_05_31[[#This Row],[EPS1]]-zacks_custom_screen_2023_05_31[[#This Row],[EPS0]])/ABS(zacks_custom_screen_2023_05_31[[#This Row],[EPS0]]), "")</f>
        <v>0.70689655172413779</v>
      </c>
      <c r="N284" s="2">
        <f>IFERROR((zacks_custom_screen_2023_05_31[[#This Row],[EPS2]]-zacks_custom_screen_2023_05_31[[#This Row],[EG1]])/ABS(zacks_custom_screen_2023_05_31[[#This Row],[EPS1]]), "")</f>
        <v>-3.5111561866125749</v>
      </c>
      <c r="O284" s="3">
        <f>IFERROR(zacks_custom_screen_2023_05_31[[#This Row],[Price]]/zacks_custom_screen_2023_05_31[[#This Row],[EPS1]], "")</f>
        <v>-181.41176470588235</v>
      </c>
      <c r="P284" s="3">
        <f>IFERROR(zacks_custom_screen_2023_05_31[[#This Row],[Price]]/zacks_custom_screen_2023_05_31[[#This Row],[EPS2]], "")</f>
        <v>280.36363636363637</v>
      </c>
      <c r="Q284" s="3">
        <f>IFERROR(zacks_custom_screen_2023_05_31[[#This Row],[PE1]]/(zacks_custom_screen_2023_05_31[[#This Row],[EG1]]*100), "")</f>
        <v>-2.5663127690100436</v>
      </c>
      <c r="R284" s="3">
        <f>IFERROR(zacks_custom_screen_2023_05_31[[#This Row],[PE2]]/(zacks_custom_screen_2023_05_31[[#This Row],[EG2]]*100), "")</f>
        <v>-0.79849377658736442</v>
      </c>
    </row>
    <row r="285" spans="1:18" customFormat="1" hidden="1" x14ac:dyDescent="0.25">
      <c r="A285" t="s">
        <v>692</v>
      </c>
      <c r="B285">
        <v>6716.77</v>
      </c>
      <c r="C285" t="s">
        <v>691</v>
      </c>
      <c r="D285" t="s">
        <v>13</v>
      </c>
      <c r="E285" t="s">
        <v>37</v>
      </c>
      <c r="F285" t="s">
        <v>542</v>
      </c>
      <c r="G285">
        <v>12</v>
      </c>
      <c r="H285">
        <v>202212</v>
      </c>
      <c r="I285" s="1">
        <v>104.3</v>
      </c>
      <c r="J285" s="1">
        <v>8.81</v>
      </c>
      <c r="K285" s="1">
        <v>9.74</v>
      </c>
      <c r="L285" s="1">
        <v>9.19</v>
      </c>
      <c r="M285" s="2">
        <f>IFERROR((zacks_custom_screen_2023_05_31[[#This Row],[EPS1]]-zacks_custom_screen_2023_05_31[[#This Row],[EPS0]])/ABS(zacks_custom_screen_2023_05_31[[#This Row],[EPS0]]), "")</f>
        <v>0.10556186152099882</v>
      </c>
      <c r="N285" s="2">
        <f>IFERROR((zacks_custom_screen_2023_05_31[[#This Row],[EPS2]]-zacks_custom_screen_2023_05_31[[#This Row],[EG1]])/ABS(zacks_custom_screen_2023_05_31[[#This Row],[EPS1]]), "")</f>
        <v>0.93269385405328553</v>
      </c>
      <c r="O285" s="3">
        <f>IFERROR(zacks_custom_screen_2023_05_31[[#This Row],[Price]]/zacks_custom_screen_2023_05_31[[#This Row],[EPS1]], "")</f>
        <v>10.70841889117043</v>
      </c>
      <c r="P285" s="3">
        <f>IFERROR(zacks_custom_screen_2023_05_31[[#This Row],[Price]]/zacks_custom_screen_2023_05_31[[#This Row],[EPS2]], "")</f>
        <v>11.349292709466813</v>
      </c>
      <c r="Q285" s="3">
        <f>IFERROR(zacks_custom_screen_2023_05_31[[#This Row],[PE1]]/(zacks_custom_screen_2023_05_31[[#This Row],[EG1]]*100), "")</f>
        <v>1.0144211874323821</v>
      </c>
      <c r="R285" s="3">
        <f>IFERROR(zacks_custom_screen_2023_05_31[[#This Row],[PE2]]/(zacks_custom_screen_2023_05_31[[#This Row],[EG2]]*100), "")</f>
        <v>0.12168293658358791</v>
      </c>
    </row>
    <row r="286" spans="1:18" customFormat="1" hidden="1" x14ac:dyDescent="0.25">
      <c r="A286" t="s">
        <v>694</v>
      </c>
      <c r="B286">
        <v>10193.530000000001</v>
      </c>
      <c r="C286" t="s">
        <v>693</v>
      </c>
      <c r="D286" t="s">
        <v>22</v>
      </c>
      <c r="E286" t="s">
        <v>37</v>
      </c>
      <c r="F286" t="s">
        <v>92</v>
      </c>
      <c r="G286">
        <v>12</v>
      </c>
      <c r="H286">
        <v>202212</v>
      </c>
      <c r="I286" s="1">
        <v>28.15</v>
      </c>
      <c r="J286" s="1">
        <v>4.34</v>
      </c>
      <c r="K286" s="1">
        <v>2.72</v>
      </c>
      <c r="L286" s="1">
        <v>3.88</v>
      </c>
      <c r="M286" s="2">
        <f>IFERROR((zacks_custom_screen_2023_05_31[[#This Row],[EPS1]]-zacks_custom_screen_2023_05_31[[#This Row],[EPS0]])/ABS(zacks_custom_screen_2023_05_31[[#This Row],[EPS0]]), "")</f>
        <v>-0.3732718894009216</v>
      </c>
      <c r="N286" s="2">
        <f>IFERROR((zacks_custom_screen_2023_05_31[[#This Row],[EPS2]]-zacks_custom_screen_2023_05_31[[#This Row],[EG1]])/ABS(zacks_custom_screen_2023_05_31[[#This Row],[EPS1]]), "")</f>
        <v>1.5637029005150447</v>
      </c>
      <c r="O286" s="3">
        <f>IFERROR(zacks_custom_screen_2023_05_31[[#This Row],[Price]]/zacks_custom_screen_2023_05_31[[#This Row],[EPS1]], "")</f>
        <v>10.349264705882351</v>
      </c>
      <c r="P286" s="3">
        <f>IFERROR(zacks_custom_screen_2023_05_31[[#This Row],[Price]]/zacks_custom_screen_2023_05_31[[#This Row],[EPS2]], "")</f>
        <v>7.2551546391752577</v>
      </c>
      <c r="Q286" s="3">
        <f>IFERROR(zacks_custom_screen_2023_05_31[[#This Row],[PE1]]/(zacks_custom_screen_2023_05_31[[#This Row],[EG1]]*100), "")</f>
        <v>-0.27725807915758899</v>
      </c>
      <c r="R286" s="3">
        <f>IFERROR(zacks_custom_screen_2023_05_31[[#This Row],[PE2]]/(zacks_custom_screen_2023_05_31[[#This Row],[EG2]]*100), "")</f>
        <v>4.6397270458381774E-2</v>
      </c>
    </row>
    <row r="287" spans="1:18" customFormat="1" x14ac:dyDescent="0.25">
      <c r="A287" t="s">
        <v>696</v>
      </c>
      <c r="B287">
        <v>9638.06</v>
      </c>
      <c r="C287" t="s">
        <v>695</v>
      </c>
      <c r="D287" t="s">
        <v>22</v>
      </c>
      <c r="E287" t="s">
        <v>14</v>
      </c>
      <c r="F287" t="s">
        <v>15</v>
      </c>
      <c r="G287">
        <v>12</v>
      </c>
      <c r="H287">
        <v>202212</v>
      </c>
      <c r="I287" s="1">
        <v>55.84</v>
      </c>
      <c r="J287" s="1">
        <v>1.31</v>
      </c>
      <c r="K287" s="1">
        <v>0.96</v>
      </c>
      <c r="L287" s="1">
        <v>1.37</v>
      </c>
      <c r="M287" s="2">
        <f>IFERROR((zacks_custom_screen_2023_05_31[[#This Row],[EPS1]]-zacks_custom_screen_2023_05_31[[#This Row],[EPS0]])/ABS(zacks_custom_screen_2023_05_31[[#This Row],[EPS0]]), "")</f>
        <v>-0.26717557251908403</v>
      </c>
      <c r="N287" s="2">
        <f>IFERROR((zacks_custom_screen_2023_05_31[[#This Row],[EPS2]]-zacks_custom_screen_2023_05_31[[#This Row],[EG1]])/ABS(zacks_custom_screen_2023_05_31[[#This Row],[EPS1]]), "")</f>
        <v>1.7053912213740461</v>
      </c>
      <c r="O287" s="3">
        <f>IFERROR(zacks_custom_screen_2023_05_31[[#This Row],[Price]]/zacks_custom_screen_2023_05_31[[#This Row],[EPS1]], "")</f>
        <v>58.166666666666671</v>
      </c>
      <c r="P287" s="3">
        <f>IFERROR(zacks_custom_screen_2023_05_31[[#This Row],[Price]]/zacks_custom_screen_2023_05_31[[#This Row],[EPS2]], "")</f>
        <v>40.759124087591239</v>
      </c>
      <c r="Q287" s="3">
        <f>IFERROR(zacks_custom_screen_2023_05_31[[#This Row],[PE1]]/(zacks_custom_screen_2023_05_31[[#This Row],[EG1]]*100), "")</f>
        <v>-2.1770952380952378</v>
      </c>
      <c r="R287" s="3">
        <f>IFERROR(zacks_custom_screen_2023_05_31[[#This Row],[PE2]]/(zacks_custom_screen_2023_05_31[[#This Row],[EG2]]*100), "")</f>
        <v>0.23900160606404036</v>
      </c>
    </row>
    <row r="288" spans="1:18" customFormat="1" hidden="1" x14ac:dyDescent="0.25">
      <c r="A288" t="s">
        <v>698</v>
      </c>
      <c r="B288">
        <v>22403.89</v>
      </c>
      <c r="C288" t="s">
        <v>697</v>
      </c>
      <c r="D288" t="s">
        <v>13</v>
      </c>
      <c r="E288" t="s">
        <v>51</v>
      </c>
      <c r="F288" t="s">
        <v>699</v>
      </c>
      <c r="G288">
        <v>12</v>
      </c>
      <c r="H288">
        <v>202212</v>
      </c>
      <c r="I288" s="1">
        <v>91.72</v>
      </c>
      <c r="J288" s="1">
        <v>2.97</v>
      </c>
      <c r="K288" s="1">
        <v>3.1</v>
      </c>
      <c r="L288" s="1">
        <v>3.37</v>
      </c>
      <c r="M288" s="2">
        <f>IFERROR((zacks_custom_screen_2023_05_31[[#This Row],[EPS1]]-zacks_custom_screen_2023_05_31[[#This Row],[EPS0]])/ABS(zacks_custom_screen_2023_05_31[[#This Row],[EPS0]]), "")</f>
        <v>4.3771043771043731E-2</v>
      </c>
      <c r="N288" s="2">
        <f>IFERROR((zacks_custom_screen_2023_05_31[[#This Row],[EPS2]]-zacks_custom_screen_2023_05_31[[#This Row],[EG1]])/ABS(zacks_custom_screen_2023_05_31[[#This Row],[EPS1]]), "")</f>
        <v>1.072977082654502</v>
      </c>
      <c r="O288" s="3">
        <f>IFERROR(zacks_custom_screen_2023_05_31[[#This Row],[Price]]/zacks_custom_screen_2023_05_31[[#This Row],[EPS1]], "")</f>
        <v>29.587096774193547</v>
      </c>
      <c r="P288" s="3">
        <f>IFERROR(zacks_custom_screen_2023_05_31[[#This Row],[Price]]/zacks_custom_screen_2023_05_31[[#This Row],[EPS2]], "")</f>
        <v>27.216617210682493</v>
      </c>
      <c r="Q288" s="3">
        <f>IFERROR(zacks_custom_screen_2023_05_31[[#This Row],[PE1]]/(zacks_custom_screen_2023_05_31[[#This Row],[EG1]]*100), "")</f>
        <v>6.7595136476426863</v>
      </c>
      <c r="R288" s="3">
        <f>IFERROR(zacks_custom_screen_2023_05_31[[#This Row],[PE2]]/(zacks_custom_screen_2023_05_31[[#This Row],[EG2]]*100), "")</f>
        <v>0.25365515862976012</v>
      </c>
    </row>
    <row r="289" spans="1:18" customFormat="1" hidden="1" x14ac:dyDescent="0.25">
      <c r="A289" t="s">
        <v>701</v>
      </c>
      <c r="B289">
        <v>10134.82</v>
      </c>
      <c r="C289" t="s">
        <v>700</v>
      </c>
      <c r="D289" t="s">
        <v>22</v>
      </c>
      <c r="E289" t="s">
        <v>330</v>
      </c>
      <c r="F289" t="s">
        <v>606</v>
      </c>
      <c r="G289">
        <v>12</v>
      </c>
      <c r="H289">
        <v>202212</v>
      </c>
      <c r="I289" s="1">
        <v>135.37</v>
      </c>
      <c r="J289" s="1">
        <v>4.03</v>
      </c>
      <c r="K289" s="1">
        <v>5.96</v>
      </c>
      <c r="L289" s="1">
        <v>7.47</v>
      </c>
      <c r="M289" s="2">
        <f>IFERROR((zacks_custom_screen_2023_05_31[[#This Row],[EPS1]]-zacks_custom_screen_2023_05_31[[#This Row],[EPS0]])/ABS(zacks_custom_screen_2023_05_31[[#This Row],[EPS0]]), "")</f>
        <v>0.47890818858560785</v>
      </c>
      <c r="N289" s="2">
        <f>IFERROR((zacks_custom_screen_2023_05_31[[#This Row],[EPS2]]-zacks_custom_screen_2023_05_31[[#This Row],[EG1]])/ABS(zacks_custom_screen_2023_05_31[[#This Row],[EPS1]]), "")</f>
        <v>1.1730019817809383</v>
      </c>
      <c r="O289" s="3">
        <f>IFERROR(zacks_custom_screen_2023_05_31[[#This Row],[Price]]/zacks_custom_screen_2023_05_31[[#This Row],[EPS1]], "")</f>
        <v>22.71308724832215</v>
      </c>
      <c r="P289" s="3">
        <f>IFERROR(zacks_custom_screen_2023_05_31[[#This Row],[Price]]/zacks_custom_screen_2023_05_31[[#This Row],[EPS2]], "")</f>
        <v>18.121820615796519</v>
      </c>
      <c r="Q289" s="3">
        <f>IFERROR(zacks_custom_screen_2023_05_31[[#This Row],[PE1]]/(zacks_custom_screen_2023_05_31[[#This Row],[EG1]]*100), "")</f>
        <v>0.47426809124734864</v>
      </c>
      <c r="R289" s="3">
        <f>IFERROR(zacks_custom_screen_2023_05_31[[#This Row],[PE2]]/(zacks_custom_screen_2023_05_31[[#This Row],[EG2]]*100), "")</f>
        <v>0.15449096333394624</v>
      </c>
    </row>
    <row r="290" spans="1:18" customFormat="1" hidden="1" x14ac:dyDescent="0.25">
      <c r="A290" t="s">
        <v>703</v>
      </c>
      <c r="B290">
        <v>7952.22</v>
      </c>
      <c r="C290" t="s">
        <v>702</v>
      </c>
      <c r="D290" t="s">
        <v>13</v>
      </c>
      <c r="E290" t="s">
        <v>41</v>
      </c>
      <c r="F290" t="s">
        <v>704</v>
      </c>
      <c r="G290">
        <v>12</v>
      </c>
      <c r="H290">
        <v>202212</v>
      </c>
      <c r="I290" s="1">
        <v>529.45000000000005</v>
      </c>
      <c r="J290" s="1">
        <v>19.75</v>
      </c>
      <c r="K290" s="1">
        <v>20.77</v>
      </c>
      <c r="L290" s="1">
        <v>22.65</v>
      </c>
      <c r="M290" s="2">
        <f>IFERROR((zacks_custom_screen_2023_05_31[[#This Row],[EPS1]]-zacks_custom_screen_2023_05_31[[#This Row],[EPS0]])/ABS(zacks_custom_screen_2023_05_31[[#This Row],[EPS0]]), "")</f>
        <v>5.1645569620253143E-2</v>
      </c>
      <c r="N290" s="2">
        <f>IFERROR((zacks_custom_screen_2023_05_31[[#This Row],[EPS2]]-zacks_custom_screen_2023_05_31[[#This Row],[EG1]])/ABS(zacks_custom_screen_2023_05_31[[#This Row],[EPS1]]), "")</f>
        <v>1.0880286196620004</v>
      </c>
      <c r="O290" s="3">
        <f>IFERROR(zacks_custom_screen_2023_05_31[[#This Row],[Price]]/zacks_custom_screen_2023_05_31[[#This Row],[EPS1]], "")</f>
        <v>25.491092922484356</v>
      </c>
      <c r="P290" s="3">
        <f>IFERROR(zacks_custom_screen_2023_05_31[[#This Row],[Price]]/zacks_custom_screen_2023_05_31[[#This Row],[EPS2]], "")</f>
        <v>23.375275938189848</v>
      </c>
      <c r="Q290" s="3">
        <f>IFERROR(zacks_custom_screen_2023_05_31[[#This Row],[PE1]]/(zacks_custom_screen_2023_05_31[[#This Row],[EG1]]*100), "")</f>
        <v>4.9357753452849629</v>
      </c>
      <c r="R290" s="3">
        <f>IFERROR(zacks_custom_screen_2023_05_31[[#This Row],[PE2]]/(zacks_custom_screen_2023_05_31[[#This Row],[EG2]]*100), "")</f>
        <v>0.21484063484884663</v>
      </c>
    </row>
    <row r="291" spans="1:18" customFormat="1" hidden="1" x14ac:dyDescent="0.25">
      <c r="A291" t="s">
        <v>706</v>
      </c>
      <c r="B291">
        <v>5947.65</v>
      </c>
      <c r="C291" t="s">
        <v>705</v>
      </c>
      <c r="D291" t="s">
        <v>13</v>
      </c>
      <c r="E291" t="s">
        <v>330</v>
      </c>
      <c r="F291" t="s">
        <v>707</v>
      </c>
      <c r="G291">
        <v>12</v>
      </c>
      <c r="H291">
        <v>202212</v>
      </c>
      <c r="I291" s="1">
        <v>116.64</v>
      </c>
      <c r="J291" s="1">
        <v>5.27</v>
      </c>
      <c r="K291" s="1">
        <v>6.03</v>
      </c>
      <c r="L291" s="1">
        <v>6.59</v>
      </c>
      <c r="M291" s="2">
        <f>IFERROR((zacks_custom_screen_2023_05_31[[#This Row],[EPS1]]-zacks_custom_screen_2023_05_31[[#This Row],[EPS0]])/ABS(zacks_custom_screen_2023_05_31[[#This Row],[EPS0]]), "")</f>
        <v>0.14421252371916524</v>
      </c>
      <c r="N291" s="2">
        <f>IFERROR((zacks_custom_screen_2023_05_31[[#This Row],[EPS2]]-zacks_custom_screen_2023_05_31[[#This Row],[EG1]])/ABS(zacks_custom_screen_2023_05_31[[#This Row],[EPS1]]), "")</f>
        <v>1.0689531469785796</v>
      </c>
      <c r="O291" s="3">
        <f>IFERROR(zacks_custom_screen_2023_05_31[[#This Row],[Price]]/zacks_custom_screen_2023_05_31[[#This Row],[EPS1]], "")</f>
        <v>19.343283582089551</v>
      </c>
      <c r="P291" s="3">
        <f>IFERROR(zacks_custom_screen_2023_05_31[[#This Row],[Price]]/zacks_custom_screen_2023_05_31[[#This Row],[EPS2]], "")</f>
        <v>17.699544764795146</v>
      </c>
      <c r="Q291" s="3">
        <f>IFERROR(zacks_custom_screen_2023_05_31[[#This Row],[PE1]]/(zacks_custom_screen_2023_05_31[[#This Row],[EG1]]*100), "")</f>
        <v>1.3413040062843662</v>
      </c>
      <c r="R291" s="3">
        <f>IFERROR(zacks_custom_screen_2023_05_31[[#This Row],[PE2]]/(zacks_custom_screen_2023_05_31[[#This Row],[EG2]]*100), "")</f>
        <v>0.16557830261151588</v>
      </c>
    </row>
    <row r="292" spans="1:18" customFormat="1" hidden="1" x14ac:dyDescent="0.25">
      <c r="A292" t="s">
        <v>709</v>
      </c>
      <c r="B292">
        <v>10109.790000000001</v>
      </c>
      <c r="C292" t="s">
        <v>708</v>
      </c>
      <c r="D292" t="s">
        <v>22</v>
      </c>
      <c r="E292" t="s">
        <v>223</v>
      </c>
      <c r="F292" t="s">
        <v>270</v>
      </c>
      <c r="G292">
        <v>12</v>
      </c>
      <c r="H292">
        <v>202212</v>
      </c>
      <c r="I292" s="1">
        <v>75.52</v>
      </c>
      <c r="J292" s="1">
        <v>17.22</v>
      </c>
      <c r="K292" s="1">
        <v>5.0199999999999996</v>
      </c>
      <c r="L292" s="1">
        <v>7.43</v>
      </c>
      <c r="M292" s="2">
        <f>IFERROR((zacks_custom_screen_2023_05_31[[#This Row],[EPS1]]-zacks_custom_screen_2023_05_31[[#This Row],[EPS0]])/ABS(zacks_custom_screen_2023_05_31[[#This Row],[EPS0]]), "")</f>
        <v>-0.70847851335656209</v>
      </c>
      <c r="N292" s="2">
        <f>IFERROR((zacks_custom_screen_2023_05_31[[#This Row],[EPS2]]-zacks_custom_screen_2023_05_31[[#This Row],[EG1]])/ABS(zacks_custom_screen_2023_05_31[[#This Row],[EPS1]]), "")</f>
        <v>1.621210859234375</v>
      </c>
      <c r="O292" s="3">
        <f>IFERROR(zacks_custom_screen_2023_05_31[[#This Row],[Price]]/zacks_custom_screen_2023_05_31[[#This Row],[EPS1]], "")</f>
        <v>15.04382470119522</v>
      </c>
      <c r="P292" s="3">
        <f>IFERROR(zacks_custom_screen_2023_05_31[[#This Row],[Price]]/zacks_custom_screen_2023_05_31[[#This Row],[EPS2]], "")</f>
        <v>10.164199192462988</v>
      </c>
      <c r="Q292" s="3">
        <f>IFERROR(zacks_custom_screen_2023_05_31[[#This Row],[PE1]]/(zacks_custom_screen_2023_05_31[[#This Row],[EG1]]*100), "")</f>
        <v>-0.21233988635621454</v>
      </c>
      <c r="R292" s="3">
        <f>IFERROR(zacks_custom_screen_2023_05_31[[#This Row],[PE2]]/(zacks_custom_screen_2023_05_31[[#This Row],[EG2]]*100), "")</f>
        <v>6.2695109242378755E-2</v>
      </c>
    </row>
    <row r="293" spans="1:18" customFormat="1" x14ac:dyDescent="0.25">
      <c r="A293" t="s">
        <v>711</v>
      </c>
      <c r="B293">
        <v>14906.86</v>
      </c>
      <c r="C293" t="s">
        <v>710</v>
      </c>
      <c r="D293" t="s">
        <v>22</v>
      </c>
      <c r="E293" t="s">
        <v>14</v>
      </c>
      <c r="F293" t="s">
        <v>163</v>
      </c>
      <c r="G293">
        <v>12</v>
      </c>
      <c r="H293">
        <v>202212</v>
      </c>
      <c r="I293" s="1">
        <v>123.44</v>
      </c>
      <c r="J293" s="1">
        <v>7.4</v>
      </c>
      <c r="K293" s="1">
        <v>8.02</v>
      </c>
      <c r="L293" s="1">
        <v>8.76</v>
      </c>
      <c r="M293" s="2">
        <f>IFERROR((zacks_custom_screen_2023_05_31[[#This Row],[EPS1]]-zacks_custom_screen_2023_05_31[[#This Row],[EPS0]])/ABS(zacks_custom_screen_2023_05_31[[#This Row],[EPS0]]), "")</f>
        <v>8.3783783783783677E-2</v>
      </c>
      <c r="N293" s="2">
        <f>IFERROR((zacks_custom_screen_2023_05_31[[#This Row],[EPS2]]-zacks_custom_screen_2023_05_31[[#This Row],[EG1]])/ABS(zacks_custom_screen_2023_05_31[[#This Row],[EPS1]]), "")</f>
        <v>1.0818224708499025</v>
      </c>
      <c r="O293" s="3">
        <f>IFERROR(zacks_custom_screen_2023_05_31[[#This Row],[Price]]/zacks_custom_screen_2023_05_31[[#This Row],[EPS1]], "")</f>
        <v>15.391521197007481</v>
      </c>
      <c r="P293" s="3">
        <f>IFERROR(zacks_custom_screen_2023_05_31[[#This Row],[Price]]/zacks_custom_screen_2023_05_31[[#This Row],[EPS2]], "")</f>
        <v>14.091324200913242</v>
      </c>
      <c r="Q293" s="3">
        <f>IFERROR(zacks_custom_screen_2023_05_31[[#This Row],[PE1]]/(zacks_custom_screen_2023_05_31[[#This Row],[EG1]]*100), "")</f>
        <v>1.8370525299654112</v>
      </c>
      <c r="R293" s="3">
        <f>IFERROR(zacks_custom_screen_2023_05_31[[#This Row],[PE2]]/(zacks_custom_screen_2023_05_31[[#This Row],[EG2]]*100), "")</f>
        <v>0.1302554215743254</v>
      </c>
    </row>
    <row r="294" spans="1:18" customFormat="1" hidden="1" x14ac:dyDescent="0.25">
      <c r="A294" t="s">
        <v>713</v>
      </c>
      <c r="B294">
        <v>3396.28</v>
      </c>
      <c r="C294" t="s">
        <v>712</v>
      </c>
      <c r="D294" t="s">
        <v>13</v>
      </c>
      <c r="E294" t="s">
        <v>107</v>
      </c>
      <c r="F294" t="s">
        <v>108</v>
      </c>
      <c r="G294">
        <v>1</v>
      </c>
      <c r="H294">
        <v>202301</v>
      </c>
      <c r="I294" s="1">
        <v>9.69</v>
      </c>
      <c r="J294" s="1">
        <v>-0.7</v>
      </c>
      <c r="K294" s="1">
        <v>-0.46</v>
      </c>
      <c r="L294" s="1">
        <v>-0.08</v>
      </c>
      <c r="M294" s="2">
        <f>IFERROR((zacks_custom_screen_2023_05_31[[#This Row],[EPS1]]-zacks_custom_screen_2023_05_31[[#This Row],[EPS0]])/ABS(zacks_custom_screen_2023_05_31[[#This Row],[EPS0]]), "")</f>
        <v>0.3428571428571428</v>
      </c>
      <c r="N294" s="2">
        <f>IFERROR((zacks_custom_screen_2023_05_31[[#This Row],[EPS2]]-zacks_custom_screen_2023_05_31[[#This Row],[EG1]])/ABS(zacks_custom_screen_2023_05_31[[#This Row],[EPS1]]), "")</f>
        <v>-0.91925465838509302</v>
      </c>
      <c r="O294" s="3">
        <f>IFERROR(zacks_custom_screen_2023_05_31[[#This Row],[Price]]/zacks_custom_screen_2023_05_31[[#This Row],[EPS1]], "")</f>
        <v>-21.065217391304344</v>
      </c>
      <c r="P294" s="3">
        <f>IFERROR(zacks_custom_screen_2023_05_31[[#This Row],[Price]]/zacks_custom_screen_2023_05_31[[#This Row],[EPS2]], "")</f>
        <v>-121.12499999999999</v>
      </c>
      <c r="Q294" s="3">
        <f>IFERROR(zacks_custom_screen_2023_05_31[[#This Row],[PE1]]/(zacks_custom_screen_2023_05_31[[#This Row],[EG1]]*100), "")</f>
        <v>-0.61440217391304353</v>
      </c>
      <c r="R294" s="3">
        <f>IFERROR(zacks_custom_screen_2023_05_31[[#This Row],[PE2]]/(zacks_custom_screen_2023_05_31[[#This Row],[EG2]]*100), "")</f>
        <v>1.3176435810810811</v>
      </c>
    </row>
    <row r="295" spans="1:18" customFormat="1" hidden="1" x14ac:dyDescent="0.25">
      <c r="A295" t="s">
        <v>715</v>
      </c>
      <c r="B295">
        <v>6074.18</v>
      </c>
      <c r="C295" t="s">
        <v>714</v>
      </c>
      <c r="D295" t="s">
        <v>22</v>
      </c>
      <c r="E295" t="s">
        <v>223</v>
      </c>
      <c r="F295" t="s">
        <v>270</v>
      </c>
      <c r="G295">
        <v>12</v>
      </c>
      <c r="H295">
        <v>202212</v>
      </c>
      <c r="I295" s="1">
        <v>146.19</v>
      </c>
      <c r="J295" s="1">
        <v>27.03</v>
      </c>
      <c r="K295" s="1">
        <v>21.5</v>
      </c>
      <c r="L295" s="1">
        <v>29.68</v>
      </c>
      <c r="M295" s="2">
        <f>IFERROR((zacks_custom_screen_2023_05_31[[#This Row],[EPS1]]-zacks_custom_screen_2023_05_31[[#This Row],[EPS0]])/ABS(zacks_custom_screen_2023_05_31[[#This Row],[EPS0]]), "")</f>
        <v>-0.20458749537550872</v>
      </c>
      <c r="N295" s="2">
        <f>IFERROR((zacks_custom_screen_2023_05_31[[#This Row],[EPS2]]-zacks_custom_screen_2023_05_31[[#This Row],[EG1]])/ABS(zacks_custom_screen_2023_05_31[[#This Row],[EPS1]]), "")</f>
        <v>1.3899808137383958</v>
      </c>
      <c r="O295" s="3">
        <f>IFERROR(zacks_custom_screen_2023_05_31[[#This Row],[Price]]/zacks_custom_screen_2023_05_31[[#This Row],[EPS1]], "")</f>
        <v>6.7995348837209297</v>
      </c>
      <c r="P295" s="3">
        <f>IFERROR(zacks_custom_screen_2023_05_31[[#This Row],[Price]]/zacks_custom_screen_2023_05_31[[#This Row],[EPS2]], "")</f>
        <v>4.9255390835579513</v>
      </c>
      <c r="Q295" s="3">
        <f>IFERROR(zacks_custom_screen_2023_05_31[[#This Row],[PE1]]/(zacks_custom_screen_2023_05_31[[#This Row],[EG1]]*100), "")</f>
        <v>-0.33235339585348411</v>
      </c>
      <c r="R295" s="3">
        <f>IFERROR(zacks_custom_screen_2023_05_31[[#This Row],[PE2]]/(zacks_custom_screen_2023_05_31[[#This Row],[EG2]]*100), "")</f>
        <v>3.543602210098544E-2</v>
      </c>
    </row>
    <row r="296" spans="1:18" customFormat="1" hidden="1" x14ac:dyDescent="0.25">
      <c r="A296" t="s">
        <v>717</v>
      </c>
      <c r="B296">
        <v>11358.61</v>
      </c>
      <c r="C296" t="s">
        <v>716</v>
      </c>
      <c r="D296" t="s">
        <v>22</v>
      </c>
      <c r="E296" t="s">
        <v>23</v>
      </c>
      <c r="F296" t="s">
        <v>334</v>
      </c>
      <c r="G296">
        <v>12</v>
      </c>
      <c r="H296">
        <v>202212</v>
      </c>
      <c r="I296" s="1">
        <v>97.55</v>
      </c>
      <c r="J296" s="1">
        <v>7.62</v>
      </c>
      <c r="K296" s="1">
        <v>4.01</v>
      </c>
      <c r="L296" s="1">
        <v>4.78</v>
      </c>
      <c r="M296" s="2">
        <f>IFERROR((zacks_custom_screen_2023_05_31[[#This Row],[EPS1]]-zacks_custom_screen_2023_05_31[[#This Row],[EPS0]])/ABS(zacks_custom_screen_2023_05_31[[#This Row],[EPS0]]), "")</f>
        <v>-0.47375328083989504</v>
      </c>
      <c r="N296" s="2">
        <f>IFERROR((zacks_custom_screen_2023_05_31[[#This Row],[EPS2]]-zacks_custom_screen_2023_05_31[[#This Row],[EG1]])/ABS(zacks_custom_screen_2023_05_31[[#This Row],[EPS1]]), "")</f>
        <v>1.3101629129276546</v>
      </c>
      <c r="O296" s="3">
        <f>IFERROR(zacks_custom_screen_2023_05_31[[#This Row],[Price]]/zacks_custom_screen_2023_05_31[[#This Row],[EPS1]], "")</f>
        <v>24.326683291770575</v>
      </c>
      <c r="P296" s="3">
        <f>IFERROR(zacks_custom_screen_2023_05_31[[#This Row],[Price]]/zacks_custom_screen_2023_05_31[[#This Row],[EPS2]], "")</f>
        <v>20.407949790794977</v>
      </c>
      <c r="Q296" s="3">
        <f>IFERROR(zacks_custom_screen_2023_05_31[[#This Row],[PE1]]/(zacks_custom_screen_2023_05_31[[#This Row],[EG1]]*100), "")</f>
        <v>-0.51348843956590517</v>
      </c>
      <c r="R296" s="3">
        <f>IFERROR(zacks_custom_screen_2023_05_31[[#This Row],[PE2]]/(zacks_custom_screen_2023_05_31[[#This Row],[EG2]]*100), "")</f>
        <v>0.15576650498518482</v>
      </c>
    </row>
    <row r="297" spans="1:18" customFormat="1" hidden="1" x14ac:dyDescent="0.25">
      <c r="A297" t="s">
        <v>719</v>
      </c>
      <c r="B297">
        <v>31572.81</v>
      </c>
      <c r="C297" t="s">
        <v>718</v>
      </c>
      <c r="D297" t="s">
        <v>13</v>
      </c>
      <c r="E297" t="s">
        <v>118</v>
      </c>
      <c r="F297" t="s">
        <v>440</v>
      </c>
      <c r="G297">
        <v>12</v>
      </c>
      <c r="H297">
        <v>202212</v>
      </c>
      <c r="I297" s="1">
        <v>40.700000000000003</v>
      </c>
      <c r="J297" s="1">
        <v>1.58</v>
      </c>
      <c r="K297" s="1">
        <v>0.16</v>
      </c>
      <c r="L297" s="1"/>
      <c r="M297" s="2">
        <f>IFERROR((zacks_custom_screen_2023_05_31[[#This Row],[EPS1]]-zacks_custom_screen_2023_05_31[[#This Row],[EPS0]])/ABS(zacks_custom_screen_2023_05_31[[#This Row],[EPS0]]), "")</f>
        <v>-0.89873417721518989</v>
      </c>
      <c r="N297" s="2">
        <f>IFERROR((zacks_custom_screen_2023_05_31[[#This Row],[EPS2]]-zacks_custom_screen_2023_05_31[[#This Row],[EG1]])/ABS(zacks_custom_screen_2023_05_31[[#This Row],[EPS1]]), "")</f>
        <v>5.6170886075949369</v>
      </c>
      <c r="O297" s="3">
        <f>IFERROR(zacks_custom_screen_2023_05_31[[#This Row],[Price]]/zacks_custom_screen_2023_05_31[[#This Row],[EPS1]], "")</f>
        <v>254.375</v>
      </c>
      <c r="P297" s="3" t="str">
        <f>IFERROR(zacks_custom_screen_2023_05_31[[#This Row],[Price]]/zacks_custom_screen_2023_05_31[[#This Row],[EPS2]], "")</f>
        <v/>
      </c>
      <c r="Q297" s="3">
        <f>IFERROR(zacks_custom_screen_2023_05_31[[#This Row],[PE1]]/(zacks_custom_screen_2023_05_31[[#This Row],[EG1]]*100), "")</f>
        <v>-2.8303697183098593</v>
      </c>
      <c r="R297" s="3" t="str">
        <f>IFERROR(zacks_custom_screen_2023_05_31[[#This Row],[PE2]]/(zacks_custom_screen_2023_05_31[[#This Row],[EG2]]*100), "")</f>
        <v/>
      </c>
    </row>
    <row r="298" spans="1:18" customFormat="1" hidden="1" x14ac:dyDescent="0.25">
      <c r="A298" t="s">
        <v>721</v>
      </c>
      <c r="B298">
        <v>50884.82</v>
      </c>
      <c r="C298" t="s">
        <v>720</v>
      </c>
      <c r="D298" t="s">
        <v>22</v>
      </c>
      <c r="E298" t="s">
        <v>330</v>
      </c>
      <c r="F298" t="s">
        <v>613</v>
      </c>
      <c r="G298">
        <v>12</v>
      </c>
      <c r="H298">
        <v>202212</v>
      </c>
      <c r="I298" s="1">
        <v>333.34</v>
      </c>
      <c r="J298" s="1">
        <v>30.74</v>
      </c>
      <c r="K298" s="1">
        <v>30.7</v>
      </c>
      <c r="L298" s="1">
        <v>35.44</v>
      </c>
      <c r="M298" s="2">
        <f>IFERROR((zacks_custom_screen_2023_05_31[[#This Row],[EPS1]]-zacks_custom_screen_2023_05_31[[#This Row],[EPS0]])/ABS(zacks_custom_screen_2023_05_31[[#This Row],[EPS0]]), "")</f>
        <v>-1.3012361743656197E-3</v>
      </c>
      <c r="N298" s="2">
        <f>IFERROR((zacks_custom_screen_2023_05_31[[#This Row],[EPS2]]-zacks_custom_screen_2023_05_31[[#This Row],[EG1]])/ABS(zacks_custom_screen_2023_05_31[[#This Row],[EPS1]]), "")</f>
        <v>1.1544397796799466</v>
      </c>
      <c r="O298" s="3">
        <f>IFERROR(zacks_custom_screen_2023_05_31[[#This Row],[Price]]/zacks_custom_screen_2023_05_31[[#This Row],[EPS1]], "")</f>
        <v>10.857980456026057</v>
      </c>
      <c r="P298" s="3">
        <f>IFERROR(zacks_custom_screen_2023_05_31[[#This Row],[Price]]/zacks_custom_screen_2023_05_31[[#This Row],[EPS2]], "")</f>
        <v>9.4057562076749441</v>
      </c>
      <c r="Q298" s="3">
        <f>IFERROR(zacks_custom_screen_2023_05_31[[#This Row],[PE1]]/(zacks_custom_screen_2023_05_31[[#This Row],[EG1]]*100), "")</f>
        <v>-83.44357980456202</v>
      </c>
      <c r="R298" s="3">
        <f>IFERROR(zacks_custom_screen_2023_05_31[[#This Row],[PE2]]/(zacks_custom_screen_2023_05_31[[#This Row],[EG2]]*100), "")</f>
        <v>8.1474637077064066E-2</v>
      </c>
    </row>
    <row r="299" spans="1:18" customFormat="1" hidden="1" x14ac:dyDescent="0.25">
      <c r="A299" t="s">
        <v>723</v>
      </c>
      <c r="B299">
        <v>12893.75</v>
      </c>
      <c r="C299" t="s">
        <v>722</v>
      </c>
      <c r="D299" t="s">
        <v>13</v>
      </c>
      <c r="E299" t="s">
        <v>51</v>
      </c>
      <c r="F299" t="s">
        <v>76</v>
      </c>
      <c r="G299">
        <v>1</v>
      </c>
      <c r="H299">
        <v>202301</v>
      </c>
      <c r="I299" s="1">
        <v>30.2</v>
      </c>
      <c r="J299" s="1">
        <v>0.53</v>
      </c>
      <c r="K299" s="1">
        <v>-0.04</v>
      </c>
      <c r="L299" s="1">
        <v>0.11</v>
      </c>
      <c r="M299" s="2">
        <f>IFERROR((zacks_custom_screen_2023_05_31[[#This Row],[EPS1]]-zacks_custom_screen_2023_05_31[[#This Row],[EPS0]])/ABS(zacks_custom_screen_2023_05_31[[#This Row],[EPS0]]), "")</f>
        <v>-1.0754716981132075</v>
      </c>
      <c r="N299" s="2">
        <f>IFERROR((zacks_custom_screen_2023_05_31[[#This Row],[EPS2]]-zacks_custom_screen_2023_05_31[[#This Row],[EG1]])/ABS(zacks_custom_screen_2023_05_31[[#This Row],[EPS1]]), "")</f>
        <v>29.636792452830189</v>
      </c>
      <c r="O299" s="3">
        <f>IFERROR(zacks_custom_screen_2023_05_31[[#This Row],[Price]]/zacks_custom_screen_2023_05_31[[#This Row],[EPS1]], "")</f>
        <v>-755</v>
      </c>
      <c r="P299" s="3">
        <f>IFERROR(zacks_custom_screen_2023_05_31[[#This Row],[Price]]/zacks_custom_screen_2023_05_31[[#This Row],[EPS2]], "")</f>
        <v>274.54545454545456</v>
      </c>
      <c r="Q299" s="3">
        <f>IFERROR(zacks_custom_screen_2023_05_31[[#This Row],[PE1]]/(zacks_custom_screen_2023_05_31[[#This Row],[EG1]]*100), "")</f>
        <v>7.0201754385964907</v>
      </c>
      <c r="R299" s="3">
        <f>IFERROR(zacks_custom_screen_2023_05_31[[#This Row],[PE2]]/(zacks_custom_screen_2023_05_31[[#This Row],[EG2]]*100), "")</f>
        <v>9.2636696424695783E-2</v>
      </c>
    </row>
    <row r="300" spans="1:18" customFormat="1" hidden="1" x14ac:dyDescent="0.25">
      <c r="A300" t="s">
        <v>725</v>
      </c>
      <c r="B300">
        <v>5198.79</v>
      </c>
      <c r="C300" t="s">
        <v>724</v>
      </c>
      <c r="D300" t="s">
        <v>22</v>
      </c>
      <c r="E300" t="s">
        <v>26</v>
      </c>
      <c r="F300" t="s">
        <v>82</v>
      </c>
      <c r="G300">
        <v>12</v>
      </c>
      <c r="H300">
        <v>202212</v>
      </c>
      <c r="I300" s="1">
        <v>26.26</v>
      </c>
      <c r="J300" s="1">
        <v>1.26</v>
      </c>
      <c r="K300" s="1">
        <v>1.85</v>
      </c>
      <c r="L300" s="1">
        <v>2.16</v>
      </c>
      <c r="M300" s="2">
        <f>IFERROR((zacks_custom_screen_2023_05_31[[#This Row],[EPS1]]-zacks_custom_screen_2023_05_31[[#This Row],[EPS0]])/ABS(zacks_custom_screen_2023_05_31[[#This Row],[EPS0]]), "")</f>
        <v>0.46825396825396831</v>
      </c>
      <c r="N300" s="2">
        <f>IFERROR((zacks_custom_screen_2023_05_31[[#This Row],[EPS2]]-zacks_custom_screen_2023_05_31[[#This Row],[EG1]])/ABS(zacks_custom_screen_2023_05_31[[#This Row],[EPS1]]), "")</f>
        <v>0.91445731445731437</v>
      </c>
      <c r="O300" s="3">
        <f>IFERROR(zacks_custom_screen_2023_05_31[[#This Row],[Price]]/zacks_custom_screen_2023_05_31[[#This Row],[EPS1]], "")</f>
        <v>14.194594594594594</v>
      </c>
      <c r="P300" s="3">
        <f>IFERROR(zacks_custom_screen_2023_05_31[[#This Row],[Price]]/zacks_custom_screen_2023_05_31[[#This Row],[EPS2]], "")</f>
        <v>12.157407407407407</v>
      </c>
      <c r="Q300" s="3">
        <f>IFERROR(zacks_custom_screen_2023_05_31[[#This Row],[PE1]]/(zacks_custom_screen_2023_05_31[[#This Row],[EG1]]*100), "")</f>
        <v>0.30313879981676589</v>
      </c>
      <c r="R300" s="3">
        <f>IFERROR(zacks_custom_screen_2023_05_31[[#This Row],[PE2]]/(zacks_custom_screen_2023_05_31[[#This Row],[EG2]]*100), "")</f>
        <v>0.13294669106148746</v>
      </c>
    </row>
    <row r="301" spans="1:18" customFormat="1" hidden="1" x14ac:dyDescent="0.25">
      <c r="A301" t="s">
        <v>727</v>
      </c>
      <c r="B301">
        <v>71790.44</v>
      </c>
      <c r="C301" t="s">
        <v>726</v>
      </c>
      <c r="D301" t="s">
        <v>13</v>
      </c>
      <c r="E301" t="s">
        <v>37</v>
      </c>
      <c r="F301" t="s">
        <v>89</v>
      </c>
      <c r="G301">
        <v>12</v>
      </c>
      <c r="H301">
        <v>202212</v>
      </c>
      <c r="I301" s="1">
        <v>242.64</v>
      </c>
      <c r="J301" s="1">
        <v>23.27</v>
      </c>
      <c r="K301" s="1">
        <v>24.79</v>
      </c>
      <c r="L301" s="1">
        <v>28.27</v>
      </c>
      <c r="M301" s="2">
        <f>IFERROR((zacks_custom_screen_2023_05_31[[#This Row],[EPS1]]-zacks_custom_screen_2023_05_31[[#This Row],[EPS0]])/ABS(zacks_custom_screen_2023_05_31[[#This Row],[EPS0]]), "")</f>
        <v>6.5320154705629546E-2</v>
      </c>
      <c r="N301" s="2">
        <f>IFERROR((zacks_custom_screen_2023_05_31[[#This Row],[EPS2]]-zacks_custom_screen_2023_05_31[[#This Row],[EG1]])/ABS(zacks_custom_screen_2023_05_31[[#This Row],[EPS1]]), "")</f>
        <v>1.1377442454737543</v>
      </c>
      <c r="O301" s="3">
        <f>IFERROR(zacks_custom_screen_2023_05_31[[#This Row],[Price]]/zacks_custom_screen_2023_05_31[[#This Row],[EPS1]], "")</f>
        <v>9.7878176684146823</v>
      </c>
      <c r="P301" s="3">
        <f>IFERROR(zacks_custom_screen_2023_05_31[[#This Row],[Price]]/zacks_custom_screen_2023_05_31[[#This Row],[EPS2]], "")</f>
        <v>8.582950123806155</v>
      </c>
      <c r="Q301" s="3">
        <f>IFERROR(zacks_custom_screen_2023_05_31[[#This Row],[PE1]]/(zacks_custom_screen_2023_05_31[[#This Row],[EG1]]*100), "")</f>
        <v>1.4984376127895378</v>
      </c>
      <c r="R301" s="3">
        <f>IFERROR(zacks_custom_screen_2023_05_31[[#This Row],[PE2]]/(zacks_custom_screen_2023_05_31[[#This Row],[EG2]]*100), "")</f>
        <v>7.5438308371599219E-2</v>
      </c>
    </row>
    <row r="302" spans="1:18" customFormat="1" x14ac:dyDescent="0.25">
      <c r="A302" t="s">
        <v>729</v>
      </c>
      <c r="B302">
        <v>7155.19</v>
      </c>
      <c r="C302" t="s">
        <v>728</v>
      </c>
      <c r="D302" t="s">
        <v>13</v>
      </c>
      <c r="E302" t="s">
        <v>14</v>
      </c>
      <c r="F302" t="s">
        <v>730</v>
      </c>
      <c r="G302">
        <v>10</v>
      </c>
      <c r="H302">
        <v>202210</v>
      </c>
      <c r="I302" s="1">
        <v>47.97</v>
      </c>
      <c r="J302" s="1">
        <v>1.9</v>
      </c>
      <c r="K302" s="1">
        <v>2.81</v>
      </c>
      <c r="L302" s="1">
        <v>3.61</v>
      </c>
      <c r="M302" s="2">
        <f>IFERROR((zacks_custom_screen_2023_05_31[[#This Row],[EPS1]]-zacks_custom_screen_2023_05_31[[#This Row],[EPS0]])/ABS(zacks_custom_screen_2023_05_31[[#This Row],[EPS0]]), "")</f>
        <v>0.47894736842105273</v>
      </c>
      <c r="N302" s="2">
        <f>IFERROR((zacks_custom_screen_2023_05_31[[#This Row],[EPS2]]-zacks_custom_screen_2023_05_31[[#This Row],[EG1]])/ABS(zacks_custom_screen_2023_05_31[[#This Row],[EPS1]]), "")</f>
        <v>1.1142536055441092</v>
      </c>
      <c r="O302" s="3">
        <f>IFERROR(zacks_custom_screen_2023_05_31[[#This Row],[Price]]/zacks_custom_screen_2023_05_31[[#This Row],[EPS1]], "")</f>
        <v>17.0711743772242</v>
      </c>
      <c r="P302" s="3">
        <f>IFERROR(zacks_custom_screen_2023_05_31[[#This Row],[Price]]/zacks_custom_screen_2023_05_31[[#This Row],[EPS2]], "")</f>
        <v>13.288088642659281</v>
      </c>
      <c r="Q302" s="3">
        <f>IFERROR(zacks_custom_screen_2023_05_31[[#This Row],[PE1]]/(zacks_custom_screen_2023_05_31[[#This Row],[EG1]]*100), "")</f>
        <v>0.35643111337061506</v>
      </c>
      <c r="R302" s="3">
        <f>IFERROR(zacks_custom_screen_2023_05_31[[#This Row],[PE2]]/(zacks_custom_screen_2023_05_31[[#This Row],[EG2]]*100), "")</f>
        <v>0.11925551397404253</v>
      </c>
    </row>
    <row r="303" spans="1:18" customFormat="1" hidden="1" x14ac:dyDescent="0.25">
      <c r="A303" t="s">
        <v>732</v>
      </c>
      <c r="B303">
        <v>5107.18</v>
      </c>
      <c r="C303" t="s">
        <v>731</v>
      </c>
      <c r="D303" t="s">
        <v>13</v>
      </c>
      <c r="E303" t="s">
        <v>118</v>
      </c>
      <c r="F303" t="s">
        <v>119</v>
      </c>
      <c r="G303">
        <v>12</v>
      </c>
      <c r="H303">
        <v>202212</v>
      </c>
      <c r="I303" s="1">
        <v>2.3199999999999998</v>
      </c>
      <c r="J303" s="1">
        <v>0.32</v>
      </c>
      <c r="K303" s="1">
        <v>0.28999999999999998</v>
      </c>
      <c r="L303" s="1">
        <v>0.3</v>
      </c>
      <c r="M303" s="2">
        <f>IFERROR((zacks_custom_screen_2023_05_31[[#This Row],[EPS1]]-zacks_custom_screen_2023_05_31[[#This Row],[EPS0]])/ABS(zacks_custom_screen_2023_05_31[[#This Row],[EPS0]]), "")</f>
        <v>-9.3750000000000083E-2</v>
      </c>
      <c r="N303" s="2">
        <f>IFERROR((zacks_custom_screen_2023_05_31[[#This Row],[EPS2]]-zacks_custom_screen_2023_05_31[[#This Row],[EG1]])/ABS(zacks_custom_screen_2023_05_31[[#This Row],[EPS1]]), "")</f>
        <v>1.3577586206896555</v>
      </c>
      <c r="O303" s="3">
        <f>IFERROR(zacks_custom_screen_2023_05_31[[#This Row],[Price]]/zacks_custom_screen_2023_05_31[[#This Row],[EPS1]], "")</f>
        <v>8</v>
      </c>
      <c r="P303" s="3">
        <f>IFERROR(zacks_custom_screen_2023_05_31[[#This Row],[Price]]/zacks_custom_screen_2023_05_31[[#This Row],[EPS2]], "")</f>
        <v>7.7333333333333334</v>
      </c>
      <c r="Q303" s="3">
        <f>IFERROR(zacks_custom_screen_2023_05_31[[#This Row],[PE1]]/(zacks_custom_screen_2023_05_31[[#This Row],[EG1]]*100), "")</f>
        <v>-0.8533333333333325</v>
      </c>
      <c r="R303" s="3">
        <f>IFERROR(zacks_custom_screen_2023_05_31[[#This Row],[PE2]]/(zacks_custom_screen_2023_05_31[[#This Row],[EG2]]*100), "")</f>
        <v>5.695661375661374E-2</v>
      </c>
    </row>
    <row r="304" spans="1:18" customFormat="1" hidden="1" x14ac:dyDescent="0.25">
      <c r="A304" t="s">
        <v>734</v>
      </c>
      <c r="B304">
        <v>3955.53</v>
      </c>
      <c r="C304" t="s">
        <v>733</v>
      </c>
      <c r="D304" t="s">
        <v>22</v>
      </c>
      <c r="E304" t="s">
        <v>37</v>
      </c>
      <c r="F304" t="s">
        <v>458</v>
      </c>
      <c r="G304">
        <v>12</v>
      </c>
      <c r="H304">
        <v>202212</v>
      </c>
      <c r="I304" s="1">
        <v>93.16</v>
      </c>
      <c r="J304" s="1">
        <v>6.99</v>
      </c>
      <c r="K304" s="1">
        <v>7.14</v>
      </c>
      <c r="L304" s="1">
        <v>8.15</v>
      </c>
      <c r="M304" s="2">
        <f>IFERROR((zacks_custom_screen_2023_05_31[[#This Row],[EPS1]]-zacks_custom_screen_2023_05_31[[#This Row],[EPS0]])/ABS(zacks_custom_screen_2023_05_31[[#This Row],[EPS0]]), "")</f>
        <v>2.1459227467811082E-2</v>
      </c>
      <c r="N304" s="2">
        <f>IFERROR((zacks_custom_screen_2023_05_31[[#This Row],[EPS2]]-zacks_custom_screen_2023_05_31[[#This Row],[EG1]])/ABS(zacks_custom_screen_2023_05_31[[#This Row],[EPS1]]), "")</f>
        <v>1.1384510885899424</v>
      </c>
      <c r="O304" s="3">
        <f>IFERROR(zacks_custom_screen_2023_05_31[[#This Row],[Price]]/zacks_custom_screen_2023_05_31[[#This Row],[EPS1]], "")</f>
        <v>13.047619047619047</v>
      </c>
      <c r="P304" s="3">
        <f>IFERROR(zacks_custom_screen_2023_05_31[[#This Row],[Price]]/zacks_custom_screen_2023_05_31[[#This Row],[EPS2]], "")</f>
        <v>11.430674846625767</v>
      </c>
      <c r="Q304" s="3">
        <f>IFERROR(zacks_custom_screen_2023_05_31[[#This Row],[PE1]]/(zacks_custom_screen_2023_05_31[[#This Row],[EG1]]*100), "")</f>
        <v>6.0801904761904977</v>
      </c>
      <c r="R304" s="3">
        <f>IFERROR(zacks_custom_screen_2023_05_31[[#This Row],[PE2]]/(zacks_custom_screen_2023_05_31[[#This Row],[EG2]]*100), "")</f>
        <v>0.10040549797166534</v>
      </c>
    </row>
    <row r="305" spans="1:18" customFormat="1" hidden="1" x14ac:dyDescent="0.25">
      <c r="A305" t="s">
        <v>736</v>
      </c>
      <c r="B305">
        <v>15545.19</v>
      </c>
      <c r="C305" t="s">
        <v>735</v>
      </c>
      <c r="D305" t="s">
        <v>22</v>
      </c>
      <c r="E305" t="s">
        <v>37</v>
      </c>
      <c r="F305" t="s">
        <v>70</v>
      </c>
      <c r="G305">
        <v>12</v>
      </c>
      <c r="H305">
        <v>202212</v>
      </c>
      <c r="I305" s="1">
        <v>98.88</v>
      </c>
      <c r="J305" s="1">
        <v>4.24</v>
      </c>
      <c r="K305" s="1">
        <v>4.6399999999999997</v>
      </c>
      <c r="L305" s="1">
        <v>5.82</v>
      </c>
      <c r="M305" s="2">
        <f>IFERROR((zacks_custom_screen_2023_05_31[[#This Row],[EPS1]]-zacks_custom_screen_2023_05_31[[#This Row],[EPS0]])/ABS(zacks_custom_screen_2023_05_31[[#This Row],[EPS0]]), "")</f>
        <v>9.4339622641509302E-2</v>
      </c>
      <c r="N305" s="2">
        <f>IFERROR((zacks_custom_screen_2023_05_31[[#This Row],[EPS2]]-zacks_custom_screen_2023_05_31[[#This Row],[EG1]])/ABS(zacks_custom_screen_2023_05_31[[#This Row],[EPS1]]), "")</f>
        <v>1.2339785296031232</v>
      </c>
      <c r="O305" s="3">
        <f>IFERROR(zacks_custom_screen_2023_05_31[[#This Row],[Price]]/zacks_custom_screen_2023_05_31[[#This Row],[EPS1]], "")</f>
        <v>21.310344827586206</v>
      </c>
      <c r="P305" s="3">
        <f>IFERROR(zacks_custom_screen_2023_05_31[[#This Row],[Price]]/zacks_custom_screen_2023_05_31[[#This Row],[EPS2]], "")</f>
        <v>16.989690721649485</v>
      </c>
      <c r="Q305" s="3">
        <f>IFERROR(zacks_custom_screen_2023_05_31[[#This Row],[PE1]]/(zacks_custom_screen_2023_05_31[[#This Row],[EG1]]*100), "")</f>
        <v>2.2588965517241411</v>
      </c>
      <c r="R305" s="3">
        <f>IFERROR(zacks_custom_screen_2023_05_31[[#This Row],[PE2]]/(zacks_custom_screen_2023_05_31[[#This Row],[EG2]]*100), "")</f>
        <v>0.13768222310248601</v>
      </c>
    </row>
    <row r="306" spans="1:18" customFormat="1" hidden="1" x14ac:dyDescent="0.25">
      <c r="A306" t="s">
        <v>738</v>
      </c>
      <c r="B306">
        <v>5519.58</v>
      </c>
      <c r="C306" t="s">
        <v>737</v>
      </c>
      <c r="D306" t="s">
        <v>13</v>
      </c>
      <c r="E306" t="s">
        <v>223</v>
      </c>
      <c r="F306" t="s">
        <v>270</v>
      </c>
      <c r="G306">
        <v>12</v>
      </c>
      <c r="H306">
        <v>202212</v>
      </c>
      <c r="I306" s="1">
        <v>68.62</v>
      </c>
      <c r="J306" s="1">
        <v>13.18</v>
      </c>
      <c r="K306" s="1">
        <v>9.23</v>
      </c>
      <c r="L306" s="1">
        <v>10.78</v>
      </c>
      <c r="M306" s="2">
        <f>IFERROR((zacks_custom_screen_2023_05_31[[#This Row],[EPS1]]-zacks_custom_screen_2023_05_31[[#This Row],[EPS0]])/ABS(zacks_custom_screen_2023_05_31[[#This Row],[EPS0]]), "")</f>
        <v>-0.29969650986342938</v>
      </c>
      <c r="N306" s="2">
        <f>IFERROR((zacks_custom_screen_2023_05_31[[#This Row],[EPS2]]-zacks_custom_screen_2023_05_31[[#This Row],[EG1]])/ABS(zacks_custom_screen_2023_05_31[[#This Row],[EPS1]]), "")</f>
        <v>1.2004004886092554</v>
      </c>
      <c r="O306" s="3">
        <f>IFERROR(zacks_custom_screen_2023_05_31[[#This Row],[Price]]/zacks_custom_screen_2023_05_31[[#This Row],[EPS1]], "")</f>
        <v>7.4344528710725895</v>
      </c>
      <c r="P306" s="3">
        <f>IFERROR(zacks_custom_screen_2023_05_31[[#This Row],[Price]]/zacks_custom_screen_2023_05_31[[#This Row],[EPS2]], "")</f>
        <v>6.3654916512059376</v>
      </c>
      <c r="Q306" s="3">
        <f>IFERROR(zacks_custom_screen_2023_05_31[[#This Row],[PE1]]/(zacks_custom_screen_2023_05_31[[#This Row],[EG1]]*100), "")</f>
        <v>-0.24806604769806773</v>
      </c>
      <c r="R306" s="3">
        <f>IFERROR(zacks_custom_screen_2023_05_31[[#This Row],[PE2]]/(zacks_custom_screen_2023_05_31[[#This Row],[EG2]]*100), "")</f>
        <v>5.3028066146330773E-2</v>
      </c>
    </row>
    <row r="307" spans="1:18" customFormat="1" hidden="1" x14ac:dyDescent="0.25">
      <c r="A307" t="s">
        <v>740</v>
      </c>
      <c r="B307">
        <v>62176.13</v>
      </c>
      <c r="C307" t="s">
        <v>739</v>
      </c>
      <c r="D307" t="s">
        <v>13</v>
      </c>
      <c r="E307" t="s">
        <v>51</v>
      </c>
      <c r="F307" t="s">
        <v>699</v>
      </c>
      <c r="G307">
        <v>12</v>
      </c>
      <c r="H307">
        <v>202212</v>
      </c>
      <c r="I307" s="1">
        <v>74.95</v>
      </c>
      <c r="J307" s="1">
        <v>2.97</v>
      </c>
      <c r="K307" s="1">
        <v>3.14</v>
      </c>
      <c r="L307" s="1">
        <v>3.43</v>
      </c>
      <c r="M307" s="2">
        <f>IFERROR((zacks_custom_screen_2023_05_31[[#This Row],[EPS1]]-zacks_custom_screen_2023_05_31[[#This Row],[EPS0]])/ABS(zacks_custom_screen_2023_05_31[[#This Row],[EPS0]]), "")</f>
        <v>5.7239057239057214E-2</v>
      </c>
      <c r="N307" s="2">
        <f>IFERROR((zacks_custom_screen_2023_05_31[[#This Row],[EPS2]]-zacks_custom_screen_2023_05_31[[#This Row],[EG1]])/ABS(zacks_custom_screen_2023_05_31[[#This Row],[EPS1]]), "")</f>
        <v>1.0741276887773703</v>
      </c>
      <c r="O307" s="3">
        <f>IFERROR(zacks_custom_screen_2023_05_31[[#This Row],[Price]]/zacks_custom_screen_2023_05_31[[#This Row],[EPS1]], "")</f>
        <v>23.869426751592357</v>
      </c>
      <c r="P307" s="3">
        <f>IFERROR(zacks_custom_screen_2023_05_31[[#This Row],[Price]]/zacks_custom_screen_2023_05_31[[#This Row],[EPS2]], "")</f>
        <v>21.85131195335277</v>
      </c>
      <c r="Q307" s="3">
        <f>IFERROR(zacks_custom_screen_2023_05_31[[#This Row],[PE1]]/(zacks_custom_screen_2023_05_31[[#This Row],[EG1]]*100), "")</f>
        <v>4.170129261895843</v>
      </c>
      <c r="R307" s="3">
        <f>IFERROR(zacks_custom_screen_2023_05_31[[#This Row],[PE2]]/(zacks_custom_screen_2023_05_31[[#This Row],[EG2]]*100), "")</f>
        <v>0.20343309442311372</v>
      </c>
    </row>
    <row r="308" spans="1:18" customFormat="1" hidden="1" x14ac:dyDescent="0.25">
      <c r="A308" t="s">
        <v>742</v>
      </c>
      <c r="B308">
        <v>7308.97</v>
      </c>
      <c r="C308" t="s">
        <v>741</v>
      </c>
      <c r="D308" t="s">
        <v>13</v>
      </c>
      <c r="E308" t="s">
        <v>130</v>
      </c>
      <c r="F308" t="s">
        <v>482</v>
      </c>
      <c r="G308">
        <v>12</v>
      </c>
      <c r="H308">
        <v>202212</v>
      </c>
      <c r="I308" s="1">
        <v>14.19</v>
      </c>
      <c r="J308" s="1">
        <v>3.05</v>
      </c>
      <c r="K308" s="1">
        <v>2.0499999999999998</v>
      </c>
      <c r="L308" s="1">
        <v>2.2799999999999998</v>
      </c>
      <c r="M308" s="2">
        <f>IFERROR((zacks_custom_screen_2023_05_31[[#This Row],[EPS1]]-zacks_custom_screen_2023_05_31[[#This Row],[EPS0]])/ABS(zacks_custom_screen_2023_05_31[[#This Row],[EPS0]]), "")</f>
        <v>-0.32786885245901642</v>
      </c>
      <c r="N308" s="2">
        <f>IFERROR((zacks_custom_screen_2023_05_31[[#This Row],[EPS2]]-zacks_custom_screen_2023_05_31[[#This Row],[EG1]])/ABS(zacks_custom_screen_2023_05_31[[#This Row],[EPS1]]), "")</f>
        <v>1.2721311475409836</v>
      </c>
      <c r="O308" s="3">
        <f>IFERROR(zacks_custom_screen_2023_05_31[[#This Row],[Price]]/zacks_custom_screen_2023_05_31[[#This Row],[EPS1]], "")</f>
        <v>6.9219512195121951</v>
      </c>
      <c r="P308" s="3">
        <f>IFERROR(zacks_custom_screen_2023_05_31[[#This Row],[Price]]/zacks_custom_screen_2023_05_31[[#This Row],[EPS2]], "")</f>
        <v>6.2236842105263159</v>
      </c>
      <c r="Q308" s="3">
        <f>IFERROR(zacks_custom_screen_2023_05_31[[#This Row],[PE1]]/(zacks_custom_screen_2023_05_31[[#This Row],[EG1]]*100), "")</f>
        <v>-0.21111951219512193</v>
      </c>
      <c r="R308" s="3">
        <f>IFERROR(zacks_custom_screen_2023_05_31[[#This Row],[PE2]]/(zacks_custom_screen_2023_05_31[[#This Row],[EG2]]*100), "")</f>
        <v>4.8923290830168206E-2</v>
      </c>
    </row>
    <row r="309" spans="1:18" customFormat="1" hidden="1" x14ac:dyDescent="0.25">
      <c r="A309" t="s">
        <v>744</v>
      </c>
      <c r="B309">
        <v>7800.19</v>
      </c>
      <c r="C309" t="s">
        <v>743</v>
      </c>
      <c r="D309" t="s">
        <v>13</v>
      </c>
      <c r="E309" t="s">
        <v>85</v>
      </c>
      <c r="F309" t="s">
        <v>745</v>
      </c>
      <c r="G309">
        <v>12</v>
      </c>
      <c r="H309">
        <v>202212</v>
      </c>
      <c r="I309" s="1">
        <v>144.16999999999999</v>
      </c>
      <c r="J309" s="1">
        <v>7.15</v>
      </c>
      <c r="K309" s="1">
        <v>6.96</v>
      </c>
      <c r="L309" s="1">
        <v>7.57</v>
      </c>
      <c r="M309" s="2">
        <f>IFERROR((zacks_custom_screen_2023_05_31[[#This Row],[EPS1]]-zacks_custom_screen_2023_05_31[[#This Row],[EPS0]])/ABS(zacks_custom_screen_2023_05_31[[#This Row],[EPS0]]), "")</f>
        <v>-2.6573426573426626E-2</v>
      </c>
      <c r="N309" s="2">
        <f>IFERROR((zacks_custom_screen_2023_05_31[[#This Row],[EPS2]]-zacks_custom_screen_2023_05_31[[#This Row],[EG1]])/ABS(zacks_custom_screen_2023_05_31[[#This Row],[EPS1]]), "")</f>
        <v>1.0914616992203199</v>
      </c>
      <c r="O309" s="3">
        <f>IFERROR(zacks_custom_screen_2023_05_31[[#This Row],[Price]]/zacks_custom_screen_2023_05_31[[#This Row],[EPS1]], "")</f>
        <v>20.714080459770113</v>
      </c>
      <c r="P309" s="3">
        <f>IFERROR(zacks_custom_screen_2023_05_31[[#This Row],[Price]]/zacks_custom_screen_2023_05_31[[#This Row],[EPS2]], "")</f>
        <v>19.044914134742402</v>
      </c>
      <c r="Q309" s="3">
        <f>IFERROR(zacks_custom_screen_2023_05_31[[#This Row],[PE1]]/(zacks_custom_screen_2023_05_31[[#This Row],[EG1]]*100), "")</f>
        <v>-7.7950355414397894</v>
      </c>
      <c r="R309" s="3">
        <f>IFERROR(zacks_custom_screen_2023_05_31[[#This Row],[PE2]]/(zacks_custom_screen_2023_05_31[[#This Row],[EG2]]*100), "")</f>
        <v>0.174489990334494</v>
      </c>
    </row>
    <row r="310" spans="1:18" customFormat="1" x14ac:dyDescent="0.25">
      <c r="A310" t="s">
        <v>747</v>
      </c>
      <c r="B310">
        <v>5203.3900000000003</v>
      </c>
      <c r="C310" t="s">
        <v>746</v>
      </c>
      <c r="D310" t="s">
        <v>13</v>
      </c>
      <c r="E310" t="s">
        <v>14</v>
      </c>
      <c r="F310" t="s">
        <v>201</v>
      </c>
      <c r="G310">
        <v>12</v>
      </c>
      <c r="H310">
        <v>202212</v>
      </c>
      <c r="I310" s="1">
        <v>7.7</v>
      </c>
      <c r="J310" s="1">
        <v>0.85</v>
      </c>
      <c r="K310" s="1">
        <v>0.82</v>
      </c>
      <c r="L310" s="1">
        <v>0.95</v>
      </c>
      <c r="M310" s="2">
        <f>IFERROR((zacks_custom_screen_2023_05_31[[#This Row],[EPS1]]-zacks_custom_screen_2023_05_31[[#This Row],[EPS0]])/ABS(zacks_custom_screen_2023_05_31[[#This Row],[EPS0]]), "")</f>
        <v>-3.5294117647058858E-2</v>
      </c>
      <c r="N310" s="2">
        <f>IFERROR((zacks_custom_screen_2023_05_31[[#This Row],[EPS2]]-zacks_custom_screen_2023_05_31[[#This Row],[EG1]])/ABS(zacks_custom_screen_2023_05_31[[#This Row],[EPS1]]), "")</f>
        <v>1.2015781922525108</v>
      </c>
      <c r="O310" s="3">
        <f>IFERROR(zacks_custom_screen_2023_05_31[[#This Row],[Price]]/zacks_custom_screen_2023_05_31[[#This Row],[EPS1]], "")</f>
        <v>9.3902439024390247</v>
      </c>
      <c r="P310" s="3">
        <f>IFERROR(zacks_custom_screen_2023_05_31[[#This Row],[Price]]/zacks_custom_screen_2023_05_31[[#This Row],[EPS2]], "")</f>
        <v>8.1052631578947381</v>
      </c>
      <c r="Q310" s="3">
        <f>IFERROR(zacks_custom_screen_2023_05_31[[#This Row],[PE1]]/(zacks_custom_screen_2023_05_31[[#This Row],[EG1]]*100), "")</f>
        <v>-2.6605691056910543</v>
      </c>
      <c r="R310" s="3">
        <f>IFERROR(zacks_custom_screen_2023_05_31[[#This Row],[PE2]]/(zacks_custom_screen_2023_05_31[[#This Row],[EG2]]*100), "")</f>
        <v>6.7455145326001567E-2</v>
      </c>
    </row>
    <row r="311" spans="1:18" customFormat="1" hidden="1" x14ac:dyDescent="0.25">
      <c r="A311" t="s">
        <v>749</v>
      </c>
      <c r="B311">
        <v>19401.48</v>
      </c>
      <c r="C311" t="s">
        <v>748</v>
      </c>
      <c r="D311" t="s">
        <v>13</v>
      </c>
      <c r="E311" t="s">
        <v>51</v>
      </c>
      <c r="F311" t="s">
        <v>699</v>
      </c>
      <c r="G311">
        <v>6</v>
      </c>
      <c r="H311">
        <v>202206</v>
      </c>
      <c r="I311" s="1">
        <v>156.94</v>
      </c>
      <c r="J311" s="1">
        <v>4.0999999999999996</v>
      </c>
      <c r="K311" s="1">
        <v>4.47</v>
      </c>
      <c r="L311" s="1">
        <v>5.6</v>
      </c>
      <c r="M311" s="2">
        <f>IFERROR((zacks_custom_screen_2023_05_31[[#This Row],[EPS1]]-zacks_custom_screen_2023_05_31[[#This Row],[EPS0]])/ABS(zacks_custom_screen_2023_05_31[[#This Row],[EPS0]]), "")</f>
        <v>9.0243902439024429E-2</v>
      </c>
      <c r="N311" s="2">
        <f>IFERROR((zacks_custom_screen_2023_05_31[[#This Row],[EPS2]]-zacks_custom_screen_2023_05_31[[#This Row],[EG1]])/ABS(zacks_custom_screen_2023_05_31[[#This Row],[EPS1]]), "")</f>
        <v>1.2326076280897038</v>
      </c>
      <c r="O311" s="3">
        <f>IFERROR(zacks_custom_screen_2023_05_31[[#This Row],[Price]]/zacks_custom_screen_2023_05_31[[#This Row],[EPS1]], "")</f>
        <v>35.109619686800897</v>
      </c>
      <c r="P311" s="3">
        <f>IFERROR(zacks_custom_screen_2023_05_31[[#This Row],[Price]]/zacks_custom_screen_2023_05_31[[#This Row],[EPS2]], "")</f>
        <v>28.025000000000002</v>
      </c>
      <c r="Q311" s="3">
        <f>IFERROR(zacks_custom_screen_2023_05_31[[#This Row],[PE1]]/(zacks_custom_screen_2023_05_31[[#This Row],[EG1]]*100), "")</f>
        <v>3.8905254247536112</v>
      </c>
      <c r="R311" s="3">
        <f>IFERROR(zacks_custom_screen_2023_05_31[[#This Row],[PE2]]/(zacks_custom_screen_2023_05_31[[#This Row],[EG2]]*100), "")</f>
        <v>0.22736351261620186</v>
      </c>
    </row>
    <row r="312" spans="1:18" customFormat="1" hidden="1" x14ac:dyDescent="0.25">
      <c r="A312" t="s">
        <v>751</v>
      </c>
      <c r="B312">
        <v>38507.910000000003</v>
      </c>
      <c r="C312" t="s">
        <v>750</v>
      </c>
      <c r="D312" t="s">
        <v>13</v>
      </c>
      <c r="E312" t="s">
        <v>37</v>
      </c>
      <c r="F312" t="s">
        <v>418</v>
      </c>
      <c r="G312">
        <v>10</v>
      </c>
      <c r="H312">
        <v>202210</v>
      </c>
      <c r="I312" s="1">
        <v>41.96</v>
      </c>
      <c r="J312" s="1">
        <v>5.54</v>
      </c>
      <c r="K312" s="1">
        <v>5.09</v>
      </c>
      <c r="L312" s="1">
        <v>5.13</v>
      </c>
      <c r="M312" s="2">
        <f>IFERROR((zacks_custom_screen_2023_05_31[[#This Row],[EPS1]]-zacks_custom_screen_2023_05_31[[#This Row],[EPS0]])/ABS(zacks_custom_screen_2023_05_31[[#This Row],[EPS0]]), "")</f>
        <v>-8.1227436823104723E-2</v>
      </c>
      <c r="N312" s="2">
        <f>IFERROR((zacks_custom_screen_2023_05_31[[#This Row],[EPS2]]-zacks_custom_screen_2023_05_31[[#This Row],[EG1]])/ABS(zacks_custom_screen_2023_05_31[[#This Row],[EPS1]]), "")</f>
        <v>1.0238167852304725</v>
      </c>
      <c r="O312" s="3">
        <f>IFERROR(zacks_custom_screen_2023_05_31[[#This Row],[Price]]/zacks_custom_screen_2023_05_31[[#This Row],[EPS1]], "")</f>
        <v>8.2436149312377207</v>
      </c>
      <c r="P312" s="3">
        <f>IFERROR(zacks_custom_screen_2023_05_31[[#This Row],[Price]]/zacks_custom_screen_2023_05_31[[#This Row],[EPS2]], "")</f>
        <v>8.1793372319688107</v>
      </c>
      <c r="Q312" s="3">
        <f>IFERROR(zacks_custom_screen_2023_05_31[[#This Row],[PE1]]/(zacks_custom_screen_2023_05_31[[#This Row],[EG1]]*100), "")</f>
        <v>-1.0148805937568213</v>
      </c>
      <c r="R312" s="3">
        <f>IFERROR(zacks_custom_screen_2023_05_31[[#This Row],[PE2]]/(zacks_custom_screen_2023_05_31[[#This Row],[EG2]]*100), "")</f>
        <v>7.9890634242019698E-2</v>
      </c>
    </row>
    <row r="313" spans="1:18" customFormat="1" hidden="1" x14ac:dyDescent="0.25">
      <c r="A313" t="s">
        <v>753</v>
      </c>
      <c r="B313">
        <v>4949.47</v>
      </c>
      <c r="C313" t="s">
        <v>752</v>
      </c>
      <c r="D313" t="s">
        <v>13</v>
      </c>
      <c r="E313" t="s">
        <v>37</v>
      </c>
      <c r="F313" t="s">
        <v>404</v>
      </c>
      <c r="G313">
        <v>12</v>
      </c>
      <c r="H313">
        <v>202212</v>
      </c>
      <c r="I313" s="1">
        <v>37.590000000000003</v>
      </c>
      <c r="J313" s="1">
        <v>8.4700000000000006</v>
      </c>
      <c r="K313" s="1">
        <v>8.23</v>
      </c>
      <c r="L313" s="1">
        <v>7.76</v>
      </c>
      <c r="M313" s="2">
        <f>IFERROR((zacks_custom_screen_2023_05_31[[#This Row],[EPS1]]-zacks_custom_screen_2023_05_31[[#This Row],[EPS0]])/ABS(zacks_custom_screen_2023_05_31[[#This Row],[EPS0]]), "")</f>
        <v>-2.8335301062573814E-2</v>
      </c>
      <c r="N313" s="2">
        <f>IFERROR((zacks_custom_screen_2023_05_31[[#This Row],[EPS2]]-zacks_custom_screen_2023_05_31[[#This Row],[EG1]])/ABS(zacks_custom_screen_2023_05_31[[#This Row],[EPS1]]), "")</f>
        <v>0.94633478749241473</v>
      </c>
      <c r="O313" s="3">
        <f>IFERROR(zacks_custom_screen_2023_05_31[[#This Row],[Price]]/zacks_custom_screen_2023_05_31[[#This Row],[EPS1]], "")</f>
        <v>4.5674362089914951</v>
      </c>
      <c r="P313" s="3">
        <f>IFERROR(zacks_custom_screen_2023_05_31[[#This Row],[Price]]/zacks_custom_screen_2023_05_31[[#This Row],[EPS2]], "")</f>
        <v>4.8440721649484546</v>
      </c>
      <c r="Q313" s="3">
        <f>IFERROR(zacks_custom_screen_2023_05_31[[#This Row],[PE1]]/(zacks_custom_screen_2023_05_31[[#This Row],[EG1]]*100), "")</f>
        <v>-1.611924362089914</v>
      </c>
      <c r="R313" s="3">
        <f>IFERROR(zacks_custom_screen_2023_05_31[[#This Row],[PE2]]/(zacks_custom_screen_2023_05_31[[#This Row],[EG2]]*100), "")</f>
        <v>5.1187721607320512E-2</v>
      </c>
    </row>
    <row r="314" spans="1:18" customFormat="1" hidden="1" x14ac:dyDescent="0.25">
      <c r="A314" t="s">
        <v>755</v>
      </c>
      <c r="B314">
        <v>5111</v>
      </c>
      <c r="C314" t="s">
        <v>754</v>
      </c>
      <c r="D314" t="s">
        <v>13</v>
      </c>
      <c r="E314" t="s">
        <v>130</v>
      </c>
      <c r="F314" t="s">
        <v>756</v>
      </c>
      <c r="G314">
        <v>8</v>
      </c>
      <c r="H314">
        <v>202208</v>
      </c>
      <c r="I314" s="1">
        <v>43.64</v>
      </c>
      <c r="J314" s="1">
        <v>8.19</v>
      </c>
      <c r="K314" s="1">
        <v>7.77</v>
      </c>
      <c r="L314" s="1">
        <v>5.77</v>
      </c>
      <c r="M314" s="2">
        <f>IFERROR((zacks_custom_screen_2023_05_31[[#This Row],[EPS1]]-zacks_custom_screen_2023_05_31[[#This Row],[EPS0]])/ABS(zacks_custom_screen_2023_05_31[[#This Row],[EPS0]]), "")</f>
        <v>-5.1282051282051273E-2</v>
      </c>
      <c r="N314" s="2">
        <f>IFERROR((zacks_custom_screen_2023_05_31[[#This Row],[EPS2]]-zacks_custom_screen_2023_05_31[[#This Row],[EG1]])/ABS(zacks_custom_screen_2023_05_31[[#This Row],[EPS1]]), "")</f>
        <v>0.74919974919974919</v>
      </c>
      <c r="O314" s="3">
        <f>IFERROR(zacks_custom_screen_2023_05_31[[#This Row],[Price]]/zacks_custom_screen_2023_05_31[[#This Row],[EPS1]], "")</f>
        <v>5.6164736164736171</v>
      </c>
      <c r="P314" s="3">
        <f>IFERROR(zacks_custom_screen_2023_05_31[[#This Row],[Price]]/zacks_custom_screen_2023_05_31[[#This Row],[EPS2]], "")</f>
        <v>7.5632582322357029</v>
      </c>
      <c r="Q314" s="3">
        <f>IFERROR(zacks_custom_screen_2023_05_31[[#This Row],[PE1]]/(zacks_custom_screen_2023_05_31[[#This Row],[EG1]]*100), "")</f>
        <v>-1.0952123552123554</v>
      </c>
      <c r="R314" s="3">
        <f>IFERROR(zacks_custom_screen_2023_05_31[[#This Row],[PE2]]/(zacks_custom_screen_2023_05_31[[#This Row],[EG2]]*100), "")</f>
        <v>0.10095115808987293</v>
      </c>
    </row>
    <row r="315" spans="1:18" customFormat="1" hidden="1" x14ac:dyDescent="0.25">
      <c r="A315" t="s">
        <v>758</v>
      </c>
      <c r="B315">
        <v>163251.26999999999</v>
      </c>
      <c r="C315" t="s">
        <v>757</v>
      </c>
      <c r="D315" t="s">
        <v>22</v>
      </c>
      <c r="E315" t="s">
        <v>330</v>
      </c>
      <c r="F315" t="s">
        <v>613</v>
      </c>
      <c r="G315">
        <v>12</v>
      </c>
      <c r="H315">
        <v>202212</v>
      </c>
      <c r="I315" s="1">
        <v>39.159999999999997</v>
      </c>
      <c r="J315" s="1">
        <v>3.64</v>
      </c>
      <c r="K315" s="1">
        <v>3.75</v>
      </c>
      <c r="L315" s="1">
        <v>4.12</v>
      </c>
      <c r="M315" s="2">
        <f>IFERROR((zacks_custom_screen_2023_05_31[[#This Row],[EPS1]]-zacks_custom_screen_2023_05_31[[#This Row],[EPS0]])/ABS(zacks_custom_screen_2023_05_31[[#This Row],[EPS0]]), "")</f>
        <v>3.0219780219780185E-2</v>
      </c>
      <c r="N315" s="2">
        <f>IFERROR((zacks_custom_screen_2023_05_31[[#This Row],[EPS2]]-zacks_custom_screen_2023_05_31[[#This Row],[EG1]])/ABS(zacks_custom_screen_2023_05_31[[#This Row],[EPS1]]), "")</f>
        <v>1.0906080586080587</v>
      </c>
      <c r="O315" s="3">
        <f>IFERROR(zacks_custom_screen_2023_05_31[[#This Row],[Price]]/zacks_custom_screen_2023_05_31[[#This Row],[EPS1]], "")</f>
        <v>10.442666666666666</v>
      </c>
      <c r="P315" s="3">
        <f>IFERROR(zacks_custom_screen_2023_05_31[[#This Row],[Price]]/zacks_custom_screen_2023_05_31[[#This Row],[EPS2]], "")</f>
        <v>9.5048543689320386</v>
      </c>
      <c r="Q315" s="3">
        <f>IFERROR(zacks_custom_screen_2023_05_31[[#This Row],[PE1]]/(zacks_custom_screen_2023_05_31[[#This Row],[EG1]]*100), "")</f>
        <v>3.4555733333333372</v>
      </c>
      <c r="R315" s="3">
        <f>IFERROR(zacks_custom_screen_2023_05_31[[#This Row],[PE2]]/(zacks_custom_screen_2023_05_31[[#This Row],[EG2]]*100), "")</f>
        <v>8.7151880952200819E-2</v>
      </c>
    </row>
    <row r="316" spans="1:18" customFormat="1" hidden="1" x14ac:dyDescent="0.25">
      <c r="A316" t="s">
        <v>760</v>
      </c>
      <c r="B316">
        <v>64101.68</v>
      </c>
      <c r="C316" t="s">
        <v>759</v>
      </c>
      <c r="D316" t="s">
        <v>22</v>
      </c>
      <c r="E316" t="s">
        <v>37</v>
      </c>
      <c r="F316" t="s">
        <v>641</v>
      </c>
      <c r="G316">
        <v>12</v>
      </c>
      <c r="H316">
        <v>202212</v>
      </c>
      <c r="I316" s="1">
        <v>178.2</v>
      </c>
      <c r="J316" s="1">
        <v>7.97</v>
      </c>
      <c r="K316" s="1">
        <v>8.73</v>
      </c>
      <c r="L316" s="1">
        <v>8.86</v>
      </c>
      <c r="M316" s="2">
        <f>IFERROR((zacks_custom_screen_2023_05_31[[#This Row],[EPS1]]-zacks_custom_screen_2023_05_31[[#This Row],[EPS0]])/ABS(zacks_custom_screen_2023_05_31[[#This Row],[EPS0]]), "")</f>
        <v>9.5357590966123049E-2</v>
      </c>
      <c r="N316" s="2">
        <f>IFERROR((zacks_custom_screen_2023_05_31[[#This Row],[EPS2]]-zacks_custom_screen_2023_05_31[[#This Row],[EG1]])/ABS(zacks_custom_screen_2023_05_31[[#This Row],[EPS1]]), "")</f>
        <v>1.003968202638474</v>
      </c>
      <c r="O316" s="3">
        <f>IFERROR(zacks_custom_screen_2023_05_31[[#This Row],[Price]]/zacks_custom_screen_2023_05_31[[#This Row],[EPS1]], "")</f>
        <v>20.412371134020617</v>
      </c>
      <c r="P316" s="3">
        <f>IFERROR(zacks_custom_screen_2023_05_31[[#This Row],[Price]]/zacks_custom_screen_2023_05_31[[#This Row],[EPS2]], "")</f>
        <v>20.112866817155755</v>
      </c>
      <c r="Q316" s="3">
        <f>IFERROR(zacks_custom_screen_2023_05_31[[#This Row],[PE1]]/(zacks_custom_screen_2023_05_31[[#This Row],[EG1]]*100), "")</f>
        <v>2.1406131307650549</v>
      </c>
      <c r="R316" s="3">
        <f>IFERROR(zacks_custom_screen_2023_05_31[[#This Row],[PE2]]/(zacks_custom_screen_2023_05_31[[#This Row],[EG2]]*100), "")</f>
        <v>0.20033370344098775</v>
      </c>
    </row>
    <row r="317" spans="1:18" customFormat="1" hidden="1" x14ac:dyDescent="0.25">
      <c r="A317" t="s">
        <v>762</v>
      </c>
      <c r="B317">
        <v>57146.29</v>
      </c>
      <c r="C317" t="s">
        <v>761</v>
      </c>
      <c r="D317" t="s">
        <v>13</v>
      </c>
      <c r="E317" t="s">
        <v>30</v>
      </c>
      <c r="F317" t="s">
        <v>763</v>
      </c>
      <c r="G317">
        <v>12</v>
      </c>
      <c r="H317">
        <v>202212</v>
      </c>
      <c r="I317" s="1">
        <v>2071.2800000000002</v>
      </c>
      <c r="J317" s="1">
        <v>32.78</v>
      </c>
      <c r="K317" s="1">
        <v>43.9</v>
      </c>
      <c r="L317" s="1">
        <v>52.5</v>
      </c>
      <c r="M317" s="2">
        <f>IFERROR((zacks_custom_screen_2023_05_31[[#This Row],[EPS1]]-zacks_custom_screen_2023_05_31[[#This Row],[EPS0]])/ABS(zacks_custom_screen_2023_05_31[[#This Row],[EPS0]]), "")</f>
        <v>0.33923123856009751</v>
      </c>
      <c r="N317" s="2">
        <f>IFERROR((zacks_custom_screen_2023_05_31[[#This Row],[EPS2]]-zacks_custom_screen_2023_05_31[[#This Row],[EG1]])/ABS(zacks_custom_screen_2023_05_31[[#This Row],[EPS1]]), "")</f>
        <v>1.188172409144417</v>
      </c>
      <c r="O317" s="3">
        <f>IFERROR(zacks_custom_screen_2023_05_31[[#This Row],[Price]]/zacks_custom_screen_2023_05_31[[#This Row],[EPS1]], "")</f>
        <v>47.181776765375858</v>
      </c>
      <c r="P317" s="3">
        <f>IFERROR(zacks_custom_screen_2023_05_31[[#This Row],[Price]]/zacks_custom_screen_2023_05_31[[#This Row],[EPS2]], "")</f>
        <v>39.452952380952382</v>
      </c>
      <c r="Q317" s="3">
        <f>IFERROR(zacks_custom_screen_2023_05_31[[#This Row],[PE1]]/(zacks_custom_screen_2023_05_31[[#This Row],[EG1]]*100), "")</f>
        <v>1.3908441028498391</v>
      </c>
      <c r="R317" s="3">
        <f>IFERROR(zacks_custom_screen_2023_05_31[[#This Row],[PE2]]/(zacks_custom_screen_2023_05_31[[#This Row],[EG2]]*100), "")</f>
        <v>0.3320473702075088</v>
      </c>
    </row>
    <row r="318" spans="1:18" customFormat="1" hidden="1" x14ac:dyDescent="0.25">
      <c r="A318" t="s">
        <v>765</v>
      </c>
      <c r="B318">
        <v>29594.91</v>
      </c>
      <c r="C318" t="s">
        <v>764</v>
      </c>
      <c r="D318" t="s">
        <v>13</v>
      </c>
      <c r="E318" t="s">
        <v>107</v>
      </c>
      <c r="F318" t="s">
        <v>766</v>
      </c>
      <c r="G318">
        <v>12</v>
      </c>
      <c r="H318">
        <v>202212</v>
      </c>
      <c r="I318" s="1">
        <v>209.06</v>
      </c>
      <c r="J318" s="1">
        <v>15.12</v>
      </c>
      <c r="K318" s="1">
        <v>19.79</v>
      </c>
      <c r="L318" s="1">
        <v>20.04</v>
      </c>
      <c r="M318" s="2">
        <f>IFERROR((zacks_custom_screen_2023_05_31[[#This Row],[EPS1]]-zacks_custom_screen_2023_05_31[[#This Row],[EPS0]])/ABS(zacks_custom_screen_2023_05_31[[#This Row],[EPS0]]), "")</f>
        <v>0.30886243386243389</v>
      </c>
      <c r="N318" s="2">
        <f>IFERROR((zacks_custom_screen_2023_05_31[[#This Row],[EPS2]]-zacks_custom_screen_2023_05_31[[#This Row],[EG1]])/ABS(zacks_custom_screen_2023_05_31[[#This Row],[EPS1]]), "")</f>
        <v>0.99702564760674917</v>
      </c>
      <c r="O318" s="3">
        <f>IFERROR(zacks_custom_screen_2023_05_31[[#This Row],[Price]]/zacks_custom_screen_2023_05_31[[#This Row],[EPS1]], "")</f>
        <v>10.563921172309248</v>
      </c>
      <c r="P318" s="3">
        <f>IFERROR(zacks_custom_screen_2023_05_31[[#This Row],[Price]]/zacks_custom_screen_2023_05_31[[#This Row],[EPS2]], "")</f>
        <v>10.432135728542915</v>
      </c>
      <c r="Q318" s="3">
        <f>IFERROR(zacks_custom_screen_2023_05_31[[#This Row],[PE1]]/(zacks_custom_screen_2023_05_31[[#This Row],[EG1]]*100), "")</f>
        <v>0.34202674116769982</v>
      </c>
      <c r="R318" s="3">
        <f>IFERROR(zacks_custom_screen_2023_05_31[[#This Row],[PE2]]/(zacks_custom_screen_2023_05_31[[#This Row],[EG2]]*100), "")</f>
        <v>0.10463257142465808</v>
      </c>
    </row>
    <row r="319" spans="1:18" customFormat="1" hidden="1" x14ac:dyDescent="0.25">
      <c r="A319" t="s">
        <v>768</v>
      </c>
      <c r="B319">
        <v>16595.23</v>
      </c>
      <c r="C319" t="s">
        <v>767</v>
      </c>
      <c r="D319" t="s">
        <v>13</v>
      </c>
      <c r="E319" t="s">
        <v>118</v>
      </c>
      <c r="F319" t="s">
        <v>119</v>
      </c>
      <c r="G319">
        <v>12</v>
      </c>
      <c r="H319">
        <v>202212</v>
      </c>
      <c r="I319" s="1">
        <v>56.9</v>
      </c>
      <c r="J319" s="1">
        <v>2.89</v>
      </c>
      <c r="K319" s="1">
        <v>3.11</v>
      </c>
      <c r="L319" s="1">
        <v>3.35</v>
      </c>
      <c r="M319" s="2">
        <f>IFERROR((zacks_custom_screen_2023_05_31[[#This Row],[EPS1]]-zacks_custom_screen_2023_05_31[[#This Row],[EPS0]])/ABS(zacks_custom_screen_2023_05_31[[#This Row],[EPS0]]), "")</f>
        <v>7.612456747404836E-2</v>
      </c>
      <c r="N319" s="2">
        <f>IFERROR((zacks_custom_screen_2023_05_31[[#This Row],[EPS2]]-zacks_custom_screen_2023_05_31[[#This Row],[EG1]])/ABS(zacks_custom_screen_2023_05_31[[#This Row],[EPS1]]), "")</f>
        <v>1.0526930651208848</v>
      </c>
      <c r="O319" s="3">
        <f>IFERROR(zacks_custom_screen_2023_05_31[[#This Row],[Price]]/zacks_custom_screen_2023_05_31[[#This Row],[EPS1]], "")</f>
        <v>18.29581993569132</v>
      </c>
      <c r="P319" s="3">
        <f>IFERROR(zacks_custom_screen_2023_05_31[[#This Row],[Price]]/zacks_custom_screen_2023_05_31[[#This Row],[EPS2]], "")</f>
        <v>16.985074626865671</v>
      </c>
      <c r="Q319" s="3">
        <f>IFERROR(zacks_custom_screen_2023_05_31[[#This Row],[PE1]]/(zacks_custom_screen_2023_05_31[[#This Row],[EG1]]*100), "")</f>
        <v>2.4034054370067262</v>
      </c>
      <c r="R319" s="3">
        <f>IFERROR(zacks_custom_screen_2023_05_31[[#This Row],[PE2]]/(zacks_custom_screen_2023_05_31[[#This Row],[EG2]]*100), "")</f>
        <v>0.16134878427184482</v>
      </c>
    </row>
    <row r="320" spans="1:18" customFormat="1" hidden="1" x14ac:dyDescent="0.25">
      <c r="A320" t="s">
        <v>770</v>
      </c>
      <c r="B320">
        <v>10021.61</v>
      </c>
      <c r="C320" t="s">
        <v>769</v>
      </c>
      <c r="D320" t="s">
        <v>13</v>
      </c>
      <c r="E320" t="s">
        <v>37</v>
      </c>
      <c r="F320" t="s">
        <v>70</v>
      </c>
      <c r="G320">
        <v>12</v>
      </c>
      <c r="H320">
        <v>202212</v>
      </c>
      <c r="I320" s="1">
        <v>37</v>
      </c>
      <c r="J320" s="1">
        <v>3.84</v>
      </c>
      <c r="K320" s="1">
        <v>4.33</v>
      </c>
      <c r="L320" s="1">
        <v>4.4400000000000004</v>
      </c>
      <c r="M320" s="2">
        <f>IFERROR((zacks_custom_screen_2023_05_31[[#This Row],[EPS1]]-zacks_custom_screen_2023_05_31[[#This Row],[EPS0]])/ABS(zacks_custom_screen_2023_05_31[[#This Row],[EPS0]]), "")</f>
        <v>0.12760416666666674</v>
      </c>
      <c r="N320" s="2">
        <f>IFERROR((zacks_custom_screen_2023_05_31[[#This Row],[EPS2]]-zacks_custom_screen_2023_05_31[[#This Row],[EG1]])/ABS(zacks_custom_screen_2023_05_31[[#This Row],[EPS1]]), "")</f>
        <v>0.99593437259430329</v>
      </c>
      <c r="O320" s="3">
        <f>IFERROR(zacks_custom_screen_2023_05_31[[#This Row],[Price]]/zacks_custom_screen_2023_05_31[[#This Row],[EPS1]], "")</f>
        <v>8.5450346420323324</v>
      </c>
      <c r="P320" s="3">
        <f>IFERROR(zacks_custom_screen_2023_05_31[[#This Row],[Price]]/zacks_custom_screen_2023_05_31[[#This Row],[EPS2]], "")</f>
        <v>8.3333333333333321</v>
      </c>
      <c r="Q320" s="3">
        <f>IFERROR(zacks_custom_screen_2023_05_31[[#This Row],[PE1]]/(zacks_custom_screen_2023_05_31[[#This Row],[EG1]]*100), "")</f>
        <v>0.66965169439600281</v>
      </c>
      <c r="R320" s="3">
        <f>IFERROR(zacks_custom_screen_2023_05_31[[#This Row],[PE2]]/(zacks_custom_screen_2023_05_31[[#This Row],[EG2]]*100), "")</f>
        <v>8.3673518684026171E-2</v>
      </c>
    </row>
    <row r="321" spans="1:18" customFormat="1" hidden="1" x14ac:dyDescent="0.25">
      <c r="A321" t="s">
        <v>772</v>
      </c>
      <c r="B321">
        <v>34012.720000000001</v>
      </c>
      <c r="C321" t="s">
        <v>771</v>
      </c>
      <c r="D321" t="s">
        <v>13</v>
      </c>
      <c r="E321" t="s">
        <v>41</v>
      </c>
      <c r="F321" t="s">
        <v>773</v>
      </c>
      <c r="G321">
        <v>12</v>
      </c>
      <c r="H321">
        <v>202212</v>
      </c>
      <c r="I321" s="1">
        <v>61.98</v>
      </c>
      <c r="J321" s="1">
        <v>5.78</v>
      </c>
      <c r="K321" s="1">
        <v>6.43</v>
      </c>
      <c r="L321" s="1">
        <v>6.62</v>
      </c>
      <c r="M321" s="2">
        <f>IFERROR((zacks_custom_screen_2023_05_31[[#This Row],[EPS1]]-zacks_custom_screen_2023_05_31[[#This Row],[EPS0]])/ABS(zacks_custom_screen_2023_05_31[[#This Row],[EPS0]]), "")</f>
        <v>0.1124567474048442</v>
      </c>
      <c r="N321" s="2">
        <f>IFERROR((zacks_custom_screen_2023_05_31[[#This Row],[EPS2]]-zacks_custom_screen_2023_05_31[[#This Row],[EG1]])/ABS(zacks_custom_screen_2023_05_31[[#This Row],[EPS1]]), "")</f>
        <v>1.0120596038250631</v>
      </c>
      <c r="O321" s="3">
        <f>IFERROR(zacks_custom_screen_2023_05_31[[#This Row],[Price]]/zacks_custom_screen_2023_05_31[[#This Row],[EPS1]], "")</f>
        <v>9.639191290824261</v>
      </c>
      <c r="P321" s="3">
        <f>IFERROR(zacks_custom_screen_2023_05_31[[#This Row],[Price]]/zacks_custom_screen_2023_05_31[[#This Row],[EPS2]], "")</f>
        <v>9.3625377643504528</v>
      </c>
      <c r="Q321" s="3">
        <f>IFERROR(zacks_custom_screen_2023_05_31[[#This Row],[PE1]]/(zacks_custom_screen_2023_05_31[[#This Row],[EG1]]*100), "")</f>
        <v>0.85714654863021966</v>
      </c>
      <c r="R321" s="3">
        <f>IFERROR(zacks_custom_screen_2023_05_31[[#This Row],[PE2]]/(zacks_custom_screen_2023_05_31[[#This Row],[EG2]]*100), "")</f>
        <v>9.2509746747769517E-2</v>
      </c>
    </row>
    <row r="322" spans="1:18" customFormat="1" hidden="1" x14ac:dyDescent="0.25">
      <c r="A322" t="s">
        <v>775</v>
      </c>
      <c r="B322">
        <v>17643.919999999998</v>
      </c>
      <c r="C322" t="s">
        <v>774</v>
      </c>
      <c r="D322" t="s">
        <v>13</v>
      </c>
      <c r="E322" t="s">
        <v>107</v>
      </c>
      <c r="F322" t="s">
        <v>776</v>
      </c>
      <c r="G322">
        <v>12</v>
      </c>
      <c r="H322">
        <v>202212</v>
      </c>
      <c r="I322" s="1">
        <v>13.17</v>
      </c>
      <c r="J322" s="1">
        <v>1.46</v>
      </c>
      <c r="K322" s="1">
        <v>1.76</v>
      </c>
      <c r="L322" s="1">
        <v>1.81</v>
      </c>
      <c r="M322" s="2">
        <f>IFERROR((zacks_custom_screen_2023_05_31[[#This Row],[EPS1]]-zacks_custom_screen_2023_05_31[[#This Row],[EPS0]])/ABS(zacks_custom_screen_2023_05_31[[#This Row],[EPS0]]), "")</f>
        <v>0.20547945205479456</v>
      </c>
      <c r="N322" s="2">
        <f>IFERROR((zacks_custom_screen_2023_05_31[[#This Row],[EPS2]]-zacks_custom_screen_2023_05_31[[#This Row],[EG1]])/ABS(zacks_custom_screen_2023_05_31[[#This Row],[EPS1]]), "")</f>
        <v>0.91165940224159414</v>
      </c>
      <c r="O322" s="3">
        <f>IFERROR(zacks_custom_screen_2023_05_31[[#This Row],[Price]]/zacks_custom_screen_2023_05_31[[#This Row],[EPS1]], "")</f>
        <v>7.482954545454545</v>
      </c>
      <c r="P322" s="3">
        <f>IFERROR(zacks_custom_screen_2023_05_31[[#This Row],[Price]]/zacks_custom_screen_2023_05_31[[#This Row],[EPS2]], "")</f>
        <v>7.2762430939226519</v>
      </c>
      <c r="Q322" s="3">
        <f>IFERROR(zacks_custom_screen_2023_05_31[[#This Row],[PE1]]/(zacks_custom_screen_2023_05_31[[#This Row],[EG1]]*100), "")</f>
        <v>0.36417045454545444</v>
      </c>
      <c r="R322" s="3">
        <f>IFERROR(zacks_custom_screen_2023_05_31[[#This Row],[PE2]]/(zacks_custom_screen_2023_05_31[[#This Row],[EG2]]*100), "")</f>
        <v>7.9813174481958696E-2</v>
      </c>
    </row>
    <row r="323" spans="1:18" customFormat="1" hidden="1" x14ac:dyDescent="0.25">
      <c r="A323" t="s">
        <v>778</v>
      </c>
      <c r="B323">
        <v>75829.73</v>
      </c>
      <c r="C323" t="s">
        <v>777</v>
      </c>
      <c r="D323" t="s">
        <v>13</v>
      </c>
      <c r="E323" t="s">
        <v>23</v>
      </c>
      <c r="F323" t="s">
        <v>779</v>
      </c>
      <c r="G323">
        <v>12</v>
      </c>
      <c r="H323">
        <v>202212</v>
      </c>
      <c r="I323" s="1">
        <v>114.32</v>
      </c>
      <c r="J323" s="1">
        <v>5.74</v>
      </c>
      <c r="K323" s="1">
        <v>5.83</v>
      </c>
      <c r="L323" s="1">
        <v>6.46</v>
      </c>
      <c r="M323" s="2">
        <f>IFERROR((zacks_custom_screen_2023_05_31[[#This Row],[EPS1]]-zacks_custom_screen_2023_05_31[[#This Row],[EPS0]])/ABS(zacks_custom_screen_2023_05_31[[#This Row],[EPS0]]), "")</f>
        <v>1.5679442508710777E-2</v>
      </c>
      <c r="N323" s="2">
        <f>IFERROR((zacks_custom_screen_2023_05_31[[#This Row],[EPS2]]-zacks_custom_screen_2023_05_31[[#This Row],[EG1]])/ABS(zacks_custom_screen_2023_05_31[[#This Row],[EPS1]]), "")</f>
        <v>1.1053723083175453</v>
      </c>
      <c r="O323" s="3">
        <f>IFERROR(zacks_custom_screen_2023_05_31[[#This Row],[Price]]/zacks_custom_screen_2023_05_31[[#This Row],[EPS1]], "")</f>
        <v>19.608919382504286</v>
      </c>
      <c r="P323" s="3">
        <f>IFERROR(zacks_custom_screen_2023_05_31[[#This Row],[Price]]/zacks_custom_screen_2023_05_31[[#This Row],[EPS2]], "")</f>
        <v>17.69659442724458</v>
      </c>
      <c r="Q323" s="3">
        <f>IFERROR(zacks_custom_screen_2023_05_31[[#This Row],[PE1]]/(zacks_custom_screen_2023_05_31[[#This Row],[EG1]]*100), "")</f>
        <v>12.506133028397198</v>
      </c>
      <c r="R323" s="3">
        <f>IFERROR(zacks_custom_screen_2023_05_31[[#This Row],[PE2]]/(zacks_custom_screen_2023_05_31[[#This Row],[EG2]]*100), "")</f>
        <v>0.16009623449116475</v>
      </c>
    </row>
    <row r="324" spans="1:18" customFormat="1" hidden="1" x14ac:dyDescent="0.25">
      <c r="A324" t="s">
        <v>781</v>
      </c>
      <c r="B324">
        <v>6693.02</v>
      </c>
      <c r="C324" t="s">
        <v>780</v>
      </c>
      <c r="D324" t="s">
        <v>13</v>
      </c>
      <c r="E324" t="s">
        <v>85</v>
      </c>
      <c r="F324" t="s">
        <v>745</v>
      </c>
      <c r="G324">
        <v>1</v>
      </c>
      <c r="H324">
        <v>202301</v>
      </c>
      <c r="I324" s="1">
        <v>27.2</v>
      </c>
      <c r="J324" s="1">
        <v>2.13</v>
      </c>
      <c r="K324" s="1">
        <v>1.87</v>
      </c>
      <c r="L324" s="1">
        <v>1.95</v>
      </c>
      <c r="M324" s="2">
        <f>IFERROR((zacks_custom_screen_2023_05_31[[#This Row],[EPS1]]-zacks_custom_screen_2023_05_31[[#This Row],[EPS0]])/ABS(zacks_custom_screen_2023_05_31[[#This Row],[EPS0]]), "")</f>
        <v>-0.12206572769953042</v>
      </c>
      <c r="N324" s="2">
        <f>IFERROR((zacks_custom_screen_2023_05_31[[#This Row],[EPS2]]-zacks_custom_screen_2023_05_31[[#This Row],[EG1]])/ABS(zacks_custom_screen_2023_05_31[[#This Row],[EPS1]]), "")</f>
        <v>1.108056538876754</v>
      </c>
      <c r="O324" s="3">
        <f>IFERROR(zacks_custom_screen_2023_05_31[[#This Row],[Price]]/zacks_custom_screen_2023_05_31[[#This Row],[EPS1]], "")</f>
        <v>14.545454545454545</v>
      </c>
      <c r="P324" s="3">
        <f>IFERROR(zacks_custom_screen_2023_05_31[[#This Row],[Price]]/zacks_custom_screen_2023_05_31[[#This Row],[EPS2]], "")</f>
        <v>13.948717948717949</v>
      </c>
      <c r="Q324" s="3">
        <f>IFERROR(zacks_custom_screen_2023_05_31[[#This Row],[PE1]]/(zacks_custom_screen_2023_05_31[[#This Row],[EG1]]*100), "")</f>
        <v>-1.1916083916083926</v>
      </c>
      <c r="R324" s="3">
        <f>IFERROR(zacks_custom_screen_2023_05_31[[#This Row],[PE2]]/(zacks_custom_screen_2023_05_31[[#This Row],[EG2]]*100), "")</f>
        <v>0.12588453259666585</v>
      </c>
    </row>
    <row r="325" spans="1:18" customFormat="1" hidden="1" x14ac:dyDescent="0.25">
      <c r="A325" t="s">
        <v>1986</v>
      </c>
      <c r="B325">
        <v>4682.28</v>
      </c>
      <c r="C325" t="s">
        <v>1985</v>
      </c>
      <c r="D325" t="s">
        <v>22</v>
      </c>
      <c r="E325" t="s">
        <v>41</v>
      </c>
      <c r="F325" t="s">
        <v>45</v>
      </c>
      <c r="G325">
        <v>12</v>
      </c>
      <c r="H325">
        <v>202212</v>
      </c>
      <c r="I325" s="1">
        <v>81.44</v>
      </c>
      <c r="J325" s="1">
        <v>2.7</v>
      </c>
      <c r="K325" s="1">
        <v>2.89</v>
      </c>
      <c r="L325" s="1">
        <v>3.19</v>
      </c>
      <c r="M325" s="2">
        <f>IFERROR((zacks_custom_screen_2023_05_31[[#This Row],[EPS1]]-zacks_custom_screen_2023_05_31[[#This Row],[EPS0]])/ABS(zacks_custom_screen_2023_05_31[[#This Row],[EPS0]]), "")</f>
        <v>7.0370370370370347E-2</v>
      </c>
      <c r="N325" s="2">
        <f>IFERROR((zacks_custom_screen_2023_05_31[[#This Row],[EPS2]]-zacks_custom_screen_2023_05_31[[#This Row],[EG1]])/ABS(zacks_custom_screen_2023_05_31[[#This Row],[EPS1]]), "")</f>
        <v>1.0794566192490067</v>
      </c>
      <c r="O325" s="3">
        <f>IFERROR(zacks_custom_screen_2023_05_31[[#This Row],[Price]]/zacks_custom_screen_2023_05_31[[#This Row],[EPS1]], "")</f>
        <v>28.179930795847749</v>
      </c>
      <c r="P325" s="3">
        <f>IFERROR(zacks_custom_screen_2023_05_31[[#This Row],[Price]]/zacks_custom_screen_2023_05_31[[#This Row],[EPS2]], "")</f>
        <v>25.529780564263323</v>
      </c>
      <c r="Q325" s="3">
        <f>IFERROR(zacks_custom_screen_2023_05_31[[#This Row],[PE1]]/(zacks_custom_screen_2023_05_31[[#This Row],[EG1]]*100), "")</f>
        <v>4.0045164815152079</v>
      </c>
      <c r="R325" s="3">
        <f>IFERROR(zacks_custom_screen_2023_05_31[[#This Row],[PE2]]/(zacks_custom_screen_2023_05_31[[#This Row],[EG2]]*100), "")</f>
        <v>0.23650585034185767</v>
      </c>
    </row>
    <row r="326" spans="1:18" customFormat="1" hidden="1" x14ac:dyDescent="0.25">
      <c r="A326" t="s">
        <v>785</v>
      </c>
      <c r="B326">
        <v>17782.400000000001</v>
      </c>
      <c r="C326" t="s">
        <v>784</v>
      </c>
      <c r="D326" t="s">
        <v>13</v>
      </c>
      <c r="E326" t="s">
        <v>118</v>
      </c>
      <c r="F326" t="s">
        <v>119</v>
      </c>
      <c r="G326">
        <v>12</v>
      </c>
      <c r="H326">
        <v>202212</v>
      </c>
      <c r="I326" s="1">
        <v>28.18</v>
      </c>
      <c r="J326" s="1">
        <v>1.38</v>
      </c>
      <c r="K326" s="1">
        <v>1.49</v>
      </c>
      <c r="L326" s="1">
        <v>1.61</v>
      </c>
      <c r="M326" s="2">
        <f>IFERROR((zacks_custom_screen_2023_05_31[[#This Row],[EPS1]]-zacks_custom_screen_2023_05_31[[#This Row],[EPS0]])/ABS(zacks_custom_screen_2023_05_31[[#This Row],[EPS0]]), "")</f>
        <v>7.9710144927536308E-2</v>
      </c>
      <c r="N326" s="2">
        <f>IFERROR((zacks_custom_screen_2023_05_31[[#This Row],[EPS2]]-zacks_custom_screen_2023_05_31[[#This Row],[EG1]])/ABS(zacks_custom_screen_2023_05_31[[#This Row],[EPS1]]), "")</f>
        <v>1.0270401711895729</v>
      </c>
      <c r="O326" s="3">
        <f>IFERROR(zacks_custom_screen_2023_05_31[[#This Row],[Price]]/zacks_custom_screen_2023_05_31[[#This Row],[EPS1]], "")</f>
        <v>18.912751677852349</v>
      </c>
      <c r="P326" s="3">
        <f>IFERROR(zacks_custom_screen_2023_05_31[[#This Row],[Price]]/zacks_custom_screen_2023_05_31[[#This Row],[EPS2]], "")</f>
        <v>17.503105590062109</v>
      </c>
      <c r="Q326" s="3">
        <f>IFERROR(zacks_custom_screen_2023_05_31[[#This Row],[PE1]]/(zacks_custom_screen_2023_05_31[[#This Row],[EG1]]*100), "")</f>
        <v>2.3726906650396558</v>
      </c>
      <c r="R326" s="3">
        <f>IFERROR(zacks_custom_screen_2023_05_31[[#This Row],[PE2]]/(zacks_custom_screen_2023_05_31[[#This Row],[EG2]]*100), "")</f>
        <v>0.17042279436634961</v>
      </c>
    </row>
    <row r="327" spans="1:18" customFormat="1" hidden="1" x14ac:dyDescent="0.25">
      <c r="A327" t="s">
        <v>787</v>
      </c>
      <c r="B327">
        <v>60075.38</v>
      </c>
      <c r="C327" t="s">
        <v>786</v>
      </c>
      <c r="D327" t="s">
        <v>13</v>
      </c>
      <c r="E327" t="s">
        <v>223</v>
      </c>
      <c r="F327" t="s">
        <v>788</v>
      </c>
      <c r="G327">
        <v>12</v>
      </c>
      <c r="H327">
        <v>202212</v>
      </c>
      <c r="I327" s="1">
        <v>54.79</v>
      </c>
      <c r="J327" s="1">
        <v>8.61</v>
      </c>
      <c r="K327" s="1">
        <v>5.26</v>
      </c>
      <c r="L327" s="1">
        <v>5.86</v>
      </c>
      <c r="M327" s="2">
        <f>IFERROR((zacks_custom_screen_2023_05_31[[#This Row],[EPS1]]-zacks_custom_screen_2023_05_31[[#This Row],[EPS0]])/ABS(zacks_custom_screen_2023_05_31[[#This Row],[EPS0]]), "")</f>
        <v>-0.38908246225319393</v>
      </c>
      <c r="N327" s="2">
        <f>IFERROR((zacks_custom_screen_2023_05_31[[#This Row],[EPS2]]-zacks_custom_screen_2023_05_31[[#This Row],[EG1]])/ABS(zacks_custom_screen_2023_05_31[[#This Row],[EPS1]]), "")</f>
        <v>1.1880384909226607</v>
      </c>
      <c r="O327" s="3">
        <f>IFERROR(zacks_custom_screen_2023_05_31[[#This Row],[Price]]/zacks_custom_screen_2023_05_31[[#This Row],[EPS1]], "")</f>
        <v>10.416349809885931</v>
      </c>
      <c r="P327" s="3">
        <f>IFERROR(zacks_custom_screen_2023_05_31[[#This Row],[Price]]/zacks_custom_screen_2023_05_31[[#This Row],[EPS2]], "")</f>
        <v>9.3498293515358348</v>
      </c>
      <c r="Q327" s="3">
        <f>IFERROR(zacks_custom_screen_2023_05_31[[#This Row],[PE1]]/(zacks_custom_screen_2023_05_31[[#This Row],[EG1]]*100), "")</f>
        <v>-0.26771573690482947</v>
      </c>
      <c r="R327" s="3">
        <f>IFERROR(zacks_custom_screen_2023_05_31[[#This Row],[PE2]]/(zacks_custom_screen_2023_05_31[[#This Row],[EG2]]*100), "")</f>
        <v>7.8699717416348375E-2</v>
      </c>
    </row>
    <row r="328" spans="1:18" customFormat="1" hidden="1" x14ac:dyDescent="0.25">
      <c r="A328" t="s">
        <v>790</v>
      </c>
      <c r="B328">
        <v>4596.5200000000004</v>
      </c>
      <c r="C328" t="s">
        <v>789</v>
      </c>
      <c r="D328" t="s">
        <v>22</v>
      </c>
      <c r="E328" t="s">
        <v>85</v>
      </c>
      <c r="F328" t="s">
        <v>145</v>
      </c>
      <c r="G328">
        <v>11</v>
      </c>
      <c r="H328">
        <v>202211</v>
      </c>
      <c r="I328" s="1">
        <v>88.29</v>
      </c>
      <c r="J328" s="1">
        <v>11.75</v>
      </c>
      <c r="K328" s="1">
        <v>11.77</v>
      </c>
      <c r="L328" s="1">
        <v>13.02</v>
      </c>
      <c r="M328" s="2">
        <f>IFERROR((zacks_custom_screen_2023_05_31[[#This Row],[EPS1]]-zacks_custom_screen_2023_05_31[[#This Row],[EPS0]])/ABS(zacks_custom_screen_2023_05_31[[#This Row],[EPS0]]), "")</f>
        <v>1.7021276595744319E-3</v>
      </c>
      <c r="N328" s="2">
        <f>IFERROR((zacks_custom_screen_2023_05_31[[#This Row],[EPS2]]-zacks_custom_screen_2023_05_31[[#This Row],[EG1]])/ABS(zacks_custom_screen_2023_05_31[[#This Row],[EPS1]]), "")</f>
        <v>1.1060575932319818</v>
      </c>
      <c r="O328" s="3">
        <f>IFERROR(zacks_custom_screen_2023_05_31[[#This Row],[Price]]/zacks_custom_screen_2023_05_31[[#This Row],[EPS1]], "")</f>
        <v>7.501274426508072</v>
      </c>
      <c r="P328" s="3">
        <f>IFERROR(zacks_custom_screen_2023_05_31[[#This Row],[Price]]/zacks_custom_screen_2023_05_31[[#This Row],[EPS2]], "")</f>
        <v>6.781105990783411</v>
      </c>
      <c r="Q328" s="3">
        <f>IFERROR(zacks_custom_screen_2023_05_31[[#This Row],[PE1]]/(zacks_custom_screen_2023_05_31[[#This Row],[EG1]]*100), "")</f>
        <v>44.06998725573586</v>
      </c>
      <c r="R328" s="3">
        <f>IFERROR(zacks_custom_screen_2023_05_31[[#This Row],[PE2]]/(zacks_custom_screen_2023_05_31[[#This Row],[EG2]]*100), "")</f>
        <v>6.1308796506414458E-2</v>
      </c>
    </row>
    <row r="329" spans="1:18" customFormat="1" hidden="1" x14ac:dyDescent="0.25">
      <c r="A329" t="s">
        <v>792</v>
      </c>
      <c r="B329">
        <v>39978.93</v>
      </c>
      <c r="C329" t="s">
        <v>791</v>
      </c>
      <c r="D329" t="s">
        <v>13</v>
      </c>
      <c r="E329" t="s">
        <v>37</v>
      </c>
      <c r="F329" t="s">
        <v>212</v>
      </c>
      <c r="G329">
        <v>12</v>
      </c>
      <c r="H329">
        <v>202212</v>
      </c>
      <c r="I329" s="1">
        <v>104.71</v>
      </c>
      <c r="J329" s="1">
        <v>17.71</v>
      </c>
      <c r="K329" s="1">
        <v>12.3</v>
      </c>
      <c r="L329" s="1">
        <v>13.78</v>
      </c>
      <c r="M329" s="2">
        <f>IFERROR((zacks_custom_screen_2023_05_31[[#This Row],[EPS1]]-zacks_custom_screen_2023_05_31[[#This Row],[EPS0]])/ABS(zacks_custom_screen_2023_05_31[[#This Row],[EPS0]]), "")</f>
        <v>-0.30547713156408807</v>
      </c>
      <c r="N329" s="2">
        <f>IFERROR((zacks_custom_screen_2023_05_31[[#This Row],[EPS2]]-zacks_custom_screen_2023_05_31[[#This Row],[EG1]])/ABS(zacks_custom_screen_2023_05_31[[#This Row],[EPS1]]), "")</f>
        <v>1.1451607424035841</v>
      </c>
      <c r="O329" s="3">
        <f>IFERROR(zacks_custom_screen_2023_05_31[[#This Row],[Price]]/zacks_custom_screen_2023_05_31[[#This Row],[EPS1]], "")</f>
        <v>8.5130081300812996</v>
      </c>
      <c r="P329" s="3">
        <f>IFERROR(zacks_custom_screen_2023_05_31[[#This Row],[Price]]/zacks_custom_screen_2023_05_31[[#This Row],[EPS2]], "")</f>
        <v>7.5986937590711179</v>
      </c>
      <c r="Q329" s="3">
        <f>IFERROR(zacks_custom_screen_2023_05_31[[#This Row],[PE1]]/(zacks_custom_screen_2023_05_31[[#This Row],[EG1]]*100), "")</f>
        <v>-0.27867906466495346</v>
      </c>
      <c r="R329" s="3">
        <f>IFERROR(zacks_custom_screen_2023_05_31[[#This Row],[PE2]]/(zacks_custom_screen_2023_05_31[[#This Row],[EG2]]*100), "")</f>
        <v>6.6354822320595613E-2</v>
      </c>
    </row>
    <row r="330" spans="1:18" customFormat="1" hidden="1" x14ac:dyDescent="0.25">
      <c r="A330" t="s">
        <v>794</v>
      </c>
      <c r="B330">
        <v>5364.65</v>
      </c>
      <c r="C330" t="s">
        <v>793</v>
      </c>
      <c r="D330" t="s">
        <v>13</v>
      </c>
      <c r="E330" t="s">
        <v>85</v>
      </c>
      <c r="F330" t="s">
        <v>286</v>
      </c>
      <c r="G330">
        <v>6</v>
      </c>
      <c r="H330">
        <v>202206</v>
      </c>
      <c r="I330" s="1">
        <v>38.49</v>
      </c>
      <c r="J330" s="1">
        <v>3.72</v>
      </c>
      <c r="K330" s="1">
        <v>2.97</v>
      </c>
      <c r="L330" s="1">
        <v>2.4</v>
      </c>
      <c r="M330" s="2">
        <f>IFERROR((zacks_custom_screen_2023_05_31[[#This Row],[EPS1]]-zacks_custom_screen_2023_05_31[[#This Row],[EPS0]])/ABS(zacks_custom_screen_2023_05_31[[#This Row],[EPS0]]), "")</f>
        <v>-0.20161290322580644</v>
      </c>
      <c r="N330" s="2">
        <f>IFERROR((zacks_custom_screen_2023_05_31[[#This Row],[EPS2]]-zacks_custom_screen_2023_05_31[[#This Row],[EG1]])/ABS(zacks_custom_screen_2023_05_31[[#This Row],[EPS1]]), "")</f>
        <v>0.87596394048006943</v>
      </c>
      <c r="O330" s="3">
        <f>IFERROR(zacks_custom_screen_2023_05_31[[#This Row],[Price]]/zacks_custom_screen_2023_05_31[[#This Row],[EPS1]], "")</f>
        <v>12.95959595959596</v>
      </c>
      <c r="P330" s="3">
        <f>IFERROR(zacks_custom_screen_2023_05_31[[#This Row],[Price]]/zacks_custom_screen_2023_05_31[[#This Row],[EPS2]], "")</f>
        <v>16.037500000000001</v>
      </c>
      <c r="Q330" s="3">
        <f>IFERROR(zacks_custom_screen_2023_05_31[[#This Row],[PE1]]/(zacks_custom_screen_2023_05_31[[#This Row],[EG1]]*100), "")</f>
        <v>-0.6427959595959597</v>
      </c>
      <c r="R330" s="3">
        <f>IFERROR(zacks_custom_screen_2023_05_31[[#This Row],[PE2]]/(zacks_custom_screen_2023_05_31[[#This Row],[EG2]]*100), "")</f>
        <v>0.18308402045877251</v>
      </c>
    </row>
    <row r="331" spans="1:18" customFormat="1" hidden="1" x14ac:dyDescent="0.25">
      <c r="A331" t="s">
        <v>796</v>
      </c>
      <c r="B331">
        <v>14348.16</v>
      </c>
      <c r="C331" t="s">
        <v>795</v>
      </c>
      <c r="D331" t="s">
        <v>22</v>
      </c>
      <c r="E331" t="s">
        <v>37</v>
      </c>
      <c r="F331" t="s">
        <v>641</v>
      </c>
      <c r="G331">
        <v>12</v>
      </c>
      <c r="H331">
        <v>202212</v>
      </c>
      <c r="I331" s="1">
        <v>61.17</v>
      </c>
      <c r="J331" s="1">
        <v>-11.83</v>
      </c>
      <c r="K331" s="1">
        <v>-2.14</v>
      </c>
      <c r="L331" s="1">
        <v>-2.0299999999999998</v>
      </c>
      <c r="M331" s="2">
        <f>IFERROR((zacks_custom_screen_2023_05_31[[#This Row],[EPS1]]-zacks_custom_screen_2023_05_31[[#This Row],[EPS0]])/ABS(zacks_custom_screen_2023_05_31[[#This Row],[EPS0]]), "")</f>
        <v>0.81910397295012671</v>
      </c>
      <c r="N331" s="2">
        <f>IFERROR((zacks_custom_screen_2023_05_31[[#This Row],[EPS2]]-zacks_custom_screen_2023_05_31[[#This Row],[EG1]])/ABS(zacks_custom_screen_2023_05_31[[#This Row],[EPS1]]), "")</f>
        <v>-1.3313569967056667</v>
      </c>
      <c r="O331" s="3">
        <f>IFERROR(zacks_custom_screen_2023_05_31[[#This Row],[Price]]/zacks_custom_screen_2023_05_31[[#This Row],[EPS1]], "")</f>
        <v>-28.584112149532711</v>
      </c>
      <c r="P331" s="3">
        <f>IFERROR(zacks_custom_screen_2023_05_31[[#This Row],[Price]]/zacks_custom_screen_2023_05_31[[#This Row],[EPS2]], "")</f>
        <v>-30.133004926108377</v>
      </c>
      <c r="Q331" s="3">
        <f>IFERROR(zacks_custom_screen_2023_05_31[[#This Row],[PE1]]/(zacks_custom_screen_2023_05_31[[#This Row],[EG1]]*100), "")</f>
        <v>-0.34896805647984724</v>
      </c>
      <c r="R331" s="3">
        <f>IFERROR(zacks_custom_screen_2023_05_31[[#This Row],[PE2]]/(zacks_custom_screen_2023_05_31[[#This Row],[EG2]]*100), "")</f>
        <v>0.22633301962336189</v>
      </c>
    </row>
    <row r="332" spans="1:18" customFormat="1" hidden="1" x14ac:dyDescent="0.25">
      <c r="A332" t="s">
        <v>798</v>
      </c>
      <c r="B332">
        <v>6259.94</v>
      </c>
      <c r="C332" t="s">
        <v>797</v>
      </c>
      <c r="D332" t="s">
        <v>22</v>
      </c>
      <c r="E332" t="s">
        <v>51</v>
      </c>
      <c r="F332" t="s">
        <v>655</v>
      </c>
      <c r="G332">
        <v>12</v>
      </c>
      <c r="H332">
        <v>202212</v>
      </c>
      <c r="I332" s="1">
        <v>667.82</v>
      </c>
      <c r="J332" s="1">
        <v>48.61</v>
      </c>
      <c r="K332" s="1"/>
      <c r="L332" s="1"/>
      <c r="M332" s="2">
        <f>IFERROR((zacks_custom_screen_2023_05_31[[#This Row],[EPS1]]-zacks_custom_screen_2023_05_31[[#This Row],[EPS0]])/ABS(zacks_custom_screen_2023_05_31[[#This Row],[EPS0]]), "")</f>
        <v>-1</v>
      </c>
      <c r="N332" s="2" t="str">
        <f>IFERROR((zacks_custom_screen_2023_05_31[[#This Row],[EPS2]]-zacks_custom_screen_2023_05_31[[#This Row],[EG1]])/ABS(zacks_custom_screen_2023_05_31[[#This Row],[EPS1]]), "")</f>
        <v/>
      </c>
      <c r="O332" s="3" t="str">
        <f>IFERROR(zacks_custom_screen_2023_05_31[[#This Row],[Price]]/zacks_custom_screen_2023_05_31[[#This Row],[EPS1]], "")</f>
        <v/>
      </c>
      <c r="P332" s="3" t="str">
        <f>IFERROR(zacks_custom_screen_2023_05_31[[#This Row],[Price]]/zacks_custom_screen_2023_05_31[[#This Row],[EPS2]], "")</f>
        <v/>
      </c>
      <c r="Q332" s="3" t="str">
        <f>IFERROR(zacks_custom_screen_2023_05_31[[#This Row],[PE1]]/(zacks_custom_screen_2023_05_31[[#This Row],[EG1]]*100), "")</f>
        <v/>
      </c>
      <c r="R332" s="3" t="str">
        <f>IFERROR(zacks_custom_screen_2023_05_31[[#This Row],[PE2]]/(zacks_custom_screen_2023_05_31[[#This Row],[EG2]]*100), "")</f>
        <v/>
      </c>
    </row>
    <row r="333" spans="1:18" customFormat="1" hidden="1" x14ac:dyDescent="0.25">
      <c r="A333" t="s">
        <v>800</v>
      </c>
      <c r="B333">
        <v>4315.08</v>
      </c>
      <c r="C333" t="s">
        <v>799</v>
      </c>
      <c r="D333" t="s">
        <v>22</v>
      </c>
      <c r="E333" t="s">
        <v>37</v>
      </c>
      <c r="F333" t="s">
        <v>801</v>
      </c>
      <c r="G333">
        <v>12</v>
      </c>
      <c r="H333">
        <v>202212</v>
      </c>
      <c r="I333" s="1">
        <v>20.7</v>
      </c>
      <c r="J333" s="1">
        <v>3.39</v>
      </c>
      <c r="K333" s="1">
        <v>3.57</v>
      </c>
      <c r="L333" s="1">
        <v>4.03</v>
      </c>
      <c r="M333" s="2">
        <f>IFERROR((zacks_custom_screen_2023_05_31[[#This Row],[EPS1]]-zacks_custom_screen_2023_05_31[[#This Row],[EPS0]])/ABS(zacks_custom_screen_2023_05_31[[#This Row],[EPS0]]), "")</f>
        <v>5.3097345132743279E-2</v>
      </c>
      <c r="N333" s="2">
        <f>IFERROR((zacks_custom_screen_2023_05_31[[#This Row],[EPS2]]-zacks_custom_screen_2023_05_31[[#This Row],[EG1]])/ABS(zacks_custom_screen_2023_05_31[[#This Row],[EPS1]]), "")</f>
        <v>1.1139783346967107</v>
      </c>
      <c r="O333" s="3">
        <f>IFERROR(zacks_custom_screen_2023_05_31[[#This Row],[Price]]/zacks_custom_screen_2023_05_31[[#This Row],[EPS1]], "")</f>
        <v>5.7983193277310923</v>
      </c>
      <c r="P333" s="3">
        <f>IFERROR(zacks_custom_screen_2023_05_31[[#This Row],[Price]]/zacks_custom_screen_2023_05_31[[#This Row],[EPS2]], "")</f>
        <v>5.1364764267990068</v>
      </c>
      <c r="Q333" s="3">
        <f>IFERROR(zacks_custom_screen_2023_05_31[[#This Row],[PE1]]/(zacks_custom_screen_2023_05_31[[#This Row],[EG1]]*100), "")</f>
        <v>1.0920168067226907</v>
      </c>
      <c r="R333" s="3">
        <f>IFERROR(zacks_custom_screen_2023_05_31[[#This Row],[PE2]]/(zacks_custom_screen_2023_05_31[[#This Row],[EG2]]*100), "")</f>
        <v>4.6109302728921137E-2</v>
      </c>
    </row>
    <row r="334" spans="1:18" customFormat="1" hidden="1" x14ac:dyDescent="0.25">
      <c r="A334" t="s">
        <v>803</v>
      </c>
      <c r="B334">
        <v>7872.59</v>
      </c>
      <c r="C334" t="s">
        <v>802</v>
      </c>
      <c r="D334" t="s">
        <v>13</v>
      </c>
      <c r="E334" t="s">
        <v>37</v>
      </c>
      <c r="F334" t="s">
        <v>250</v>
      </c>
      <c r="G334">
        <v>12</v>
      </c>
      <c r="H334">
        <v>202212</v>
      </c>
      <c r="I334" s="1">
        <v>29.14</v>
      </c>
      <c r="J334" s="1">
        <v>1.1100000000000001</v>
      </c>
      <c r="K334" s="1">
        <v>1.19</v>
      </c>
      <c r="L334" s="1">
        <v>1.4</v>
      </c>
      <c r="M334" s="2">
        <f>IFERROR((zacks_custom_screen_2023_05_31[[#This Row],[EPS1]]-zacks_custom_screen_2023_05_31[[#This Row],[EPS0]])/ABS(zacks_custom_screen_2023_05_31[[#This Row],[EPS0]]), "")</f>
        <v>7.2072072072071933E-2</v>
      </c>
      <c r="N334" s="2">
        <f>IFERROR((zacks_custom_screen_2023_05_31[[#This Row],[EPS2]]-zacks_custom_screen_2023_05_31[[#This Row],[EG1]])/ABS(zacks_custom_screen_2023_05_31[[#This Row],[EPS1]]), "")</f>
        <v>1.1159058217881748</v>
      </c>
      <c r="O334" s="3">
        <f>IFERROR(zacks_custom_screen_2023_05_31[[#This Row],[Price]]/zacks_custom_screen_2023_05_31[[#This Row],[EPS1]], "")</f>
        <v>24.487394957983195</v>
      </c>
      <c r="P334" s="3">
        <f>IFERROR(zacks_custom_screen_2023_05_31[[#This Row],[Price]]/zacks_custom_screen_2023_05_31[[#This Row],[EPS2]], "")</f>
        <v>20.814285714285717</v>
      </c>
      <c r="Q334" s="3">
        <f>IFERROR(zacks_custom_screen_2023_05_31[[#This Row],[PE1]]/(zacks_custom_screen_2023_05_31[[#This Row],[EG1]]*100), "")</f>
        <v>3.397626050420175</v>
      </c>
      <c r="R334" s="3">
        <f>IFERROR(zacks_custom_screen_2023_05_31[[#This Row],[PE2]]/(zacks_custom_screen_2023_05_31[[#This Row],[EG2]]*100), "")</f>
        <v>0.18652367706919948</v>
      </c>
    </row>
    <row r="335" spans="1:18" customFormat="1" hidden="1" x14ac:dyDescent="0.25">
      <c r="A335" t="s">
        <v>805</v>
      </c>
      <c r="B335">
        <v>4625.82</v>
      </c>
      <c r="C335" t="s">
        <v>804</v>
      </c>
      <c r="D335" t="s">
        <v>22</v>
      </c>
      <c r="E335" t="s">
        <v>330</v>
      </c>
      <c r="F335" t="s">
        <v>806</v>
      </c>
      <c r="G335">
        <v>12</v>
      </c>
      <c r="H335">
        <v>202212</v>
      </c>
      <c r="I335" s="1">
        <v>74.61</v>
      </c>
      <c r="J335" s="1">
        <v>5.38</v>
      </c>
      <c r="K335" s="1">
        <v>5.25</v>
      </c>
      <c r="L335" s="1">
        <v>5.92</v>
      </c>
      <c r="M335" s="2">
        <f>IFERROR((zacks_custom_screen_2023_05_31[[#This Row],[EPS1]]-zacks_custom_screen_2023_05_31[[#This Row],[EPS0]])/ABS(zacks_custom_screen_2023_05_31[[#This Row],[EPS0]]), "")</f>
        <v>-2.4163568773234181E-2</v>
      </c>
      <c r="N335" s="2">
        <f>IFERROR((zacks_custom_screen_2023_05_31[[#This Row],[EPS2]]-zacks_custom_screen_2023_05_31[[#This Row],[EG1]])/ABS(zacks_custom_screen_2023_05_31[[#This Row],[EPS1]]), "")</f>
        <v>1.1322216321472827</v>
      </c>
      <c r="O335" s="3">
        <f>IFERROR(zacks_custom_screen_2023_05_31[[#This Row],[Price]]/zacks_custom_screen_2023_05_31[[#This Row],[EPS1]], "")</f>
        <v>14.211428571428572</v>
      </c>
      <c r="P335" s="3">
        <f>IFERROR(zacks_custom_screen_2023_05_31[[#This Row],[Price]]/zacks_custom_screen_2023_05_31[[#This Row],[EPS2]], "")</f>
        <v>12.60304054054054</v>
      </c>
      <c r="Q335" s="3">
        <f>IFERROR(zacks_custom_screen_2023_05_31[[#This Row],[PE1]]/(zacks_custom_screen_2023_05_31[[#This Row],[EG1]]*100), "")</f>
        <v>-5.8813450549450597</v>
      </c>
      <c r="R335" s="3">
        <f>IFERROR(zacks_custom_screen_2023_05_31[[#This Row],[PE2]]/(zacks_custom_screen_2023_05_31[[#This Row],[EG2]]*100), "")</f>
        <v>0.11131248673140613</v>
      </c>
    </row>
    <row r="336" spans="1:18" customFormat="1" hidden="1" x14ac:dyDescent="0.25">
      <c r="A336" t="s">
        <v>452</v>
      </c>
      <c r="B336">
        <v>67706.320000000007</v>
      </c>
      <c r="C336" t="s">
        <v>451</v>
      </c>
      <c r="D336" t="s">
        <v>13</v>
      </c>
      <c r="E336" t="s">
        <v>41</v>
      </c>
      <c r="F336" t="s">
        <v>45</v>
      </c>
      <c r="G336">
        <v>9</v>
      </c>
      <c r="H336">
        <v>202209</v>
      </c>
      <c r="I336" s="1">
        <v>238.39</v>
      </c>
      <c r="J336" s="1">
        <v>11.35</v>
      </c>
      <c r="K336" s="1">
        <v>12.19</v>
      </c>
      <c r="L336" s="1">
        <v>13.61</v>
      </c>
      <c r="M336" s="2">
        <f>IFERROR((zacks_custom_screen_2023_05_31[[#This Row],[EPS1]]-zacks_custom_screen_2023_05_31[[#This Row],[EPS0]])/ABS(zacks_custom_screen_2023_05_31[[#This Row],[EPS0]]), "")</f>
        <v>7.4008810572687211E-2</v>
      </c>
      <c r="N336" s="2">
        <f>IFERROR((zacks_custom_screen_2023_05_31[[#This Row],[EPS2]]-zacks_custom_screen_2023_05_31[[#This Row],[EG1]])/ABS(zacks_custom_screen_2023_05_31[[#This Row],[EPS1]]), "")</f>
        <v>1.1104176529472776</v>
      </c>
      <c r="O336" s="3">
        <f>IFERROR(zacks_custom_screen_2023_05_31[[#This Row],[Price]]/zacks_custom_screen_2023_05_31[[#This Row],[EPS1]], "")</f>
        <v>19.55619360131255</v>
      </c>
      <c r="P336" s="3">
        <f>IFERROR(zacks_custom_screen_2023_05_31[[#This Row],[Price]]/zacks_custom_screen_2023_05_31[[#This Row],[EPS2]], "")</f>
        <v>17.515797207935343</v>
      </c>
      <c r="Q336" s="3">
        <f>IFERROR(zacks_custom_screen_2023_05_31[[#This Row],[PE1]]/(zacks_custom_screen_2023_05_31[[#This Row],[EG1]]*100), "")</f>
        <v>2.6424142544630653</v>
      </c>
      <c r="R336" s="3">
        <f>IFERROR(zacks_custom_screen_2023_05_31[[#This Row],[PE2]]/(zacks_custom_screen_2023_05_31[[#This Row],[EG2]]*100), "")</f>
        <v>0.1577406227417657</v>
      </c>
    </row>
    <row r="337" spans="1:18" customFormat="1" hidden="1" x14ac:dyDescent="0.25">
      <c r="A337" t="s">
        <v>810</v>
      </c>
      <c r="B337">
        <v>3186.26</v>
      </c>
      <c r="C337" t="s">
        <v>809</v>
      </c>
      <c r="D337" t="s">
        <v>22</v>
      </c>
      <c r="E337" t="s">
        <v>37</v>
      </c>
      <c r="F337" t="s">
        <v>212</v>
      </c>
      <c r="G337">
        <v>12</v>
      </c>
      <c r="H337">
        <v>202212</v>
      </c>
      <c r="I337" s="1">
        <v>46.82</v>
      </c>
      <c r="J337" s="1">
        <v>2.2999999999999998</v>
      </c>
      <c r="K337" s="1">
        <v>5.33</v>
      </c>
      <c r="L337" s="1">
        <v>6.87</v>
      </c>
      <c r="M337" s="2">
        <f>IFERROR((zacks_custom_screen_2023_05_31[[#This Row],[EPS1]]-zacks_custom_screen_2023_05_31[[#This Row],[EPS0]])/ABS(zacks_custom_screen_2023_05_31[[#This Row],[EPS0]]), "")</f>
        <v>1.3173913043478263</v>
      </c>
      <c r="N337" s="2">
        <f>IFERROR((zacks_custom_screen_2023_05_31[[#This Row],[EPS2]]-zacks_custom_screen_2023_05_31[[#This Row],[EG1]])/ABS(zacks_custom_screen_2023_05_31[[#This Row],[EPS1]]), "")</f>
        <v>1.0417652337058487</v>
      </c>
      <c r="O337" s="3">
        <f>IFERROR(zacks_custom_screen_2023_05_31[[#This Row],[Price]]/zacks_custom_screen_2023_05_31[[#This Row],[EPS1]], "")</f>
        <v>8.7842401500938081</v>
      </c>
      <c r="P337" s="3">
        <f>IFERROR(zacks_custom_screen_2023_05_31[[#This Row],[Price]]/zacks_custom_screen_2023_05_31[[#This Row],[EPS2]], "")</f>
        <v>6.8151382823871902</v>
      </c>
      <c r="Q337" s="3">
        <f>IFERROR(zacks_custom_screen_2023_05_31[[#This Row],[PE1]]/(zacks_custom_screen_2023_05_31[[#This Row],[EG1]]*100), "")</f>
        <v>6.6679050644276427E-2</v>
      </c>
      <c r="R337" s="3">
        <f>IFERROR(zacks_custom_screen_2023_05_31[[#This Row],[PE2]]/(zacks_custom_screen_2023_05_31[[#This Row],[EG2]]*100), "")</f>
        <v>6.5419137267077418E-2</v>
      </c>
    </row>
    <row r="338" spans="1:18" customFormat="1" hidden="1" x14ac:dyDescent="0.25">
      <c r="A338" t="s">
        <v>812</v>
      </c>
      <c r="B338">
        <v>122457.94</v>
      </c>
      <c r="C338" t="s">
        <v>811</v>
      </c>
      <c r="D338" t="s">
        <v>13</v>
      </c>
      <c r="E338" t="s">
        <v>223</v>
      </c>
      <c r="F338" t="s">
        <v>224</v>
      </c>
      <c r="G338">
        <v>12</v>
      </c>
      <c r="H338">
        <v>202212</v>
      </c>
      <c r="I338" s="1">
        <v>101.2</v>
      </c>
      <c r="J338" s="1">
        <v>13.52</v>
      </c>
      <c r="K338" s="1">
        <v>10.039999999999999</v>
      </c>
      <c r="L338" s="1">
        <v>11.41</v>
      </c>
      <c r="M338" s="2">
        <f>IFERROR((zacks_custom_screen_2023_05_31[[#This Row],[EPS1]]-zacks_custom_screen_2023_05_31[[#This Row],[EPS0]])/ABS(zacks_custom_screen_2023_05_31[[#This Row],[EPS0]]), "")</f>
        <v>-0.25739644970414205</v>
      </c>
      <c r="N338" s="2">
        <f>IFERROR((zacks_custom_screen_2023_05_31[[#This Row],[EPS2]]-zacks_custom_screen_2023_05_31[[#This Row],[EG1]])/ABS(zacks_custom_screen_2023_05_31[[#This Row],[EPS1]]), "")</f>
        <v>1.1620912798510104</v>
      </c>
      <c r="O338" s="3">
        <f>IFERROR(zacks_custom_screen_2023_05_31[[#This Row],[Price]]/zacks_custom_screen_2023_05_31[[#This Row],[EPS1]], "")</f>
        <v>10.0796812749004</v>
      </c>
      <c r="P338" s="3">
        <f>IFERROR(zacks_custom_screen_2023_05_31[[#This Row],[Price]]/zacks_custom_screen_2023_05_31[[#This Row],[EPS2]], "")</f>
        <v>8.8694127957931634</v>
      </c>
      <c r="Q338" s="3">
        <f>IFERROR(zacks_custom_screen_2023_05_31[[#This Row],[PE1]]/(zacks_custom_screen_2023_05_31[[#This Row],[EG1]]*100), "")</f>
        <v>-0.39160141045015345</v>
      </c>
      <c r="R338" s="3">
        <f>IFERROR(zacks_custom_screen_2023_05_31[[#This Row],[PE2]]/(zacks_custom_screen_2023_05_31[[#This Row],[EG2]]*100), "")</f>
        <v>7.6322858191744586E-2</v>
      </c>
    </row>
    <row r="339" spans="1:18" customFormat="1" hidden="1" x14ac:dyDescent="0.25">
      <c r="A339" t="s">
        <v>814</v>
      </c>
      <c r="B339">
        <v>225302.77</v>
      </c>
      <c r="C339" t="s">
        <v>813</v>
      </c>
      <c r="D339" t="s">
        <v>22</v>
      </c>
      <c r="E339" t="s">
        <v>30</v>
      </c>
      <c r="F339" t="s">
        <v>590</v>
      </c>
      <c r="G339">
        <v>8</v>
      </c>
      <c r="H339">
        <v>202208</v>
      </c>
      <c r="I339" s="1">
        <v>508.03</v>
      </c>
      <c r="J339" s="1">
        <v>13.14</v>
      </c>
      <c r="K339" s="1">
        <v>14.38</v>
      </c>
      <c r="L339" s="1">
        <v>15.36</v>
      </c>
      <c r="M339" s="2">
        <f>IFERROR((zacks_custom_screen_2023_05_31[[#This Row],[EPS1]]-zacks_custom_screen_2023_05_31[[#This Row],[EPS0]])/ABS(zacks_custom_screen_2023_05_31[[#This Row],[EPS0]]), "")</f>
        <v>9.4368340943683418E-2</v>
      </c>
      <c r="N339" s="2">
        <f>IFERROR((zacks_custom_screen_2023_05_31[[#This Row],[EPS2]]-zacks_custom_screen_2023_05_31[[#This Row],[EG1]])/ABS(zacks_custom_screen_2023_05_31[[#This Row],[EPS1]]), "")</f>
        <v>1.0615877370692848</v>
      </c>
      <c r="O339" s="3">
        <f>IFERROR(zacks_custom_screen_2023_05_31[[#This Row],[Price]]/zacks_custom_screen_2023_05_31[[#This Row],[EPS1]], "")</f>
        <v>35.328929068150202</v>
      </c>
      <c r="P339" s="3">
        <f>IFERROR(zacks_custom_screen_2023_05_31[[#This Row],[Price]]/zacks_custom_screen_2023_05_31[[#This Row],[EPS2]], "")</f>
        <v>33.074869791666664</v>
      </c>
      <c r="Q339" s="3">
        <f>IFERROR(zacks_custom_screen_2023_05_31[[#This Row],[PE1]]/(zacks_custom_screen_2023_05_31[[#This Row],[EG1]]*100), "")</f>
        <v>3.7437268383507551</v>
      </c>
      <c r="R339" s="3">
        <f>IFERROR(zacks_custom_screen_2023_05_31[[#This Row],[PE2]]/(zacks_custom_screen_2023_05_31[[#This Row],[EG2]]*100), "")</f>
        <v>0.31156039804092073</v>
      </c>
    </row>
    <row r="340" spans="1:18" customFormat="1" hidden="1" x14ac:dyDescent="0.25">
      <c r="A340" t="s">
        <v>816</v>
      </c>
      <c r="B340">
        <v>9406.35</v>
      </c>
      <c r="C340" t="s">
        <v>815</v>
      </c>
      <c r="D340" t="s">
        <v>13</v>
      </c>
      <c r="E340" t="s">
        <v>51</v>
      </c>
      <c r="F340" t="s">
        <v>817</v>
      </c>
      <c r="G340">
        <v>6</v>
      </c>
      <c r="H340">
        <v>202206</v>
      </c>
      <c r="I340" s="1">
        <v>11.03</v>
      </c>
      <c r="J340" s="1">
        <v>0.28000000000000003</v>
      </c>
      <c r="K340" s="1">
        <v>0.53</v>
      </c>
      <c r="L340" s="1">
        <v>0.47</v>
      </c>
      <c r="M340" s="2">
        <f>IFERROR((zacks_custom_screen_2023_05_31[[#This Row],[EPS1]]-zacks_custom_screen_2023_05_31[[#This Row],[EPS0]])/ABS(zacks_custom_screen_2023_05_31[[#This Row],[EPS0]]), "")</f>
        <v>0.89285714285714279</v>
      </c>
      <c r="N340" s="2">
        <f>IFERROR((zacks_custom_screen_2023_05_31[[#This Row],[EPS2]]-zacks_custom_screen_2023_05_31[[#This Row],[EG1]])/ABS(zacks_custom_screen_2023_05_31[[#This Row],[EPS1]]), "")</f>
        <v>-0.79784366576819399</v>
      </c>
      <c r="O340" s="3">
        <f>IFERROR(zacks_custom_screen_2023_05_31[[#This Row],[Price]]/zacks_custom_screen_2023_05_31[[#This Row],[EPS1]], "")</f>
        <v>20.811320754716977</v>
      </c>
      <c r="P340" s="3">
        <f>IFERROR(zacks_custom_screen_2023_05_31[[#This Row],[Price]]/zacks_custom_screen_2023_05_31[[#This Row],[EPS2]], "")</f>
        <v>23.468085106382979</v>
      </c>
      <c r="Q340" s="3">
        <f>IFERROR(zacks_custom_screen_2023_05_31[[#This Row],[PE1]]/(zacks_custom_screen_2023_05_31[[#This Row],[EG1]]*100), "")</f>
        <v>0.23308679245283018</v>
      </c>
      <c r="R340" s="3">
        <f>IFERROR(zacks_custom_screen_2023_05_31[[#This Row],[PE2]]/(zacks_custom_screen_2023_05_31[[#This Row],[EG2]]*100), "")</f>
        <v>-0.29414390454284078</v>
      </c>
    </row>
    <row r="341" spans="1:18" customFormat="1" hidden="1" x14ac:dyDescent="0.25">
      <c r="A341" t="s">
        <v>819</v>
      </c>
      <c r="B341">
        <v>71831.23</v>
      </c>
      <c r="C341" t="s">
        <v>818</v>
      </c>
      <c r="D341" t="s">
        <v>13</v>
      </c>
      <c r="E341" t="s">
        <v>23</v>
      </c>
      <c r="F341" t="s">
        <v>779</v>
      </c>
      <c r="G341">
        <v>12</v>
      </c>
      <c r="H341">
        <v>202212</v>
      </c>
      <c r="I341" s="1">
        <v>77.150000000000006</v>
      </c>
      <c r="J341" s="1">
        <v>2.77</v>
      </c>
      <c r="K341" s="1">
        <v>3.23</v>
      </c>
      <c r="L341" s="1">
        <v>3.81</v>
      </c>
      <c r="M341" s="2">
        <f>IFERROR((zacks_custom_screen_2023_05_31[[#This Row],[EPS1]]-zacks_custom_screen_2023_05_31[[#This Row],[EPS0]])/ABS(zacks_custom_screen_2023_05_31[[#This Row],[EPS0]]), "")</f>
        <v>0.16606498194945846</v>
      </c>
      <c r="N341" s="2">
        <f>IFERROR((zacks_custom_screen_2023_05_31[[#This Row],[EPS2]]-zacks_custom_screen_2023_05_31[[#This Row],[EG1]])/ABS(zacks_custom_screen_2023_05_31[[#This Row],[EPS1]]), "")</f>
        <v>1.1281532563623968</v>
      </c>
      <c r="O341" s="3">
        <f>IFERROR(zacks_custom_screen_2023_05_31[[#This Row],[Price]]/zacks_custom_screen_2023_05_31[[#This Row],[EPS1]], "")</f>
        <v>23.88544891640867</v>
      </c>
      <c r="P341" s="3">
        <f>IFERROR(zacks_custom_screen_2023_05_31[[#This Row],[Price]]/zacks_custom_screen_2023_05_31[[#This Row],[EPS2]], "")</f>
        <v>20.249343832020998</v>
      </c>
      <c r="Q341" s="3">
        <f>IFERROR(zacks_custom_screen_2023_05_31[[#This Row],[PE1]]/(zacks_custom_screen_2023_05_31[[#This Row],[EG1]]*100), "")</f>
        <v>1.4383194238793919</v>
      </c>
      <c r="R341" s="3">
        <f>IFERROR(zacks_custom_screen_2023_05_31[[#This Row],[PE2]]/(zacks_custom_screen_2023_05_31[[#This Row],[EG2]]*100), "")</f>
        <v>0.17949107284689961</v>
      </c>
    </row>
    <row r="342" spans="1:18" customFormat="1" hidden="1" x14ac:dyDescent="0.25">
      <c r="A342" t="s">
        <v>821</v>
      </c>
      <c r="B342">
        <v>4187.1400000000003</v>
      </c>
      <c r="C342" t="s">
        <v>820</v>
      </c>
      <c r="D342" t="s">
        <v>13</v>
      </c>
      <c r="E342" t="s">
        <v>23</v>
      </c>
      <c r="F342" t="s">
        <v>24</v>
      </c>
      <c r="G342">
        <v>12</v>
      </c>
      <c r="H342">
        <v>202212</v>
      </c>
      <c r="I342" s="1">
        <v>106.23</v>
      </c>
      <c r="J342" s="1">
        <v>8.26</v>
      </c>
      <c r="K342" s="1">
        <v>14.49</v>
      </c>
      <c r="L342" s="1">
        <v>14.9</v>
      </c>
      <c r="M342" s="2">
        <f>IFERROR((zacks_custom_screen_2023_05_31[[#This Row],[EPS1]]-zacks_custom_screen_2023_05_31[[#This Row],[EPS0]])/ABS(zacks_custom_screen_2023_05_31[[#This Row],[EPS0]]), "")</f>
        <v>0.75423728813559332</v>
      </c>
      <c r="N342" s="2">
        <f>IFERROR((zacks_custom_screen_2023_05_31[[#This Row],[EPS2]]-zacks_custom_screen_2023_05_31[[#This Row],[EG1]])/ABS(zacks_custom_screen_2023_05_31[[#This Row],[EPS1]]), "")</f>
        <v>0.97624311331017299</v>
      </c>
      <c r="O342" s="3">
        <f>IFERROR(zacks_custom_screen_2023_05_31[[#This Row],[Price]]/zacks_custom_screen_2023_05_31[[#This Row],[EPS1]], "")</f>
        <v>7.3312629399585925</v>
      </c>
      <c r="P342" s="3">
        <f>IFERROR(zacks_custom_screen_2023_05_31[[#This Row],[Price]]/zacks_custom_screen_2023_05_31[[#This Row],[EPS2]], "")</f>
        <v>7.1295302013422823</v>
      </c>
      <c r="Q342" s="3">
        <f>IFERROR(zacks_custom_screen_2023_05_31[[#This Row],[PE1]]/(zacks_custom_screen_2023_05_31[[#This Row],[EG1]]*100), "")</f>
        <v>9.7201014260125146E-2</v>
      </c>
      <c r="R342" s="3">
        <f>IFERROR(zacks_custom_screen_2023_05_31[[#This Row],[PE2]]/(zacks_custom_screen_2023_05_31[[#This Row],[EG2]]*100), "")</f>
        <v>7.3030273956740124E-2</v>
      </c>
    </row>
    <row r="343" spans="1:18" customFormat="1" hidden="1" x14ac:dyDescent="0.25">
      <c r="A343" t="s">
        <v>823</v>
      </c>
      <c r="B343">
        <v>15084.61</v>
      </c>
      <c r="C343" t="s">
        <v>822</v>
      </c>
      <c r="D343" t="s">
        <v>13</v>
      </c>
      <c r="E343" t="s">
        <v>51</v>
      </c>
      <c r="F343" t="s">
        <v>308</v>
      </c>
      <c r="G343">
        <v>7</v>
      </c>
      <c r="H343">
        <v>202207</v>
      </c>
      <c r="I343" s="1">
        <v>50.37</v>
      </c>
      <c r="J343" s="1">
        <v>2.85</v>
      </c>
      <c r="K343" s="1">
        <v>3.02</v>
      </c>
      <c r="L343" s="1">
        <v>3.18</v>
      </c>
      <c r="M343" s="2">
        <f>IFERROR((zacks_custom_screen_2023_05_31[[#This Row],[EPS1]]-zacks_custom_screen_2023_05_31[[#This Row],[EPS0]])/ABS(zacks_custom_screen_2023_05_31[[#This Row],[EPS0]]), "")</f>
        <v>5.9649122807017514E-2</v>
      </c>
      <c r="N343" s="2">
        <f>IFERROR((zacks_custom_screen_2023_05_31[[#This Row],[EPS2]]-zacks_custom_screen_2023_05_31[[#This Row],[EG1]])/ABS(zacks_custom_screen_2023_05_31[[#This Row],[EPS1]]), "")</f>
        <v>1.0332287672824445</v>
      </c>
      <c r="O343" s="3">
        <f>IFERROR(zacks_custom_screen_2023_05_31[[#This Row],[Price]]/zacks_custom_screen_2023_05_31[[#This Row],[EPS1]], "")</f>
        <v>16.678807947019866</v>
      </c>
      <c r="P343" s="3">
        <f>IFERROR(zacks_custom_screen_2023_05_31[[#This Row],[Price]]/zacks_custom_screen_2023_05_31[[#This Row],[EPS2]], "")</f>
        <v>15.839622641509433</v>
      </c>
      <c r="Q343" s="3">
        <f>IFERROR(zacks_custom_screen_2023_05_31[[#This Row],[PE1]]/(zacks_custom_screen_2023_05_31[[#This Row],[EG1]]*100), "")</f>
        <v>2.7961530970003907</v>
      </c>
      <c r="R343" s="3">
        <f>IFERROR(zacks_custom_screen_2023_05_31[[#This Row],[PE2]]/(zacks_custom_screen_2023_05_31[[#This Row],[EG2]]*100), "")</f>
        <v>0.15330218382488664</v>
      </c>
    </row>
    <row r="344" spans="1:18" customFormat="1" hidden="1" x14ac:dyDescent="0.25">
      <c r="A344" t="s">
        <v>825</v>
      </c>
      <c r="B344">
        <v>3543.59</v>
      </c>
      <c r="C344" t="s">
        <v>824</v>
      </c>
      <c r="D344" t="s">
        <v>13</v>
      </c>
      <c r="E344" t="s">
        <v>223</v>
      </c>
      <c r="F344" t="s">
        <v>788</v>
      </c>
      <c r="G344">
        <v>12</v>
      </c>
      <c r="H344">
        <v>202212</v>
      </c>
      <c r="I344" s="1">
        <v>6.53</v>
      </c>
      <c r="J344" s="1">
        <v>1.3</v>
      </c>
      <c r="K344" s="1">
        <v>1.21</v>
      </c>
      <c r="L344" s="1">
        <v>1.1499999999999999</v>
      </c>
      <c r="M344" s="2">
        <f>IFERROR((zacks_custom_screen_2023_05_31[[#This Row],[EPS1]]-zacks_custom_screen_2023_05_31[[#This Row],[EPS0]])/ABS(zacks_custom_screen_2023_05_31[[#This Row],[EPS0]]), "")</f>
        <v>-6.923076923076929E-2</v>
      </c>
      <c r="N344" s="2">
        <f>IFERROR((zacks_custom_screen_2023_05_31[[#This Row],[EPS2]]-zacks_custom_screen_2023_05_31[[#This Row],[EG1]])/ABS(zacks_custom_screen_2023_05_31[[#This Row],[EPS1]]), "")</f>
        <v>1.0076287349014621</v>
      </c>
      <c r="O344" s="3">
        <f>IFERROR(zacks_custom_screen_2023_05_31[[#This Row],[Price]]/zacks_custom_screen_2023_05_31[[#This Row],[EPS1]], "")</f>
        <v>5.3966942148760335</v>
      </c>
      <c r="P344" s="3">
        <f>IFERROR(zacks_custom_screen_2023_05_31[[#This Row],[Price]]/zacks_custom_screen_2023_05_31[[#This Row],[EPS2]], "")</f>
        <v>5.6782608695652179</v>
      </c>
      <c r="Q344" s="3">
        <f>IFERROR(zacks_custom_screen_2023_05_31[[#This Row],[PE1]]/(zacks_custom_screen_2023_05_31[[#This Row],[EG1]]*100), "")</f>
        <v>-0.77952249770431536</v>
      </c>
      <c r="R344" s="3">
        <f>IFERROR(zacks_custom_screen_2023_05_31[[#This Row],[PE2]]/(zacks_custom_screen_2023_05_31[[#This Row],[EG2]]*100), "")</f>
        <v>5.6352708819092046E-2</v>
      </c>
    </row>
    <row r="345" spans="1:18" customFormat="1" hidden="1" x14ac:dyDescent="0.25">
      <c r="A345" t="s">
        <v>827</v>
      </c>
      <c r="B345">
        <v>27394.560000000001</v>
      </c>
      <c r="C345" t="s">
        <v>826</v>
      </c>
      <c r="D345" t="s">
        <v>13</v>
      </c>
      <c r="E345" t="s">
        <v>30</v>
      </c>
      <c r="F345" t="s">
        <v>256</v>
      </c>
      <c r="G345">
        <v>12</v>
      </c>
      <c r="H345">
        <v>202212</v>
      </c>
      <c r="I345" s="1">
        <v>15.4</v>
      </c>
      <c r="J345" s="1">
        <v>-0.05</v>
      </c>
      <c r="K345" s="1">
        <v>0.25</v>
      </c>
      <c r="L345" s="1">
        <v>0.47</v>
      </c>
      <c r="M345" s="2">
        <f>IFERROR((zacks_custom_screen_2023_05_31[[#This Row],[EPS1]]-zacks_custom_screen_2023_05_31[[#This Row],[EPS0]])/ABS(zacks_custom_screen_2023_05_31[[#This Row],[EPS0]]), "")</f>
        <v>5.9999999999999991</v>
      </c>
      <c r="N345" s="2">
        <f>IFERROR((zacks_custom_screen_2023_05_31[[#This Row],[EPS2]]-zacks_custom_screen_2023_05_31[[#This Row],[EG1]])/ABS(zacks_custom_screen_2023_05_31[[#This Row],[EPS1]]), "")</f>
        <v>-22.119999999999997</v>
      </c>
      <c r="O345" s="3">
        <f>IFERROR(zacks_custom_screen_2023_05_31[[#This Row],[Price]]/zacks_custom_screen_2023_05_31[[#This Row],[EPS1]], "")</f>
        <v>61.6</v>
      </c>
      <c r="P345" s="3">
        <f>IFERROR(zacks_custom_screen_2023_05_31[[#This Row],[Price]]/zacks_custom_screen_2023_05_31[[#This Row],[EPS2]], "")</f>
        <v>32.765957446808514</v>
      </c>
      <c r="Q345" s="3">
        <f>IFERROR(zacks_custom_screen_2023_05_31[[#This Row],[PE1]]/(zacks_custom_screen_2023_05_31[[#This Row],[EG1]]*100), "")</f>
        <v>0.10266666666666668</v>
      </c>
      <c r="R345" s="3">
        <f>IFERROR(zacks_custom_screen_2023_05_31[[#This Row],[PE2]]/(zacks_custom_screen_2023_05_31[[#This Row],[EG2]]*100), "")</f>
        <v>-1.4812819822246167E-2</v>
      </c>
    </row>
    <row r="346" spans="1:18" customFormat="1" hidden="1" x14ac:dyDescent="0.25">
      <c r="A346" t="s">
        <v>829</v>
      </c>
      <c r="B346">
        <v>4975.58</v>
      </c>
      <c r="C346" t="s">
        <v>828</v>
      </c>
      <c r="D346" t="s">
        <v>13</v>
      </c>
      <c r="E346" t="s">
        <v>30</v>
      </c>
      <c r="F346" t="s">
        <v>830</v>
      </c>
      <c r="G346">
        <v>3</v>
      </c>
      <c r="H346">
        <v>202303</v>
      </c>
      <c r="I346" s="1">
        <v>39.58</v>
      </c>
      <c r="J346" s="1">
        <v>6.21</v>
      </c>
      <c r="K346" s="1">
        <v>6.35</v>
      </c>
      <c r="L346" s="1">
        <v>6.72</v>
      </c>
      <c r="M346" s="2">
        <f>IFERROR((zacks_custom_screen_2023_05_31[[#This Row],[EPS1]]-zacks_custom_screen_2023_05_31[[#This Row],[EPS0]])/ABS(zacks_custom_screen_2023_05_31[[#This Row],[EPS0]]), "")</f>
        <v>2.2544283413848579E-2</v>
      </c>
      <c r="N346" s="2">
        <f>IFERROR((zacks_custom_screen_2023_05_31[[#This Row],[EPS2]]-zacks_custom_screen_2023_05_31[[#This Row],[EG1]])/ABS(zacks_custom_screen_2023_05_31[[#This Row],[EPS1]]), "")</f>
        <v>1.0547174356828586</v>
      </c>
      <c r="O346" s="3">
        <f>IFERROR(zacks_custom_screen_2023_05_31[[#This Row],[Price]]/zacks_custom_screen_2023_05_31[[#This Row],[EPS1]], "")</f>
        <v>6.2330708661417322</v>
      </c>
      <c r="P346" s="3">
        <f>IFERROR(zacks_custom_screen_2023_05_31[[#This Row],[Price]]/zacks_custom_screen_2023_05_31[[#This Row],[EPS2]], "")</f>
        <v>5.8898809523809526</v>
      </c>
      <c r="Q346" s="3">
        <f>IFERROR(zacks_custom_screen_2023_05_31[[#This Row],[PE1]]/(zacks_custom_screen_2023_05_31[[#This Row],[EG1]]*100), "")</f>
        <v>2.7648121484814459</v>
      </c>
      <c r="R346" s="3">
        <f>IFERROR(zacks_custom_screen_2023_05_31[[#This Row],[PE2]]/(zacks_custom_screen_2023_05_31[[#This Row],[EG2]]*100), "")</f>
        <v>5.5843212154425517E-2</v>
      </c>
    </row>
    <row r="347" spans="1:18" customFormat="1" hidden="1" x14ac:dyDescent="0.25">
      <c r="A347" t="s">
        <v>832</v>
      </c>
      <c r="B347">
        <v>42301.17</v>
      </c>
      <c r="C347" t="s">
        <v>831</v>
      </c>
      <c r="D347" t="s">
        <v>22</v>
      </c>
      <c r="E347" t="s">
        <v>85</v>
      </c>
      <c r="F347" t="s">
        <v>833</v>
      </c>
      <c r="G347">
        <v>7</v>
      </c>
      <c r="H347">
        <v>202207</v>
      </c>
      <c r="I347" s="1">
        <v>88.6</v>
      </c>
      <c r="J347" s="1">
        <v>2.23</v>
      </c>
      <c r="K347" s="1">
        <v>2.38</v>
      </c>
      <c r="L347" s="1">
        <v>2.61</v>
      </c>
      <c r="M347" s="2">
        <f>IFERROR((zacks_custom_screen_2023_05_31[[#This Row],[EPS1]]-zacks_custom_screen_2023_05_31[[#This Row],[EPS0]])/ABS(zacks_custom_screen_2023_05_31[[#This Row],[EPS0]]), "")</f>
        <v>6.7264573991031348E-2</v>
      </c>
      <c r="N347" s="2">
        <f>IFERROR((zacks_custom_screen_2023_05_31[[#This Row],[EPS2]]-zacks_custom_screen_2023_05_31[[#This Row],[EG1]])/ABS(zacks_custom_screen_2023_05_31[[#This Row],[EPS1]]), "")</f>
        <v>1.068376229415533</v>
      </c>
      <c r="O347" s="3">
        <f>IFERROR(zacks_custom_screen_2023_05_31[[#This Row],[Price]]/zacks_custom_screen_2023_05_31[[#This Row],[EPS1]], "")</f>
        <v>37.226890756302524</v>
      </c>
      <c r="P347" s="3">
        <f>IFERROR(zacks_custom_screen_2023_05_31[[#This Row],[Price]]/zacks_custom_screen_2023_05_31[[#This Row],[EPS2]], "")</f>
        <v>33.946360153256705</v>
      </c>
      <c r="Q347" s="3">
        <f>IFERROR(zacks_custom_screen_2023_05_31[[#This Row],[PE1]]/(zacks_custom_screen_2023_05_31[[#This Row],[EG1]]*100), "")</f>
        <v>5.534397759103646</v>
      </c>
      <c r="R347" s="3">
        <f>IFERROR(zacks_custom_screen_2023_05_31[[#This Row],[PE2]]/(zacks_custom_screen_2023_05_31[[#This Row],[EG2]]*100), "")</f>
        <v>0.31773788314091783</v>
      </c>
    </row>
    <row r="348" spans="1:18" customFormat="1" hidden="1" x14ac:dyDescent="0.25">
      <c r="A348" t="s">
        <v>835</v>
      </c>
      <c r="B348">
        <v>11121.41</v>
      </c>
      <c r="C348" t="s">
        <v>834</v>
      </c>
      <c r="D348" t="s">
        <v>13</v>
      </c>
      <c r="E348" t="s">
        <v>37</v>
      </c>
      <c r="F348" t="s">
        <v>168</v>
      </c>
      <c r="G348">
        <v>12</v>
      </c>
      <c r="H348">
        <v>202212</v>
      </c>
      <c r="I348" s="1">
        <v>104.17</v>
      </c>
      <c r="J348" s="1">
        <v>6.59</v>
      </c>
      <c r="K348" s="1">
        <v>6.88</v>
      </c>
      <c r="L348" s="1">
        <v>7.18</v>
      </c>
      <c r="M348" s="2">
        <f>IFERROR((zacks_custom_screen_2023_05_31[[#This Row],[EPS1]]-zacks_custom_screen_2023_05_31[[#This Row],[EPS0]])/ABS(zacks_custom_screen_2023_05_31[[#This Row],[EPS0]]), "")</f>
        <v>4.4006069802731418E-2</v>
      </c>
      <c r="N348" s="2">
        <f>IFERROR((zacks_custom_screen_2023_05_31[[#This Row],[EPS2]]-zacks_custom_screen_2023_05_31[[#This Row],[EG1]])/ABS(zacks_custom_screen_2023_05_31[[#This Row],[EPS1]]), "")</f>
        <v>1.0372084200868124</v>
      </c>
      <c r="O348" s="3">
        <f>IFERROR(zacks_custom_screen_2023_05_31[[#This Row],[Price]]/zacks_custom_screen_2023_05_31[[#This Row],[EPS1]], "")</f>
        <v>15.140988372093023</v>
      </c>
      <c r="P348" s="3">
        <f>IFERROR(zacks_custom_screen_2023_05_31[[#This Row],[Price]]/zacks_custom_screen_2023_05_31[[#This Row],[EPS2]], "")</f>
        <v>14.508356545961004</v>
      </c>
      <c r="Q348" s="3">
        <f>IFERROR(zacks_custom_screen_2023_05_31[[#This Row],[PE1]]/(zacks_custom_screen_2023_05_31[[#This Row],[EG1]]*100), "")</f>
        <v>3.4406590817963107</v>
      </c>
      <c r="R348" s="3">
        <f>IFERROR(zacks_custom_screen_2023_05_31[[#This Row],[PE2]]/(zacks_custom_screen_2023_05_31[[#This Row],[EG2]]*100), "")</f>
        <v>0.13987889285305535</v>
      </c>
    </row>
    <row r="349" spans="1:18" customFormat="1" hidden="1" x14ac:dyDescent="0.25">
      <c r="A349" t="s">
        <v>837</v>
      </c>
      <c r="B349">
        <v>21626.6</v>
      </c>
      <c r="C349" t="s">
        <v>836</v>
      </c>
      <c r="D349" t="s">
        <v>582</v>
      </c>
      <c r="E349" t="s">
        <v>223</v>
      </c>
      <c r="F349" t="s">
        <v>838</v>
      </c>
      <c r="G349">
        <v>12</v>
      </c>
      <c r="H349">
        <v>202212</v>
      </c>
      <c r="I349" s="1">
        <v>44.68</v>
      </c>
      <c r="J349" s="1">
        <v>5.45</v>
      </c>
      <c r="K349" s="1">
        <v>2.92</v>
      </c>
      <c r="L349" s="1">
        <v>3.5</v>
      </c>
      <c r="M349" s="2">
        <f>IFERROR((zacks_custom_screen_2023_05_31[[#This Row],[EPS1]]-zacks_custom_screen_2023_05_31[[#This Row],[EPS0]])/ABS(zacks_custom_screen_2023_05_31[[#This Row],[EPS0]]), "")</f>
        <v>-0.46422018348623856</v>
      </c>
      <c r="N349" s="2">
        <f>IFERROR((zacks_custom_screen_2023_05_31[[#This Row],[EPS2]]-zacks_custom_screen_2023_05_31[[#This Row],[EG1]])/ABS(zacks_custom_screen_2023_05_31[[#This Row],[EPS1]]), "")</f>
        <v>1.357609651878849</v>
      </c>
      <c r="O349" s="3">
        <f>IFERROR(zacks_custom_screen_2023_05_31[[#This Row],[Price]]/zacks_custom_screen_2023_05_31[[#This Row],[EPS1]], "")</f>
        <v>15.301369863013699</v>
      </c>
      <c r="P349" s="3">
        <f>IFERROR(zacks_custom_screen_2023_05_31[[#This Row],[Price]]/zacks_custom_screen_2023_05_31[[#This Row],[EPS2]], "")</f>
        <v>12.765714285714285</v>
      </c>
      <c r="Q349" s="3">
        <f>IFERROR(zacks_custom_screen_2023_05_31[[#This Row],[PE1]]/(zacks_custom_screen_2023_05_31[[#This Row],[EG1]]*100), "")</f>
        <v>-0.32961448914397096</v>
      </c>
      <c r="R349" s="3">
        <f>IFERROR(zacks_custom_screen_2023_05_31[[#This Row],[PE2]]/(zacks_custom_screen_2023_05_31[[#This Row],[EG2]]*100), "")</f>
        <v>9.4030815618077815E-2</v>
      </c>
    </row>
    <row r="350" spans="1:18" customFormat="1" hidden="1" x14ac:dyDescent="0.25">
      <c r="A350" t="s">
        <v>840</v>
      </c>
      <c r="B350">
        <v>4294.96</v>
      </c>
      <c r="C350" t="s">
        <v>839</v>
      </c>
      <c r="D350" t="s">
        <v>13</v>
      </c>
      <c r="E350" t="s">
        <v>18</v>
      </c>
      <c r="F350" t="s">
        <v>171</v>
      </c>
      <c r="G350">
        <v>12</v>
      </c>
      <c r="H350">
        <v>202212</v>
      </c>
      <c r="I350" s="1">
        <v>75.709999999999994</v>
      </c>
      <c r="J350" s="1"/>
      <c r="K350" s="1">
        <v>3.81</v>
      </c>
      <c r="L350" s="1">
        <v>4.1100000000000003</v>
      </c>
      <c r="M350" s="2" t="str">
        <f>IFERROR((zacks_custom_screen_2023_05_31[[#This Row],[EPS1]]-zacks_custom_screen_2023_05_31[[#This Row],[EPS0]])/ABS(zacks_custom_screen_2023_05_31[[#This Row],[EPS0]]), "")</f>
        <v/>
      </c>
      <c r="N350" s="2" t="str">
        <f>IFERROR((zacks_custom_screen_2023_05_31[[#This Row],[EPS2]]-zacks_custom_screen_2023_05_31[[#This Row],[EG1]])/ABS(zacks_custom_screen_2023_05_31[[#This Row],[EPS1]]), "")</f>
        <v/>
      </c>
      <c r="O350" s="3">
        <f>IFERROR(zacks_custom_screen_2023_05_31[[#This Row],[Price]]/zacks_custom_screen_2023_05_31[[#This Row],[EPS1]], "")</f>
        <v>19.871391076115483</v>
      </c>
      <c r="P350" s="3">
        <f>IFERROR(zacks_custom_screen_2023_05_31[[#This Row],[Price]]/zacks_custom_screen_2023_05_31[[#This Row],[EPS2]], "")</f>
        <v>18.420924574209241</v>
      </c>
      <c r="Q350" s="3" t="str">
        <f>IFERROR(zacks_custom_screen_2023_05_31[[#This Row],[PE1]]/(zacks_custom_screen_2023_05_31[[#This Row],[EG1]]*100), "")</f>
        <v/>
      </c>
      <c r="R350" s="3" t="str">
        <f>IFERROR(zacks_custom_screen_2023_05_31[[#This Row],[PE2]]/(zacks_custom_screen_2023_05_31[[#This Row],[EG2]]*100), "")</f>
        <v/>
      </c>
    </row>
    <row r="351" spans="1:18" customFormat="1" hidden="1" x14ac:dyDescent="0.25">
      <c r="A351" t="s">
        <v>842</v>
      </c>
      <c r="B351">
        <v>11135.1</v>
      </c>
      <c r="C351" t="s">
        <v>841</v>
      </c>
      <c r="D351" t="s">
        <v>13</v>
      </c>
      <c r="E351" t="s">
        <v>37</v>
      </c>
      <c r="F351" t="s">
        <v>89</v>
      </c>
      <c r="G351">
        <v>12</v>
      </c>
      <c r="H351">
        <v>202212</v>
      </c>
      <c r="I351" s="1">
        <v>17.18</v>
      </c>
      <c r="J351" s="1">
        <v>2.87</v>
      </c>
      <c r="K351" s="1">
        <v>3.93</v>
      </c>
      <c r="L351" s="1">
        <v>4.76</v>
      </c>
      <c r="M351" s="2">
        <f>IFERROR((zacks_custom_screen_2023_05_31[[#This Row],[EPS1]]-zacks_custom_screen_2023_05_31[[#This Row],[EPS0]])/ABS(zacks_custom_screen_2023_05_31[[#This Row],[EPS0]]), "")</f>
        <v>0.36933797909407667</v>
      </c>
      <c r="N351" s="2">
        <f>IFERROR((zacks_custom_screen_2023_05_31[[#This Row],[EPS2]]-zacks_custom_screen_2023_05_31[[#This Row],[EG1]])/ABS(zacks_custom_screen_2023_05_31[[#This Row],[EPS1]]), "")</f>
        <v>1.1172167992127031</v>
      </c>
      <c r="O351" s="3">
        <f>IFERROR(zacks_custom_screen_2023_05_31[[#This Row],[Price]]/zacks_custom_screen_2023_05_31[[#This Row],[EPS1]], "")</f>
        <v>4.3715012722646307</v>
      </c>
      <c r="P351" s="3">
        <f>IFERROR(zacks_custom_screen_2023_05_31[[#This Row],[Price]]/zacks_custom_screen_2023_05_31[[#This Row],[EPS2]], "")</f>
        <v>3.6092436974789917</v>
      </c>
      <c r="Q351" s="3">
        <f>IFERROR(zacks_custom_screen_2023_05_31[[#This Row],[PE1]]/(zacks_custom_screen_2023_05_31[[#This Row],[EG1]]*100), "")</f>
        <v>0.11836045897546689</v>
      </c>
      <c r="R351" s="3">
        <f>IFERROR(zacks_custom_screen_2023_05_31[[#This Row],[PE2]]/(zacks_custom_screen_2023_05_31[[#This Row],[EG2]]*100), "")</f>
        <v>3.2305669768145334E-2</v>
      </c>
    </row>
    <row r="352" spans="1:18" customFormat="1" hidden="1" x14ac:dyDescent="0.25">
      <c r="A352" t="s">
        <v>843</v>
      </c>
      <c r="B352">
        <v>35673.86</v>
      </c>
      <c r="C352" t="s">
        <v>843</v>
      </c>
      <c r="D352" t="s">
        <v>13</v>
      </c>
      <c r="E352" t="s">
        <v>26</v>
      </c>
      <c r="F352" t="s">
        <v>64</v>
      </c>
      <c r="G352">
        <v>12</v>
      </c>
      <c r="H352">
        <v>202212</v>
      </c>
      <c r="I352" s="1">
        <v>48.37</v>
      </c>
      <c r="J352" s="1">
        <v>3.48</v>
      </c>
      <c r="K352" s="1">
        <v>3.92</v>
      </c>
      <c r="L352" s="1">
        <v>4.3499999999999996</v>
      </c>
      <c r="M352" s="2">
        <f>IFERROR((zacks_custom_screen_2023_05_31[[#This Row],[EPS1]]-zacks_custom_screen_2023_05_31[[#This Row],[EPS0]])/ABS(zacks_custom_screen_2023_05_31[[#This Row],[EPS0]]), "")</f>
        <v>0.12643678160919539</v>
      </c>
      <c r="N352" s="2">
        <f>IFERROR((zacks_custom_screen_2023_05_31[[#This Row],[EPS2]]-zacks_custom_screen_2023_05_31[[#This Row],[EG1]])/ABS(zacks_custom_screen_2023_05_31[[#This Row],[EPS1]]), "")</f>
        <v>1.0774395965282664</v>
      </c>
      <c r="O352" s="3">
        <f>IFERROR(zacks_custom_screen_2023_05_31[[#This Row],[Price]]/zacks_custom_screen_2023_05_31[[#This Row],[EPS1]], "")</f>
        <v>12.339285714285714</v>
      </c>
      <c r="P352" s="3">
        <f>IFERROR(zacks_custom_screen_2023_05_31[[#This Row],[Price]]/zacks_custom_screen_2023_05_31[[#This Row],[EPS2]], "")</f>
        <v>11.119540229885057</v>
      </c>
      <c r="Q352" s="3">
        <f>IFERROR(zacks_custom_screen_2023_05_31[[#This Row],[PE1]]/(zacks_custom_screen_2023_05_31[[#This Row],[EG1]]*100), "")</f>
        <v>0.97592532467532478</v>
      </c>
      <c r="R352" s="3">
        <f>IFERROR(zacks_custom_screen_2023_05_31[[#This Row],[PE2]]/(zacks_custom_screen_2023_05_31[[#This Row],[EG2]]*100), "")</f>
        <v>0.10320337460879032</v>
      </c>
    </row>
    <row r="353" spans="1:18" customFormat="1" hidden="1" x14ac:dyDescent="0.25">
      <c r="A353" t="s">
        <v>845</v>
      </c>
      <c r="B353">
        <v>10033.84</v>
      </c>
      <c r="C353" t="s">
        <v>844</v>
      </c>
      <c r="D353" t="s">
        <v>13</v>
      </c>
      <c r="E353" t="s">
        <v>41</v>
      </c>
      <c r="F353" t="s">
        <v>153</v>
      </c>
      <c r="G353">
        <v>12</v>
      </c>
      <c r="H353">
        <v>202212</v>
      </c>
      <c r="I353" s="1">
        <v>196.05</v>
      </c>
      <c r="J353" s="1">
        <v>11.12</v>
      </c>
      <c r="K353" s="1">
        <v>10.3</v>
      </c>
      <c r="L353" s="1">
        <v>11.9</v>
      </c>
      <c r="M353" s="2">
        <f>IFERROR((zacks_custom_screen_2023_05_31[[#This Row],[EPS1]]-zacks_custom_screen_2023_05_31[[#This Row],[EPS0]])/ABS(zacks_custom_screen_2023_05_31[[#This Row],[EPS0]]), "")</f>
        <v>-7.3741007194244479E-2</v>
      </c>
      <c r="N353" s="2">
        <f>IFERROR((zacks_custom_screen_2023_05_31[[#This Row],[EPS2]]-zacks_custom_screen_2023_05_31[[#This Row],[EG1]])/ABS(zacks_custom_screen_2023_05_31[[#This Row],[EPS1]]), "")</f>
        <v>1.1624991269120626</v>
      </c>
      <c r="O353" s="3">
        <f>IFERROR(zacks_custom_screen_2023_05_31[[#This Row],[Price]]/zacks_custom_screen_2023_05_31[[#This Row],[EPS1]], "")</f>
        <v>19.033980582524272</v>
      </c>
      <c r="P353" s="3">
        <f>IFERROR(zacks_custom_screen_2023_05_31[[#This Row],[Price]]/zacks_custom_screen_2023_05_31[[#This Row],[EPS2]], "")</f>
        <v>16.474789915966387</v>
      </c>
      <c r="Q353" s="3">
        <f>IFERROR(zacks_custom_screen_2023_05_31[[#This Row],[PE1]]/(zacks_custom_screen_2023_05_31[[#This Row],[EG1]]*100), "")</f>
        <v>-2.5811934643618328</v>
      </c>
      <c r="R353" s="3">
        <f>IFERROR(zacks_custom_screen_2023_05_31[[#This Row],[PE2]]/(zacks_custom_screen_2023_05_31[[#This Row],[EG2]]*100), "")</f>
        <v>0.14171872936995869</v>
      </c>
    </row>
    <row r="354" spans="1:18" customFormat="1" x14ac:dyDescent="0.25">
      <c r="A354" t="s">
        <v>847</v>
      </c>
      <c r="B354">
        <v>214680.36</v>
      </c>
      <c r="C354" t="s">
        <v>846</v>
      </c>
      <c r="D354" t="s">
        <v>13</v>
      </c>
      <c r="E354" t="s">
        <v>14</v>
      </c>
      <c r="F354" t="s">
        <v>95</v>
      </c>
      <c r="G354">
        <v>1</v>
      </c>
      <c r="H354">
        <v>202301</v>
      </c>
      <c r="I354" s="1">
        <v>218.87</v>
      </c>
      <c r="J354" s="1">
        <v>5.24</v>
      </c>
      <c r="K354" s="1">
        <v>7.11</v>
      </c>
      <c r="L354" s="1">
        <v>8.76</v>
      </c>
      <c r="M354" s="2">
        <f>IFERROR((zacks_custom_screen_2023_05_31[[#This Row],[EPS1]]-zacks_custom_screen_2023_05_31[[#This Row],[EPS0]])/ABS(zacks_custom_screen_2023_05_31[[#This Row],[EPS0]]), "")</f>
        <v>0.3568702290076336</v>
      </c>
      <c r="N354" s="2">
        <f>IFERROR((zacks_custom_screen_2023_05_31[[#This Row],[EPS2]]-zacks_custom_screen_2023_05_31[[#This Row],[EG1]])/ABS(zacks_custom_screen_2023_05_31[[#This Row],[EPS1]]), "")</f>
        <v>1.1818747919820487</v>
      </c>
      <c r="O354" s="3">
        <f>IFERROR(zacks_custom_screen_2023_05_31[[#This Row],[Price]]/zacks_custom_screen_2023_05_31[[#This Row],[EPS1]], "")</f>
        <v>30.783403656821378</v>
      </c>
      <c r="P354" s="3">
        <f>IFERROR(zacks_custom_screen_2023_05_31[[#This Row],[Price]]/zacks_custom_screen_2023_05_31[[#This Row],[EPS2]], "")</f>
        <v>24.985159817351601</v>
      </c>
      <c r="Q354" s="3">
        <f>IFERROR(zacks_custom_screen_2023_05_31[[#This Row],[PE1]]/(zacks_custom_screen_2023_05_31[[#This Row],[EG1]]*100), "")</f>
        <v>0.86259377091841716</v>
      </c>
      <c r="R354" s="3">
        <f>IFERROR(zacks_custom_screen_2023_05_31[[#This Row],[PE2]]/(zacks_custom_screen_2023_05_31[[#This Row],[EG2]]*100), "")</f>
        <v>0.21140276437786226</v>
      </c>
    </row>
    <row r="355" spans="1:18" customFormat="1" hidden="1" x14ac:dyDescent="0.25">
      <c r="A355" t="s">
        <v>849</v>
      </c>
      <c r="B355">
        <v>7091.37</v>
      </c>
      <c r="C355" t="s">
        <v>848</v>
      </c>
      <c r="D355" t="s">
        <v>22</v>
      </c>
      <c r="E355" t="s">
        <v>330</v>
      </c>
      <c r="F355" t="s">
        <v>806</v>
      </c>
      <c r="G355">
        <v>12</v>
      </c>
      <c r="H355">
        <v>202212</v>
      </c>
      <c r="I355" s="1">
        <v>114.33</v>
      </c>
      <c r="J355" s="1">
        <v>10.92</v>
      </c>
      <c r="K355" s="1">
        <v>11.53</v>
      </c>
      <c r="L355" s="1">
        <v>12.74</v>
      </c>
      <c r="M355" s="2">
        <f>IFERROR((zacks_custom_screen_2023_05_31[[#This Row],[EPS1]]-zacks_custom_screen_2023_05_31[[#This Row],[EPS0]])/ABS(zacks_custom_screen_2023_05_31[[#This Row],[EPS0]]), "")</f>
        <v>5.5860805860805808E-2</v>
      </c>
      <c r="N355" s="2">
        <f>IFERROR((zacks_custom_screen_2023_05_31[[#This Row],[EPS2]]-zacks_custom_screen_2023_05_31[[#This Row],[EG1]])/ABS(zacks_custom_screen_2023_05_31[[#This Row],[EPS1]]), "")</f>
        <v>1.1000988026139804</v>
      </c>
      <c r="O355" s="3">
        <f>IFERROR(zacks_custom_screen_2023_05_31[[#This Row],[Price]]/zacks_custom_screen_2023_05_31[[#This Row],[EPS1]], "")</f>
        <v>9.9158716392020825</v>
      </c>
      <c r="P355" s="3">
        <f>IFERROR(zacks_custom_screen_2023_05_31[[#This Row],[Price]]/zacks_custom_screen_2023_05_31[[#This Row],[EPS2]], "")</f>
        <v>8.9740973312401877</v>
      </c>
      <c r="Q355" s="3">
        <f>IFERROR(zacks_custom_screen_2023_05_31[[#This Row],[PE1]]/(zacks_custom_screen_2023_05_31[[#This Row],[EG1]]*100), "")</f>
        <v>1.7751035786899483</v>
      </c>
      <c r="R355" s="3">
        <f>IFERROR(zacks_custom_screen_2023_05_31[[#This Row],[PE2]]/(zacks_custom_screen_2023_05_31[[#This Row],[EG2]]*100), "")</f>
        <v>8.1575375865481761E-2</v>
      </c>
    </row>
    <row r="356" spans="1:18" customFormat="1" hidden="1" x14ac:dyDescent="0.25">
      <c r="A356" t="s">
        <v>851</v>
      </c>
      <c r="B356">
        <v>5101.58</v>
      </c>
      <c r="C356" t="s">
        <v>850</v>
      </c>
      <c r="D356" t="s">
        <v>22</v>
      </c>
      <c r="E356" t="s">
        <v>41</v>
      </c>
      <c r="F356" t="s">
        <v>67</v>
      </c>
      <c r="G356">
        <v>12</v>
      </c>
      <c r="H356">
        <v>202212</v>
      </c>
      <c r="I356" s="1">
        <v>64.63</v>
      </c>
      <c r="J356" s="1">
        <v>-8.36</v>
      </c>
      <c r="K356" s="1">
        <v>-6.61</v>
      </c>
      <c r="L356" s="1">
        <v>-5.83</v>
      </c>
      <c r="M356" s="2">
        <f>IFERROR((zacks_custom_screen_2023_05_31[[#This Row],[EPS1]]-zacks_custom_screen_2023_05_31[[#This Row],[EPS0]])/ABS(zacks_custom_screen_2023_05_31[[#This Row],[EPS0]]), "")</f>
        <v>0.20933014354066976</v>
      </c>
      <c r="N356" s="2">
        <f>IFERROR((zacks_custom_screen_2023_05_31[[#This Row],[EPS2]]-zacks_custom_screen_2023_05_31[[#This Row],[EG1]])/ABS(zacks_custom_screen_2023_05_31[[#This Row],[EPS1]]), "")</f>
        <v>-0.91366567980948099</v>
      </c>
      <c r="O356" s="3">
        <f>IFERROR(zacks_custom_screen_2023_05_31[[#This Row],[Price]]/zacks_custom_screen_2023_05_31[[#This Row],[EPS1]], "")</f>
        <v>-9.7776096822995449</v>
      </c>
      <c r="P356" s="3">
        <f>IFERROR(zacks_custom_screen_2023_05_31[[#This Row],[Price]]/zacks_custom_screen_2023_05_31[[#This Row],[EPS2]], "")</f>
        <v>-11.085763293310462</v>
      </c>
      <c r="Q356" s="3">
        <f>IFERROR(zacks_custom_screen_2023_05_31[[#This Row],[PE1]]/(zacks_custom_screen_2023_05_31[[#This Row],[EG1]]*100), "")</f>
        <v>-0.4670903825372813</v>
      </c>
      <c r="R356" s="3">
        <f>IFERROR(zacks_custom_screen_2023_05_31[[#This Row],[PE2]]/(zacks_custom_screen_2023_05_31[[#This Row],[EG2]]*100), "")</f>
        <v>0.12133281941401237</v>
      </c>
    </row>
    <row r="357" spans="1:18" customFormat="1" x14ac:dyDescent="0.25">
      <c r="A357" t="s">
        <v>853</v>
      </c>
      <c r="B357">
        <v>4249.21</v>
      </c>
      <c r="C357" t="s">
        <v>852</v>
      </c>
      <c r="D357" t="s">
        <v>22</v>
      </c>
      <c r="E357" t="s">
        <v>14</v>
      </c>
      <c r="F357" t="s">
        <v>196</v>
      </c>
      <c r="G357">
        <v>3</v>
      </c>
      <c r="H357">
        <v>202303</v>
      </c>
      <c r="I357" s="1">
        <v>77.52</v>
      </c>
      <c r="J357" s="1">
        <v>6.42</v>
      </c>
      <c r="K357" s="1">
        <v>5.1100000000000003</v>
      </c>
      <c r="L357" s="1">
        <v>6.07</v>
      </c>
      <c r="M357" s="2">
        <f>IFERROR((zacks_custom_screen_2023_05_31[[#This Row],[EPS1]]-zacks_custom_screen_2023_05_31[[#This Row],[EPS0]])/ABS(zacks_custom_screen_2023_05_31[[#This Row],[EPS0]]), "")</f>
        <v>-0.20404984423676006</v>
      </c>
      <c r="N357" s="2">
        <f>IFERROR((zacks_custom_screen_2023_05_31[[#This Row],[EPS2]]-zacks_custom_screen_2023_05_31[[#This Row],[EG1]])/ABS(zacks_custom_screen_2023_05_31[[#This Row],[EPS1]]), "")</f>
        <v>1.227798403960227</v>
      </c>
      <c r="O357" s="3">
        <f>IFERROR(zacks_custom_screen_2023_05_31[[#This Row],[Price]]/zacks_custom_screen_2023_05_31[[#This Row],[EPS1]], "")</f>
        <v>15.170254403131114</v>
      </c>
      <c r="P357" s="3">
        <f>IFERROR(zacks_custom_screen_2023_05_31[[#This Row],[Price]]/zacks_custom_screen_2023_05_31[[#This Row],[EPS2]], "")</f>
        <v>12.771004942339372</v>
      </c>
      <c r="Q357" s="3">
        <f>IFERROR(zacks_custom_screen_2023_05_31[[#This Row],[PE1]]/(zacks_custom_screen_2023_05_31[[#This Row],[EG1]]*100), "")</f>
        <v>-0.74345826922215108</v>
      </c>
      <c r="R357" s="3">
        <f>IFERROR(zacks_custom_screen_2023_05_31[[#This Row],[PE2]]/(zacks_custom_screen_2023_05_31[[#This Row],[EG2]]*100), "")</f>
        <v>0.10401548740531734</v>
      </c>
    </row>
    <row r="358" spans="1:18" customFormat="1" hidden="1" x14ac:dyDescent="0.25">
      <c r="A358" t="s">
        <v>855</v>
      </c>
      <c r="B358">
        <v>3299.15</v>
      </c>
      <c r="C358" t="s">
        <v>854</v>
      </c>
      <c r="D358" t="s">
        <v>22</v>
      </c>
      <c r="E358" t="s">
        <v>85</v>
      </c>
      <c r="F358" t="s">
        <v>145</v>
      </c>
      <c r="G358">
        <v>3</v>
      </c>
      <c r="H358">
        <v>202303</v>
      </c>
      <c r="I358" s="1">
        <v>192.46</v>
      </c>
      <c r="J358" s="1">
        <v>3.77</v>
      </c>
      <c r="K358" s="1"/>
      <c r="L358" s="1"/>
      <c r="M358" s="2">
        <f>IFERROR((zacks_custom_screen_2023_05_31[[#This Row],[EPS1]]-zacks_custom_screen_2023_05_31[[#This Row],[EPS0]])/ABS(zacks_custom_screen_2023_05_31[[#This Row],[EPS0]]), "")</f>
        <v>-1</v>
      </c>
      <c r="N358" s="2" t="str">
        <f>IFERROR((zacks_custom_screen_2023_05_31[[#This Row],[EPS2]]-zacks_custom_screen_2023_05_31[[#This Row],[EG1]])/ABS(zacks_custom_screen_2023_05_31[[#This Row],[EPS1]]), "")</f>
        <v/>
      </c>
      <c r="O358" s="3" t="str">
        <f>IFERROR(zacks_custom_screen_2023_05_31[[#This Row],[Price]]/zacks_custom_screen_2023_05_31[[#This Row],[EPS1]], "")</f>
        <v/>
      </c>
      <c r="P358" s="3" t="str">
        <f>IFERROR(zacks_custom_screen_2023_05_31[[#This Row],[Price]]/zacks_custom_screen_2023_05_31[[#This Row],[EPS2]], "")</f>
        <v/>
      </c>
      <c r="Q358" s="3" t="str">
        <f>IFERROR(zacks_custom_screen_2023_05_31[[#This Row],[PE1]]/(zacks_custom_screen_2023_05_31[[#This Row],[EG1]]*100), "")</f>
        <v/>
      </c>
      <c r="R358" s="3" t="str">
        <f>IFERROR(zacks_custom_screen_2023_05_31[[#This Row],[PE2]]/(zacks_custom_screen_2023_05_31[[#This Row],[EG2]]*100), "")</f>
        <v/>
      </c>
    </row>
    <row r="359" spans="1:18" customFormat="1" x14ac:dyDescent="0.25">
      <c r="A359" t="s">
        <v>857</v>
      </c>
      <c r="B359">
        <v>37405.67</v>
      </c>
      <c r="C359" t="s">
        <v>856</v>
      </c>
      <c r="D359" t="s">
        <v>22</v>
      </c>
      <c r="E359" t="s">
        <v>14</v>
      </c>
      <c r="F359" t="s">
        <v>201</v>
      </c>
      <c r="G359">
        <v>1</v>
      </c>
      <c r="H359">
        <v>202301</v>
      </c>
      <c r="I359" s="1">
        <v>158.59</v>
      </c>
      <c r="J359" s="1">
        <v>1.54</v>
      </c>
      <c r="K359" s="1">
        <v>2.2999999999999998</v>
      </c>
      <c r="L359" s="1">
        <v>2.92</v>
      </c>
      <c r="M359" s="2">
        <f>IFERROR((zacks_custom_screen_2023_05_31[[#This Row],[EPS1]]-zacks_custom_screen_2023_05_31[[#This Row],[EPS0]])/ABS(zacks_custom_screen_2023_05_31[[#This Row],[EPS0]]), "")</f>
        <v>0.49350649350649334</v>
      </c>
      <c r="N359" s="2">
        <f>IFERROR((zacks_custom_screen_2023_05_31[[#This Row],[EPS2]]-zacks_custom_screen_2023_05_31[[#This Row],[EG1]])/ABS(zacks_custom_screen_2023_05_31[[#This Row],[EPS1]]), "")</f>
        <v>1.0549971767363073</v>
      </c>
      <c r="O359" s="3">
        <f>IFERROR(zacks_custom_screen_2023_05_31[[#This Row],[Price]]/zacks_custom_screen_2023_05_31[[#This Row],[EPS1]], "")</f>
        <v>68.952173913043481</v>
      </c>
      <c r="P359" s="3">
        <f>IFERROR(zacks_custom_screen_2023_05_31[[#This Row],[Price]]/zacks_custom_screen_2023_05_31[[#This Row],[EPS2]], "")</f>
        <v>54.311643835616444</v>
      </c>
      <c r="Q359" s="3">
        <f>IFERROR(zacks_custom_screen_2023_05_31[[#This Row],[PE1]]/(zacks_custom_screen_2023_05_31[[#This Row],[EG1]]*100), "")</f>
        <v>1.3971887871853552</v>
      </c>
      <c r="R359" s="3">
        <f>IFERROR(zacks_custom_screen_2023_05_31[[#This Row],[PE2]]/(zacks_custom_screen_2023_05_31[[#This Row],[EG2]]*100), "")</f>
        <v>0.51480368889358119</v>
      </c>
    </row>
    <row r="360" spans="1:18" customFormat="1" x14ac:dyDescent="0.25">
      <c r="A360" t="s">
        <v>859</v>
      </c>
      <c r="B360">
        <v>204445.66</v>
      </c>
      <c r="C360" t="s">
        <v>858</v>
      </c>
      <c r="D360" t="s">
        <v>22</v>
      </c>
      <c r="E360" t="s">
        <v>14</v>
      </c>
      <c r="F360" t="s">
        <v>860</v>
      </c>
      <c r="G360">
        <v>7</v>
      </c>
      <c r="H360">
        <v>202207</v>
      </c>
      <c r="I360" s="1">
        <v>50.17</v>
      </c>
      <c r="J360" s="1">
        <v>3.36</v>
      </c>
      <c r="K360" s="1">
        <v>3.77</v>
      </c>
      <c r="L360" s="1">
        <v>4.03</v>
      </c>
      <c r="M360" s="2">
        <f>IFERROR((zacks_custom_screen_2023_05_31[[#This Row],[EPS1]]-zacks_custom_screen_2023_05_31[[#This Row],[EPS0]])/ABS(zacks_custom_screen_2023_05_31[[#This Row],[EPS0]]), "")</f>
        <v>0.12202380952380958</v>
      </c>
      <c r="N360" s="2">
        <f>IFERROR((zacks_custom_screen_2023_05_31[[#This Row],[EPS2]]-zacks_custom_screen_2023_05_31[[#This Row],[EG1]])/ABS(zacks_custom_screen_2023_05_31[[#This Row],[EPS1]]), "")</f>
        <v>1.0365984590122521</v>
      </c>
      <c r="O360" s="3">
        <f>IFERROR(zacks_custom_screen_2023_05_31[[#This Row],[Price]]/zacks_custom_screen_2023_05_31[[#This Row],[EPS1]], "")</f>
        <v>13.307692307692308</v>
      </c>
      <c r="P360" s="3">
        <f>IFERROR(zacks_custom_screen_2023_05_31[[#This Row],[Price]]/zacks_custom_screen_2023_05_31[[#This Row],[EPS2]], "")</f>
        <v>12.449131513647643</v>
      </c>
      <c r="Q360" s="3">
        <f>IFERROR(zacks_custom_screen_2023_05_31[[#This Row],[PE1]]/(zacks_custom_screen_2023_05_31[[#This Row],[EG1]]*100), "")</f>
        <v>1.0905816135084423</v>
      </c>
      <c r="R360" s="3">
        <f>IFERROR(zacks_custom_screen_2023_05_31[[#This Row],[PE2]]/(zacks_custom_screen_2023_05_31[[#This Row],[EG2]]*100), "")</f>
        <v>0.12009598707594162</v>
      </c>
    </row>
    <row r="361" spans="1:18" customFormat="1" x14ac:dyDescent="0.25">
      <c r="A361" t="s">
        <v>862</v>
      </c>
      <c r="B361">
        <v>32131.61</v>
      </c>
      <c r="C361" t="s">
        <v>861</v>
      </c>
      <c r="D361" t="s">
        <v>22</v>
      </c>
      <c r="E361" t="s">
        <v>14</v>
      </c>
      <c r="F361" t="s">
        <v>163</v>
      </c>
      <c r="G361">
        <v>12</v>
      </c>
      <c r="H361">
        <v>202212</v>
      </c>
      <c r="I361" s="1">
        <v>78.650000000000006</v>
      </c>
      <c r="J361" s="1">
        <v>1.27</v>
      </c>
      <c r="K361" s="1">
        <v>1.24</v>
      </c>
      <c r="L361" s="1">
        <v>1.52</v>
      </c>
      <c r="M361" s="2">
        <f>IFERROR((zacks_custom_screen_2023_05_31[[#This Row],[EPS1]]-zacks_custom_screen_2023_05_31[[#This Row],[EPS0]])/ABS(zacks_custom_screen_2023_05_31[[#This Row],[EPS0]]), "")</f>
        <v>-2.3622047244094509E-2</v>
      </c>
      <c r="N361" s="2">
        <f>IFERROR((zacks_custom_screen_2023_05_31[[#This Row],[EPS2]]-zacks_custom_screen_2023_05_31[[#This Row],[EG1]])/ABS(zacks_custom_screen_2023_05_31[[#This Row],[EPS1]]), "")</f>
        <v>1.2448564897129795</v>
      </c>
      <c r="O361" s="3">
        <f>IFERROR(zacks_custom_screen_2023_05_31[[#This Row],[Price]]/zacks_custom_screen_2023_05_31[[#This Row],[EPS1]], "")</f>
        <v>63.427419354838712</v>
      </c>
      <c r="P361" s="3">
        <f>IFERROR(zacks_custom_screen_2023_05_31[[#This Row],[Price]]/zacks_custom_screen_2023_05_31[[#This Row],[EPS2]], "")</f>
        <v>51.743421052631582</v>
      </c>
      <c r="Q361" s="3">
        <f>IFERROR(zacks_custom_screen_2023_05_31[[#This Row],[PE1]]/(zacks_custom_screen_2023_05_31[[#This Row],[EG1]]*100), "")</f>
        <v>-26.850940860215033</v>
      </c>
      <c r="R361" s="3">
        <f>IFERROR(zacks_custom_screen_2023_05_31[[#This Row],[PE2]]/(zacks_custom_screen_2023_05_31[[#This Row],[EG2]]*100), "")</f>
        <v>0.41565772022895436</v>
      </c>
    </row>
    <row r="362" spans="1:18" customFormat="1" hidden="1" x14ac:dyDescent="0.25">
      <c r="A362" t="s">
        <v>864</v>
      </c>
      <c r="B362">
        <v>11002.39</v>
      </c>
      <c r="C362" t="s">
        <v>863</v>
      </c>
      <c r="D362" t="s">
        <v>13</v>
      </c>
      <c r="E362" t="s">
        <v>865</v>
      </c>
      <c r="F362" t="s">
        <v>866</v>
      </c>
      <c r="G362">
        <v>12</v>
      </c>
      <c r="H362">
        <v>202212</v>
      </c>
      <c r="I362" s="1">
        <v>215.87</v>
      </c>
      <c r="J362" s="1">
        <v>20.010000000000002</v>
      </c>
      <c r="K362" s="1">
        <v>18.36</v>
      </c>
      <c r="L362" s="1">
        <v>20.66</v>
      </c>
      <c r="M362" s="2">
        <f>IFERROR((zacks_custom_screen_2023_05_31[[#This Row],[EPS1]]-zacks_custom_screen_2023_05_31[[#This Row],[EPS0]])/ABS(zacks_custom_screen_2023_05_31[[#This Row],[EPS0]]), "")</f>
        <v>-8.2458770614692756E-2</v>
      </c>
      <c r="N362" s="2">
        <f>IFERROR((zacks_custom_screen_2023_05_31[[#This Row],[EPS2]]-zacks_custom_screen_2023_05_31[[#This Row],[EG1]])/ABS(zacks_custom_screen_2023_05_31[[#This Row],[EPS1]]), "")</f>
        <v>1.1297635495977503</v>
      </c>
      <c r="O362" s="3">
        <f>IFERROR(zacks_custom_screen_2023_05_31[[#This Row],[Price]]/zacks_custom_screen_2023_05_31[[#This Row],[EPS1]], "")</f>
        <v>11.757625272331156</v>
      </c>
      <c r="P362" s="3">
        <f>IFERROR(zacks_custom_screen_2023_05_31[[#This Row],[Price]]/zacks_custom_screen_2023_05_31[[#This Row],[EPS2]], "")</f>
        <v>10.448693126815101</v>
      </c>
      <c r="Q362" s="3">
        <f>IFERROR(zacks_custom_screen_2023_05_31[[#This Row],[PE1]]/(zacks_custom_screen_2023_05_31[[#This Row],[EG1]]*100), "")</f>
        <v>-1.42587928302634</v>
      </c>
      <c r="R362" s="3">
        <f>IFERROR(zacks_custom_screen_2023_05_31[[#This Row],[PE2]]/(zacks_custom_screen_2023_05_31[[#This Row],[EG2]]*100), "")</f>
        <v>9.2485663310126573E-2</v>
      </c>
    </row>
    <row r="363" spans="1:18" customFormat="1" hidden="1" x14ac:dyDescent="0.25">
      <c r="A363" t="s">
        <v>867</v>
      </c>
      <c r="B363">
        <v>62963.71</v>
      </c>
      <c r="C363" t="s">
        <v>867</v>
      </c>
      <c r="D363" t="s">
        <v>22</v>
      </c>
      <c r="E363" t="s">
        <v>23</v>
      </c>
      <c r="F363" t="s">
        <v>779</v>
      </c>
      <c r="G363">
        <v>12</v>
      </c>
      <c r="H363">
        <v>202212</v>
      </c>
      <c r="I363" s="1">
        <v>30.97</v>
      </c>
      <c r="J363" s="1">
        <v>1.91</v>
      </c>
      <c r="K363" s="1">
        <v>1.94</v>
      </c>
      <c r="L363" s="1">
        <v>2.0499999999999998</v>
      </c>
      <c r="M363" s="2">
        <f>IFERROR((zacks_custom_screen_2023_05_31[[#This Row],[EPS1]]-zacks_custom_screen_2023_05_31[[#This Row],[EPS0]])/ABS(zacks_custom_screen_2023_05_31[[#This Row],[EPS0]]), "")</f>
        <v>1.5706806282722526E-2</v>
      </c>
      <c r="N363" s="2">
        <f>IFERROR((zacks_custom_screen_2023_05_31[[#This Row],[EPS2]]-zacks_custom_screen_2023_05_31[[#This Row],[EG1]])/ABS(zacks_custom_screen_2023_05_31[[#This Row],[EPS1]]), "")</f>
        <v>1.0486047390295243</v>
      </c>
      <c r="O363" s="3">
        <f>IFERROR(zacks_custom_screen_2023_05_31[[#This Row],[Price]]/zacks_custom_screen_2023_05_31[[#This Row],[EPS1]], "")</f>
        <v>15.963917525773196</v>
      </c>
      <c r="P363" s="3">
        <f>IFERROR(zacks_custom_screen_2023_05_31[[#This Row],[Price]]/zacks_custom_screen_2023_05_31[[#This Row],[EPS2]], "")</f>
        <v>15.107317073170732</v>
      </c>
      <c r="Q363" s="3">
        <f>IFERROR(zacks_custom_screen_2023_05_31[[#This Row],[PE1]]/(zacks_custom_screen_2023_05_31[[#This Row],[EG1]]*100), "")</f>
        <v>10.163694158075593</v>
      </c>
      <c r="R363" s="3">
        <f>IFERROR(zacks_custom_screen_2023_05_31[[#This Row],[PE2]]/(zacks_custom_screen_2023_05_31[[#This Row],[EG2]]*100), "")</f>
        <v>0.14407065418331447</v>
      </c>
    </row>
    <row r="364" spans="1:18" customFormat="1" hidden="1" x14ac:dyDescent="0.25">
      <c r="A364" t="s">
        <v>869</v>
      </c>
      <c r="B364">
        <v>47961.55</v>
      </c>
      <c r="C364" t="s">
        <v>868</v>
      </c>
      <c r="D364" t="s">
        <v>22</v>
      </c>
      <c r="E364" t="s">
        <v>18</v>
      </c>
      <c r="F364" t="s">
        <v>870</v>
      </c>
      <c r="G364">
        <v>5</v>
      </c>
      <c r="H364">
        <v>202205</v>
      </c>
      <c r="I364" s="1">
        <v>471.59</v>
      </c>
      <c r="J364" s="1">
        <v>11.28</v>
      </c>
      <c r="K364" s="1">
        <v>12.83</v>
      </c>
      <c r="L364" s="1">
        <v>14</v>
      </c>
      <c r="M364" s="2">
        <f>IFERROR((zacks_custom_screen_2023_05_31[[#This Row],[EPS1]]-zacks_custom_screen_2023_05_31[[#This Row],[EPS0]])/ABS(zacks_custom_screen_2023_05_31[[#This Row],[EPS0]]), "")</f>
        <v>0.13741134751773057</v>
      </c>
      <c r="N364" s="2">
        <f>IFERROR((zacks_custom_screen_2023_05_31[[#This Row],[EPS2]]-zacks_custom_screen_2023_05_31[[#This Row],[EG1]])/ABS(zacks_custom_screen_2023_05_31[[#This Row],[EPS1]]), "")</f>
        <v>1.080482357948735</v>
      </c>
      <c r="O364" s="3">
        <f>IFERROR(zacks_custom_screen_2023_05_31[[#This Row],[Price]]/zacks_custom_screen_2023_05_31[[#This Row],[EPS1]], "")</f>
        <v>36.756819953234604</v>
      </c>
      <c r="P364" s="3">
        <f>IFERROR(zacks_custom_screen_2023_05_31[[#This Row],[Price]]/zacks_custom_screen_2023_05_31[[#This Row],[EPS2]], "")</f>
        <v>33.684999999999995</v>
      </c>
      <c r="Q364" s="3">
        <f>IFERROR(zacks_custom_screen_2023_05_31[[#This Row],[PE1]]/(zacks_custom_screen_2023_05_31[[#This Row],[EG1]]*100), "")</f>
        <v>2.6749479294999103</v>
      </c>
      <c r="R364" s="3">
        <f>IFERROR(zacks_custom_screen_2023_05_31[[#This Row],[PE2]]/(zacks_custom_screen_2023_05_31[[#This Row],[EG2]]*100), "")</f>
        <v>0.31175890797467537</v>
      </c>
    </row>
    <row r="365" spans="1:18" customFormat="1" hidden="1" x14ac:dyDescent="0.25">
      <c r="A365" t="s">
        <v>872</v>
      </c>
      <c r="B365">
        <v>6558.9</v>
      </c>
      <c r="C365" t="s">
        <v>871</v>
      </c>
      <c r="D365" t="s">
        <v>13</v>
      </c>
      <c r="E365" t="s">
        <v>41</v>
      </c>
      <c r="F365" t="s">
        <v>317</v>
      </c>
      <c r="G365">
        <v>6</v>
      </c>
      <c r="H365">
        <v>202206</v>
      </c>
      <c r="I365" s="1">
        <v>36.42</v>
      </c>
      <c r="J365" s="1">
        <v>3.84</v>
      </c>
      <c r="K365" s="1">
        <v>1.2</v>
      </c>
      <c r="L365" s="1">
        <v>2.14</v>
      </c>
      <c r="M365" s="2">
        <f>IFERROR((zacks_custom_screen_2023_05_31[[#This Row],[EPS1]]-zacks_custom_screen_2023_05_31[[#This Row],[EPS0]])/ABS(zacks_custom_screen_2023_05_31[[#This Row],[EPS0]]), "")</f>
        <v>-0.68749999999999989</v>
      </c>
      <c r="N365" s="2">
        <f>IFERROR((zacks_custom_screen_2023_05_31[[#This Row],[EPS2]]-zacks_custom_screen_2023_05_31[[#This Row],[EG1]])/ABS(zacks_custom_screen_2023_05_31[[#This Row],[EPS1]]), "")</f>
        <v>2.3562500000000002</v>
      </c>
      <c r="O365" s="3">
        <f>IFERROR(zacks_custom_screen_2023_05_31[[#This Row],[Price]]/zacks_custom_screen_2023_05_31[[#This Row],[EPS1]], "")</f>
        <v>30.35</v>
      </c>
      <c r="P365" s="3">
        <f>IFERROR(zacks_custom_screen_2023_05_31[[#This Row],[Price]]/zacks_custom_screen_2023_05_31[[#This Row],[EPS2]], "")</f>
        <v>17.018691588785046</v>
      </c>
      <c r="Q365" s="3">
        <f>IFERROR(zacks_custom_screen_2023_05_31[[#This Row],[PE1]]/(zacks_custom_screen_2023_05_31[[#This Row],[EG1]]*100), "")</f>
        <v>-0.44145454545454554</v>
      </c>
      <c r="R365" s="3">
        <f>IFERROR(zacks_custom_screen_2023_05_31[[#This Row],[PE2]]/(zacks_custom_screen_2023_05_31[[#This Row],[EG2]]*100), "")</f>
        <v>7.222786881181982E-2</v>
      </c>
    </row>
    <row r="366" spans="1:18" customFormat="1" hidden="1" x14ac:dyDescent="0.25">
      <c r="A366" t="s">
        <v>874</v>
      </c>
      <c r="B366">
        <v>17838.02</v>
      </c>
      <c r="C366" t="s">
        <v>873</v>
      </c>
      <c r="D366" t="s">
        <v>13</v>
      </c>
      <c r="E366" t="s">
        <v>223</v>
      </c>
      <c r="F366" t="s">
        <v>270</v>
      </c>
      <c r="G366">
        <v>12</v>
      </c>
      <c r="H366">
        <v>202212</v>
      </c>
      <c r="I366" s="1">
        <v>23.55</v>
      </c>
      <c r="J366" s="1">
        <v>4.9400000000000004</v>
      </c>
      <c r="K366" s="1">
        <v>2.58</v>
      </c>
      <c r="L366" s="1">
        <v>3.23</v>
      </c>
      <c r="M366" s="2">
        <f>IFERROR((zacks_custom_screen_2023_05_31[[#This Row],[EPS1]]-zacks_custom_screen_2023_05_31[[#This Row],[EPS0]])/ABS(zacks_custom_screen_2023_05_31[[#This Row],[EPS0]]), "")</f>
        <v>-0.47773279352226722</v>
      </c>
      <c r="N366" s="2">
        <f>IFERROR((zacks_custom_screen_2023_05_31[[#This Row],[EPS2]]-zacks_custom_screen_2023_05_31[[#This Row],[EG1]])/ABS(zacks_custom_screen_2023_05_31[[#This Row],[EPS1]]), "")</f>
        <v>1.4371057339233593</v>
      </c>
      <c r="O366" s="3">
        <f>IFERROR(zacks_custom_screen_2023_05_31[[#This Row],[Price]]/zacks_custom_screen_2023_05_31[[#This Row],[EPS1]], "")</f>
        <v>9.1279069767441854</v>
      </c>
      <c r="P366" s="3">
        <f>IFERROR(zacks_custom_screen_2023_05_31[[#This Row],[Price]]/zacks_custom_screen_2023_05_31[[#This Row],[EPS2]], "")</f>
        <v>7.2910216718266261</v>
      </c>
      <c r="Q366" s="3">
        <f>IFERROR(zacks_custom_screen_2023_05_31[[#This Row],[PE1]]/(zacks_custom_screen_2023_05_31[[#This Row],[EG1]]*100), "")</f>
        <v>-0.19106720536066218</v>
      </c>
      <c r="R366" s="3">
        <f>IFERROR(zacks_custom_screen_2023_05_31[[#This Row],[PE2]]/(zacks_custom_screen_2023_05_31[[#This Row],[EG2]]*100), "")</f>
        <v>5.0734065696904772E-2</v>
      </c>
    </row>
    <row r="367" spans="1:18" customFormat="1" x14ac:dyDescent="0.25">
      <c r="A367" t="s">
        <v>876</v>
      </c>
      <c r="B367">
        <v>31691.97</v>
      </c>
      <c r="C367" t="s">
        <v>875</v>
      </c>
      <c r="D367" t="s">
        <v>22</v>
      </c>
      <c r="E367" t="s">
        <v>14</v>
      </c>
      <c r="F367" t="s">
        <v>877</v>
      </c>
      <c r="G367">
        <v>12</v>
      </c>
      <c r="H367">
        <v>202212</v>
      </c>
      <c r="I367" s="1">
        <v>62.45</v>
      </c>
      <c r="J367" s="1">
        <v>4.4000000000000004</v>
      </c>
      <c r="K367" s="1">
        <v>4.33</v>
      </c>
      <c r="L367" s="1">
        <v>4.68</v>
      </c>
      <c r="M367" s="2">
        <f>IFERROR((zacks_custom_screen_2023_05_31[[#This Row],[EPS1]]-zacks_custom_screen_2023_05_31[[#This Row],[EPS0]])/ABS(zacks_custom_screen_2023_05_31[[#This Row],[EPS0]]), "")</f>
        <v>-1.5909090909090973E-2</v>
      </c>
      <c r="N367" s="2">
        <f>IFERROR((zacks_custom_screen_2023_05_31[[#This Row],[EPS2]]-zacks_custom_screen_2023_05_31[[#This Row],[EG1]])/ABS(zacks_custom_screen_2023_05_31[[#This Row],[EPS1]]), "")</f>
        <v>1.0845055637203442</v>
      </c>
      <c r="O367" s="3">
        <f>IFERROR(zacks_custom_screen_2023_05_31[[#This Row],[Price]]/zacks_custom_screen_2023_05_31[[#This Row],[EPS1]], "")</f>
        <v>14.422632794457275</v>
      </c>
      <c r="P367" s="3">
        <f>IFERROR(zacks_custom_screen_2023_05_31[[#This Row],[Price]]/zacks_custom_screen_2023_05_31[[#This Row],[EPS2]], "")</f>
        <v>13.344017094017095</v>
      </c>
      <c r="Q367" s="3">
        <f>IFERROR(zacks_custom_screen_2023_05_31[[#This Row],[PE1]]/(zacks_custom_screen_2023_05_31[[#This Row],[EG1]]*100), "")</f>
        <v>-9.0656548993731079</v>
      </c>
      <c r="R367" s="3">
        <f>IFERROR(zacks_custom_screen_2023_05_31[[#This Row],[PE2]]/(zacks_custom_screen_2023_05_31[[#This Row],[EG2]]*100), "")</f>
        <v>0.12304240328874926</v>
      </c>
    </row>
    <row r="368" spans="1:18" customFormat="1" hidden="1" x14ac:dyDescent="0.25">
      <c r="A368" t="s">
        <v>879</v>
      </c>
      <c r="B368">
        <v>39076.69</v>
      </c>
      <c r="C368" t="s">
        <v>878</v>
      </c>
      <c r="D368" t="s">
        <v>13</v>
      </c>
      <c r="E368" t="s">
        <v>51</v>
      </c>
      <c r="F368" t="s">
        <v>104</v>
      </c>
      <c r="G368">
        <v>12</v>
      </c>
      <c r="H368">
        <v>202212</v>
      </c>
      <c r="I368" s="1">
        <v>54.97</v>
      </c>
      <c r="J368" s="1">
        <v>2.67</v>
      </c>
      <c r="K368" s="1">
        <v>2.99</v>
      </c>
      <c r="L368" s="1">
        <v>3.53</v>
      </c>
      <c r="M368" s="2">
        <f>IFERROR((zacks_custom_screen_2023_05_31[[#This Row],[EPS1]]-zacks_custom_screen_2023_05_31[[#This Row],[EPS0]])/ABS(zacks_custom_screen_2023_05_31[[#This Row],[EPS0]]), "")</f>
        <v>0.11985018726591772</v>
      </c>
      <c r="N368" s="2">
        <f>IFERROR((zacks_custom_screen_2023_05_31[[#This Row],[EPS2]]-zacks_custom_screen_2023_05_31[[#This Row],[EG1]])/ABS(zacks_custom_screen_2023_05_31[[#This Row],[EPS1]]), "")</f>
        <v>1.1405183320180876</v>
      </c>
      <c r="O368" s="3">
        <f>IFERROR(zacks_custom_screen_2023_05_31[[#This Row],[Price]]/zacks_custom_screen_2023_05_31[[#This Row],[EPS1]], "")</f>
        <v>18.384615384615383</v>
      </c>
      <c r="P368" s="3">
        <f>IFERROR(zacks_custom_screen_2023_05_31[[#This Row],[Price]]/zacks_custom_screen_2023_05_31[[#This Row],[EPS2]], "")</f>
        <v>15.572237960339944</v>
      </c>
      <c r="Q368" s="3">
        <f>IFERROR(zacks_custom_screen_2023_05_31[[#This Row],[PE1]]/(zacks_custom_screen_2023_05_31[[#This Row],[EG1]]*100), "")</f>
        <v>1.5339663461538446</v>
      </c>
      <c r="R368" s="3">
        <f>IFERROR(zacks_custom_screen_2023_05_31[[#This Row],[PE2]]/(zacks_custom_screen_2023_05_31[[#This Row],[EG2]]*100), "")</f>
        <v>0.13653649856539948</v>
      </c>
    </row>
    <row r="369" spans="1:18" customFormat="1" hidden="1" x14ac:dyDescent="0.25">
      <c r="A369" t="s">
        <v>881</v>
      </c>
      <c r="B369">
        <v>10144.19</v>
      </c>
      <c r="C369" t="s">
        <v>880</v>
      </c>
      <c r="D369" t="s">
        <v>13</v>
      </c>
      <c r="E369" t="s">
        <v>37</v>
      </c>
      <c r="F369" t="s">
        <v>250</v>
      </c>
      <c r="G369">
        <v>12</v>
      </c>
      <c r="H369">
        <v>202212</v>
      </c>
      <c r="I369" s="1">
        <v>45.15</v>
      </c>
      <c r="J369" s="1">
        <v>2.5299999999999998</v>
      </c>
      <c r="K369" s="1">
        <v>2.71</v>
      </c>
      <c r="L369" s="1">
        <v>2.86</v>
      </c>
      <c r="M369" s="2">
        <f>IFERROR((zacks_custom_screen_2023_05_31[[#This Row],[EPS1]]-zacks_custom_screen_2023_05_31[[#This Row],[EPS0]])/ABS(zacks_custom_screen_2023_05_31[[#This Row],[EPS0]]), "")</f>
        <v>7.1146245059288613E-2</v>
      </c>
      <c r="N369" s="2">
        <f>IFERROR((zacks_custom_screen_2023_05_31[[#This Row],[EPS2]]-zacks_custom_screen_2023_05_31[[#This Row],[EG1]])/ABS(zacks_custom_screen_2023_05_31[[#This Row],[EPS1]]), "")</f>
        <v>1.0290973265463879</v>
      </c>
      <c r="O369" s="3">
        <f>IFERROR(zacks_custom_screen_2023_05_31[[#This Row],[Price]]/zacks_custom_screen_2023_05_31[[#This Row],[EPS1]], "")</f>
        <v>16.660516605166052</v>
      </c>
      <c r="P369" s="3">
        <f>IFERROR(zacks_custom_screen_2023_05_31[[#This Row],[Price]]/zacks_custom_screen_2023_05_31[[#This Row],[EPS2]], "")</f>
        <v>15.786713286713287</v>
      </c>
      <c r="Q369" s="3">
        <f>IFERROR(zacks_custom_screen_2023_05_31[[#This Row],[PE1]]/(zacks_custom_screen_2023_05_31[[#This Row],[EG1]]*100), "")</f>
        <v>2.3417281672816701</v>
      </c>
      <c r="R369" s="3">
        <f>IFERROR(zacks_custom_screen_2023_05_31[[#This Row],[PE2]]/(zacks_custom_screen_2023_05_31[[#This Row],[EG2]]*100), "")</f>
        <v>0.15340350110220288</v>
      </c>
    </row>
    <row r="370" spans="1:18" customFormat="1" hidden="1" x14ac:dyDescent="0.25">
      <c r="A370" t="s">
        <v>883</v>
      </c>
      <c r="B370">
        <v>3049.05</v>
      </c>
      <c r="C370" t="s">
        <v>882</v>
      </c>
      <c r="D370" t="s">
        <v>13</v>
      </c>
      <c r="E370" t="s">
        <v>37</v>
      </c>
      <c r="F370" t="s">
        <v>250</v>
      </c>
      <c r="G370">
        <v>12</v>
      </c>
      <c r="H370">
        <v>202212</v>
      </c>
      <c r="I370" s="1">
        <v>20.100000000000001</v>
      </c>
      <c r="J370" s="1">
        <v>2.72</v>
      </c>
      <c r="K370" s="1">
        <v>2.59</v>
      </c>
      <c r="L370" s="1">
        <v>2.7</v>
      </c>
      <c r="M370" s="2">
        <f>IFERROR((zacks_custom_screen_2023_05_31[[#This Row],[EPS1]]-zacks_custom_screen_2023_05_31[[#This Row],[EPS0]])/ABS(zacks_custom_screen_2023_05_31[[#This Row],[EPS0]]), "")</f>
        <v>-4.7794117647058945E-2</v>
      </c>
      <c r="N370" s="2">
        <f>IFERROR((zacks_custom_screen_2023_05_31[[#This Row],[EPS2]]-zacks_custom_screen_2023_05_31[[#This Row],[EG1]])/ABS(zacks_custom_screen_2023_05_31[[#This Row],[EPS1]]), "")</f>
        <v>1.0609243697478994</v>
      </c>
      <c r="O370" s="3">
        <f>IFERROR(zacks_custom_screen_2023_05_31[[#This Row],[Price]]/zacks_custom_screen_2023_05_31[[#This Row],[EPS1]], "")</f>
        <v>7.7606177606177615</v>
      </c>
      <c r="P370" s="3">
        <f>IFERROR(zacks_custom_screen_2023_05_31[[#This Row],[Price]]/zacks_custom_screen_2023_05_31[[#This Row],[EPS2]], "")</f>
        <v>7.4444444444444446</v>
      </c>
      <c r="Q370" s="3">
        <f>IFERROR(zacks_custom_screen_2023_05_31[[#This Row],[PE1]]/(zacks_custom_screen_2023_05_31[[#This Row],[EG1]]*100), "")</f>
        <v>-1.6237600237600198</v>
      </c>
      <c r="R370" s="3">
        <f>IFERROR(zacks_custom_screen_2023_05_31[[#This Row],[PE2]]/(zacks_custom_screen_2023_05_31[[#This Row],[EG2]]*100), "")</f>
        <v>7.0169416941694165E-2</v>
      </c>
    </row>
    <row r="371" spans="1:18" customFormat="1" hidden="1" x14ac:dyDescent="0.25">
      <c r="A371" t="s">
        <v>885</v>
      </c>
      <c r="B371">
        <v>31140.38</v>
      </c>
      <c r="C371" t="s">
        <v>884</v>
      </c>
      <c r="D371" t="s">
        <v>13</v>
      </c>
      <c r="E371" t="s">
        <v>223</v>
      </c>
      <c r="F371" t="s">
        <v>886</v>
      </c>
      <c r="G371">
        <v>12</v>
      </c>
      <c r="H371">
        <v>202212</v>
      </c>
      <c r="I371" s="1">
        <v>16.34</v>
      </c>
      <c r="J371" s="1">
        <v>2.46</v>
      </c>
      <c r="K371" s="1">
        <v>1.9</v>
      </c>
      <c r="L371" s="1">
        <v>2.33</v>
      </c>
      <c r="M371" s="2">
        <f>IFERROR((zacks_custom_screen_2023_05_31[[#This Row],[EPS1]]-zacks_custom_screen_2023_05_31[[#This Row],[EPS0]])/ABS(zacks_custom_screen_2023_05_31[[#This Row],[EPS0]]), "")</f>
        <v>-0.22764227642276424</v>
      </c>
      <c r="N371" s="2">
        <f>IFERROR((zacks_custom_screen_2023_05_31[[#This Row],[EPS2]]-zacks_custom_screen_2023_05_31[[#This Row],[EG1]])/ABS(zacks_custom_screen_2023_05_31[[#This Row],[EPS1]]), "")</f>
        <v>1.3461275139067181</v>
      </c>
      <c r="O371" s="3">
        <f>IFERROR(zacks_custom_screen_2023_05_31[[#This Row],[Price]]/zacks_custom_screen_2023_05_31[[#This Row],[EPS1]], "")</f>
        <v>8.6</v>
      </c>
      <c r="P371" s="3">
        <f>IFERROR(zacks_custom_screen_2023_05_31[[#This Row],[Price]]/zacks_custom_screen_2023_05_31[[#This Row],[EPS2]], "")</f>
        <v>7.0128755364806867</v>
      </c>
      <c r="Q371" s="3">
        <f>IFERROR(zacks_custom_screen_2023_05_31[[#This Row],[PE1]]/(zacks_custom_screen_2023_05_31[[#This Row],[EG1]]*100), "")</f>
        <v>-0.37778571428571422</v>
      </c>
      <c r="R371" s="3">
        <f>IFERROR(zacks_custom_screen_2023_05_31[[#This Row],[PE2]]/(zacks_custom_screen_2023_05_31[[#This Row],[EG2]]*100), "")</f>
        <v>5.2096665910408353E-2</v>
      </c>
    </row>
    <row r="372" spans="1:18" customFormat="1" x14ac:dyDescent="0.25">
      <c r="A372" t="s">
        <v>888</v>
      </c>
      <c r="B372">
        <v>3051.78</v>
      </c>
      <c r="C372" t="s">
        <v>887</v>
      </c>
      <c r="D372" t="s">
        <v>22</v>
      </c>
      <c r="E372" t="s">
        <v>14</v>
      </c>
      <c r="F372" t="s">
        <v>95</v>
      </c>
      <c r="G372">
        <v>3</v>
      </c>
      <c r="H372">
        <v>202303</v>
      </c>
      <c r="I372" s="1">
        <v>69.400000000000006</v>
      </c>
      <c r="J372" s="1">
        <v>2.56</v>
      </c>
      <c r="K372" s="1">
        <v>2.81</v>
      </c>
      <c r="L372" s="1">
        <v>3.14</v>
      </c>
      <c r="M372" s="2">
        <f>IFERROR((zacks_custom_screen_2023_05_31[[#This Row],[EPS1]]-zacks_custom_screen_2023_05_31[[#This Row],[EPS0]])/ABS(zacks_custom_screen_2023_05_31[[#This Row],[EPS0]]), "")</f>
        <v>9.765625E-2</v>
      </c>
      <c r="N372" s="2">
        <f>IFERROR((zacks_custom_screen_2023_05_31[[#This Row],[EPS2]]-zacks_custom_screen_2023_05_31[[#This Row],[EG1]])/ABS(zacks_custom_screen_2023_05_31[[#This Row],[EPS1]]), "")</f>
        <v>1.0826846085409252</v>
      </c>
      <c r="O372" s="3">
        <f>IFERROR(zacks_custom_screen_2023_05_31[[#This Row],[Price]]/zacks_custom_screen_2023_05_31[[#This Row],[EPS1]], "")</f>
        <v>24.697508896797153</v>
      </c>
      <c r="P372" s="3">
        <f>IFERROR(zacks_custom_screen_2023_05_31[[#This Row],[Price]]/zacks_custom_screen_2023_05_31[[#This Row],[EPS2]], "")</f>
        <v>22.101910828025478</v>
      </c>
      <c r="Q372" s="3">
        <f>IFERROR(zacks_custom_screen_2023_05_31[[#This Row],[PE1]]/(zacks_custom_screen_2023_05_31[[#This Row],[EG1]]*100), "")</f>
        <v>2.5290249110320286</v>
      </c>
      <c r="R372" s="3">
        <f>IFERROR(zacks_custom_screen_2023_05_31[[#This Row],[PE2]]/(zacks_custom_screen_2023_05_31[[#This Row],[EG2]]*100), "")</f>
        <v>0.20413988204571423</v>
      </c>
    </row>
    <row r="373" spans="1:18" customFormat="1" hidden="1" x14ac:dyDescent="0.25">
      <c r="A373" t="s">
        <v>890</v>
      </c>
      <c r="B373">
        <v>86088.01</v>
      </c>
      <c r="C373" t="s">
        <v>889</v>
      </c>
      <c r="D373" t="s">
        <v>13</v>
      </c>
      <c r="E373" t="s">
        <v>30</v>
      </c>
      <c r="F373" t="s">
        <v>891</v>
      </c>
      <c r="G373">
        <v>12</v>
      </c>
      <c r="H373">
        <v>202212</v>
      </c>
      <c r="I373" s="1">
        <v>67.150000000000006</v>
      </c>
      <c r="J373" s="1">
        <v>8.69</v>
      </c>
      <c r="K373" s="1">
        <v>8.64</v>
      </c>
      <c r="L373" s="1">
        <v>8.8800000000000008</v>
      </c>
      <c r="M373" s="2">
        <f>IFERROR((zacks_custom_screen_2023_05_31[[#This Row],[EPS1]]-zacks_custom_screen_2023_05_31[[#This Row],[EPS0]])/ABS(zacks_custom_screen_2023_05_31[[#This Row],[EPS0]]), "")</f>
        <v>-5.7537399309549988E-3</v>
      </c>
      <c r="N373" s="2">
        <f>IFERROR((zacks_custom_screen_2023_05_31[[#This Row],[EPS2]]-zacks_custom_screen_2023_05_31[[#This Row],[EG1]])/ABS(zacks_custom_screen_2023_05_31[[#This Row],[EPS1]]), "")</f>
        <v>1.0284437198994161</v>
      </c>
      <c r="O373" s="3">
        <f>IFERROR(zacks_custom_screen_2023_05_31[[#This Row],[Price]]/zacks_custom_screen_2023_05_31[[#This Row],[EPS1]], "")</f>
        <v>7.7719907407407405</v>
      </c>
      <c r="P373" s="3">
        <f>IFERROR(zacks_custom_screen_2023_05_31[[#This Row],[Price]]/zacks_custom_screen_2023_05_31[[#This Row],[EPS2]], "")</f>
        <v>7.5619369369369371</v>
      </c>
      <c r="Q373" s="3">
        <f>IFERROR(zacks_custom_screen_2023_05_31[[#This Row],[PE1]]/(zacks_custom_screen_2023_05_31[[#This Row],[EG1]]*100), "")</f>
        <v>-13.507719907407694</v>
      </c>
      <c r="R373" s="3">
        <f>IFERROR(zacks_custom_screen_2023_05_31[[#This Row],[PE2]]/(zacks_custom_screen_2023_05_31[[#This Row],[EG2]]*100), "")</f>
        <v>7.3527960651813898E-2</v>
      </c>
    </row>
    <row r="374" spans="1:18" customFormat="1" hidden="1" x14ac:dyDescent="0.25">
      <c r="A374" t="s">
        <v>893</v>
      </c>
      <c r="B374">
        <v>4173.8599999999997</v>
      </c>
      <c r="C374" t="s">
        <v>892</v>
      </c>
      <c r="D374" t="s">
        <v>22</v>
      </c>
      <c r="E374" t="s">
        <v>85</v>
      </c>
      <c r="F374" t="s">
        <v>286</v>
      </c>
      <c r="G374">
        <v>12</v>
      </c>
      <c r="H374">
        <v>202212</v>
      </c>
      <c r="I374" s="1">
        <v>8.49</v>
      </c>
      <c r="J374" s="1">
        <v>-0.13</v>
      </c>
      <c r="K374" s="1">
        <v>0.23</v>
      </c>
      <c r="L374" s="1">
        <v>0.3</v>
      </c>
      <c r="M374" s="2">
        <f>IFERROR((zacks_custom_screen_2023_05_31[[#This Row],[EPS1]]-zacks_custom_screen_2023_05_31[[#This Row],[EPS0]])/ABS(zacks_custom_screen_2023_05_31[[#This Row],[EPS0]]), "")</f>
        <v>2.7692307692307692</v>
      </c>
      <c r="N374" s="2">
        <f>IFERROR((zacks_custom_screen_2023_05_31[[#This Row],[EPS2]]-zacks_custom_screen_2023_05_31[[#This Row],[EG1]])/ABS(zacks_custom_screen_2023_05_31[[#This Row],[EPS1]]), "")</f>
        <v>-10.735785953177258</v>
      </c>
      <c r="O374" s="3">
        <f>IFERROR(zacks_custom_screen_2023_05_31[[#This Row],[Price]]/zacks_custom_screen_2023_05_31[[#This Row],[EPS1]], "")</f>
        <v>36.913043478260867</v>
      </c>
      <c r="P374" s="3">
        <f>IFERROR(zacks_custom_screen_2023_05_31[[#This Row],[Price]]/zacks_custom_screen_2023_05_31[[#This Row],[EPS2]], "")</f>
        <v>28.3</v>
      </c>
      <c r="Q374" s="3">
        <f>IFERROR(zacks_custom_screen_2023_05_31[[#This Row],[PE1]]/(zacks_custom_screen_2023_05_31[[#This Row],[EG1]]*100), "")</f>
        <v>0.13329710144927537</v>
      </c>
      <c r="R374" s="3">
        <f>IFERROR(zacks_custom_screen_2023_05_31[[#This Row],[PE2]]/(zacks_custom_screen_2023_05_31[[#This Row],[EG2]]*100), "")</f>
        <v>-2.636043613707165E-2</v>
      </c>
    </row>
    <row r="375" spans="1:18" customFormat="1" hidden="1" x14ac:dyDescent="0.25">
      <c r="A375" t="s">
        <v>895</v>
      </c>
      <c r="B375">
        <v>290107.78000000003</v>
      </c>
      <c r="C375" t="s">
        <v>894</v>
      </c>
      <c r="D375" t="s">
        <v>13</v>
      </c>
      <c r="E375" t="s">
        <v>223</v>
      </c>
      <c r="F375" t="s">
        <v>410</v>
      </c>
      <c r="G375">
        <v>12</v>
      </c>
      <c r="H375">
        <v>202212</v>
      </c>
      <c r="I375" s="1">
        <v>153.12</v>
      </c>
      <c r="J375" s="1">
        <v>18.829999999999998</v>
      </c>
      <c r="K375" s="1">
        <v>14.22</v>
      </c>
      <c r="L375" s="1">
        <v>15.41</v>
      </c>
      <c r="M375" s="2">
        <f>IFERROR((zacks_custom_screen_2023_05_31[[#This Row],[EPS1]]-zacks_custom_screen_2023_05_31[[#This Row],[EPS0]])/ABS(zacks_custom_screen_2023_05_31[[#This Row],[EPS0]]), "")</f>
        <v>-0.24482209240573544</v>
      </c>
      <c r="N375" s="2">
        <f>IFERROR((zacks_custom_screen_2023_05_31[[#This Row],[EPS2]]-zacks_custom_screen_2023_05_31[[#This Row],[EG1]])/ABS(zacks_custom_screen_2023_05_31[[#This Row],[EPS1]]), "")</f>
        <v>1.1009016942620067</v>
      </c>
      <c r="O375" s="3">
        <f>IFERROR(zacks_custom_screen_2023_05_31[[#This Row],[Price]]/zacks_custom_screen_2023_05_31[[#This Row],[EPS1]], "")</f>
        <v>10.767932489451477</v>
      </c>
      <c r="P375" s="3">
        <f>IFERROR(zacks_custom_screen_2023_05_31[[#This Row],[Price]]/zacks_custom_screen_2023_05_31[[#This Row],[EPS2]], "")</f>
        <v>9.9364049318624268</v>
      </c>
      <c r="Q375" s="3">
        <f>IFERROR(zacks_custom_screen_2023_05_31[[#This Row],[PE1]]/(zacks_custom_screen_2023_05_31[[#This Row],[EG1]]*100), "")</f>
        <v>-0.43982683031750847</v>
      </c>
      <c r="R375" s="3">
        <f>IFERROR(zacks_custom_screen_2023_05_31[[#This Row],[PE2]]/(zacks_custom_screen_2023_05_31[[#This Row],[EG2]]*100), "")</f>
        <v>9.0256968298366824E-2</v>
      </c>
    </row>
    <row r="376" spans="1:18" customFormat="1" hidden="1" x14ac:dyDescent="0.25">
      <c r="A376" t="s">
        <v>897</v>
      </c>
      <c r="B376">
        <v>6088.86</v>
      </c>
      <c r="C376" t="s">
        <v>896</v>
      </c>
      <c r="D376" t="s">
        <v>13</v>
      </c>
      <c r="E376" t="s">
        <v>179</v>
      </c>
      <c r="F376" t="s">
        <v>180</v>
      </c>
      <c r="G376">
        <v>12</v>
      </c>
      <c r="H376">
        <v>202212</v>
      </c>
      <c r="I376" s="1">
        <v>158.80000000000001</v>
      </c>
      <c r="J376" s="1">
        <v>8.1300000000000008</v>
      </c>
      <c r="K376" s="1">
        <v>8.82</v>
      </c>
      <c r="L376" s="1">
        <v>9.49</v>
      </c>
      <c r="M376" s="2">
        <f>IFERROR((zacks_custom_screen_2023_05_31[[#This Row],[EPS1]]-zacks_custom_screen_2023_05_31[[#This Row],[EPS0]])/ABS(zacks_custom_screen_2023_05_31[[#This Row],[EPS0]]), "")</f>
        <v>8.4870848708487018E-2</v>
      </c>
      <c r="N376" s="2">
        <f>IFERROR((zacks_custom_screen_2023_05_31[[#This Row],[EPS2]]-zacks_custom_screen_2023_05_31[[#This Row],[EG1]])/ABS(zacks_custom_screen_2023_05_31[[#This Row],[EPS1]]), "")</f>
        <v>1.0663411736158177</v>
      </c>
      <c r="O376" s="3">
        <f>IFERROR(zacks_custom_screen_2023_05_31[[#This Row],[Price]]/zacks_custom_screen_2023_05_31[[#This Row],[EPS1]], "")</f>
        <v>18.004535147392289</v>
      </c>
      <c r="P376" s="3">
        <f>IFERROR(zacks_custom_screen_2023_05_31[[#This Row],[Price]]/zacks_custom_screen_2023_05_31[[#This Row],[EPS2]], "")</f>
        <v>16.733403582718651</v>
      </c>
      <c r="Q376" s="3">
        <f>IFERROR(zacks_custom_screen_2023_05_31[[#This Row],[PE1]]/(zacks_custom_screen_2023_05_31[[#This Row],[EG1]]*100), "")</f>
        <v>2.1214039238883977</v>
      </c>
      <c r="R376" s="3">
        <f>IFERROR(zacks_custom_screen_2023_05_31[[#This Row],[PE2]]/(zacks_custom_screen_2023_05_31[[#This Row],[EG2]]*100), "")</f>
        <v>0.15692354376580958</v>
      </c>
    </row>
    <row r="377" spans="1:18" customFormat="1" x14ac:dyDescent="0.25">
      <c r="A377" t="s">
        <v>899</v>
      </c>
      <c r="B377">
        <v>3856.72</v>
      </c>
      <c r="C377" t="s">
        <v>898</v>
      </c>
      <c r="D377" t="s">
        <v>13</v>
      </c>
      <c r="E377" t="s">
        <v>14</v>
      </c>
      <c r="F377" t="s">
        <v>201</v>
      </c>
      <c r="G377">
        <v>12</v>
      </c>
      <c r="H377">
        <v>202212</v>
      </c>
      <c r="I377" s="1">
        <v>15.98</v>
      </c>
      <c r="J377" s="1">
        <v>0.23</v>
      </c>
      <c r="K377" s="1">
        <v>0.3</v>
      </c>
      <c r="L377" s="1">
        <v>0.36</v>
      </c>
      <c r="M377" s="2">
        <f>IFERROR((zacks_custom_screen_2023_05_31[[#This Row],[EPS1]]-zacks_custom_screen_2023_05_31[[#This Row],[EPS0]])/ABS(zacks_custom_screen_2023_05_31[[#This Row],[EPS0]]), "")</f>
        <v>0.30434782608695643</v>
      </c>
      <c r="N377" s="2">
        <f>IFERROR((zacks_custom_screen_2023_05_31[[#This Row],[EPS2]]-zacks_custom_screen_2023_05_31[[#This Row],[EG1]])/ABS(zacks_custom_screen_2023_05_31[[#This Row],[EPS1]]), "")</f>
        <v>0.18550724637681187</v>
      </c>
      <c r="O377" s="3">
        <f>IFERROR(zacks_custom_screen_2023_05_31[[#This Row],[Price]]/zacks_custom_screen_2023_05_31[[#This Row],[EPS1]], "")</f>
        <v>53.266666666666673</v>
      </c>
      <c r="P377" s="3">
        <f>IFERROR(zacks_custom_screen_2023_05_31[[#This Row],[Price]]/zacks_custom_screen_2023_05_31[[#This Row],[EPS2]], "")</f>
        <v>44.388888888888893</v>
      </c>
      <c r="Q377" s="3">
        <f>IFERROR(zacks_custom_screen_2023_05_31[[#This Row],[PE1]]/(zacks_custom_screen_2023_05_31[[#This Row],[EG1]]*100), "")</f>
        <v>1.750190476190477</v>
      </c>
      <c r="R377" s="3">
        <f>IFERROR(zacks_custom_screen_2023_05_31[[#This Row],[PE2]]/(zacks_custom_screen_2023_05_31[[#This Row],[EG2]]*100), "")</f>
        <v>2.3928385416666633</v>
      </c>
    </row>
    <row r="378" spans="1:18" customFormat="1" hidden="1" x14ac:dyDescent="0.25">
      <c r="A378" t="s">
        <v>901</v>
      </c>
      <c r="B378">
        <v>5914.74</v>
      </c>
      <c r="C378" t="s">
        <v>900</v>
      </c>
      <c r="D378" t="s">
        <v>13</v>
      </c>
      <c r="E378" t="s">
        <v>223</v>
      </c>
      <c r="F378" t="s">
        <v>465</v>
      </c>
      <c r="G378">
        <v>12</v>
      </c>
      <c r="H378">
        <v>202212</v>
      </c>
      <c r="I378" s="1">
        <v>29.27</v>
      </c>
      <c r="J378" s="1">
        <v>-3.73</v>
      </c>
      <c r="K378" s="1">
        <v>1.7</v>
      </c>
      <c r="L378" s="1">
        <v>1.66</v>
      </c>
      <c r="M378" s="2">
        <f>IFERROR((zacks_custom_screen_2023_05_31[[#This Row],[EPS1]]-zacks_custom_screen_2023_05_31[[#This Row],[EPS0]])/ABS(zacks_custom_screen_2023_05_31[[#This Row],[EPS0]]), "")</f>
        <v>1.455764075067024</v>
      </c>
      <c r="N378" s="2">
        <f>IFERROR((zacks_custom_screen_2023_05_31[[#This Row],[EPS2]]-zacks_custom_screen_2023_05_31[[#This Row],[EG1]])/ABS(zacks_custom_screen_2023_05_31[[#This Row],[EPS1]]), "")</f>
        <v>0.12013877937233879</v>
      </c>
      <c r="O378" s="3">
        <f>IFERROR(zacks_custom_screen_2023_05_31[[#This Row],[Price]]/zacks_custom_screen_2023_05_31[[#This Row],[EPS1]], "")</f>
        <v>17.21764705882353</v>
      </c>
      <c r="P378" s="3">
        <f>IFERROR(zacks_custom_screen_2023_05_31[[#This Row],[Price]]/zacks_custom_screen_2023_05_31[[#This Row],[EPS2]], "")</f>
        <v>17.632530120481928</v>
      </c>
      <c r="Q378" s="3">
        <f>IFERROR(zacks_custom_screen_2023_05_31[[#This Row],[PE1]]/(zacks_custom_screen_2023_05_31[[#This Row],[EG1]]*100), "")</f>
        <v>0.11827223486079516</v>
      </c>
      <c r="R378" s="3">
        <f>IFERROR(zacks_custom_screen_2023_05_31[[#This Row],[PE2]]/(zacks_custom_screen_2023_05_31[[#This Row],[EG2]]*100), "")</f>
        <v>1.4676801456284572</v>
      </c>
    </row>
    <row r="379" spans="1:18" customFormat="1" hidden="1" x14ac:dyDescent="0.25">
      <c r="A379" t="s">
        <v>902</v>
      </c>
      <c r="B379">
        <v>5710.65</v>
      </c>
      <c r="C379" t="s">
        <v>900</v>
      </c>
      <c r="D379" t="s">
        <v>13</v>
      </c>
      <c r="E379" t="s">
        <v>223</v>
      </c>
      <c r="F379" t="s">
        <v>465</v>
      </c>
      <c r="G379">
        <v>12</v>
      </c>
      <c r="H379">
        <v>202212</v>
      </c>
      <c r="I379" s="1">
        <v>28.26</v>
      </c>
      <c r="J379" s="1">
        <v>-3.73</v>
      </c>
      <c r="K379" s="1"/>
      <c r="L379" s="1"/>
      <c r="M379" s="2">
        <f>IFERROR((zacks_custom_screen_2023_05_31[[#This Row],[EPS1]]-zacks_custom_screen_2023_05_31[[#This Row],[EPS0]])/ABS(zacks_custom_screen_2023_05_31[[#This Row],[EPS0]]), "")</f>
        <v>1</v>
      </c>
      <c r="N379" s="2" t="str">
        <f>IFERROR((zacks_custom_screen_2023_05_31[[#This Row],[EPS2]]-zacks_custom_screen_2023_05_31[[#This Row],[EG1]])/ABS(zacks_custom_screen_2023_05_31[[#This Row],[EPS1]]), "")</f>
        <v/>
      </c>
      <c r="O379" s="3" t="str">
        <f>IFERROR(zacks_custom_screen_2023_05_31[[#This Row],[Price]]/zacks_custom_screen_2023_05_31[[#This Row],[EPS1]], "")</f>
        <v/>
      </c>
      <c r="P379" s="3" t="str">
        <f>IFERROR(zacks_custom_screen_2023_05_31[[#This Row],[Price]]/zacks_custom_screen_2023_05_31[[#This Row],[EPS2]], "")</f>
        <v/>
      </c>
      <c r="Q379" s="3" t="str">
        <f>IFERROR(zacks_custom_screen_2023_05_31[[#This Row],[PE1]]/(zacks_custom_screen_2023_05_31[[#This Row],[EG1]]*100), "")</f>
        <v/>
      </c>
      <c r="R379" s="3" t="str">
        <f>IFERROR(zacks_custom_screen_2023_05_31[[#This Row],[PE2]]/(zacks_custom_screen_2023_05_31[[#This Row],[EG2]]*100), "")</f>
        <v/>
      </c>
    </row>
    <row r="380" spans="1:18" customFormat="1" hidden="1" x14ac:dyDescent="0.25">
      <c r="A380" t="s">
        <v>904</v>
      </c>
      <c r="B380">
        <v>4802.58</v>
      </c>
      <c r="C380" t="s">
        <v>903</v>
      </c>
      <c r="D380" t="s">
        <v>22</v>
      </c>
      <c r="E380" t="s">
        <v>18</v>
      </c>
      <c r="F380" t="s">
        <v>905</v>
      </c>
      <c r="G380">
        <v>12</v>
      </c>
      <c r="H380">
        <v>202212</v>
      </c>
      <c r="I380" s="1">
        <v>92.56</v>
      </c>
      <c r="J380" s="1">
        <v>1.1000000000000001</v>
      </c>
      <c r="K380" s="1">
        <v>1.2</v>
      </c>
      <c r="L380" s="1">
        <v>1.45</v>
      </c>
      <c r="M380" s="2">
        <f>IFERROR((zacks_custom_screen_2023_05_31[[#This Row],[EPS1]]-zacks_custom_screen_2023_05_31[[#This Row],[EPS0]])/ABS(zacks_custom_screen_2023_05_31[[#This Row],[EPS0]]), "")</f>
        <v>9.0909090909090787E-2</v>
      </c>
      <c r="N380" s="2">
        <f>IFERROR((zacks_custom_screen_2023_05_31[[#This Row],[EPS2]]-zacks_custom_screen_2023_05_31[[#This Row],[EG1]])/ABS(zacks_custom_screen_2023_05_31[[#This Row],[EPS1]]), "")</f>
        <v>1.1325757575757576</v>
      </c>
      <c r="O380" s="3">
        <f>IFERROR(zacks_custom_screen_2023_05_31[[#This Row],[Price]]/zacks_custom_screen_2023_05_31[[#This Row],[EPS1]], "")</f>
        <v>77.13333333333334</v>
      </c>
      <c r="P380" s="3">
        <f>IFERROR(zacks_custom_screen_2023_05_31[[#This Row],[Price]]/zacks_custom_screen_2023_05_31[[#This Row],[EPS2]], "")</f>
        <v>63.834482758620695</v>
      </c>
      <c r="Q380" s="3">
        <f>IFERROR(zacks_custom_screen_2023_05_31[[#This Row],[PE1]]/(zacks_custom_screen_2023_05_31[[#This Row],[EG1]]*100), "")</f>
        <v>8.4846666666666781</v>
      </c>
      <c r="R380" s="3">
        <f>IFERROR(zacks_custom_screen_2023_05_31[[#This Row],[PE2]]/(zacks_custom_screen_2023_05_31[[#This Row],[EG2]]*100), "")</f>
        <v>0.56362218890554727</v>
      </c>
    </row>
    <row r="381" spans="1:18" customFormat="1" hidden="1" x14ac:dyDescent="0.25">
      <c r="A381" t="s">
        <v>907</v>
      </c>
      <c r="B381">
        <v>3154.53</v>
      </c>
      <c r="C381" t="s">
        <v>906</v>
      </c>
      <c r="D381" t="s">
        <v>13</v>
      </c>
      <c r="E381" t="s">
        <v>118</v>
      </c>
      <c r="F381" t="s">
        <v>372</v>
      </c>
      <c r="G381">
        <v>12</v>
      </c>
      <c r="H381">
        <v>202212</v>
      </c>
      <c r="I381" s="1">
        <v>56.34</v>
      </c>
      <c r="J381" s="1">
        <v>1.77</v>
      </c>
      <c r="K381" s="1">
        <v>1.85</v>
      </c>
      <c r="L381" s="1">
        <v>2.1</v>
      </c>
      <c r="M381" s="2">
        <f>IFERROR((zacks_custom_screen_2023_05_31[[#This Row],[EPS1]]-zacks_custom_screen_2023_05_31[[#This Row],[EPS0]])/ABS(zacks_custom_screen_2023_05_31[[#This Row],[EPS0]]), "")</f>
        <v>4.5197740112994392E-2</v>
      </c>
      <c r="N381" s="2">
        <f>IFERROR((zacks_custom_screen_2023_05_31[[#This Row],[EPS2]]-zacks_custom_screen_2023_05_31[[#This Row],[EG1]])/ABS(zacks_custom_screen_2023_05_31[[#This Row],[EPS1]]), "")</f>
        <v>1.1107039242632464</v>
      </c>
      <c r="O381" s="3">
        <f>IFERROR(zacks_custom_screen_2023_05_31[[#This Row],[Price]]/zacks_custom_screen_2023_05_31[[#This Row],[EPS1]], "")</f>
        <v>30.454054054054055</v>
      </c>
      <c r="P381" s="3">
        <f>IFERROR(zacks_custom_screen_2023_05_31[[#This Row],[Price]]/zacks_custom_screen_2023_05_31[[#This Row],[EPS2]], "")</f>
        <v>26.828571428571429</v>
      </c>
      <c r="Q381" s="3">
        <f>IFERROR(zacks_custom_screen_2023_05_31[[#This Row],[PE1]]/(zacks_custom_screen_2023_05_31[[#This Row],[EG1]]*100), "")</f>
        <v>6.7379594594594527</v>
      </c>
      <c r="R381" s="3">
        <f>IFERROR(zacks_custom_screen_2023_05_31[[#This Row],[PE2]]/(zacks_custom_screen_2023_05_31[[#This Row],[EG2]]*100), "")</f>
        <v>0.24154566165206801</v>
      </c>
    </row>
    <row r="382" spans="1:18" customFormat="1" hidden="1" x14ac:dyDescent="0.25">
      <c r="A382" t="s">
        <v>909</v>
      </c>
      <c r="B382">
        <v>8721.65</v>
      </c>
      <c r="C382" t="s">
        <v>908</v>
      </c>
      <c r="D382" t="s">
        <v>13</v>
      </c>
      <c r="E382" t="s">
        <v>26</v>
      </c>
      <c r="F382" t="s">
        <v>910</v>
      </c>
      <c r="G382">
        <v>12</v>
      </c>
      <c r="H382">
        <v>202212</v>
      </c>
      <c r="I382" s="1">
        <v>6.02</v>
      </c>
      <c r="J382" s="1">
        <v>0.36</v>
      </c>
      <c r="K382" s="1">
        <v>0.64</v>
      </c>
      <c r="L382" s="1">
        <v>0.78</v>
      </c>
      <c r="M382" s="2">
        <f>IFERROR((zacks_custom_screen_2023_05_31[[#This Row],[EPS1]]-zacks_custom_screen_2023_05_31[[#This Row],[EPS0]])/ABS(zacks_custom_screen_2023_05_31[[#This Row],[EPS0]]), "")</f>
        <v>0.7777777777777779</v>
      </c>
      <c r="N382" s="2">
        <f>IFERROR((zacks_custom_screen_2023_05_31[[#This Row],[EPS2]]-zacks_custom_screen_2023_05_31[[#This Row],[EG1]])/ABS(zacks_custom_screen_2023_05_31[[#This Row],[EPS1]]), "")</f>
        <v>3.4722222222220711E-3</v>
      </c>
      <c r="O382" s="3">
        <f>IFERROR(zacks_custom_screen_2023_05_31[[#This Row],[Price]]/zacks_custom_screen_2023_05_31[[#This Row],[EPS1]], "")</f>
        <v>9.40625</v>
      </c>
      <c r="P382" s="3">
        <f>IFERROR(zacks_custom_screen_2023_05_31[[#This Row],[Price]]/zacks_custom_screen_2023_05_31[[#This Row],[EPS2]], "")</f>
        <v>7.7179487179487172</v>
      </c>
      <c r="Q382" s="3">
        <f>IFERROR(zacks_custom_screen_2023_05_31[[#This Row],[PE1]]/(zacks_custom_screen_2023_05_31[[#This Row],[EG1]]*100), "")</f>
        <v>0.12093749999999999</v>
      </c>
      <c r="R382" s="3">
        <f>IFERROR(zacks_custom_screen_2023_05_31[[#This Row],[PE2]]/(zacks_custom_screen_2023_05_31[[#This Row],[EG2]]*100), "")</f>
        <v>22.227692307693271</v>
      </c>
    </row>
    <row r="383" spans="1:18" customFormat="1" hidden="1" x14ac:dyDescent="0.25">
      <c r="A383" t="s">
        <v>912</v>
      </c>
      <c r="B383">
        <v>3523.19</v>
      </c>
      <c r="C383" t="s">
        <v>911</v>
      </c>
      <c r="D383" t="s">
        <v>13</v>
      </c>
      <c r="E383" t="s">
        <v>85</v>
      </c>
      <c r="F383" t="s">
        <v>286</v>
      </c>
      <c r="G383">
        <v>1</v>
      </c>
      <c r="H383">
        <v>202301</v>
      </c>
      <c r="I383" s="1">
        <v>13.25</v>
      </c>
      <c r="J383" s="1">
        <v>0.01</v>
      </c>
      <c r="K383" s="1">
        <v>0.14000000000000001</v>
      </c>
      <c r="L383" s="1">
        <v>0.23</v>
      </c>
      <c r="M383" s="2">
        <f>IFERROR((zacks_custom_screen_2023_05_31[[#This Row],[EPS1]]-zacks_custom_screen_2023_05_31[[#This Row],[EPS0]])/ABS(zacks_custom_screen_2023_05_31[[#This Row],[EPS0]]), "")</f>
        <v>13</v>
      </c>
      <c r="N383" s="2">
        <f>IFERROR((zacks_custom_screen_2023_05_31[[#This Row],[EPS2]]-zacks_custom_screen_2023_05_31[[#This Row],[EG1]])/ABS(zacks_custom_screen_2023_05_31[[#This Row],[EPS1]]), "")</f>
        <v>-91.214285714285708</v>
      </c>
      <c r="O383" s="3">
        <f>IFERROR(zacks_custom_screen_2023_05_31[[#This Row],[Price]]/zacks_custom_screen_2023_05_31[[#This Row],[EPS1]], "")</f>
        <v>94.642857142857139</v>
      </c>
      <c r="P383" s="3">
        <f>IFERROR(zacks_custom_screen_2023_05_31[[#This Row],[Price]]/zacks_custom_screen_2023_05_31[[#This Row],[EPS2]], "")</f>
        <v>57.608695652173914</v>
      </c>
      <c r="Q383" s="3">
        <f>IFERROR(zacks_custom_screen_2023_05_31[[#This Row],[PE1]]/(zacks_custom_screen_2023_05_31[[#This Row],[EG1]]*100), "")</f>
        <v>7.2802197802197793E-2</v>
      </c>
      <c r="R383" s="3">
        <f>IFERROR(zacks_custom_screen_2023_05_31[[#This Row],[PE2]]/(zacks_custom_screen_2023_05_31[[#This Row],[EG2]]*100), "")</f>
        <v>-6.3157536345374698E-3</v>
      </c>
    </row>
    <row r="384" spans="1:18" customFormat="1" hidden="1" x14ac:dyDescent="0.25">
      <c r="A384" t="s">
        <v>914</v>
      </c>
      <c r="B384">
        <v>3049.81</v>
      </c>
      <c r="C384" t="s">
        <v>913</v>
      </c>
      <c r="D384" t="s">
        <v>13</v>
      </c>
      <c r="E384" t="s">
        <v>85</v>
      </c>
      <c r="F384" t="s">
        <v>286</v>
      </c>
      <c r="G384">
        <v>12</v>
      </c>
      <c r="H384">
        <v>202212</v>
      </c>
      <c r="I384" s="1">
        <v>53.76</v>
      </c>
      <c r="J384" s="1">
        <v>7.88</v>
      </c>
      <c r="K384" s="1">
        <v>3.95</v>
      </c>
      <c r="L384" s="1">
        <v>4.3</v>
      </c>
      <c r="M384" s="2">
        <f>IFERROR((zacks_custom_screen_2023_05_31[[#This Row],[EPS1]]-zacks_custom_screen_2023_05_31[[#This Row],[EPS0]])/ABS(zacks_custom_screen_2023_05_31[[#This Row],[EPS0]]), "")</f>
        <v>-0.49873096446700504</v>
      </c>
      <c r="N384" s="2">
        <f>IFERROR((zacks_custom_screen_2023_05_31[[#This Row],[EPS2]]-zacks_custom_screen_2023_05_31[[#This Row],[EG1]])/ABS(zacks_custom_screen_2023_05_31[[#This Row],[EPS1]]), "")</f>
        <v>1.2148685985992418</v>
      </c>
      <c r="O384" s="3">
        <f>IFERROR(zacks_custom_screen_2023_05_31[[#This Row],[Price]]/zacks_custom_screen_2023_05_31[[#This Row],[EPS1]], "")</f>
        <v>13.610126582278481</v>
      </c>
      <c r="P384" s="3">
        <f>IFERROR(zacks_custom_screen_2023_05_31[[#This Row],[Price]]/zacks_custom_screen_2023_05_31[[#This Row],[EPS2]], "")</f>
        <v>12.502325581395349</v>
      </c>
      <c r="Q384" s="3">
        <f>IFERROR(zacks_custom_screen_2023_05_31[[#This Row],[PE1]]/(zacks_custom_screen_2023_05_31[[#This Row],[EG1]]*100), "")</f>
        <v>-0.27289515895255584</v>
      </c>
      <c r="R384" s="3">
        <f>IFERROR(zacks_custom_screen_2023_05_31[[#This Row],[PE2]]/(zacks_custom_screen_2023_05_31[[#This Row],[EG2]]*100), "")</f>
        <v>0.10291092876884531</v>
      </c>
    </row>
    <row r="385" spans="1:18" customFormat="1" x14ac:dyDescent="0.25">
      <c r="A385" t="s">
        <v>916</v>
      </c>
      <c r="B385">
        <v>6209.76</v>
      </c>
      <c r="C385" t="s">
        <v>915</v>
      </c>
      <c r="D385" t="s">
        <v>22</v>
      </c>
      <c r="E385" t="s">
        <v>14</v>
      </c>
      <c r="F385" t="s">
        <v>163</v>
      </c>
      <c r="G385">
        <v>12</v>
      </c>
      <c r="H385">
        <v>202212</v>
      </c>
      <c r="I385" s="1">
        <v>151.74</v>
      </c>
      <c r="J385" s="1">
        <v>-0.44</v>
      </c>
      <c r="K385" s="1">
        <v>0.27</v>
      </c>
      <c r="L385" s="1">
        <v>1.24</v>
      </c>
      <c r="M385" s="2">
        <f>IFERROR((zacks_custom_screen_2023_05_31[[#This Row],[EPS1]]-zacks_custom_screen_2023_05_31[[#This Row],[EPS0]])/ABS(zacks_custom_screen_2023_05_31[[#This Row],[EPS0]]), "")</f>
        <v>1.6136363636363635</v>
      </c>
      <c r="N385" s="2">
        <f>IFERROR((zacks_custom_screen_2023_05_31[[#This Row],[EPS2]]-zacks_custom_screen_2023_05_31[[#This Row],[EG1]])/ABS(zacks_custom_screen_2023_05_31[[#This Row],[EPS1]]), "")</f>
        <v>-1.3838383838383834</v>
      </c>
      <c r="O385" s="3">
        <f>IFERROR(zacks_custom_screen_2023_05_31[[#This Row],[Price]]/zacks_custom_screen_2023_05_31[[#This Row],[EPS1]], "")</f>
        <v>562</v>
      </c>
      <c r="P385" s="3">
        <f>IFERROR(zacks_custom_screen_2023_05_31[[#This Row],[Price]]/zacks_custom_screen_2023_05_31[[#This Row],[EPS2]], "")</f>
        <v>122.37096774193549</v>
      </c>
      <c r="Q385" s="3">
        <f>IFERROR(zacks_custom_screen_2023_05_31[[#This Row],[PE1]]/(zacks_custom_screen_2023_05_31[[#This Row],[EG1]]*100), "")</f>
        <v>3.4828169014084511</v>
      </c>
      <c r="R385" s="3">
        <f>IFERROR(zacks_custom_screen_2023_05_31[[#This Row],[PE2]]/(zacks_custom_screen_2023_05_31[[#This Row],[EG2]]*100), "")</f>
        <v>-0.88428655521544652</v>
      </c>
    </row>
    <row r="386" spans="1:18" customFormat="1" hidden="1" x14ac:dyDescent="0.25">
      <c r="A386" t="s">
        <v>918</v>
      </c>
      <c r="B386">
        <v>3630.52</v>
      </c>
      <c r="C386" t="s">
        <v>917</v>
      </c>
      <c r="D386" t="s">
        <v>22</v>
      </c>
      <c r="E386" t="s">
        <v>41</v>
      </c>
      <c r="F386" t="s">
        <v>67</v>
      </c>
      <c r="G386">
        <v>12</v>
      </c>
      <c r="H386">
        <v>202212</v>
      </c>
      <c r="I386" s="1">
        <v>37.96</v>
      </c>
      <c r="J386" s="1">
        <v>-4.0599999999999996</v>
      </c>
      <c r="K386" s="1">
        <v>-4.46</v>
      </c>
      <c r="L386" s="1">
        <v>-4.42</v>
      </c>
      <c r="M386" s="2">
        <f>IFERROR((zacks_custom_screen_2023_05_31[[#This Row],[EPS1]]-zacks_custom_screen_2023_05_31[[#This Row],[EPS0]])/ABS(zacks_custom_screen_2023_05_31[[#This Row],[EPS0]]), "")</f>
        <v>-9.8522167487684831E-2</v>
      </c>
      <c r="N386" s="2">
        <f>IFERROR((zacks_custom_screen_2023_05_31[[#This Row],[EPS2]]-zacks_custom_screen_2023_05_31[[#This Row],[EG1]])/ABS(zacks_custom_screen_2023_05_31[[#This Row],[EPS1]]), "")</f>
        <v>-0.96894121805208855</v>
      </c>
      <c r="O386" s="3">
        <f>IFERROR(zacks_custom_screen_2023_05_31[[#This Row],[Price]]/zacks_custom_screen_2023_05_31[[#This Row],[EPS1]], "")</f>
        <v>-8.5112107623318387</v>
      </c>
      <c r="P386" s="3">
        <f>IFERROR(zacks_custom_screen_2023_05_31[[#This Row],[Price]]/zacks_custom_screen_2023_05_31[[#This Row],[EPS2]], "")</f>
        <v>-8.5882352941176467</v>
      </c>
      <c r="Q386" s="3">
        <f>IFERROR(zacks_custom_screen_2023_05_31[[#This Row],[PE1]]/(zacks_custom_screen_2023_05_31[[#This Row],[EG1]]*100), "")</f>
        <v>0.86388789237668062</v>
      </c>
      <c r="R386" s="3">
        <f>IFERROR(zacks_custom_screen_2023_05_31[[#This Row],[PE2]]/(zacks_custom_screen_2023_05_31[[#This Row],[EG2]]*100), "")</f>
        <v>8.863525603114511E-2</v>
      </c>
    </row>
    <row r="387" spans="1:18" customFormat="1" hidden="1" x14ac:dyDescent="0.25">
      <c r="A387" t="s">
        <v>920</v>
      </c>
      <c r="B387">
        <v>8868.56</v>
      </c>
      <c r="C387" t="s">
        <v>919</v>
      </c>
      <c r="D387" t="s">
        <v>22</v>
      </c>
      <c r="E387" t="s">
        <v>330</v>
      </c>
      <c r="F387" t="s">
        <v>664</v>
      </c>
      <c r="G387">
        <v>12</v>
      </c>
      <c r="H387">
        <v>202212</v>
      </c>
      <c r="I387" s="1">
        <v>41.21</v>
      </c>
      <c r="J387" s="1">
        <v>-3.61</v>
      </c>
      <c r="K387" s="1">
        <v>0.3</v>
      </c>
      <c r="L387" s="1">
        <v>2.09</v>
      </c>
      <c r="M387" s="2">
        <f>IFERROR((zacks_custom_screen_2023_05_31[[#This Row],[EPS1]]-zacks_custom_screen_2023_05_31[[#This Row],[EPS0]])/ABS(zacks_custom_screen_2023_05_31[[#This Row],[EPS0]]), "")</f>
        <v>1.0831024930747921</v>
      </c>
      <c r="N387" s="2">
        <f>IFERROR((zacks_custom_screen_2023_05_31[[#This Row],[EPS2]]-zacks_custom_screen_2023_05_31[[#This Row],[EG1]])/ABS(zacks_custom_screen_2023_05_31[[#This Row],[EPS1]]), "")</f>
        <v>3.3563250230840258</v>
      </c>
      <c r="O387" s="3">
        <f>IFERROR(zacks_custom_screen_2023_05_31[[#This Row],[Price]]/zacks_custom_screen_2023_05_31[[#This Row],[EPS1]], "")</f>
        <v>137.36666666666667</v>
      </c>
      <c r="P387" s="3">
        <f>IFERROR(zacks_custom_screen_2023_05_31[[#This Row],[Price]]/zacks_custom_screen_2023_05_31[[#This Row],[EPS2]], "")</f>
        <v>19.717703349282299</v>
      </c>
      <c r="Q387" s="3">
        <f>IFERROR(zacks_custom_screen_2023_05_31[[#This Row],[PE1]]/(zacks_custom_screen_2023_05_31[[#This Row],[EG1]]*100), "")</f>
        <v>1.2682702472293268</v>
      </c>
      <c r="R387" s="3">
        <f>IFERROR(zacks_custom_screen_2023_05_31[[#This Row],[PE2]]/(zacks_custom_screen_2023_05_31[[#This Row],[EG2]]*100), "")</f>
        <v>5.8747896028151336E-2</v>
      </c>
    </row>
    <row r="388" spans="1:18" customFormat="1" hidden="1" x14ac:dyDescent="0.25">
      <c r="A388" t="s">
        <v>922</v>
      </c>
      <c r="B388">
        <v>41579.730000000003</v>
      </c>
      <c r="C388" t="s">
        <v>921</v>
      </c>
      <c r="D388" t="s">
        <v>13</v>
      </c>
      <c r="E388" t="s">
        <v>118</v>
      </c>
      <c r="F388" t="s">
        <v>119</v>
      </c>
      <c r="G388">
        <v>12</v>
      </c>
      <c r="H388">
        <v>202212</v>
      </c>
      <c r="I388" s="1">
        <v>49.74</v>
      </c>
      <c r="J388" s="1">
        <v>4.1100000000000003</v>
      </c>
      <c r="K388" s="1">
        <v>3.77</v>
      </c>
      <c r="L388" s="1">
        <v>3.69</v>
      </c>
      <c r="M388" s="2">
        <f>IFERROR((zacks_custom_screen_2023_05_31[[#This Row],[EPS1]]-zacks_custom_screen_2023_05_31[[#This Row],[EPS0]])/ABS(zacks_custom_screen_2023_05_31[[#This Row],[EPS0]]), "")</f>
        <v>-8.2725060827250674E-2</v>
      </c>
      <c r="N388" s="2">
        <f>IFERROR((zacks_custom_screen_2023_05_31[[#This Row],[EPS2]]-zacks_custom_screen_2023_05_31[[#This Row],[EG1]])/ABS(zacks_custom_screen_2023_05_31[[#This Row],[EPS1]]), "")</f>
        <v>1.0007228278056368</v>
      </c>
      <c r="O388" s="3">
        <f>IFERROR(zacks_custom_screen_2023_05_31[[#This Row],[Price]]/zacks_custom_screen_2023_05_31[[#This Row],[EPS1]], "")</f>
        <v>13.193633952254642</v>
      </c>
      <c r="P388" s="3">
        <f>IFERROR(zacks_custom_screen_2023_05_31[[#This Row],[Price]]/zacks_custom_screen_2023_05_31[[#This Row],[EPS2]], "")</f>
        <v>13.479674796747968</v>
      </c>
      <c r="Q388" s="3">
        <f>IFERROR(zacks_custom_screen_2023_05_31[[#This Row],[PE1]]/(zacks_custom_screen_2023_05_31[[#This Row],[EG1]]*100), "")</f>
        <v>-1.5948775159931332</v>
      </c>
      <c r="R388" s="3">
        <f>IFERROR(zacks_custom_screen_2023_05_31[[#This Row],[PE2]]/(zacks_custom_screen_2023_05_31[[#This Row],[EG2]]*100), "")</f>
        <v>0.13469938350767818</v>
      </c>
    </row>
    <row r="389" spans="1:18" customFormat="1" hidden="1" x14ac:dyDescent="0.25">
      <c r="A389" t="s">
        <v>924</v>
      </c>
      <c r="B389">
        <v>23317.7</v>
      </c>
      <c r="C389" t="s">
        <v>923</v>
      </c>
      <c r="D389" t="s">
        <v>13</v>
      </c>
      <c r="E389" t="s">
        <v>23</v>
      </c>
      <c r="F389" t="s">
        <v>24</v>
      </c>
      <c r="G389">
        <v>12</v>
      </c>
      <c r="H389">
        <v>202212</v>
      </c>
      <c r="I389" s="1">
        <v>36.28</v>
      </c>
      <c r="J389" s="1">
        <v>3.2</v>
      </c>
      <c r="K389" s="1">
        <v>5.4</v>
      </c>
      <c r="L389" s="1">
        <v>7</v>
      </c>
      <c r="M389" s="2">
        <f>IFERROR((zacks_custom_screen_2023_05_31[[#This Row],[EPS1]]-zacks_custom_screen_2023_05_31[[#This Row],[EPS0]])/ABS(zacks_custom_screen_2023_05_31[[#This Row],[EPS0]]), "")</f>
        <v>0.6875</v>
      </c>
      <c r="N389" s="2">
        <f>IFERROR((zacks_custom_screen_2023_05_31[[#This Row],[EPS2]]-zacks_custom_screen_2023_05_31[[#This Row],[EG1]])/ABS(zacks_custom_screen_2023_05_31[[#This Row],[EPS1]]), "")</f>
        <v>1.1689814814814814</v>
      </c>
      <c r="O389" s="3">
        <f>IFERROR(zacks_custom_screen_2023_05_31[[#This Row],[Price]]/zacks_custom_screen_2023_05_31[[#This Row],[EPS1]], "")</f>
        <v>6.7185185185185183</v>
      </c>
      <c r="P389" s="3">
        <f>IFERROR(zacks_custom_screen_2023_05_31[[#This Row],[Price]]/zacks_custom_screen_2023_05_31[[#This Row],[EPS2]], "")</f>
        <v>5.1828571428571433</v>
      </c>
      <c r="Q389" s="3">
        <f>IFERROR(zacks_custom_screen_2023_05_31[[#This Row],[PE1]]/(zacks_custom_screen_2023_05_31[[#This Row],[EG1]]*100), "")</f>
        <v>9.7723905723905727E-2</v>
      </c>
      <c r="R389" s="3">
        <f>IFERROR(zacks_custom_screen_2023_05_31[[#This Row],[PE2]]/(zacks_custom_screen_2023_05_31[[#This Row],[EG2]]*100), "")</f>
        <v>4.4336520509193782E-2</v>
      </c>
    </row>
    <row r="390" spans="1:18" customFormat="1" hidden="1" x14ac:dyDescent="0.25">
      <c r="A390" t="s">
        <v>926</v>
      </c>
      <c r="B390">
        <v>10162.57</v>
      </c>
      <c r="C390" t="s">
        <v>925</v>
      </c>
      <c r="D390" t="s">
        <v>13</v>
      </c>
      <c r="E390" t="s">
        <v>51</v>
      </c>
      <c r="F390" t="s">
        <v>308</v>
      </c>
      <c r="G390">
        <v>12</v>
      </c>
      <c r="H390">
        <v>202212</v>
      </c>
      <c r="I390" s="1">
        <v>63.66</v>
      </c>
      <c r="J390" s="1">
        <v>4.71</v>
      </c>
      <c r="K390" s="1">
        <v>5.61</v>
      </c>
      <c r="L390" s="1">
        <v>5.85</v>
      </c>
      <c r="M390" s="2">
        <f>IFERROR((zacks_custom_screen_2023_05_31[[#This Row],[EPS1]]-zacks_custom_screen_2023_05_31[[#This Row],[EPS0]])/ABS(zacks_custom_screen_2023_05_31[[#This Row],[EPS0]]), "")</f>
        <v>0.19108280254777077</v>
      </c>
      <c r="N390" s="2">
        <f>IFERROR((zacks_custom_screen_2023_05_31[[#This Row],[EPS2]]-zacks_custom_screen_2023_05_31[[#This Row],[EG1]])/ABS(zacks_custom_screen_2023_05_31[[#This Row],[EPS1]]), "")</f>
        <v>1.0087196430396128</v>
      </c>
      <c r="O390" s="3">
        <f>IFERROR(zacks_custom_screen_2023_05_31[[#This Row],[Price]]/zacks_custom_screen_2023_05_31[[#This Row],[EPS1]], "")</f>
        <v>11.347593582887699</v>
      </c>
      <c r="P390" s="3">
        <f>IFERROR(zacks_custom_screen_2023_05_31[[#This Row],[Price]]/zacks_custom_screen_2023_05_31[[#This Row],[EPS2]], "")</f>
        <v>10.882051282051282</v>
      </c>
      <c r="Q390" s="3">
        <f>IFERROR(zacks_custom_screen_2023_05_31[[#This Row],[PE1]]/(zacks_custom_screen_2023_05_31[[#This Row],[EG1]]*100), "")</f>
        <v>0.59385739750445599</v>
      </c>
      <c r="R390" s="3">
        <f>IFERROR(zacks_custom_screen_2023_05_31[[#This Row],[PE2]]/(zacks_custom_screen_2023_05_31[[#This Row],[EG2]]*100), "")</f>
        <v>0.10787983913210998</v>
      </c>
    </row>
    <row r="391" spans="1:18" customFormat="1" x14ac:dyDescent="0.25">
      <c r="A391" t="s">
        <v>928</v>
      </c>
      <c r="B391">
        <v>25233.37</v>
      </c>
      <c r="C391" t="s">
        <v>927</v>
      </c>
      <c r="D391" t="s">
        <v>13</v>
      </c>
      <c r="E391" t="s">
        <v>14</v>
      </c>
      <c r="F391" t="s">
        <v>183</v>
      </c>
      <c r="G391">
        <v>12</v>
      </c>
      <c r="H391">
        <v>202212</v>
      </c>
      <c r="I391" s="1">
        <v>64.94</v>
      </c>
      <c r="J391" s="1">
        <v>-2.59</v>
      </c>
      <c r="K391" s="1">
        <v>-1.74</v>
      </c>
      <c r="L391" s="1">
        <v>-1</v>
      </c>
      <c r="M391" s="2">
        <f>IFERROR((zacks_custom_screen_2023_05_31[[#This Row],[EPS1]]-zacks_custom_screen_2023_05_31[[#This Row],[EPS0]])/ABS(zacks_custom_screen_2023_05_31[[#This Row],[EPS0]]), "")</f>
        <v>0.32818532818532814</v>
      </c>
      <c r="N391" s="2">
        <f>IFERROR((zacks_custom_screen_2023_05_31[[#This Row],[EPS2]]-zacks_custom_screen_2023_05_31[[#This Row],[EG1]])/ABS(zacks_custom_screen_2023_05_31[[#This Row],[EPS1]]), "")</f>
        <v>-0.76332490125593577</v>
      </c>
      <c r="O391" s="3">
        <f>IFERROR(zacks_custom_screen_2023_05_31[[#This Row],[Price]]/zacks_custom_screen_2023_05_31[[#This Row],[EPS1]], "")</f>
        <v>-37.321839080459768</v>
      </c>
      <c r="P391" s="3">
        <f>IFERROR(zacks_custom_screen_2023_05_31[[#This Row],[Price]]/zacks_custom_screen_2023_05_31[[#This Row],[EPS2]], "")</f>
        <v>-64.94</v>
      </c>
      <c r="Q391" s="3">
        <f>IFERROR(zacks_custom_screen_2023_05_31[[#This Row],[PE1]]/(zacks_custom_screen_2023_05_31[[#This Row],[EG1]]*100), "")</f>
        <v>-1.1372183908045976</v>
      </c>
      <c r="R391" s="3">
        <f>IFERROR(zacks_custom_screen_2023_05_31[[#This Row],[PE2]]/(zacks_custom_screen_2023_05_31[[#This Row],[EG2]]*100), "")</f>
        <v>0.85075175581395335</v>
      </c>
    </row>
    <row r="392" spans="1:18" customFormat="1" hidden="1" x14ac:dyDescent="0.25">
      <c r="A392" t="s">
        <v>930</v>
      </c>
      <c r="B392">
        <v>21577.11</v>
      </c>
      <c r="C392" t="s">
        <v>929</v>
      </c>
      <c r="D392" t="s">
        <v>13</v>
      </c>
      <c r="E392" t="s">
        <v>37</v>
      </c>
      <c r="F392" t="s">
        <v>418</v>
      </c>
      <c r="G392">
        <v>12</v>
      </c>
      <c r="H392">
        <v>202212</v>
      </c>
      <c r="I392" s="1">
        <v>10.44</v>
      </c>
      <c r="J392" s="1">
        <v>1.96</v>
      </c>
      <c r="K392" s="1">
        <v>2.0099999999999998</v>
      </c>
      <c r="L392" s="1">
        <v>2.09</v>
      </c>
      <c r="M392" s="2">
        <f>IFERROR((zacks_custom_screen_2023_05_31[[#This Row],[EPS1]]-zacks_custom_screen_2023_05_31[[#This Row],[EPS0]])/ABS(zacks_custom_screen_2023_05_31[[#This Row],[EPS0]]), "")</f>
        <v>2.5510204081632563E-2</v>
      </c>
      <c r="N392" s="2">
        <f>IFERROR((zacks_custom_screen_2023_05_31[[#This Row],[EPS2]]-zacks_custom_screen_2023_05_31[[#This Row],[EG1]])/ABS(zacks_custom_screen_2023_05_31[[#This Row],[EPS1]]), "")</f>
        <v>1.0271093512031679</v>
      </c>
      <c r="O392" s="3">
        <f>IFERROR(zacks_custom_screen_2023_05_31[[#This Row],[Price]]/zacks_custom_screen_2023_05_31[[#This Row],[EPS1]], "")</f>
        <v>5.1940298507462686</v>
      </c>
      <c r="P392" s="3">
        <f>IFERROR(zacks_custom_screen_2023_05_31[[#This Row],[Price]]/zacks_custom_screen_2023_05_31[[#This Row],[EPS2]], "")</f>
        <v>4.9952153110047846</v>
      </c>
      <c r="Q392" s="3">
        <f>IFERROR(zacks_custom_screen_2023_05_31[[#This Row],[PE1]]/(zacks_custom_screen_2023_05_31[[#This Row],[EG1]]*100), "")</f>
        <v>2.0360597014925443</v>
      </c>
      <c r="R392" s="3">
        <f>IFERROR(zacks_custom_screen_2023_05_31[[#This Row],[PE2]]/(zacks_custom_screen_2023_05_31[[#This Row],[EG2]]*100), "")</f>
        <v>4.8633724395102926E-2</v>
      </c>
    </row>
    <row r="393" spans="1:18" customFormat="1" x14ac:dyDescent="0.25">
      <c r="A393" t="s">
        <v>932</v>
      </c>
      <c r="B393">
        <v>7933.95</v>
      </c>
      <c r="C393" t="s">
        <v>931</v>
      </c>
      <c r="D393" t="s">
        <v>22</v>
      </c>
      <c r="E393" t="s">
        <v>14</v>
      </c>
      <c r="F393" t="s">
        <v>183</v>
      </c>
      <c r="G393">
        <v>12</v>
      </c>
      <c r="H393">
        <v>202212</v>
      </c>
      <c r="I393" s="1">
        <v>22.69</v>
      </c>
      <c r="J393" s="1">
        <v>1.58</v>
      </c>
      <c r="K393" s="1">
        <v>1.85</v>
      </c>
      <c r="L393" s="1">
        <v>2.09</v>
      </c>
      <c r="M393" s="2">
        <f>IFERROR((zacks_custom_screen_2023_05_31[[#This Row],[EPS1]]-zacks_custom_screen_2023_05_31[[#This Row],[EPS0]])/ABS(zacks_custom_screen_2023_05_31[[#This Row],[EPS0]]), "")</f>
        <v>0.17088607594936708</v>
      </c>
      <c r="N393" s="2">
        <f>IFERROR((zacks_custom_screen_2023_05_31[[#This Row],[EPS2]]-zacks_custom_screen_2023_05_31[[#This Row],[EG1]])/ABS(zacks_custom_screen_2023_05_31[[#This Row],[EPS1]]), "")</f>
        <v>1.0373588778652068</v>
      </c>
      <c r="O393" s="3">
        <f>IFERROR(zacks_custom_screen_2023_05_31[[#This Row],[Price]]/zacks_custom_screen_2023_05_31[[#This Row],[EPS1]], "")</f>
        <v>12.264864864864865</v>
      </c>
      <c r="P393" s="3">
        <f>IFERROR(zacks_custom_screen_2023_05_31[[#This Row],[Price]]/zacks_custom_screen_2023_05_31[[#This Row],[EPS2]], "")</f>
        <v>10.856459330143542</v>
      </c>
      <c r="Q393" s="3">
        <f>IFERROR(zacks_custom_screen_2023_05_31[[#This Row],[PE1]]/(zacks_custom_screen_2023_05_31[[#This Row],[EG1]]*100), "")</f>
        <v>0.71772172172172177</v>
      </c>
      <c r="R393" s="3">
        <f>IFERROR(zacks_custom_screen_2023_05_31[[#This Row],[PE2]]/(zacks_custom_screen_2023_05_31[[#This Row],[EG2]]*100), "")</f>
        <v>0.10465480714335987</v>
      </c>
    </row>
    <row r="394" spans="1:18" customFormat="1" hidden="1" x14ac:dyDescent="0.25">
      <c r="A394" t="s">
        <v>934</v>
      </c>
      <c r="B394">
        <v>7772.59</v>
      </c>
      <c r="C394" t="s">
        <v>933</v>
      </c>
      <c r="D394" t="s">
        <v>13</v>
      </c>
      <c r="E394" t="s">
        <v>18</v>
      </c>
      <c r="F394" t="s">
        <v>905</v>
      </c>
      <c r="G394">
        <v>7</v>
      </c>
      <c r="H394">
        <v>202207</v>
      </c>
      <c r="I394" s="1">
        <v>64.09</v>
      </c>
      <c r="J394" s="1">
        <v>2.68</v>
      </c>
      <c r="K394" s="1">
        <v>3.05</v>
      </c>
      <c r="L394" s="1">
        <v>3.15</v>
      </c>
      <c r="M394" s="2">
        <f>IFERROR((zacks_custom_screen_2023_05_31[[#This Row],[EPS1]]-zacks_custom_screen_2023_05_31[[#This Row],[EPS0]])/ABS(zacks_custom_screen_2023_05_31[[#This Row],[EPS0]]), "")</f>
        <v>0.13805970149253718</v>
      </c>
      <c r="N394" s="2">
        <f>IFERROR((zacks_custom_screen_2023_05_31[[#This Row],[EPS2]]-zacks_custom_screen_2023_05_31[[#This Row],[EG1]])/ABS(zacks_custom_screen_2023_05_31[[#This Row],[EPS1]]), "")</f>
        <v>0.98752140934670918</v>
      </c>
      <c r="O394" s="3">
        <f>IFERROR(zacks_custom_screen_2023_05_31[[#This Row],[Price]]/zacks_custom_screen_2023_05_31[[#This Row],[EPS1]], "")</f>
        <v>21.013114754098364</v>
      </c>
      <c r="P394" s="3">
        <f>IFERROR(zacks_custom_screen_2023_05_31[[#This Row],[Price]]/zacks_custom_screen_2023_05_31[[#This Row],[EPS2]], "")</f>
        <v>20.346031746031748</v>
      </c>
      <c r="Q394" s="3">
        <f>IFERROR(zacks_custom_screen_2023_05_31[[#This Row],[PE1]]/(zacks_custom_screen_2023_05_31[[#This Row],[EG1]]*100), "")</f>
        <v>1.5220310146211802</v>
      </c>
      <c r="R394" s="3">
        <f>IFERROR(zacks_custom_screen_2023_05_31[[#This Row],[PE2]]/(zacks_custom_screen_2023_05_31[[#This Row],[EG2]]*100), "")</f>
        <v>0.20603129768590622</v>
      </c>
    </row>
    <row r="395" spans="1:18" customFormat="1" hidden="1" x14ac:dyDescent="0.25">
      <c r="A395" t="s">
        <v>936</v>
      </c>
      <c r="B395">
        <v>8680.17</v>
      </c>
      <c r="C395" t="s">
        <v>935</v>
      </c>
      <c r="D395" t="s">
        <v>13</v>
      </c>
      <c r="E395" t="s">
        <v>223</v>
      </c>
      <c r="F395" t="s">
        <v>838</v>
      </c>
      <c r="G395">
        <v>12</v>
      </c>
      <c r="H395">
        <v>202212</v>
      </c>
      <c r="I395" s="1">
        <v>41.6</v>
      </c>
      <c r="J395" s="1">
        <v>5.35</v>
      </c>
      <c r="K395" s="1">
        <v>4.3899999999999997</v>
      </c>
      <c r="L395" s="1">
        <v>4.26</v>
      </c>
      <c r="M395" s="2">
        <f>IFERROR((zacks_custom_screen_2023_05_31[[#This Row],[EPS1]]-zacks_custom_screen_2023_05_31[[#This Row],[EPS0]])/ABS(zacks_custom_screen_2023_05_31[[#This Row],[EPS0]]), "")</f>
        <v>-0.17943925233644861</v>
      </c>
      <c r="N395" s="2">
        <f>IFERROR((zacks_custom_screen_2023_05_31[[#This Row],[EPS2]]-zacks_custom_screen_2023_05_31[[#This Row],[EG1]])/ABS(zacks_custom_screen_2023_05_31[[#This Row],[EPS1]]), "")</f>
        <v>1.0112617886871182</v>
      </c>
      <c r="O395" s="3">
        <f>IFERROR(zacks_custom_screen_2023_05_31[[#This Row],[Price]]/zacks_custom_screen_2023_05_31[[#This Row],[EPS1]], "")</f>
        <v>9.4760820045558098</v>
      </c>
      <c r="P395" s="3">
        <f>IFERROR(zacks_custom_screen_2023_05_31[[#This Row],[Price]]/zacks_custom_screen_2023_05_31[[#This Row],[EPS2]], "")</f>
        <v>9.7652582159624419</v>
      </c>
      <c r="Q395" s="3">
        <f>IFERROR(zacks_custom_screen_2023_05_31[[#This Row],[PE1]]/(zacks_custom_screen_2023_05_31[[#This Row],[EG1]]*100), "")</f>
        <v>-0.52809415337889143</v>
      </c>
      <c r="R395" s="3">
        <f>IFERROR(zacks_custom_screen_2023_05_31[[#This Row],[PE2]]/(zacks_custom_screen_2023_05_31[[#This Row],[EG2]]*100), "")</f>
        <v>9.6565086560229829E-2</v>
      </c>
    </row>
    <row r="396" spans="1:18" customFormat="1" hidden="1" x14ac:dyDescent="0.25">
      <c r="A396" t="s">
        <v>938</v>
      </c>
      <c r="B396">
        <v>31543.63</v>
      </c>
      <c r="C396" t="s">
        <v>937</v>
      </c>
      <c r="D396" t="s">
        <v>13</v>
      </c>
      <c r="E396" t="s">
        <v>130</v>
      </c>
      <c r="F396" t="s">
        <v>189</v>
      </c>
      <c r="G396">
        <v>12</v>
      </c>
      <c r="H396">
        <v>202212</v>
      </c>
      <c r="I396" s="1">
        <v>68.72</v>
      </c>
      <c r="J396" s="1">
        <v>3.41</v>
      </c>
      <c r="K396" s="1">
        <v>3.64</v>
      </c>
      <c r="L396" s="1">
        <v>4.22</v>
      </c>
      <c r="M396" s="2">
        <f>IFERROR((zacks_custom_screen_2023_05_31[[#This Row],[EPS1]]-zacks_custom_screen_2023_05_31[[#This Row],[EPS0]])/ABS(zacks_custom_screen_2023_05_31[[#This Row],[EPS0]]), "")</f>
        <v>6.7448680351906154E-2</v>
      </c>
      <c r="N396" s="2">
        <f>IFERROR((zacks_custom_screen_2023_05_31[[#This Row],[EPS2]]-zacks_custom_screen_2023_05_31[[#This Row],[EG1]])/ABS(zacks_custom_screen_2023_05_31[[#This Row],[EPS1]]), "")</f>
        <v>1.1408108021011245</v>
      </c>
      <c r="O396" s="3">
        <f>IFERROR(zacks_custom_screen_2023_05_31[[#This Row],[Price]]/zacks_custom_screen_2023_05_31[[#This Row],[EPS1]], "")</f>
        <v>18.87912087912088</v>
      </c>
      <c r="P396" s="3">
        <f>IFERROR(zacks_custom_screen_2023_05_31[[#This Row],[Price]]/zacks_custom_screen_2023_05_31[[#This Row],[EPS2]], "")</f>
        <v>16.284360189573459</v>
      </c>
      <c r="Q396" s="3">
        <f>IFERROR(zacks_custom_screen_2023_05_31[[#This Row],[PE1]]/(zacks_custom_screen_2023_05_31[[#This Row],[EG1]]*100), "")</f>
        <v>2.7990348781653132</v>
      </c>
      <c r="R396" s="3">
        <f>IFERROR(zacks_custom_screen_2023_05_31[[#This Row],[PE2]]/(zacks_custom_screen_2023_05_31[[#This Row],[EG2]]*100), "")</f>
        <v>0.1427437412021452</v>
      </c>
    </row>
    <row r="397" spans="1:18" customFormat="1" x14ac:dyDescent="0.25">
      <c r="A397" t="s">
        <v>940</v>
      </c>
      <c r="B397">
        <v>30156.47</v>
      </c>
      <c r="C397" t="s">
        <v>939</v>
      </c>
      <c r="D397" t="s">
        <v>22</v>
      </c>
      <c r="E397" t="s">
        <v>14</v>
      </c>
      <c r="F397" t="s">
        <v>201</v>
      </c>
      <c r="G397">
        <v>12</v>
      </c>
      <c r="H397">
        <v>202212</v>
      </c>
      <c r="I397" s="1">
        <v>93.69</v>
      </c>
      <c r="J397" s="1">
        <v>0.98</v>
      </c>
      <c r="K397" s="1">
        <v>1.17</v>
      </c>
      <c r="L397" s="1">
        <v>1.46</v>
      </c>
      <c r="M397" s="2">
        <f>IFERROR((zacks_custom_screen_2023_05_31[[#This Row],[EPS1]]-zacks_custom_screen_2023_05_31[[#This Row],[EPS0]])/ABS(zacks_custom_screen_2023_05_31[[#This Row],[EPS0]]), "")</f>
        <v>0.1938775510204081</v>
      </c>
      <c r="N397" s="2">
        <f>IFERROR((zacks_custom_screen_2023_05_31[[#This Row],[EPS2]]-zacks_custom_screen_2023_05_31[[#This Row],[EG1]])/ABS(zacks_custom_screen_2023_05_31[[#This Row],[EPS1]]), "")</f>
        <v>1.0821559392987965</v>
      </c>
      <c r="O397" s="3">
        <f>IFERROR(zacks_custom_screen_2023_05_31[[#This Row],[Price]]/zacks_custom_screen_2023_05_31[[#This Row],[EPS1]], "")</f>
        <v>80.07692307692308</v>
      </c>
      <c r="P397" s="3">
        <f>IFERROR(zacks_custom_screen_2023_05_31[[#This Row],[Price]]/zacks_custom_screen_2023_05_31[[#This Row],[EPS2]], "")</f>
        <v>64.171232876712324</v>
      </c>
      <c r="Q397" s="3">
        <f>IFERROR(zacks_custom_screen_2023_05_31[[#This Row],[PE1]]/(zacks_custom_screen_2023_05_31[[#This Row],[EG1]]*100), "")</f>
        <v>4.1302834008097182</v>
      </c>
      <c r="R397" s="3">
        <f>IFERROR(zacks_custom_screen_2023_05_31[[#This Row],[PE2]]/(zacks_custom_screen_2023_05_31[[#This Row],[EG2]]*100), "")</f>
        <v>0.59299432314988998</v>
      </c>
    </row>
    <row r="398" spans="1:18" customFormat="1" hidden="1" x14ac:dyDescent="0.25">
      <c r="A398" t="s">
        <v>942</v>
      </c>
      <c r="B398">
        <v>4831.5600000000004</v>
      </c>
      <c r="C398" t="s">
        <v>941</v>
      </c>
      <c r="D398" t="s">
        <v>13</v>
      </c>
      <c r="E398" t="s">
        <v>30</v>
      </c>
      <c r="F398" t="s">
        <v>943</v>
      </c>
      <c r="G398">
        <v>1</v>
      </c>
      <c r="H398">
        <v>202301</v>
      </c>
      <c r="I398" s="1">
        <v>283.20999999999998</v>
      </c>
      <c r="J398" s="1">
        <v>48.16</v>
      </c>
      <c r="K398" s="1">
        <v>34.69</v>
      </c>
      <c r="L398" s="1">
        <v>33.26</v>
      </c>
      <c r="M398" s="2">
        <f>IFERROR((zacks_custom_screen_2023_05_31[[#This Row],[EPS1]]-zacks_custom_screen_2023_05_31[[#This Row],[EPS0]])/ABS(zacks_custom_screen_2023_05_31[[#This Row],[EPS0]]), "")</f>
        <v>-0.27969269102990035</v>
      </c>
      <c r="N398" s="2">
        <f>IFERROR((zacks_custom_screen_2023_05_31[[#This Row],[EPS2]]-zacks_custom_screen_2023_05_31[[#This Row],[EG1]])/ABS(zacks_custom_screen_2023_05_31[[#This Row],[EPS1]]), "")</f>
        <v>0.96684037737186224</v>
      </c>
      <c r="O398" s="3">
        <f>IFERROR(zacks_custom_screen_2023_05_31[[#This Row],[Price]]/zacks_custom_screen_2023_05_31[[#This Row],[EPS1]], "")</f>
        <v>8.1640242144710289</v>
      </c>
      <c r="P398" s="3">
        <f>IFERROR(zacks_custom_screen_2023_05_31[[#This Row],[Price]]/zacks_custom_screen_2023_05_31[[#This Row],[EPS2]], "")</f>
        <v>8.5150330727600725</v>
      </c>
      <c r="Q398" s="3">
        <f>IFERROR(zacks_custom_screen_2023_05_31[[#This Row],[PE1]]/(zacks_custom_screen_2023_05_31[[#This Row],[EG1]]*100), "")</f>
        <v>-0.29189265491382682</v>
      </c>
      <c r="R398" s="3">
        <f>IFERROR(zacks_custom_screen_2023_05_31[[#This Row],[PE2]]/(zacks_custom_screen_2023_05_31[[#This Row],[EG2]]*100), "")</f>
        <v>8.8070722655442579E-2</v>
      </c>
    </row>
    <row r="399" spans="1:18" customFormat="1" hidden="1" x14ac:dyDescent="0.25">
      <c r="A399" t="s">
        <v>945</v>
      </c>
      <c r="B399">
        <v>103899.48</v>
      </c>
      <c r="C399" t="s">
        <v>944</v>
      </c>
      <c r="D399" t="s">
        <v>13</v>
      </c>
      <c r="E399" t="s">
        <v>18</v>
      </c>
      <c r="F399" t="s">
        <v>147</v>
      </c>
      <c r="G399">
        <v>10</v>
      </c>
      <c r="H399">
        <v>202210</v>
      </c>
      <c r="I399" s="1">
        <v>350.63</v>
      </c>
      <c r="J399" s="1">
        <v>23.28</v>
      </c>
      <c r="K399" s="1">
        <v>31.8</v>
      </c>
      <c r="L399" s="1">
        <v>32.200000000000003</v>
      </c>
      <c r="M399" s="2">
        <f>IFERROR((zacks_custom_screen_2023_05_31[[#This Row],[EPS1]]-zacks_custom_screen_2023_05_31[[#This Row],[EPS0]])/ABS(zacks_custom_screen_2023_05_31[[#This Row],[EPS0]]), "")</f>
        <v>0.36597938144329895</v>
      </c>
      <c r="N399" s="2">
        <f>IFERROR((zacks_custom_screen_2023_05_31[[#This Row],[EPS2]]-zacks_custom_screen_2023_05_31[[#This Row],[EG1]])/ABS(zacks_custom_screen_2023_05_31[[#This Row],[EPS1]]), "")</f>
        <v>1.0010698307722234</v>
      </c>
      <c r="O399" s="3">
        <f>IFERROR(zacks_custom_screen_2023_05_31[[#This Row],[Price]]/zacks_custom_screen_2023_05_31[[#This Row],[EPS1]], "")</f>
        <v>11.026100628930818</v>
      </c>
      <c r="P399" s="3">
        <f>IFERROR(zacks_custom_screen_2023_05_31[[#This Row],[Price]]/zacks_custom_screen_2023_05_31[[#This Row],[EPS2]], "")</f>
        <v>10.889130434782608</v>
      </c>
      <c r="Q399" s="3">
        <f>IFERROR(zacks_custom_screen_2023_05_31[[#This Row],[PE1]]/(zacks_custom_screen_2023_05_31[[#This Row],[EG1]]*100), "")</f>
        <v>0.30127655239613788</v>
      </c>
      <c r="R399" s="3">
        <f>IFERROR(zacks_custom_screen_2023_05_31[[#This Row],[PE2]]/(zacks_custom_screen_2023_05_31[[#This Row],[EG2]]*100), "")</f>
        <v>0.10877493357663924</v>
      </c>
    </row>
    <row r="400" spans="1:18" customFormat="1" hidden="1" x14ac:dyDescent="0.25">
      <c r="A400" t="s">
        <v>947</v>
      </c>
      <c r="B400">
        <v>12795.3</v>
      </c>
      <c r="C400" t="s">
        <v>946</v>
      </c>
      <c r="D400" t="s">
        <v>13</v>
      </c>
      <c r="E400" t="s">
        <v>330</v>
      </c>
      <c r="F400" t="s">
        <v>948</v>
      </c>
      <c r="G400">
        <v>3</v>
      </c>
      <c r="H400">
        <v>202303</v>
      </c>
      <c r="I400" s="1">
        <v>489.12</v>
      </c>
      <c r="J400" s="1">
        <v>19.37</v>
      </c>
      <c r="K400" s="1">
        <v>21.65</v>
      </c>
      <c r="L400" s="1">
        <v>24.96</v>
      </c>
      <c r="M400" s="2">
        <f>IFERROR((zacks_custom_screen_2023_05_31[[#This Row],[EPS1]]-zacks_custom_screen_2023_05_31[[#This Row],[EPS0]])/ABS(zacks_custom_screen_2023_05_31[[#This Row],[EPS0]]), "")</f>
        <v>0.11770779556014442</v>
      </c>
      <c r="N400" s="2">
        <f>IFERROR((zacks_custom_screen_2023_05_31[[#This Row],[EPS2]]-zacks_custom_screen_2023_05_31[[#This Row],[EG1]])/ABS(zacks_custom_screen_2023_05_31[[#This Row],[EPS1]]), "")</f>
        <v>1.1474499863482615</v>
      </c>
      <c r="O400" s="3">
        <f>IFERROR(zacks_custom_screen_2023_05_31[[#This Row],[Price]]/zacks_custom_screen_2023_05_31[[#This Row],[EPS1]], "")</f>
        <v>22.592147806004622</v>
      </c>
      <c r="P400" s="3">
        <f>IFERROR(zacks_custom_screen_2023_05_31[[#This Row],[Price]]/zacks_custom_screen_2023_05_31[[#This Row],[EPS2]], "")</f>
        <v>19.596153846153847</v>
      </c>
      <c r="Q400" s="3">
        <f>IFERROR(zacks_custom_screen_2023_05_31[[#This Row],[PE1]]/(zacks_custom_screen_2023_05_31[[#This Row],[EG1]]*100), "")</f>
        <v>1.9193416798346929</v>
      </c>
      <c r="R400" s="3">
        <f>IFERROR(zacks_custom_screen_2023_05_31[[#This Row],[PE2]]/(zacks_custom_screen_2023_05_31[[#This Row],[EG2]]*100), "")</f>
        <v>0.170780025964515</v>
      </c>
    </row>
    <row r="401" spans="1:18" customFormat="1" x14ac:dyDescent="0.25">
      <c r="A401" t="s">
        <v>950</v>
      </c>
      <c r="B401">
        <v>34600.61</v>
      </c>
      <c r="C401" t="s">
        <v>949</v>
      </c>
      <c r="D401" t="s">
        <v>13</v>
      </c>
      <c r="E401" t="s">
        <v>14</v>
      </c>
      <c r="F401" t="s">
        <v>163</v>
      </c>
      <c r="G401">
        <v>1</v>
      </c>
      <c r="H401">
        <v>202301</v>
      </c>
      <c r="I401" s="1">
        <v>47.32</v>
      </c>
      <c r="J401" s="1">
        <v>7.61</v>
      </c>
      <c r="K401" s="1">
        <v>5.28</v>
      </c>
      <c r="L401" s="1">
        <v>6.15</v>
      </c>
      <c r="M401" s="2">
        <f>IFERROR((zacks_custom_screen_2023_05_31[[#This Row],[EPS1]]-zacks_custom_screen_2023_05_31[[#This Row],[EPS0]])/ABS(zacks_custom_screen_2023_05_31[[#This Row],[EPS0]]), "")</f>
        <v>-0.30617608409986857</v>
      </c>
      <c r="N401" s="2">
        <f>IFERROR((zacks_custom_screen_2023_05_31[[#This Row],[EPS2]]-zacks_custom_screen_2023_05_31[[#This Row],[EG1]])/ABS(zacks_custom_screen_2023_05_31[[#This Row],[EPS1]]), "")</f>
        <v>1.2227606219886114</v>
      </c>
      <c r="O401" s="3">
        <f>IFERROR(zacks_custom_screen_2023_05_31[[#This Row],[Price]]/zacks_custom_screen_2023_05_31[[#This Row],[EPS1]], "")</f>
        <v>8.962121212121211</v>
      </c>
      <c r="P401" s="3">
        <f>IFERROR(zacks_custom_screen_2023_05_31[[#This Row],[Price]]/zacks_custom_screen_2023_05_31[[#This Row],[EPS2]], "")</f>
        <v>7.6943089430894309</v>
      </c>
      <c r="Q401" s="3">
        <f>IFERROR(zacks_custom_screen_2023_05_31[[#This Row],[PE1]]/(zacks_custom_screen_2023_05_31[[#This Row],[EG1]]*100), "")</f>
        <v>-0.29271134087657691</v>
      </c>
      <c r="R401" s="3">
        <f>IFERROR(zacks_custom_screen_2023_05_31[[#This Row],[PE2]]/(zacks_custom_screen_2023_05_31[[#This Row],[EG2]]*100), "")</f>
        <v>6.2925717468525863E-2</v>
      </c>
    </row>
    <row r="402" spans="1:18" customFormat="1" hidden="1" x14ac:dyDescent="0.25">
      <c r="A402" t="s">
        <v>952</v>
      </c>
      <c r="B402">
        <v>4550.59</v>
      </c>
      <c r="C402" t="s">
        <v>951</v>
      </c>
      <c r="D402" t="s">
        <v>13</v>
      </c>
      <c r="E402" t="s">
        <v>223</v>
      </c>
      <c r="F402" t="s">
        <v>270</v>
      </c>
      <c r="G402">
        <v>12</v>
      </c>
      <c r="H402">
        <v>202212</v>
      </c>
      <c r="I402" s="1">
        <v>90.51</v>
      </c>
      <c r="J402" s="1">
        <v>6.78</v>
      </c>
      <c r="K402" s="1">
        <v>5.89</v>
      </c>
      <c r="L402" s="1">
        <v>6.55</v>
      </c>
      <c r="M402" s="2">
        <f>IFERROR((zacks_custom_screen_2023_05_31[[#This Row],[EPS1]]-zacks_custom_screen_2023_05_31[[#This Row],[EPS0]])/ABS(zacks_custom_screen_2023_05_31[[#This Row],[EPS0]]), "")</f>
        <v>-0.13126843657817117</v>
      </c>
      <c r="N402" s="2">
        <f>IFERROR((zacks_custom_screen_2023_05_31[[#This Row],[EPS2]]-zacks_custom_screen_2023_05_31[[#This Row],[EG1]])/ABS(zacks_custom_screen_2023_05_31[[#This Row],[EPS1]]), "")</f>
        <v>1.1343409909300801</v>
      </c>
      <c r="O402" s="3">
        <f>IFERROR(zacks_custom_screen_2023_05_31[[#This Row],[Price]]/zacks_custom_screen_2023_05_31[[#This Row],[EPS1]], "")</f>
        <v>15.366723259762312</v>
      </c>
      <c r="P402" s="3">
        <f>IFERROR(zacks_custom_screen_2023_05_31[[#This Row],[Price]]/zacks_custom_screen_2023_05_31[[#This Row],[EPS2]], "")</f>
        <v>13.818320610687024</v>
      </c>
      <c r="Q402" s="3">
        <f>IFERROR(zacks_custom_screen_2023_05_31[[#This Row],[PE1]]/(zacks_custom_screen_2023_05_31[[#This Row],[EG1]]*100), "")</f>
        <v>-1.170633524732454</v>
      </c>
      <c r="R402" s="3">
        <f>IFERROR(zacks_custom_screen_2023_05_31[[#This Row],[PE2]]/(zacks_custom_screen_2023_05_31[[#This Row],[EG2]]*100), "")</f>
        <v>0.12181804872763144</v>
      </c>
    </row>
    <row r="403" spans="1:18" customFormat="1" hidden="1" x14ac:dyDescent="0.25">
      <c r="A403" t="s">
        <v>954</v>
      </c>
      <c r="B403">
        <v>95905.33</v>
      </c>
      <c r="C403" t="s">
        <v>953</v>
      </c>
      <c r="D403" t="s">
        <v>13</v>
      </c>
      <c r="E403" t="s">
        <v>51</v>
      </c>
      <c r="F403" t="s">
        <v>52</v>
      </c>
      <c r="G403">
        <v>6</v>
      </c>
      <c r="H403">
        <v>202206</v>
      </c>
      <c r="I403" s="1">
        <v>170.07</v>
      </c>
      <c r="J403" s="1">
        <v>7.62</v>
      </c>
      <c r="K403" s="1">
        <v>8.18</v>
      </c>
      <c r="L403" s="1">
        <v>8.58</v>
      </c>
      <c r="M403" s="2">
        <f>IFERROR((zacks_custom_screen_2023_05_31[[#This Row],[EPS1]]-zacks_custom_screen_2023_05_31[[#This Row],[EPS0]])/ABS(zacks_custom_screen_2023_05_31[[#This Row],[EPS0]]), "")</f>
        <v>7.3490813648293907E-2</v>
      </c>
      <c r="N403" s="2">
        <f>IFERROR((zacks_custom_screen_2023_05_31[[#This Row],[EPS2]]-zacks_custom_screen_2023_05_31[[#This Row],[EG1]])/ABS(zacks_custom_screen_2023_05_31[[#This Row],[EPS1]]), "")</f>
        <v>1.0399155484537539</v>
      </c>
      <c r="O403" s="3">
        <f>IFERROR(zacks_custom_screen_2023_05_31[[#This Row],[Price]]/zacks_custom_screen_2023_05_31[[#This Row],[EPS1]], "")</f>
        <v>20.790953545232274</v>
      </c>
      <c r="P403" s="3">
        <f>IFERROR(zacks_custom_screen_2023_05_31[[#This Row],[Price]]/zacks_custom_screen_2023_05_31[[#This Row],[EPS2]], "")</f>
        <v>19.82167832167832</v>
      </c>
      <c r="Q403" s="3">
        <f>IFERROR(zacks_custom_screen_2023_05_31[[#This Row],[PE1]]/(zacks_custom_screen_2023_05_31[[#This Row],[EG1]]*100), "")</f>
        <v>2.8290547502619652</v>
      </c>
      <c r="R403" s="3">
        <f>IFERROR(zacks_custom_screen_2023_05_31[[#This Row],[PE2]]/(zacks_custom_screen_2023_05_31[[#This Row],[EG2]]*100), "")</f>
        <v>0.19060853884866988</v>
      </c>
    </row>
    <row r="404" spans="1:18" customFormat="1" hidden="1" x14ac:dyDescent="0.25">
      <c r="A404" t="s">
        <v>956</v>
      </c>
      <c r="B404">
        <v>26237.7</v>
      </c>
      <c r="C404" t="s">
        <v>955</v>
      </c>
      <c r="D404" t="s">
        <v>13</v>
      </c>
      <c r="E404" t="s">
        <v>37</v>
      </c>
      <c r="F404" t="s">
        <v>212</v>
      </c>
      <c r="G404">
        <v>12</v>
      </c>
      <c r="H404">
        <v>202212</v>
      </c>
      <c r="I404" s="1">
        <v>103.32</v>
      </c>
      <c r="J404" s="1">
        <v>15.5</v>
      </c>
      <c r="K404" s="1">
        <v>13.34</v>
      </c>
      <c r="L404" s="1">
        <v>14.21</v>
      </c>
      <c r="M404" s="2">
        <f>IFERROR((zacks_custom_screen_2023_05_31[[#This Row],[EPS1]]-zacks_custom_screen_2023_05_31[[#This Row],[EPS0]])/ABS(zacks_custom_screen_2023_05_31[[#This Row],[EPS0]]), "")</f>
        <v>-0.13935483870967744</v>
      </c>
      <c r="N404" s="2">
        <f>IFERROR((zacks_custom_screen_2023_05_31[[#This Row],[EPS2]]-zacks_custom_screen_2023_05_31[[#This Row],[EG1]])/ABS(zacks_custom_screen_2023_05_31[[#This Row],[EPS1]]), "")</f>
        <v>1.0756637810127194</v>
      </c>
      <c r="O404" s="3">
        <f>IFERROR(zacks_custom_screen_2023_05_31[[#This Row],[Price]]/zacks_custom_screen_2023_05_31[[#This Row],[EPS1]], "")</f>
        <v>7.7451274362818587</v>
      </c>
      <c r="P404" s="3">
        <f>IFERROR(zacks_custom_screen_2023_05_31[[#This Row],[Price]]/zacks_custom_screen_2023_05_31[[#This Row],[EPS2]], "")</f>
        <v>7.2709359605911317</v>
      </c>
      <c r="Q404" s="3">
        <f>IFERROR(zacks_custom_screen_2023_05_31[[#This Row],[PE1]]/(zacks_custom_screen_2023_05_31[[#This Row],[EG1]]*100), "")</f>
        <v>-0.55578460769615179</v>
      </c>
      <c r="R404" s="3">
        <f>IFERROR(zacks_custom_screen_2023_05_31[[#This Row],[PE2]]/(zacks_custom_screen_2023_05_31[[#This Row],[EG2]]*100), "")</f>
        <v>6.759487573101762E-2</v>
      </c>
    </row>
    <row r="405" spans="1:18" customFormat="1" hidden="1" x14ac:dyDescent="0.25">
      <c r="A405" t="s">
        <v>958</v>
      </c>
      <c r="B405">
        <v>44663.07</v>
      </c>
      <c r="C405" t="s">
        <v>957</v>
      </c>
      <c r="D405" t="s">
        <v>13</v>
      </c>
      <c r="E405" t="s">
        <v>30</v>
      </c>
      <c r="F405" t="s">
        <v>590</v>
      </c>
      <c r="G405">
        <v>1</v>
      </c>
      <c r="H405">
        <v>202301</v>
      </c>
      <c r="I405" s="1">
        <v>203.84</v>
      </c>
      <c r="J405" s="1">
        <v>10.68</v>
      </c>
      <c r="K405" s="1">
        <v>11.15</v>
      </c>
      <c r="L405" s="1">
        <v>12.42</v>
      </c>
      <c r="M405" s="2">
        <f>IFERROR((zacks_custom_screen_2023_05_31[[#This Row],[EPS1]]-zacks_custom_screen_2023_05_31[[#This Row],[EPS0]])/ABS(zacks_custom_screen_2023_05_31[[#This Row],[EPS0]]), "")</f>
        <v>4.4007490636704179E-2</v>
      </c>
      <c r="N405" s="2">
        <f>IFERROR((zacks_custom_screen_2023_05_31[[#This Row],[EPS2]]-zacks_custom_screen_2023_05_31[[#This Row],[EG1]])/ABS(zacks_custom_screen_2023_05_31[[#This Row],[EPS1]]), "")</f>
        <v>1.1099544851446903</v>
      </c>
      <c r="O405" s="3">
        <f>IFERROR(zacks_custom_screen_2023_05_31[[#This Row],[Price]]/zacks_custom_screen_2023_05_31[[#This Row],[EPS1]], "")</f>
        <v>18.281614349775783</v>
      </c>
      <c r="P405" s="3">
        <f>IFERROR(zacks_custom_screen_2023_05_31[[#This Row],[Price]]/zacks_custom_screen_2023_05_31[[#This Row],[EPS2]], "")</f>
        <v>16.412238325281805</v>
      </c>
      <c r="Q405" s="3">
        <f>IFERROR(zacks_custom_screen_2023_05_31[[#This Row],[PE1]]/(zacks_custom_screen_2023_05_31[[#This Row],[EG1]]*100), "")</f>
        <v>4.1542051330979808</v>
      </c>
      <c r="R405" s="3">
        <f>IFERROR(zacks_custom_screen_2023_05_31[[#This Row],[PE2]]/(zacks_custom_screen_2023_05_31[[#This Row],[EG2]]*100), "")</f>
        <v>0.14786406600395291</v>
      </c>
    </row>
    <row r="406" spans="1:18" customFormat="1" hidden="1" x14ac:dyDescent="0.25">
      <c r="A406" t="s">
        <v>960</v>
      </c>
      <c r="B406">
        <v>14995.79</v>
      </c>
      <c r="C406" t="s">
        <v>959</v>
      </c>
      <c r="D406" t="s">
        <v>13</v>
      </c>
      <c r="E406" t="s">
        <v>41</v>
      </c>
      <c r="F406" t="s">
        <v>704</v>
      </c>
      <c r="G406">
        <v>12</v>
      </c>
      <c r="H406">
        <v>202212</v>
      </c>
      <c r="I406" s="1">
        <v>133.88</v>
      </c>
      <c r="J406" s="1">
        <v>9.9499999999999993</v>
      </c>
      <c r="K406" s="1">
        <v>8.73</v>
      </c>
      <c r="L406" s="1">
        <v>9.1</v>
      </c>
      <c r="M406" s="2">
        <f>IFERROR((zacks_custom_screen_2023_05_31[[#This Row],[EPS1]]-zacks_custom_screen_2023_05_31[[#This Row],[EPS0]])/ABS(zacks_custom_screen_2023_05_31[[#This Row],[EPS0]]), "")</f>
        <v>-0.12261306532663306</v>
      </c>
      <c r="N406" s="2">
        <f>IFERROR((zacks_custom_screen_2023_05_31[[#This Row],[EPS2]]-zacks_custom_screen_2023_05_31[[#This Row],[EG1]])/ABS(zacks_custom_screen_2023_05_31[[#This Row],[EPS1]]), "")</f>
        <v>1.0564276134394768</v>
      </c>
      <c r="O406" s="3">
        <f>IFERROR(zacks_custom_screen_2023_05_31[[#This Row],[Price]]/zacks_custom_screen_2023_05_31[[#This Row],[EPS1]], "")</f>
        <v>15.335624284077891</v>
      </c>
      <c r="P406" s="3">
        <f>IFERROR(zacks_custom_screen_2023_05_31[[#This Row],[Price]]/zacks_custom_screen_2023_05_31[[#This Row],[EPS2]], "")</f>
        <v>14.712087912087911</v>
      </c>
      <c r="Q406" s="3">
        <f>IFERROR(zacks_custom_screen_2023_05_31[[#This Row],[PE1]]/(zacks_custom_screen_2023_05_31[[#This Row],[EG1]]*100), "")</f>
        <v>-1.2507332920211076</v>
      </c>
      <c r="R406" s="3">
        <f>IFERROR(zacks_custom_screen_2023_05_31[[#This Row],[PE2]]/(zacks_custom_screen_2023_05_31[[#This Row],[EG2]]*100), "")</f>
        <v>0.13926262173504586</v>
      </c>
    </row>
    <row r="407" spans="1:18" customFormat="1" hidden="1" x14ac:dyDescent="0.25">
      <c r="A407" t="s">
        <v>962</v>
      </c>
      <c r="B407">
        <v>36627.629999999997</v>
      </c>
      <c r="C407" t="s">
        <v>961</v>
      </c>
      <c r="D407" t="s">
        <v>13</v>
      </c>
      <c r="E407" t="s">
        <v>26</v>
      </c>
      <c r="F407" t="s">
        <v>963</v>
      </c>
      <c r="G407">
        <v>9</v>
      </c>
      <c r="H407">
        <v>202209</v>
      </c>
      <c r="I407" s="1">
        <v>107.39</v>
      </c>
      <c r="J407" s="1">
        <v>16.510000000000002</v>
      </c>
      <c r="K407" s="1">
        <v>11.18</v>
      </c>
      <c r="L407" s="1">
        <v>11.92</v>
      </c>
      <c r="M407" s="2">
        <f>IFERROR((zacks_custom_screen_2023_05_31[[#This Row],[EPS1]]-zacks_custom_screen_2023_05_31[[#This Row],[EPS0]])/ABS(zacks_custom_screen_2023_05_31[[#This Row],[EPS0]]), "")</f>
        <v>-0.32283464566929143</v>
      </c>
      <c r="N407" s="2">
        <f>IFERROR((zacks_custom_screen_2023_05_31[[#This Row],[EPS2]]-zacks_custom_screen_2023_05_31[[#This Row],[EG1]])/ABS(zacks_custom_screen_2023_05_31[[#This Row],[EPS1]]), "")</f>
        <v>1.0950657107038722</v>
      </c>
      <c r="O407" s="3">
        <f>IFERROR(zacks_custom_screen_2023_05_31[[#This Row],[Price]]/zacks_custom_screen_2023_05_31[[#This Row],[EPS1]], "")</f>
        <v>9.6055456171735241</v>
      </c>
      <c r="P407" s="3">
        <f>IFERROR(zacks_custom_screen_2023_05_31[[#This Row],[Price]]/zacks_custom_screen_2023_05_31[[#This Row],[EPS2]], "")</f>
        <v>9.0092281879194633</v>
      </c>
      <c r="Q407" s="3">
        <f>IFERROR(zacks_custom_screen_2023_05_31[[#This Row],[PE1]]/(zacks_custom_screen_2023_05_31[[#This Row],[EG1]]*100), "")</f>
        <v>-0.29753763253196031</v>
      </c>
      <c r="R407" s="3">
        <f>IFERROR(zacks_custom_screen_2023_05_31[[#This Row],[PE2]]/(zacks_custom_screen_2023_05_31[[#This Row],[EG2]]*100), "")</f>
        <v>8.227111943929491E-2</v>
      </c>
    </row>
    <row r="408" spans="1:18" customFormat="1" hidden="1" x14ac:dyDescent="0.25">
      <c r="A408" t="s">
        <v>965</v>
      </c>
      <c r="B408">
        <v>167635.84</v>
      </c>
      <c r="C408" t="s">
        <v>964</v>
      </c>
      <c r="D408" t="s">
        <v>13</v>
      </c>
      <c r="E408" t="s">
        <v>865</v>
      </c>
      <c r="F408" t="s">
        <v>866</v>
      </c>
      <c r="G408">
        <v>12</v>
      </c>
      <c r="H408">
        <v>202212</v>
      </c>
      <c r="I408" s="1">
        <v>227.18</v>
      </c>
      <c r="J408" s="1">
        <v>10.95</v>
      </c>
      <c r="K408" s="1">
        <v>9.44</v>
      </c>
      <c r="L408" s="1">
        <v>10.29</v>
      </c>
      <c r="M408" s="2">
        <f>IFERROR((zacks_custom_screen_2023_05_31[[#This Row],[EPS1]]-zacks_custom_screen_2023_05_31[[#This Row],[EPS0]])/ABS(zacks_custom_screen_2023_05_31[[#This Row],[EPS0]]), "")</f>
        <v>-0.13789954337899543</v>
      </c>
      <c r="N408" s="2">
        <f>IFERROR((zacks_custom_screen_2023_05_31[[#This Row],[EPS2]]-zacks_custom_screen_2023_05_31[[#This Row],[EG1]])/ABS(zacks_custom_screen_2023_05_31[[#This Row],[EPS1]]), "")</f>
        <v>1.1046503753579444</v>
      </c>
      <c r="O408" s="3">
        <f>IFERROR(zacks_custom_screen_2023_05_31[[#This Row],[Price]]/zacks_custom_screen_2023_05_31[[#This Row],[EPS1]], "")</f>
        <v>24.065677966101696</v>
      </c>
      <c r="P408" s="3">
        <f>IFERROR(zacks_custom_screen_2023_05_31[[#This Row],[Price]]/zacks_custom_screen_2023_05_31[[#This Row],[EPS2]], "")</f>
        <v>22.077745383867835</v>
      </c>
      <c r="Q408" s="3">
        <f>IFERROR(zacks_custom_screen_2023_05_31[[#This Row],[PE1]]/(zacks_custom_screen_2023_05_31[[#This Row],[EG1]]*100), "")</f>
        <v>-1.7451600909192952</v>
      </c>
      <c r="R408" s="3">
        <f>IFERROR(zacks_custom_screen_2023_05_31[[#This Row],[PE2]]/(zacks_custom_screen_2023_05_31[[#This Row],[EG2]]*100), "")</f>
        <v>0.19986183752224673</v>
      </c>
    </row>
    <row r="409" spans="1:18" customFormat="1" hidden="1" x14ac:dyDescent="0.25">
      <c r="A409" t="s">
        <v>966</v>
      </c>
      <c r="B409">
        <v>27793.42</v>
      </c>
      <c r="C409" t="s">
        <v>90</v>
      </c>
      <c r="D409" t="s">
        <v>13</v>
      </c>
      <c r="E409" t="s">
        <v>37</v>
      </c>
      <c r="F409" t="s">
        <v>92</v>
      </c>
      <c r="G409">
        <v>12</v>
      </c>
      <c r="H409">
        <v>202212</v>
      </c>
      <c r="I409" s="1">
        <v>330.52</v>
      </c>
      <c r="J409" s="1"/>
      <c r="K409" s="1"/>
      <c r="L409" s="1"/>
      <c r="M409" s="2" t="str">
        <f>IFERROR((zacks_custom_screen_2023_05_31[[#This Row],[EPS1]]-zacks_custom_screen_2023_05_31[[#This Row],[EPS0]])/ABS(zacks_custom_screen_2023_05_31[[#This Row],[EPS0]]), "")</f>
        <v/>
      </c>
      <c r="N409" s="2" t="str">
        <f>IFERROR((zacks_custom_screen_2023_05_31[[#This Row],[EPS2]]-zacks_custom_screen_2023_05_31[[#This Row],[EG1]])/ABS(zacks_custom_screen_2023_05_31[[#This Row],[EPS1]]), "")</f>
        <v/>
      </c>
      <c r="O409" s="3" t="str">
        <f>IFERROR(zacks_custom_screen_2023_05_31[[#This Row],[Price]]/zacks_custom_screen_2023_05_31[[#This Row],[EPS1]], "")</f>
        <v/>
      </c>
      <c r="P409" s="3" t="str">
        <f>IFERROR(zacks_custom_screen_2023_05_31[[#This Row],[Price]]/zacks_custom_screen_2023_05_31[[#This Row],[EPS2]], "")</f>
        <v/>
      </c>
      <c r="Q409" s="3" t="str">
        <f>IFERROR(zacks_custom_screen_2023_05_31[[#This Row],[PE1]]/(zacks_custom_screen_2023_05_31[[#This Row],[EG1]]*100), "")</f>
        <v/>
      </c>
      <c r="R409" s="3" t="str">
        <f>IFERROR(zacks_custom_screen_2023_05_31[[#This Row],[PE2]]/(zacks_custom_screen_2023_05_31[[#This Row],[EG2]]*100), "")</f>
        <v/>
      </c>
    </row>
    <row r="410" spans="1:18" customFormat="1" hidden="1" x14ac:dyDescent="0.25">
      <c r="A410" t="s">
        <v>968</v>
      </c>
      <c r="B410">
        <v>8151.9</v>
      </c>
      <c r="C410" t="s">
        <v>967</v>
      </c>
      <c r="D410" t="s">
        <v>13</v>
      </c>
      <c r="E410" t="s">
        <v>223</v>
      </c>
      <c r="F410" t="s">
        <v>465</v>
      </c>
      <c r="G410">
        <v>12</v>
      </c>
      <c r="H410">
        <v>202212</v>
      </c>
      <c r="I410" s="1">
        <v>42.39</v>
      </c>
      <c r="J410" s="1">
        <v>14.73</v>
      </c>
      <c r="K410" s="1">
        <v>7.81</v>
      </c>
      <c r="L410" s="1">
        <v>6.49</v>
      </c>
      <c r="M410" s="2">
        <f>IFERROR((zacks_custom_screen_2023_05_31[[#This Row],[EPS1]]-zacks_custom_screen_2023_05_31[[#This Row],[EPS0]])/ABS(zacks_custom_screen_2023_05_31[[#This Row],[EPS0]]), "")</f>
        <v>-0.46978954514596066</v>
      </c>
      <c r="N410" s="2">
        <f>IFERROR((zacks_custom_screen_2023_05_31[[#This Row],[EPS2]]-zacks_custom_screen_2023_05_31[[#This Row],[EG1]])/ABS(zacks_custom_screen_2023_05_31[[#This Row],[EPS1]]), "")</f>
        <v>0.89113822601100656</v>
      </c>
      <c r="O410" s="3">
        <f>IFERROR(zacks_custom_screen_2023_05_31[[#This Row],[Price]]/zacks_custom_screen_2023_05_31[[#This Row],[EPS1]], "")</f>
        <v>5.4276568501920615</v>
      </c>
      <c r="P410" s="3">
        <f>IFERROR(zacks_custom_screen_2023_05_31[[#This Row],[Price]]/zacks_custom_screen_2023_05_31[[#This Row],[EPS2]], "")</f>
        <v>6.5315870570107855</v>
      </c>
      <c r="Q410" s="3">
        <f>IFERROR(zacks_custom_screen_2023_05_31[[#This Row],[PE1]]/(zacks_custom_screen_2023_05_31[[#This Row],[EG1]]*100), "")</f>
        <v>-0.1155337939354466</v>
      </c>
      <c r="R410" s="3">
        <f>IFERROR(zacks_custom_screen_2023_05_31[[#This Row],[PE2]]/(zacks_custom_screen_2023_05_31[[#This Row],[EG2]]*100), "")</f>
        <v>7.3294881381624336E-2</v>
      </c>
    </row>
    <row r="411" spans="1:18" customFormat="1" x14ac:dyDescent="0.25">
      <c r="A411" t="s">
        <v>970</v>
      </c>
      <c r="B411">
        <v>4193.8900000000003</v>
      </c>
      <c r="C411" t="s">
        <v>969</v>
      </c>
      <c r="D411" t="s">
        <v>22</v>
      </c>
      <c r="E411" t="s">
        <v>14</v>
      </c>
      <c r="F411" t="s">
        <v>196</v>
      </c>
      <c r="G411">
        <v>12</v>
      </c>
      <c r="H411">
        <v>202212</v>
      </c>
      <c r="I411" s="1">
        <v>91.77</v>
      </c>
      <c r="J411" s="1">
        <v>7.36</v>
      </c>
      <c r="K411" s="1">
        <v>6.39</v>
      </c>
      <c r="L411" s="1">
        <v>7.03</v>
      </c>
      <c r="M411" s="2">
        <f>IFERROR((zacks_custom_screen_2023_05_31[[#This Row],[EPS1]]-zacks_custom_screen_2023_05_31[[#This Row],[EPS0]])/ABS(zacks_custom_screen_2023_05_31[[#This Row],[EPS0]]), "")</f>
        <v>-0.13179347826086965</v>
      </c>
      <c r="N411" s="2">
        <f>IFERROR((zacks_custom_screen_2023_05_31[[#This Row],[EPS2]]-zacks_custom_screen_2023_05_31[[#This Row],[EG1]])/ABS(zacks_custom_screen_2023_05_31[[#This Row],[EPS1]]), "")</f>
        <v>1.1207814519970063</v>
      </c>
      <c r="O411" s="3">
        <f>IFERROR(zacks_custom_screen_2023_05_31[[#This Row],[Price]]/zacks_custom_screen_2023_05_31[[#This Row],[EPS1]], "")</f>
        <v>14.36150234741784</v>
      </c>
      <c r="P411" s="3">
        <f>IFERROR(zacks_custom_screen_2023_05_31[[#This Row],[Price]]/zacks_custom_screen_2023_05_31[[#This Row],[EPS2]], "")</f>
        <v>13.054054054054053</v>
      </c>
      <c r="Q411" s="3">
        <f>IFERROR(zacks_custom_screen_2023_05_31[[#This Row],[PE1]]/(zacks_custom_screen_2023_05_31[[#This Row],[EG1]]*100), "")</f>
        <v>-1.0896974977009817</v>
      </c>
      <c r="R411" s="3">
        <f>IFERROR(zacks_custom_screen_2023_05_31[[#This Row],[PE2]]/(zacks_custom_screen_2023_05_31[[#This Row],[EG2]]*100), "")</f>
        <v>0.11647278807830344</v>
      </c>
    </row>
    <row r="412" spans="1:18" customFormat="1" hidden="1" x14ac:dyDescent="0.25">
      <c r="A412" t="s">
        <v>972</v>
      </c>
      <c r="B412">
        <v>160473.92000000001</v>
      </c>
      <c r="C412" t="s">
        <v>971</v>
      </c>
      <c r="D412" t="s">
        <v>13</v>
      </c>
      <c r="E412" t="s">
        <v>330</v>
      </c>
      <c r="F412" t="s">
        <v>973</v>
      </c>
      <c r="G412">
        <v>9</v>
      </c>
      <c r="H412">
        <v>202209</v>
      </c>
      <c r="I412" s="1">
        <v>87.82</v>
      </c>
      <c r="J412" s="1">
        <v>3.53</v>
      </c>
      <c r="K412" s="1">
        <v>3.89</v>
      </c>
      <c r="L412" s="1">
        <v>5.23</v>
      </c>
      <c r="M412" s="2">
        <f>IFERROR((zacks_custom_screen_2023_05_31[[#This Row],[EPS1]]-zacks_custom_screen_2023_05_31[[#This Row],[EPS0]])/ABS(zacks_custom_screen_2023_05_31[[#This Row],[EPS0]]), "")</f>
        <v>0.10198300283286128</v>
      </c>
      <c r="N412" s="2">
        <f>IFERROR((zacks_custom_screen_2023_05_31[[#This Row],[EPS2]]-zacks_custom_screen_2023_05_31[[#This Row],[EG1]])/ABS(zacks_custom_screen_2023_05_31[[#This Row],[EPS1]]), "")</f>
        <v>1.3182562974722722</v>
      </c>
      <c r="O412" s="3">
        <f>IFERROR(zacks_custom_screen_2023_05_31[[#This Row],[Price]]/zacks_custom_screen_2023_05_31[[#This Row],[EPS1]], "")</f>
        <v>22.575835475578405</v>
      </c>
      <c r="P412" s="3">
        <f>IFERROR(zacks_custom_screen_2023_05_31[[#This Row],[Price]]/zacks_custom_screen_2023_05_31[[#This Row],[EPS2]], "")</f>
        <v>16.791586998087951</v>
      </c>
      <c r="Q412" s="3">
        <f>IFERROR(zacks_custom_screen_2023_05_31[[#This Row],[PE1]]/(zacks_custom_screen_2023_05_31[[#This Row],[EG1]]*100), "")</f>
        <v>2.2136860896886583</v>
      </c>
      <c r="R412" s="3">
        <f>IFERROR(zacks_custom_screen_2023_05_31[[#This Row],[PE2]]/(zacks_custom_screen_2023_05_31[[#This Row],[EG2]]*100), "")</f>
        <v>0.12737725607899961</v>
      </c>
    </row>
    <row r="413" spans="1:18" customFormat="1" hidden="1" x14ac:dyDescent="0.25">
      <c r="A413" t="s">
        <v>975</v>
      </c>
      <c r="B413">
        <v>3573.8</v>
      </c>
      <c r="C413" t="s">
        <v>974</v>
      </c>
      <c r="D413" t="s">
        <v>22</v>
      </c>
      <c r="E413" t="s">
        <v>330</v>
      </c>
      <c r="F413" t="s">
        <v>613</v>
      </c>
      <c r="G413">
        <v>12</v>
      </c>
      <c r="H413">
        <v>202212</v>
      </c>
      <c r="I413" s="1">
        <v>6.71</v>
      </c>
      <c r="J413" s="1">
        <v>3.61</v>
      </c>
      <c r="K413" s="1">
        <v>1.38</v>
      </c>
      <c r="L413" s="1">
        <v>0.71</v>
      </c>
      <c r="M413" s="2">
        <f>IFERROR((zacks_custom_screen_2023_05_31[[#This Row],[EPS1]]-zacks_custom_screen_2023_05_31[[#This Row],[EPS0]])/ABS(zacks_custom_screen_2023_05_31[[#This Row],[EPS0]]), "")</f>
        <v>-0.61772853185595566</v>
      </c>
      <c r="N413" s="2">
        <f>IFERROR((zacks_custom_screen_2023_05_31[[#This Row],[EPS2]]-zacks_custom_screen_2023_05_31[[#This Row],[EG1]])/ABS(zacks_custom_screen_2023_05_31[[#This Row],[EPS1]]), "")</f>
        <v>0.96212212453330137</v>
      </c>
      <c r="O413" s="3">
        <f>IFERROR(zacks_custom_screen_2023_05_31[[#This Row],[Price]]/zacks_custom_screen_2023_05_31[[#This Row],[EPS1]], "")</f>
        <v>4.8623188405797109</v>
      </c>
      <c r="P413" s="3">
        <f>IFERROR(zacks_custom_screen_2023_05_31[[#This Row],[Price]]/zacks_custom_screen_2023_05_31[[#This Row],[EPS2]], "")</f>
        <v>9.4507042253521139</v>
      </c>
      <c r="Q413" s="3">
        <f>IFERROR(zacks_custom_screen_2023_05_31[[#This Row],[PE1]]/(zacks_custom_screen_2023_05_31[[#This Row],[EG1]]*100), "")</f>
        <v>-7.871287450445183E-2</v>
      </c>
      <c r="R413" s="3">
        <f>IFERROR(zacks_custom_screen_2023_05_31[[#This Row],[PE2]]/(zacks_custom_screen_2023_05_31[[#This Row],[EG2]]*100), "")</f>
        <v>9.8227698795892326E-2</v>
      </c>
    </row>
    <row r="414" spans="1:18" customFormat="1" hidden="1" x14ac:dyDescent="0.25">
      <c r="A414" t="s">
        <v>977</v>
      </c>
      <c r="B414">
        <v>19910.150000000001</v>
      </c>
      <c r="C414" t="s">
        <v>976</v>
      </c>
      <c r="D414" t="s">
        <v>22</v>
      </c>
      <c r="E414" t="s">
        <v>330</v>
      </c>
      <c r="F414" t="s">
        <v>606</v>
      </c>
      <c r="G414">
        <v>12</v>
      </c>
      <c r="H414">
        <v>202212</v>
      </c>
      <c r="I414" s="1">
        <v>23.29</v>
      </c>
      <c r="J414" s="1">
        <v>-3.16</v>
      </c>
      <c r="K414" s="1">
        <v>-1.88</v>
      </c>
      <c r="L414" s="1">
        <v>-0.84</v>
      </c>
      <c r="M414" s="2">
        <f>IFERROR((zacks_custom_screen_2023_05_31[[#This Row],[EPS1]]-zacks_custom_screen_2023_05_31[[#This Row],[EPS0]])/ABS(zacks_custom_screen_2023_05_31[[#This Row],[EPS0]]), "")</f>
        <v>0.40506329113924056</v>
      </c>
      <c r="N414" s="2">
        <f>IFERROR((zacks_custom_screen_2023_05_31[[#This Row],[EPS2]]-zacks_custom_screen_2023_05_31[[#This Row],[EG1]])/ABS(zacks_custom_screen_2023_05_31[[#This Row],[EPS1]]), "")</f>
        <v>-0.66226770805278756</v>
      </c>
      <c r="O414" s="3">
        <f>IFERROR(zacks_custom_screen_2023_05_31[[#This Row],[Price]]/zacks_custom_screen_2023_05_31[[#This Row],[EPS1]], "")</f>
        <v>-12.388297872340425</v>
      </c>
      <c r="P414" s="3">
        <f>IFERROR(zacks_custom_screen_2023_05_31[[#This Row],[Price]]/zacks_custom_screen_2023_05_31[[#This Row],[EPS2]], "")</f>
        <v>-27.726190476190474</v>
      </c>
      <c r="Q414" s="3">
        <f>IFERROR(zacks_custom_screen_2023_05_31[[#This Row],[PE1]]/(zacks_custom_screen_2023_05_31[[#This Row],[EG1]]*100), "")</f>
        <v>-0.30583610372340425</v>
      </c>
      <c r="R414" s="3">
        <f>IFERROR(zacks_custom_screen_2023_05_31[[#This Row],[PE2]]/(zacks_custom_screen_2023_05_31[[#This Row],[EG2]]*100), "")</f>
        <v>0.41865532833710944</v>
      </c>
    </row>
    <row r="415" spans="1:18" customFormat="1" hidden="1" x14ac:dyDescent="0.25">
      <c r="A415" t="s">
        <v>979</v>
      </c>
      <c r="B415">
        <v>10907.75</v>
      </c>
      <c r="C415" t="s">
        <v>978</v>
      </c>
      <c r="D415" t="s">
        <v>13</v>
      </c>
      <c r="E415" t="s">
        <v>30</v>
      </c>
      <c r="F415" t="s">
        <v>430</v>
      </c>
      <c r="G415">
        <v>1</v>
      </c>
      <c r="H415">
        <v>202301</v>
      </c>
      <c r="I415" s="1">
        <v>127.4</v>
      </c>
      <c r="J415" s="1">
        <v>12.04</v>
      </c>
      <c r="K415" s="1">
        <v>13.47</v>
      </c>
      <c r="L415" s="1">
        <v>13.95</v>
      </c>
      <c r="M415" s="2">
        <f>IFERROR((zacks_custom_screen_2023_05_31[[#This Row],[EPS1]]-zacks_custom_screen_2023_05_31[[#This Row],[EPS0]])/ABS(zacks_custom_screen_2023_05_31[[#This Row],[EPS0]]), "")</f>
        <v>0.11877076411960145</v>
      </c>
      <c r="N415" s="2">
        <f>IFERROR((zacks_custom_screen_2023_05_31[[#This Row],[EPS2]]-zacks_custom_screen_2023_05_31[[#This Row],[EG1]])/ABS(zacks_custom_screen_2023_05_31[[#This Row],[EPS1]]), "")</f>
        <v>1.0268173152101261</v>
      </c>
      <c r="O415" s="3">
        <f>IFERROR(zacks_custom_screen_2023_05_31[[#This Row],[Price]]/zacks_custom_screen_2023_05_31[[#This Row],[EPS1]], "")</f>
        <v>9.4580549368968079</v>
      </c>
      <c r="P415" s="3">
        <f>IFERROR(zacks_custom_screen_2023_05_31[[#This Row],[Price]]/zacks_custom_screen_2023_05_31[[#This Row],[EPS2]], "")</f>
        <v>9.1326164874551985</v>
      </c>
      <c r="Q415" s="3">
        <f>IFERROR(zacks_custom_screen_2023_05_31[[#This Row],[PE1]]/(zacks_custom_screen_2023_05_31[[#This Row],[EG1]]*100), "")</f>
        <v>0.796328541540122</v>
      </c>
      <c r="R415" s="3">
        <f>IFERROR(zacks_custom_screen_2023_05_31[[#This Row],[PE2]]/(zacks_custom_screen_2023_05_31[[#This Row],[EG2]]*100), "")</f>
        <v>8.8941005884637964E-2</v>
      </c>
    </row>
    <row r="416" spans="1:18" customFormat="1" hidden="1" x14ac:dyDescent="0.25">
      <c r="A416" t="s">
        <v>981</v>
      </c>
      <c r="B416">
        <v>7741.73</v>
      </c>
      <c r="C416" t="s">
        <v>980</v>
      </c>
      <c r="D416" t="s">
        <v>13</v>
      </c>
      <c r="E416" t="s">
        <v>330</v>
      </c>
      <c r="F416" t="s">
        <v>982</v>
      </c>
      <c r="G416">
        <v>9</v>
      </c>
      <c r="H416">
        <v>202209</v>
      </c>
      <c r="I416" s="1">
        <v>81.06</v>
      </c>
      <c r="J416" s="1">
        <v>3.14</v>
      </c>
      <c r="K416" s="1">
        <v>3.47</v>
      </c>
      <c r="L416" s="1">
        <v>3.83</v>
      </c>
      <c r="M416" s="2">
        <f>IFERROR((zacks_custom_screen_2023_05_31[[#This Row],[EPS1]]-zacks_custom_screen_2023_05_31[[#This Row],[EPS0]])/ABS(zacks_custom_screen_2023_05_31[[#This Row],[EPS0]]), "")</f>
        <v>0.1050955414012739</v>
      </c>
      <c r="N416" s="2">
        <f>IFERROR((zacks_custom_screen_2023_05_31[[#This Row],[EPS2]]-zacks_custom_screen_2023_05_31[[#This Row],[EG1]])/ABS(zacks_custom_screen_2023_05_31[[#This Row],[EPS1]]), "")</f>
        <v>1.0734594981552523</v>
      </c>
      <c r="O416" s="3">
        <f>IFERROR(zacks_custom_screen_2023_05_31[[#This Row],[Price]]/zacks_custom_screen_2023_05_31[[#This Row],[EPS1]], "")</f>
        <v>23.360230547550433</v>
      </c>
      <c r="P416" s="3">
        <f>IFERROR(zacks_custom_screen_2023_05_31[[#This Row],[Price]]/zacks_custom_screen_2023_05_31[[#This Row],[EPS2]], "")</f>
        <v>21.164490861618798</v>
      </c>
      <c r="Q416" s="3">
        <f>IFERROR(zacks_custom_screen_2023_05_31[[#This Row],[PE1]]/(zacks_custom_screen_2023_05_31[[#This Row],[EG1]]*100), "")</f>
        <v>2.2227613308881318</v>
      </c>
      <c r="R416" s="3">
        <f>IFERROR(zacks_custom_screen_2023_05_31[[#This Row],[PE2]]/(zacks_custom_screen_2023_05_31[[#This Row],[EG2]]*100), "")</f>
        <v>0.19716152214396654</v>
      </c>
    </row>
    <row r="417" spans="1:18" customFormat="1" hidden="1" x14ac:dyDescent="0.25">
      <c r="A417" t="s">
        <v>984</v>
      </c>
      <c r="B417">
        <v>3663.56</v>
      </c>
      <c r="C417" t="s">
        <v>983</v>
      </c>
      <c r="D417" t="s">
        <v>22</v>
      </c>
      <c r="E417" t="s">
        <v>85</v>
      </c>
      <c r="F417" t="s">
        <v>985</v>
      </c>
      <c r="G417">
        <v>12</v>
      </c>
      <c r="H417">
        <v>202212</v>
      </c>
      <c r="I417" s="1">
        <v>12.37</v>
      </c>
      <c r="J417" s="1">
        <v>0.37</v>
      </c>
      <c r="K417" s="1">
        <v>0.55000000000000004</v>
      </c>
      <c r="L417" s="1">
        <v>0.79</v>
      </c>
      <c r="M417" s="2">
        <f>IFERROR((zacks_custom_screen_2023_05_31[[#This Row],[EPS1]]-zacks_custom_screen_2023_05_31[[#This Row],[EPS0]])/ABS(zacks_custom_screen_2023_05_31[[#This Row],[EPS0]]), "")</f>
        <v>0.48648648648648662</v>
      </c>
      <c r="N417" s="2">
        <f>IFERROR((zacks_custom_screen_2023_05_31[[#This Row],[EPS2]]-zacks_custom_screen_2023_05_31[[#This Row],[EG1]])/ABS(zacks_custom_screen_2023_05_31[[#This Row],[EPS1]]), "")</f>
        <v>0.55184275184275167</v>
      </c>
      <c r="O417" s="3">
        <f>IFERROR(zacks_custom_screen_2023_05_31[[#This Row],[Price]]/zacks_custom_screen_2023_05_31[[#This Row],[EPS1]], "")</f>
        <v>22.490909090909089</v>
      </c>
      <c r="P417" s="3">
        <f>IFERROR(zacks_custom_screen_2023_05_31[[#This Row],[Price]]/zacks_custom_screen_2023_05_31[[#This Row],[EPS2]], "")</f>
        <v>15.658227848101264</v>
      </c>
      <c r="Q417" s="3">
        <f>IFERROR(zacks_custom_screen_2023_05_31[[#This Row],[PE1]]/(zacks_custom_screen_2023_05_31[[#This Row],[EG1]]*100), "")</f>
        <v>0.46231313131313118</v>
      </c>
      <c r="R417" s="3">
        <f>IFERROR(zacks_custom_screen_2023_05_31[[#This Row],[PE2]]/(zacks_custom_screen_2023_05_31[[#This Row],[EG2]]*100), "")</f>
        <v>0.28374437819132753</v>
      </c>
    </row>
    <row r="418" spans="1:18" customFormat="1" hidden="1" x14ac:dyDescent="0.25">
      <c r="A418" t="s">
        <v>987</v>
      </c>
      <c r="B418">
        <v>29903.55</v>
      </c>
      <c r="C418" t="s">
        <v>986</v>
      </c>
      <c r="D418" t="s">
        <v>13</v>
      </c>
      <c r="E418" t="s">
        <v>37</v>
      </c>
      <c r="F418" t="s">
        <v>250</v>
      </c>
      <c r="G418">
        <v>12</v>
      </c>
      <c r="H418">
        <v>202212</v>
      </c>
      <c r="I418" s="1">
        <v>100.6</v>
      </c>
      <c r="J418" s="1">
        <v>6.7</v>
      </c>
      <c r="K418" s="1">
        <v>6.71</v>
      </c>
      <c r="L418" s="1">
        <v>7.29</v>
      </c>
      <c r="M418" s="2">
        <f>IFERROR((zacks_custom_screen_2023_05_31[[#This Row],[EPS1]]-zacks_custom_screen_2023_05_31[[#This Row],[EPS0]])/ABS(zacks_custom_screen_2023_05_31[[#This Row],[EPS0]]), "")</f>
        <v>1.492537313432804E-3</v>
      </c>
      <c r="N418" s="2">
        <f>IFERROR((zacks_custom_screen_2023_05_31[[#This Row],[EPS2]]-zacks_custom_screen_2023_05_31[[#This Row],[EG1]])/ABS(zacks_custom_screen_2023_05_31[[#This Row],[EPS1]]), "")</f>
        <v>1.086215717240919</v>
      </c>
      <c r="O418" s="3">
        <f>IFERROR(zacks_custom_screen_2023_05_31[[#This Row],[Price]]/zacks_custom_screen_2023_05_31[[#This Row],[EPS1]], "")</f>
        <v>14.992548435171384</v>
      </c>
      <c r="P418" s="3">
        <f>IFERROR(zacks_custom_screen_2023_05_31[[#This Row],[Price]]/zacks_custom_screen_2023_05_31[[#This Row],[EPS2]], "")</f>
        <v>13.799725651577502</v>
      </c>
      <c r="Q418" s="3">
        <f>IFERROR(zacks_custom_screen_2023_05_31[[#This Row],[PE1]]/(zacks_custom_screen_2023_05_31[[#This Row],[EG1]]*100), "")</f>
        <v>100.45007451565041</v>
      </c>
      <c r="R418" s="3">
        <f>IFERROR(zacks_custom_screen_2023_05_31[[#This Row],[PE2]]/(zacks_custom_screen_2023_05_31[[#This Row],[EG2]]*100), "")</f>
        <v>0.12704406162184789</v>
      </c>
    </row>
    <row r="419" spans="1:18" customFormat="1" hidden="1" x14ac:dyDescent="0.25">
      <c r="A419" t="s">
        <v>989</v>
      </c>
      <c r="B419">
        <v>30518.97</v>
      </c>
      <c r="C419" t="s">
        <v>988</v>
      </c>
      <c r="D419" t="s">
        <v>22</v>
      </c>
      <c r="E419" t="s">
        <v>30</v>
      </c>
      <c r="F419" t="s">
        <v>590</v>
      </c>
      <c r="G419">
        <v>1</v>
      </c>
      <c r="H419">
        <v>202301</v>
      </c>
      <c r="I419" s="1">
        <v>138.47999999999999</v>
      </c>
      <c r="J419" s="1">
        <v>7.21</v>
      </c>
      <c r="K419" s="1">
        <v>6.03</v>
      </c>
      <c r="L419" s="1">
        <v>7.24</v>
      </c>
      <c r="M419" s="2">
        <f>IFERROR((zacks_custom_screen_2023_05_31[[#This Row],[EPS1]]-zacks_custom_screen_2023_05_31[[#This Row],[EPS0]])/ABS(zacks_custom_screen_2023_05_31[[#This Row],[EPS0]]), "")</f>
        <v>-0.16366158113730925</v>
      </c>
      <c r="N419" s="2">
        <f>IFERROR((zacks_custom_screen_2023_05_31[[#This Row],[EPS2]]-zacks_custom_screen_2023_05_31[[#This Row],[EG1]])/ABS(zacks_custom_screen_2023_05_31[[#This Row],[EPS1]]), "")</f>
        <v>1.2278045739862868</v>
      </c>
      <c r="O419" s="3">
        <f>IFERROR(zacks_custom_screen_2023_05_31[[#This Row],[Price]]/zacks_custom_screen_2023_05_31[[#This Row],[EPS1]], "")</f>
        <v>22.96517412935323</v>
      </c>
      <c r="P419" s="3">
        <f>IFERROR(zacks_custom_screen_2023_05_31[[#This Row],[Price]]/zacks_custom_screen_2023_05_31[[#This Row],[EPS2]], "")</f>
        <v>19.127071823204417</v>
      </c>
      <c r="Q419" s="3">
        <f>IFERROR(zacks_custom_screen_2023_05_31[[#This Row],[PE1]]/(zacks_custom_screen_2023_05_31[[#This Row],[EG1]]*100), "")</f>
        <v>-1.4032110633274306</v>
      </c>
      <c r="R419" s="3">
        <f>IFERROR(zacks_custom_screen_2023_05_31[[#This Row],[PE2]]/(zacks_custom_screen_2023_05_31[[#This Row],[EG2]]*100), "")</f>
        <v>0.15578270539508549</v>
      </c>
    </row>
    <row r="420" spans="1:18" customFormat="1" hidden="1" x14ac:dyDescent="0.25">
      <c r="A420" t="s">
        <v>991</v>
      </c>
      <c r="B420">
        <v>3607.91</v>
      </c>
      <c r="C420" t="s">
        <v>990</v>
      </c>
      <c r="D420" t="s">
        <v>13</v>
      </c>
      <c r="E420" t="s">
        <v>41</v>
      </c>
      <c r="F420" t="s">
        <v>67</v>
      </c>
      <c r="G420">
        <v>12</v>
      </c>
      <c r="H420">
        <v>202212</v>
      </c>
      <c r="I420" s="1">
        <v>1.73</v>
      </c>
      <c r="J420" s="1">
        <v>-0.86</v>
      </c>
      <c r="K420" s="1">
        <v>-0.28999999999999998</v>
      </c>
      <c r="L420" s="1">
        <v>-0.21</v>
      </c>
      <c r="M420" s="2">
        <f>IFERROR((zacks_custom_screen_2023_05_31[[#This Row],[EPS1]]-zacks_custom_screen_2023_05_31[[#This Row],[EPS0]])/ABS(zacks_custom_screen_2023_05_31[[#This Row],[EPS0]]), "")</f>
        <v>0.66279069767441867</v>
      </c>
      <c r="N420" s="2">
        <f>IFERROR((zacks_custom_screen_2023_05_31[[#This Row],[EPS2]]-zacks_custom_screen_2023_05_31[[#This Row],[EG1]])/ABS(zacks_custom_screen_2023_05_31[[#This Row],[EPS1]]), "")</f>
        <v>-3.0096230954290299</v>
      </c>
      <c r="O420" s="3">
        <f>IFERROR(zacks_custom_screen_2023_05_31[[#This Row],[Price]]/zacks_custom_screen_2023_05_31[[#This Row],[EPS1]], "")</f>
        <v>-5.9655172413793105</v>
      </c>
      <c r="P420" s="3">
        <f>IFERROR(zacks_custom_screen_2023_05_31[[#This Row],[Price]]/zacks_custom_screen_2023_05_31[[#This Row],[EPS2]], "")</f>
        <v>-8.238095238095239</v>
      </c>
      <c r="Q420" s="3">
        <f>IFERROR(zacks_custom_screen_2023_05_31[[#This Row],[PE1]]/(zacks_custom_screen_2023_05_31[[#This Row],[EG1]]*100), "")</f>
        <v>-9.0006049606775551E-2</v>
      </c>
      <c r="R420" s="3">
        <f>IFERROR(zacks_custom_screen_2023_05_31[[#This Row],[PE2]]/(zacks_custom_screen_2023_05_31[[#This Row],[EG2]]*100), "")</f>
        <v>2.7372514686663369E-2</v>
      </c>
    </row>
    <row r="421" spans="1:18" customFormat="1" hidden="1" x14ac:dyDescent="0.25">
      <c r="A421" t="s">
        <v>993</v>
      </c>
      <c r="B421">
        <v>4222.04</v>
      </c>
      <c r="C421" t="s">
        <v>992</v>
      </c>
      <c r="D421" t="s">
        <v>13</v>
      </c>
      <c r="E421" t="s">
        <v>85</v>
      </c>
      <c r="F421" t="s">
        <v>507</v>
      </c>
      <c r="G421">
        <v>12</v>
      </c>
      <c r="H421">
        <v>202212</v>
      </c>
      <c r="I421" s="1">
        <v>9.61</v>
      </c>
      <c r="J421" s="1">
        <v>1.1000000000000001</v>
      </c>
      <c r="K421" s="1">
        <v>0.98</v>
      </c>
      <c r="L421" s="1">
        <v>1.1000000000000001</v>
      </c>
      <c r="M421" s="2">
        <f>IFERROR((zacks_custom_screen_2023_05_31[[#This Row],[EPS1]]-zacks_custom_screen_2023_05_31[[#This Row],[EPS0]])/ABS(zacks_custom_screen_2023_05_31[[#This Row],[EPS0]]), "")</f>
        <v>-0.10909090909090918</v>
      </c>
      <c r="N421" s="2">
        <f>IFERROR((zacks_custom_screen_2023_05_31[[#This Row],[EPS2]]-zacks_custom_screen_2023_05_31[[#This Row],[EG1]])/ABS(zacks_custom_screen_2023_05_31[[#This Row],[EPS1]]), "")</f>
        <v>1.2337662337662338</v>
      </c>
      <c r="O421" s="3">
        <f>IFERROR(zacks_custom_screen_2023_05_31[[#This Row],[Price]]/zacks_custom_screen_2023_05_31[[#This Row],[EPS1]], "")</f>
        <v>9.8061224489795915</v>
      </c>
      <c r="P421" s="3">
        <f>IFERROR(zacks_custom_screen_2023_05_31[[#This Row],[Price]]/zacks_custom_screen_2023_05_31[[#This Row],[EPS2]], "")</f>
        <v>8.7363636363636346</v>
      </c>
      <c r="Q421" s="3">
        <f>IFERROR(zacks_custom_screen_2023_05_31[[#This Row],[PE1]]/(zacks_custom_screen_2023_05_31[[#This Row],[EG1]]*100), "")</f>
        <v>-0.89889455782312844</v>
      </c>
      <c r="R421" s="3">
        <f>IFERROR(zacks_custom_screen_2023_05_31[[#This Row],[PE2]]/(zacks_custom_screen_2023_05_31[[#This Row],[EG2]]*100), "")</f>
        <v>7.0810526315789449E-2</v>
      </c>
    </row>
    <row r="422" spans="1:18" customFormat="1" hidden="1" x14ac:dyDescent="0.25">
      <c r="A422" t="s">
        <v>995</v>
      </c>
      <c r="B422">
        <v>4006.74</v>
      </c>
      <c r="C422" t="s">
        <v>994</v>
      </c>
      <c r="D422" t="s">
        <v>22</v>
      </c>
      <c r="E422" t="s">
        <v>41</v>
      </c>
      <c r="F422" t="s">
        <v>67</v>
      </c>
      <c r="G422">
        <v>12</v>
      </c>
      <c r="H422">
        <v>202212</v>
      </c>
      <c r="I422" s="1">
        <v>29.27</v>
      </c>
      <c r="J422" s="1">
        <v>-2.6</v>
      </c>
      <c r="K422" s="1">
        <v>-3.31</v>
      </c>
      <c r="L422" s="1">
        <v>-3.51</v>
      </c>
      <c r="M422" s="2">
        <f>IFERROR((zacks_custom_screen_2023_05_31[[#This Row],[EPS1]]-zacks_custom_screen_2023_05_31[[#This Row],[EPS0]])/ABS(zacks_custom_screen_2023_05_31[[#This Row],[EPS0]]), "")</f>
        <v>-0.27307692307692305</v>
      </c>
      <c r="N422" s="2">
        <f>IFERROR((zacks_custom_screen_2023_05_31[[#This Row],[EPS2]]-zacks_custom_screen_2023_05_31[[#This Row],[EG1]])/ABS(zacks_custom_screen_2023_05_31[[#This Row],[EPS1]]), "")</f>
        <v>-0.97792237973506846</v>
      </c>
      <c r="O422" s="3">
        <f>IFERROR(zacks_custom_screen_2023_05_31[[#This Row],[Price]]/zacks_custom_screen_2023_05_31[[#This Row],[EPS1]], "")</f>
        <v>-8.8429003021148027</v>
      </c>
      <c r="P422" s="3">
        <f>IFERROR(zacks_custom_screen_2023_05_31[[#This Row],[Price]]/zacks_custom_screen_2023_05_31[[#This Row],[EPS2]], "")</f>
        <v>-8.3390313390313402</v>
      </c>
      <c r="Q422" s="3">
        <f>IFERROR(zacks_custom_screen_2023_05_31[[#This Row],[PE1]]/(zacks_custom_screen_2023_05_31[[#This Row],[EG1]]*100), "")</f>
        <v>0.32382451810561252</v>
      </c>
      <c r="R422" s="3">
        <f>IFERROR(zacks_custom_screen_2023_05_31[[#This Row],[PE2]]/(zacks_custom_screen_2023_05_31[[#This Row],[EG2]]*100), "")</f>
        <v>8.5272936910294347E-2</v>
      </c>
    </row>
    <row r="423" spans="1:18" customFormat="1" hidden="1" x14ac:dyDescent="0.25">
      <c r="A423" t="s">
        <v>996</v>
      </c>
      <c r="B423">
        <v>3598.23</v>
      </c>
      <c r="C423" t="s">
        <v>90</v>
      </c>
      <c r="D423" t="s">
        <v>13</v>
      </c>
      <c r="E423" t="s">
        <v>37</v>
      </c>
      <c r="F423" t="s">
        <v>92</v>
      </c>
      <c r="G423">
        <v>12</v>
      </c>
      <c r="H423">
        <v>202212</v>
      </c>
      <c r="I423" s="1">
        <v>10.14</v>
      </c>
      <c r="J423" s="1"/>
      <c r="K423" s="1"/>
      <c r="L423" s="1"/>
      <c r="M423" s="2" t="str">
        <f>IFERROR((zacks_custom_screen_2023_05_31[[#This Row],[EPS1]]-zacks_custom_screen_2023_05_31[[#This Row],[EPS0]])/ABS(zacks_custom_screen_2023_05_31[[#This Row],[EPS0]]), "")</f>
        <v/>
      </c>
      <c r="N423" s="2" t="str">
        <f>IFERROR((zacks_custom_screen_2023_05_31[[#This Row],[EPS2]]-zacks_custom_screen_2023_05_31[[#This Row],[EG1]])/ABS(zacks_custom_screen_2023_05_31[[#This Row],[EPS1]]), "")</f>
        <v/>
      </c>
      <c r="O423" s="3" t="str">
        <f>IFERROR(zacks_custom_screen_2023_05_31[[#This Row],[Price]]/zacks_custom_screen_2023_05_31[[#This Row],[EPS1]], "")</f>
        <v/>
      </c>
      <c r="P423" s="3" t="str">
        <f>IFERROR(zacks_custom_screen_2023_05_31[[#This Row],[Price]]/zacks_custom_screen_2023_05_31[[#This Row],[EPS2]], "")</f>
        <v/>
      </c>
      <c r="Q423" s="3" t="str">
        <f>IFERROR(zacks_custom_screen_2023_05_31[[#This Row],[PE1]]/(zacks_custom_screen_2023_05_31[[#This Row],[EG1]]*100), "")</f>
        <v/>
      </c>
      <c r="R423" s="3" t="str">
        <f>IFERROR(zacks_custom_screen_2023_05_31[[#This Row],[PE2]]/(zacks_custom_screen_2023_05_31[[#This Row],[EG2]]*100), "")</f>
        <v/>
      </c>
    </row>
    <row r="424" spans="1:18" customFormat="1" hidden="1" x14ac:dyDescent="0.25">
      <c r="A424" t="s">
        <v>998</v>
      </c>
      <c r="B424">
        <v>3239.84</v>
      </c>
      <c r="C424" t="s">
        <v>997</v>
      </c>
      <c r="D424" t="s">
        <v>13</v>
      </c>
      <c r="E424" t="s">
        <v>37</v>
      </c>
      <c r="F424" t="s">
        <v>250</v>
      </c>
      <c r="G424">
        <v>12</v>
      </c>
      <c r="H424">
        <v>202212</v>
      </c>
      <c r="I424" s="1">
        <v>13.59</v>
      </c>
      <c r="J424" s="1">
        <v>1.04</v>
      </c>
      <c r="K424" s="1">
        <v>1.01</v>
      </c>
      <c r="L424" s="1">
        <v>1.05</v>
      </c>
      <c r="M424" s="2">
        <f>IFERROR((zacks_custom_screen_2023_05_31[[#This Row],[EPS1]]-zacks_custom_screen_2023_05_31[[#This Row],[EPS0]])/ABS(zacks_custom_screen_2023_05_31[[#This Row],[EPS0]]), "")</f>
        <v>-2.8846153846153872E-2</v>
      </c>
      <c r="N424" s="2">
        <f>IFERROR((zacks_custom_screen_2023_05_31[[#This Row],[EPS2]]-zacks_custom_screen_2023_05_31[[#This Row],[EG1]])/ABS(zacks_custom_screen_2023_05_31[[#This Row],[EPS1]]), "")</f>
        <v>1.0681645087585683</v>
      </c>
      <c r="O424" s="3">
        <f>IFERROR(zacks_custom_screen_2023_05_31[[#This Row],[Price]]/zacks_custom_screen_2023_05_31[[#This Row],[EPS1]], "")</f>
        <v>13.455445544554456</v>
      </c>
      <c r="P424" s="3">
        <f>IFERROR(zacks_custom_screen_2023_05_31[[#This Row],[Price]]/zacks_custom_screen_2023_05_31[[#This Row],[EPS2]], "")</f>
        <v>12.942857142857143</v>
      </c>
      <c r="Q424" s="3">
        <f>IFERROR(zacks_custom_screen_2023_05_31[[#This Row],[PE1]]/(zacks_custom_screen_2023_05_31[[#This Row],[EG1]]*100), "")</f>
        <v>-4.6645544554455407</v>
      </c>
      <c r="R424" s="3">
        <f>IFERROR(zacks_custom_screen_2023_05_31[[#This Row],[PE2]]/(zacks_custom_screen_2023_05_31[[#This Row],[EG2]]*100), "")</f>
        <v>0.12116913674560732</v>
      </c>
    </row>
    <row r="425" spans="1:18" customFormat="1" x14ac:dyDescent="0.25">
      <c r="A425" t="s">
        <v>1000</v>
      </c>
      <c r="B425">
        <v>3268.3</v>
      </c>
      <c r="C425" t="s">
        <v>999</v>
      </c>
      <c r="D425" t="s">
        <v>13</v>
      </c>
      <c r="E425" t="s">
        <v>14</v>
      </c>
      <c r="F425" t="s">
        <v>201</v>
      </c>
      <c r="G425">
        <v>12</v>
      </c>
      <c r="H425">
        <v>202212</v>
      </c>
      <c r="I425" s="1">
        <v>36.799999999999997</v>
      </c>
      <c r="J425" s="1">
        <v>0.94</v>
      </c>
      <c r="K425" s="1">
        <v>1.68</v>
      </c>
      <c r="L425" s="1">
        <v>2.12</v>
      </c>
      <c r="M425" s="2">
        <f>IFERROR((zacks_custom_screen_2023_05_31[[#This Row],[EPS1]]-zacks_custom_screen_2023_05_31[[#This Row],[EPS0]])/ABS(zacks_custom_screen_2023_05_31[[#This Row],[EPS0]]), "")</f>
        <v>0.78723404255319152</v>
      </c>
      <c r="N425" s="2">
        <f>IFERROR((zacks_custom_screen_2023_05_31[[#This Row],[EPS2]]-zacks_custom_screen_2023_05_31[[#This Row],[EG1]])/ABS(zacks_custom_screen_2023_05_31[[#This Row],[EPS1]]), "")</f>
        <v>0.79331306990881478</v>
      </c>
      <c r="O425" s="3">
        <f>IFERROR(zacks_custom_screen_2023_05_31[[#This Row],[Price]]/zacks_custom_screen_2023_05_31[[#This Row],[EPS1]], "")</f>
        <v>21.904761904761905</v>
      </c>
      <c r="P425" s="3">
        <f>IFERROR(zacks_custom_screen_2023_05_31[[#This Row],[Price]]/zacks_custom_screen_2023_05_31[[#This Row],[EPS2]], "")</f>
        <v>17.358490566037734</v>
      </c>
      <c r="Q425" s="3">
        <f>IFERROR(zacks_custom_screen_2023_05_31[[#This Row],[PE1]]/(zacks_custom_screen_2023_05_31[[#This Row],[EG1]]*100), "")</f>
        <v>0.27824967824967822</v>
      </c>
      <c r="R425" s="3">
        <f>IFERROR(zacks_custom_screen_2023_05_31[[#This Row],[PE2]]/(zacks_custom_screen_2023_05_31[[#This Row],[EG2]]*100), "")</f>
        <v>0.21881009180944114</v>
      </c>
    </row>
    <row r="426" spans="1:18" customFormat="1" hidden="1" x14ac:dyDescent="0.25">
      <c r="A426" t="s">
        <v>1002</v>
      </c>
      <c r="B426">
        <v>5925.8</v>
      </c>
      <c r="C426" t="s">
        <v>1001</v>
      </c>
      <c r="D426" t="s">
        <v>13</v>
      </c>
      <c r="E426" t="s">
        <v>41</v>
      </c>
      <c r="F426" t="s">
        <v>153</v>
      </c>
      <c r="G426">
        <v>3</v>
      </c>
      <c r="H426">
        <v>202303</v>
      </c>
      <c r="I426" s="1">
        <v>30.61</v>
      </c>
      <c r="J426" s="1">
        <v>0.73</v>
      </c>
      <c r="K426" s="1">
        <v>0.83</v>
      </c>
      <c r="L426" s="1">
        <v>0.99</v>
      </c>
      <c r="M426" s="2">
        <f>IFERROR((zacks_custom_screen_2023_05_31[[#This Row],[EPS1]]-zacks_custom_screen_2023_05_31[[#This Row],[EPS0]])/ABS(zacks_custom_screen_2023_05_31[[#This Row],[EPS0]]), "")</f>
        <v>0.13698630136986298</v>
      </c>
      <c r="N426" s="2">
        <f>IFERROR((zacks_custom_screen_2023_05_31[[#This Row],[EPS2]]-zacks_custom_screen_2023_05_31[[#This Row],[EG1]])/ABS(zacks_custom_screen_2023_05_31[[#This Row],[EPS1]]), "")</f>
        <v>1.0277273477471531</v>
      </c>
      <c r="O426" s="3">
        <f>IFERROR(zacks_custom_screen_2023_05_31[[#This Row],[Price]]/zacks_custom_screen_2023_05_31[[#This Row],[EPS1]], "")</f>
        <v>36.879518072289159</v>
      </c>
      <c r="P426" s="3">
        <f>IFERROR(zacks_custom_screen_2023_05_31[[#This Row],[Price]]/zacks_custom_screen_2023_05_31[[#This Row],[EPS2]], "")</f>
        <v>30.91919191919192</v>
      </c>
      <c r="Q426" s="3">
        <f>IFERROR(zacks_custom_screen_2023_05_31[[#This Row],[PE1]]/(zacks_custom_screen_2023_05_31[[#This Row],[EG1]]*100), "")</f>
        <v>2.6922048192771095</v>
      </c>
      <c r="R426" s="3">
        <f>IFERROR(zacks_custom_screen_2023_05_31[[#This Row],[PE2]]/(zacks_custom_screen_2023_05_31[[#This Row],[EG2]]*100), "")</f>
        <v>0.30085014266642657</v>
      </c>
    </row>
    <row r="427" spans="1:18" customFormat="1" hidden="1" x14ac:dyDescent="0.25">
      <c r="A427" t="s">
        <v>1004</v>
      </c>
      <c r="B427">
        <v>11323.69</v>
      </c>
      <c r="C427" t="s">
        <v>1003</v>
      </c>
      <c r="D427" t="s">
        <v>22</v>
      </c>
      <c r="E427" t="s">
        <v>85</v>
      </c>
      <c r="F427" t="s">
        <v>286</v>
      </c>
      <c r="G427">
        <v>1</v>
      </c>
      <c r="H427">
        <v>202301</v>
      </c>
      <c r="I427" s="1">
        <v>55.97</v>
      </c>
      <c r="J427" s="1">
        <v>2.0299999999999998</v>
      </c>
      <c r="K427" s="1">
        <v>2.34</v>
      </c>
      <c r="L427" s="1">
        <v>2.54</v>
      </c>
      <c r="M427" s="2">
        <f>IFERROR((zacks_custom_screen_2023_05_31[[#This Row],[EPS1]]-zacks_custom_screen_2023_05_31[[#This Row],[EPS0]])/ABS(zacks_custom_screen_2023_05_31[[#This Row],[EPS0]]), "")</f>
        <v>0.15270935960591137</v>
      </c>
      <c r="N427" s="2">
        <f>IFERROR((zacks_custom_screen_2023_05_31[[#This Row],[EPS2]]-zacks_custom_screen_2023_05_31[[#This Row],[EG1]])/ABS(zacks_custom_screen_2023_05_31[[#This Row],[EPS1]]), "")</f>
        <v>1.0202096753820893</v>
      </c>
      <c r="O427" s="3">
        <f>IFERROR(zacks_custom_screen_2023_05_31[[#This Row],[Price]]/zacks_custom_screen_2023_05_31[[#This Row],[EPS1]], "")</f>
        <v>23.918803418803421</v>
      </c>
      <c r="P427" s="3">
        <f>IFERROR(zacks_custom_screen_2023_05_31[[#This Row],[Price]]/zacks_custom_screen_2023_05_31[[#This Row],[EPS2]], "")</f>
        <v>22.035433070866141</v>
      </c>
      <c r="Q427" s="3">
        <f>IFERROR(zacks_custom_screen_2023_05_31[[#This Row],[PE1]]/(zacks_custom_screen_2023_05_31[[#This Row],[EG1]]*100), "")</f>
        <v>1.5662958367797075</v>
      </c>
      <c r="R427" s="3">
        <f>IFERROR(zacks_custom_screen_2023_05_31[[#This Row],[PE2]]/(zacks_custom_screen_2023_05_31[[#This Row],[EG2]]*100), "")</f>
        <v>0.21598925792007825</v>
      </c>
    </row>
    <row r="428" spans="1:18" customFormat="1" hidden="1" x14ac:dyDescent="0.25">
      <c r="A428" t="s">
        <v>1006</v>
      </c>
      <c r="B428">
        <v>5799.64</v>
      </c>
      <c r="C428" t="s">
        <v>1005</v>
      </c>
      <c r="D428" t="s">
        <v>22</v>
      </c>
      <c r="E428" t="s">
        <v>107</v>
      </c>
      <c r="F428" t="s">
        <v>108</v>
      </c>
      <c r="G428">
        <v>1</v>
      </c>
      <c r="H428">
        <v>202301</v>
      </c>
      <c r="I428" s="1">
        <v>73.5</v>
      </c>
      <c r="J428" s="1">
        <v>9.2200000000000006</v>
      </c>
      <c r="K428" s="1">
        <v>9.1199999999999992</v>
      </c>
      <c r="L428" s="1">
        <v>9.94</v>
      </c>
      <c r="M428" s="2">
        <f>IFERROR((zacks_custom_screen_2023_05_31[[#This Row],[EPS1]]-zacks_custom_screen_2023_05_31[[#This Row],[EPS0]])/ABS(zacks_custom_screen_2023_05_31[[#This Row],[EPS0]]), "")</f>
        <v>-1.0845986984815771E-2</v>
      </c>
      <c r="N428" s="2">
        <f>IFERROR((zacks_custom_screen_2023_05_31[[#This Row],[EPS2]]-zacks_custom_screen_2023_05_31[[#This Row],[EG1]])/ABS(zacks_custom_screen_2023_05_31[[#This Row],[EPS1]]), "")</f>
        <v>1.0911015336606158</v>
      </c>
      <c r="O428" s="3">
        <f>IFERROR(zacks_custom_screen_2023_05_31[[#This Row],[Price]]/zacks_custom_screen_2023_05_31[[#This Row],[EPS1]], "")</f>
        <v>8.0592105263157894</v>
      </c>
      <c r="P428" s="3">
        <f>IFERROR(zacks_custom_screen_2023_05_31[[#This Row],[Price]]/zacks_custom_screen_2023_05_31[[#This Row],[EPS2]], "")</f>
        <v>7.394366197183099</v>
      </c>
      <c r="Q428" s="3">
        <f>IFERROR(zacks_custom_screen_2023_05_31[[#This Row],[PE1]]/(zacks_custom_screen_2023_05_31[[#This Row],[EG1]]*100), "")</f>
        <v>-7.4305921052630541</v>
      </c>
      <c r="R428" s="3">
        <f>IFERROR(zacks_custom_screen_2023_05_31[[#This Row],[PE2]]/(zacks_custom_screen_2023_05_31[[#This Row],[EG2]]*100), "")</f>
        <v>6.7769735162732311E-2</v>
      </c>
    </row>
    <row r="429" spans="1:18" customFormat="1" hidden="1" x14ac:dyDescent="0.25">
      <c r="A429" t="s">
        <v>1008</v>
      </c>
      <c r="B429">
        <v>19151.240000000002</v>
      </c>
      <c r="C429" t="s">
        <v>1007</v>
      </c>
      <c r="D429" t="s">
        <v>13</v>
      </c>
      <c r="E429" t="s">
        <v>18</v>
      </c>
      <c r="F429" t="s">
        <v>171</v>
      </c>
      <c r="G429">
        <v>12</v>
      </c>
      <c r="H429">
        <v>202212</v>
      </c>
      <c r="I429" s="1">
        <v>136.94</v>
      </c>
      <c r="J429" s="1">
        <v>8.4499999999999993</v>
      </c>
      <c r="K429" s="1">
        <v>9</v>
      </c>
      <c r="L429" s="1">
        <v>9.77</v>
      </c>
      <c r="M429" s="2">
        <f>IFERROR((zacks_custom_screen_2023_05_31[[#This Row],[EPS1]]-zacks_custom_screen_2023_05_31[[#This Row],[EPS0]])/ABS(zacks_custom_screen_2023_05_31[[#This Row],[EPS0]]), "")</f>
        <v>6.5088757396449801E-2</v>
      </c>
      <c r="N429" s="2">
        <f>IFERROR((zacks_custom_screen_2023_05_31[[#This Row],[EPS2]]-zacks_custom_screen_2023_05_31[[#This Row],[EG1]])/ABS(zacks_custom_screen_2023_05_31[[#This Row],[EPS1]]), "")</f>
        <v>1.0783234714003944</v>
      </c>
      <c r="O429" s="3">
        <f>IFERROR(zacks_custom_screen_2023_05_31[[#This Row],[Price]]/zacks_custom_screen_2023_05_31[[#This Row],[EPS1]], "")</f>
        <v>15.215555555555556</v>
      </c>
      <c r="P429" s="3">
        <f>IFERROR(zacks_custom_screen_2023_05_31[[#This Row],[Price]]/zacks_custom_screen_2023_05_31[[#This Row],[EPS2]], "")</f>
        <v>14.016376663254862</v>
      </c>
      <c r="Q429" s="3">
        <f>IFERROR(zacks_custom_screen_2023_05_31[[#This Row],[PE1]]/(zacks_custom_screen_2023_05_31[[#This Row],[EG1]]*100), "")</f>
        <v>2.337662626262623</v>
      </c>
      <c r="R429" s="3">
        <f>IFERROR(zacks_custom_screen_2023_05_31[[#This Row],[PE2]]/(zacks_custom_screen_2023_05_31[[#This Row],[EG2]]*100), "")</f>
        <v>0.12998304344662098</v>
      </c>
    </row>
    <row r="430" spans="1:18" customFormat="1" hidden="1" x14ac:dyDescent="0.25">
      <c r="A430" t="s">
        <v>1010</v>
      </c>
      <c r="B430">
        <v>35012.080000000002</v>
      </c>
      <c r="C430" t="s">
        <v>1009</v>
      </c>
      <c r="D430" t="s">
        <v>13</v>
      </c>
      <c r="E430" t="s">
        <v>130</v>
      </c>
      <c r="F430" t="s">
        <v>189</v>
      </c>
      <c r="G430">
        <v>12</v>
      </c>
      <c r="H430">
        <v>202212</v>
      </c>
      <c r="I430" s="1">
        <v>49.5</v>
      </c>
      <c r="J430" s="1">
        <v>6.25</v>
      </c>
      <c r="K430" s="1">
        <v>3.18</v>
      </c>
      <c r="L430" s="1">
        <v>4.78</v>
      </c>
      <c r="M430" s="2">
        <f>IFERROR((zacks_custom_screen_2023_05_31[[#This Row],[EPS1]]-zacks_custom_screen_2023_05_31[[#This Row],[EPS0]])/ABS(zacks_custom_screen_2023_05_31[[#This Row],[EPS0]]), "")</f>
        <v>-0.49119999999999997</v>
      </c>
      <c r="N430" s="2">
        <f>IFERROR((zacks_custom_screen_2023_05_31[[#This Row],[EPS2]]-zacks_custom_screen_2023_05_31[[#This Row],[EG1]])/ABS(zacks_custom_screen_2023_05_31[[#This Row],[EPS1]]), "")</f>
        <v>1.6576100628930819</v>
      </c>
      <c r="O430" s="3">
        <f>IFERROR(zacks_custom_screen_2023_05_31[[#This Row],[Price]]/zacks_custom_screen_2023_05_31[[#This Row],[EPS1]], "")</f>
        <v>15.566037735849056</v>
      </c>
      <c r="P430" s="3">
        <f>IFERROR(zacks_custom_screen_2023_05_31[[#This Row],[Price]]/zacks_custom_screen_2023_05_31[[#This Row],[EPS2]], "")</f>
        <v>10.355648535564853</v>
      </c>
      <c r="Q430" s="3">
        <f>IFERROR(zacks_custom_screen_2023_05_31[[#This Row],[PE1]]/(zacks_custom_screen_2023_05_31[[#This Row],[EG1]]*100), "")</f>
        <v>-0.31689816237477719</v>
      </c>
      <c r="R430" s="3">
        <f>IFERROR(zacks_custom_screen_2023_05_31[[#This Row],[PE2]]/(zacks_custom_screen_2023_05_31[[#This Row],[EG2]]*100), "")</f>
        <v>6.2473369143831059E-2</v>
      </c>
    </row>
    <row r="431" spans="1:18" customFormat="1" x14ac:dyDescent="0.25">
      <c r="A431" t="s">
        <v>1012</v>
      </c>
      <c r="B431">
        <v>11570.61</v>
      </c>
      <c r="C431" t="s">
        <v>1011</v>
      </c>
      <c r="D431" t="s">
        <v>22</v>
      </c>
      <c r="E431" t="s">
        <v>14</v>
      </c>
      <c r="F431" t="s">
        <v>163</v>
      </c>
      <c r="G431">
        <v>9</v>
      </c>
      <c r="H431">
        <v>202209</v>
      </c>
      <c r="I431" s="1">
        <v>95.77</v>
      </c>
      <c r="J431" s="1">
        <v>5.3</v>
      </c>
      <c r="K431" s="1">
        <v>5.88</v>
      </c>
      <c r="L431" s="1">
        <v>6.55</v>
      </c>
      <c r="M431" s="2">
        <f>IFERROR((zacks_custom_screen_2023_05_31[[#This Row],[EPS1]]-zacks_custom_screen_2023_05_31[[#This Row],[EPS0]])/ABS(zacks_custom_screen_2023_05_31[[#This Row],[EPS0]]), "")</f>
        <v>0.10943396226415096</v>
      </c>
      <c r="N431" s="2">
        <f>IFERROR((zacks_custom_screen_2023_05_31[[#This Row],[EPS2]]-zacks_custom_screen_2023_05_31[[#This Row],[EG1]])/ABS(zacks_custom_screen_2023_05_31[[#This Row],[EPS1]]), "")</f>
        <v>1.0953343601591579</v>
      </c>
      <c r="O431" s="3">
        <f>IFERROR(zacks_custom_screen_2023_05_31[[#This Row],[Price]]/zacks_custom_screen_2023_05_31[[#This Row],[EPS1]], "")</f>
        <v>16.287414965986393</v>
      </c>
      <c r="P431" s="3">
        <f>IFERROR(zacks_custom_screen_2023_05_31[[#This Row],[Price]]/zacks_custom_screen_2023_05_31[[#This Row],[EPS2]], "")</f>
        <v>14.621374045801527</v>
      </c>
      <c r="Q431" s="3">
        <f>IFERROR(zacks_custom_screen_2023_05_31[[#This Row],[PE1]]/(zacks_custom_screen_2023_05_31[[#This Row],[EG1]]*100), "")</f>
        <v>1.4883327468918597</v>
      </c>
      <c r="R431" s="3">
        <f>IFERROR(zacks_custom_screen_2023_05_31[[#This Row],[PE2]]/(zacks_custom_screen_2023_05_31[[#This Row],[EG2]]*100), "")</f>
        <v>0.13348776937552626</v>
      </c>
    </row>
    <row r="432" spans="1:18" customFormat="1" hidden="1" x14ac:dyDescent="0.25">
      <c r="A432" t="s">
        <v>1014</v>
      </c>
      <c r="B432">
        <v>10297.44</v>
      </c>
      <c r="C432" t="s">
        <v>1013</v>
      </c>
      <c r="D432" t="s">
        <v>13</v>
      </c>
      <c r="E432" t="s">
        <v>30</v>
      </c>
      <c r="F432" t="s">
        <v>763</v>
      </c>
      <c r="G432">
        <v>12</v>
      </c>
      <c r="H432">
        <v>202212</v>
      </c>
      <c r="I432" s="1">
        <v>291.39</v>
      </c>
      <c r="J432" s="1">
        <v>12.53</v>
      </c>
      <c r="K432" s="1">
        <v>13.33</v>
      </c>
      <c r="L432" s="1">
        <v>14.92</v>
      </c>
      <c r="M432" s="2">
        <f>IFERROR((zacks_custom_screen_2023_05_31[[#This Row],[EPS1]]-zacks_custom_screen_2023_05_31[[#This Row],[EPS0]])/ABS(zacks_custom_screen_2023_05_31[[#This Row],[EPS0]]), "")</f>
        <v>6.3846767757382336E-2</v>
      </c>
      <c r="N432" s="2">
        <f>IFERROR((zacks_custom_screen_2023_05_31[[#This Row],[EPS2]]-zacks_custom_screen_2023_05_31[[#This Row],[EG1]])/ABS(zacks_custom_screen_2023_05_31[[#This Row],[EPS1]]), "")</f>
        <v>1.1144901149469331</v>
      </c>
      <c r="O432" s="3">
        <f>IFERROR(zacks_custom_screen_2023_05_31[[#This Row],[Price]]/zacks_custom_screen_2023_05_31[[#This Row],[EPS1]], "")</f>
        <v>21.859714928732181</v>
      </c>
      <c r="P432" s="3">
        <f>IFERROR(zacks_custom_screen_2023_05_31[[#This Row],[Price]]/zacks_custom_screen_2023_05_31[[#This Row],[EPS2]], "")</f>
        <v>19.530160857908847</v>
      </c>
      <c r="Q432" s="3">
        <f>IFERROR(zacks_custom_screen_2023_05_31[[#This Row],[PE1]]/(zacks_custom_screen_2023_05_31[[#This Row],[EG1]]*100), "")</f>
        <v>3.4237778507126753</v>
      </c>
      <c r="R432" s="3">
        <f>IFERROR(zacks_custom_screen_2023_05_31[[#This Row],[PE2]]/(zacks_custom_screen_2023_05_31[[#This Row],[EG2]]*100), "")</f>
        <v>0.17523852922498809</v>
      </c>
    </row>
    <row r="433" spans="1:18" customFormat="1" hidden="1" x14ac:dyDescent="0.25">
      <c r="A433" t="s">
        <v>1016</v>
      </c>
      <c r="B433">
        <v>19394.669999999998</v>
      </c>
      <c r="C433" t="s">
        <v>1015</v>
      </c>
      <c r="D433" t="s">
        <v>13</v>
      </c>
      <c r="E433" t="s">
        <v>30</v>
      </c>
      <c r="F433" t="s">
        <v>763</v>
      </c>
      <c r="G433">
        <v>5</v>
      </c>
      <c r="H433">
        <v>202205</v>
      </c>
      <c r="I433" s="1">
        <v>160.38</v>
      </c>
      <c r="J433" s="1">
        <v>7.4</v>
      </c>
      <c r="K433" s="1">
        <v>7.94</v>
      </c>
      <c r="L433" s="1">
        <v>8.6999999999999993</v>
      </c>
      <c r="M433" s="2">
        <f>IFERROR((zacks_custom_screen_2023_05_31[[#This Row],[EPS1]]-zacks_custom_screen_2023_05_31[[#This Row],[EPS0]])/ABS(zacks_custom_screen_2023_05_31[[#This Row],[EPS0]]), "")</f>
        <v>7.2972972972972977E-2</v>
      </c>
      <c r="N433" s="2">
        <f>IFERROR((zacks_custom_screen_2023_05_31[[#This Row],[EPS2]]-zacks_custom_screen_2023_05_31[[#This Row],[EG1]])/ABS(zacks_custom_screen_2023_05_31[[#This Row],[EPS1]]), "")</f>
        <v>1.0865273333787187</v>
      </c>
      <c r="O433" s="3">
        <f>IFERROR(zacks_custom_screen_2023_05_31[[#This Row],[Price]]/zacks_custom_screen_2023_05_31[[#This Row],[EPS1]], "")</f>
        <v>20.198992443324936</v>
      </c>
      <c r="P433" s="3">
        <f>IFERROR(zacks_custom_screen_2023_05_31[[#This Row],[Price]]/zacks_custom_screen_2023_05_31[[#This Row],[EPS2]], "")</f>
        <v>18.434482758620689</v>
      </c>
      <c r="Q433" s="3">
        <f>IFERROR(zacks_custom_screen_2023_05_31[[#This Row],[PE1]]/(zacks_custom_screen_2023_05_31[[#This Row],[EG1]]*100), "")</f>
        <v>2.7680100755667505</v>
      </c>
      <c r="R433" s="3">
        <f>IFERROR(zacks_custom_screen_2023_05_31[[#This Row],[PE2]]/(zacks_custom_screen_2023_05_31[[#This Row],[EG2]]*100), "")</f>
        <v>0.16966423386051335</v>
      </c>
    </row>
    <row r="434" spans="1:18" customFormat="1" hidden="1" x14ac:dyDescent="0.25">
      <c r="A434" t="s">
        <v>1018</v>
      </c>
      <c r="B434">
        <v>3917.61</v>
      </c>
      <c r="C434" t="s">
        <v>1017</v>
      </c>
      <c r="D434" t="s">
        <v>22</v>
      </c>
      <c r="E434" t="s">
        <v>179</v>
      </c>
      <c r="F434" t="s">
        <v>180</v>
      </c>
      <c r="G434">
        <v>12</v>
      </c>
      <c r="H434">
        <v>202212</v>
      </c>
      <c r="I434" s="1">
        <v>15.01</v>
      </c>
      <c r="J434" s="1">
        <v>0.83</v>
      </c>
      <c r="K434" s="1"/>
      <c r="L434" s="1"/>
      <c r="M434" s="2">
        <f>IFERROR((zacks_custom_screen_2023_05_31[[#This Row],[EPS1]]-zacks_custom_screen_2023_05_31[[#This Row],[EPS0]])/ABS(zacks_custom_screen_2023_05_31[[#This Row],[EPS0]]), "")</f>
        <v>-1</v>
      </c>
      <c r="N434" s="2" t="str">
        <f>IFERROR((zacks_custom_screen_2023_05_31[[#This Row],[EPS2]]-zacks_custom_screen_2023_05_31[[#This Row],[EG1]])/ABS(zacks_custom_screen_2023_05_31[[#This Row],[EPS1]]), "")</f>
        <v/>
      </c>
      <c r="O434" s="3" t="str">
        <f>IFERROR(zacks_custom_screen_2023_05_31[[#This Row],[Price]]/zacks_custom_screen_2023_05_31[[#This Row],[EPS1]], "")</f>
        <v/>
      </c>
      <c r="P434" s="3" t="str">
        <f>IFERROR(zacks_custom_screen_2023_05_31[[#This Row],[Price]]/zacks_custom_screen_2023_05_31[[#This Row],[EPS2]], "")</f>
        <v/>
      </c>
      <c r="Q434" s="3" t="str">
        <f>IFERROR(zacks_custom_screen_2023_05_31[[#This Row],[PE1]]/(zacks_custom_screen_2023_05_31[[#This Row],[EG1]]*100), "")</f>
        <v/>
      </c>
      <c r="R434" s="3" t="str">
        <f>IFERROR(zacks_custom_screen_2023_05_31[[#This Row],[PE2]]/(zacks_custom_screen_2023_05_31[[#This Row],[EG2]]*100), "")</f>
        <v/>
      </c>
    </row>
    <row r="435" spans="1:18" customFormat="1" hidden="1" x14ac:dyDescent="0.25">
      <c r="A435" t="s">
        <v>1020</v>
      </c>
      <c r="B435">
        <v>4006.37</v>
      </c>
      <c r="C435" t="s">
        <v>1019</v>
      </c>
      <c r="D435" t="s">
        <v>22</v>
      </c>
      <c r="E435" t="s">
        <v>107</v>
      </c>
      <c r="F435" t="s">
        <v>108</v>
      </c>
      <c r="G435">
        <v>12</v>
      </c>
      <c r="H435">
        <v>202212</v>
      </c>
      <c r="I435" s="1">
        <v>23.91</v>
      </c>
      <c r="J435" s="1">
        <v>1.22</v>
      </c>
      <c r="K435" s="1">
        <v>1.23</v>
      </c>
      <c r="L435" s="1">
        <v>1.45</v>
      </c>
      <c r="M435" s="2">
        <f>IFERROR((zacks_custom_screen_2023_05_31[[#This Row],[EPS1]]-zacks_custom_screen_2023_05_31[[#This Row],[EPS0]])/ABS(zacks_custom_screen_2023_05_31[[#This Row],[EPS0]]), "")</f>
        <v>8.1967213114754172E-3</v>
      </c>
      <c r="N435" s="2">
        <f>IFERROR((zacks_custom_screen_2023_05_31[[#This Row],[EPS2]]-zacks_custom_screen_2023_05_31[[#This Row],[EG1]])/ABS(zacks_custom_screen_2023_05_31[[#This Row],[EPS1]]), "")</f>
        <v>1.1721977875516461</v>
      </c>
      <c r="O435" s="3">
        <f>IFERROR(zacks_custom_screen_2023_05_31[[#This Row],[Price]]/zacks_custom_screen_2023_05_31[[#This Row],[EPS1]], "")</f>
        <v>19.439024390243905</v>
      </c>
      <c r="P435" s="3">
        <f>IFERROR(zacks_custom_screen_2023_05_31[[#This Row],[Price]]/zacks_custom_screen_2023_05_31[[#This Row],[EPS2]], "")</f>
        <v>16.489655172413794</v>
      </c>
      <c r="Q435" s="3">
        <f>IFERROR(zacks_custom_screen_2023_05_31[[#This Row],[PE1]]/(zacks_custom_screen_2023_05_31[[#This Row],[EG1]]*100), "")</f>
        <v>23.715609756097543</v>
      </c>
      <c r="R435" s="3">
        <f>IFERROR(zacks_custom_screen_2023_05_31[[#This Row],[PE2]]/(zacks_custom_screen_2023_05_31[[#This Row],[EG2]]*100), "")</f>
        <v>0.14067297641685125</v>
      </c>
    </row>
    <row r="436" spans="1:18" customFormat="1" x14ac:dyDescent="0.25">
      <c r="A436" t="s">
        <v>1022</v>
      </c>
      <c r="B436">
        <v>6610.74</v>
      </c>
      <c r="C436" t="s">
        <v>1021</v>
      </c>
      <c r="D436" t="s">
        <v>22</v>
      </c>
      <c r="E436" t="s">
        <v>14</v>
      </c>
      <c r="F436" t="s">
        <v>95</v>
      </c>
      <c r="G436">
        <v>1</v>
      </c>
      <c r="H436">
        <v>202301</v>
      </c>
      <c r="I436" s="1">
        <v>77.77</v>
      </c>
      <c r="J436" s="1">
        <v>1.18</v>
      </c>
      <c r="K436" s="1">
        <v>1.44</v>
      </c>
      <c r="L436" s="1">
        <v>1.72</v>
      </c>
      <c r="M436" s="2">
        <f>IFERROR((zacks_custom_screen_2023_05_31[[#This Row],[EPS1]]-zacks_custom_screen_2023_05_31[[#This Row],[EPS0]])/ABS(zacks_custom_screen_2023_05_31[[#This Row],[EPS0]]), "")</f>
        <v>0.22033898305084748</v>
      </c>
      <c r="N436" s="2">
        <f>IFERROR((zacks_custom_screen_2023_05_31[[#This Row],[EPS2]]-zacks_custom_screen_2023_05_31[[#This Row],[EG1]])/ABS(zacks_custom_screen_2023_05_31[[#This Row],[EPS1]]), "")</f>
        <v>1.0414312617702448</v>
      </c>
      <c r="O436" s="3">
        <f>IFERROR(zacks_custom_screen_2023_05_31[[#This Row],[Price]]/zacks_custom_screen_2023_05_31[[#This Row],[EPS1]], "")</f>
        <v>54.006944444444443</v>
      </c>
      <c r="P436" s="3">
        <f>IFERROR(zacks_custom_screen_2023_05_31[[#This Row],[Price]]/zacks_custom_screen_2023_05_31[[#This Row],[EPS2]], "")</f>
        <v>45.215116279069768</v>
      </c>
      <c r="Q436" s="3">
        <f>IFERROR(zacks_custom_screen_2023_05_31[[#This Row],[PE1]]/(zacks_custom_screen_2023_05_31[[#This Row],[EG1]]*100), "")</f>
        <v>2.4510844017094016</v>
      </c>
      <c r="R436" s="3">
        <f>IFERROR(zacks_custom_screen_2023_05_31[[#This Row],[PE2]]/(zacks_custom_screen_2023_05_31[[#This Row],[EG2]]*100), "")</f>
        <v>0.43416323226376213</v>
      </c>
    </row>
    <row r="437" spans="1:18" customFormat="1" x14ac:dyDescent="0.25">
      <c r="A437" t="s">
        <v>1024</v>
      </c>
      <c r="B437">
        <v>14682.63</v>
      </c>
      <c r="C437" t="s">
        <v>1023</v>
      </c>
      <c r="D437" t="s">
        <v>13</v>
      </c>
      <c r="E437" t="s">
        <v>14</v>
      </c>
      <c r="F437" t="s">
        <v>163</v>
      </c>
      <c r="G437">
        <v>3</v>
      </c>
      <c r="H437">
        <v>202303</v>
      </c>
      <c r="I437" s="1">
        <v>50.46</v>
      </c>
      <c r="J437" s="1">
        <v>0.97</v>
      </c>
      <c r="K437" s="1">
        <v>0.98</v>
      </c>
      <c r="L437" s="1">
        <v>1.1299999999999999</v>
      </c>
      <c r="M437" s="2">
        <f>IFERROR((zacks_custom_screen_2023_05_31[[#This Row],[EPS1]]-zacks_custom_screen_2023_05_31[[#This Row],[EPS0]])/ABS(zacks_custom_screen_2023_05_31[[#This Row],[EPS0]]), "")</f>
        <v>1.0309278350515474E-2</v>
      </c>
      <c r="N437" s="2">
        <f>IFERROR((zacks_custom_screen_2023_05_31[[#This Row],[EPS2]]-zacks_custom_screen_2023_05_31[[#This Row],[EG1]])/ABS(zacks_custom_screen_2023_05_31[[#This Row],[EPS1]]), "")</f>
        <v>1.1425415527035556</v>
      </c>
      <c r="O437" s="3">
        <f>IFERROR(zacks_custom_screen_2023_05_31[[#This Row],[Price]]/zacks_custom_screen_2023_05_31[[#This Row],[EPS1]], "")</f>
        <v>51.489795918367349</v>
      </c>
      <c r="P437" s="3">
        <f>IFERROR(zacks_custom_screen_2023_05_31[[#This Row],[Price]]/zacks_custom_screen_2023_05_31[[#This Row],[EPS2]], "")</f>
        <v>44.654867256637175</v>
      </c>
      <c r="Q437" s="3">
        <f>IFERROR(zacks_custom_screen_2023_05_31[[#This Row],[PE1]]/(zacks_custom_screen_2023_05_31[[#This Row],[EG1]]*100), "")</f>
        <v>49.94510204081628</v>
      </c>
      <c r="R437" s="3">
        <f>IFERROR(zacks_custom_screen_2023_05_31[[#This Row],[PE2]]/(zacks_custom_screen_2023_05_31[[#This Row],[EG2]]*100), "")</f>
        <v>0.39083801504612187</v>
      </c>
    </row>
    <row r="438" spans="1:18" customFormat="1" hidden="1" x14ac:dyDescent="0.25">
      <c r="A438" t="s">
        <v>1026</v>
      </c>
      <c r="B438">
        <v>21938.26</v>
      </c>
      <c r="C438" t="s">
        <v>1025</v>
      </c>
      <c r="D438" t="s">
        <v>13</v>
      </c>
      <c r="E438" t="s">
        <v>118</v>
      </c>
      <c r="F438" t="s">
        <v>119</v>
      </c>
      <c r="G438">
        <v>12</v>
      </c>
      <c r="H438">
        <v>202212</v>
      </c>
      <c r="I438" s="1">
        <v>106.44</v>
      </c>
      <c r="J438" s="1">
        <v>6.1</v>
      </c>
      <c r="K438" s="1">
        <v>6.18</v>
      </c>
      <c r="L438" s="1">
        <v>6.65</v>
      </c>
      <c r="M438" s="2">
        <f>IFERROR((zacks_custom_screen_2023_05_31[[#This Row],[EPS1]]-zacks_custom_screen_2023_05_31[[#This Row],[EPS0]])/ABS(zacks_custom_screen_2023_05_31[[#This Row],[EPS0]]), "")</f>
        <v>1.3114754098360668E-2</v>
      </c>
      <c r="N438" s="2">
        <f>IFERROR((zacks_custom_screen_2023_05_31[[#This Row],[EPS2]]-zacks_custom_screen_2023_05_31[[#This Row],[EG1]])/ABS(zacks_custom_screen_2023_05_31[[#This Row],[EPS1]]), "")</f>
        <v>1.0739296514403949</v>
      </c>
      <c r="O438" s="3">
        <f>IFERROR(zacks_custom_screen_2023_05_31[[#This Row],[Price]]/zacks_custom_screen_2023_05_31[[#This Row],[EPS1]], "")</f>
        <v>17.223300970873787</v>
      </c>
      <c r="P438" s="3">
        <f>IFERROR(zacks_custom_screen_2023_05_31[[#This Row],[Price]]/zacks_custom_screen_2023_05_31[[#This Row],[EPS2]], "")</f>
        <v>16.006015037593983</v>
      </c>
      <c r="Q438" s="3">
        <f>IFERROR(zacks_custom_screen_2023_05_31[[#This Row],[PE1]]/(zacks_custom_screen_2023_05_31[[#This Row],[EG1]]*100), "")</f>
        <v>13.13276699029125</v>
      </c>
      <c r="R438" s="3">
        <f>IFERROR(zacks_custom_screen_2023_05_31[[#This Row],[PE2]]/(zacks_custom_screen_2023_05_31[[#This Row],[EG2]]*100), "")</f>
        <v>0.1490415598091189</v>
      </c>
    </row>
    <row r="439" spans="1:18" customFormat="1" hidden="1" x14ac:dyDescent="0.25">
      <c r="A439" t="s">
        <v>1028</v>
      </c>
      <c r="B439">
        <v>4414.32</v>
      </c>
      <c r="C439" t="s">
        <v>1027</v>
      </c>
      <c r="D439" t="s">
        <v>13</v>
      </c>
      <c r="E439" t="s">
        <v>223</v>
      </c>
      <c r="F439" t="s">
        <v>224</v>
      </c>
      <c r="G439">
        <v>12</v>
      </c>
      <c r="H439">
        <v>202212</v>
      </c>
      <c r="I439" s="1">
        <v>45.56</v>
      </c>
      <c r="J439" s="1">
        <v>3.48</v>
      </c>
      <c r="K439" s="1">
        <v>3.51</v>
      </c>
      <c r="L439" s="1">
        <v>3.84</v>
      </c>
      <c r="M439" s="2">
        <f>IFERROR((zacks_custom_screen_2023_05_31[[#This Row],[EPS1]]-zacks_custom_screen_2023_05_31[[#This Row],[EPS0]])/ABS(zacks_custom_screen_2023_05_31[[#This Row],[EPS0]]), "")</f>
        <v>8.6206896551723582E-3</v>
      </c>
      <c r="N439" s="2">
        <f>IFERROR((zacks_custom_screen_2023_05_31[[#This Row],[EPS2]]-zacks_custom_screen_2023_05_31[[#This Row],[EG1]])/ABS(zacks_custom_screen_2023_05_31[[#This Row],[EPS1]]), "")</f>
        <v>1.0915610570782985</v>
      </c>
      <c r="O439" s="3">
        <f>IFERROR(zacks_custom_screen_2023_05_31[[#This Row],[Price]]/zacks_custom_screen_2023_05_31[[#This Row],[EPS1]], "")</f>
        <v>12.980056980056981</v>
      </c>
      <c r="P439" s="3">
        <f>IFERROR(zacks_custom_screen_2023_05_31[[#This Row],[Price]]/zacks_custom_screen_2023_05_31[[#This Row],[EPS2]], "")</f>
        <v>11.864583333333334</v>
      </c>
      <c r="Q439" s="3">
        <f>IFERROR(zacks_custom_screen_2023_05_31[[#This Row],[PE1]]/(zacks_custom_screen_2023_05_31[[#This Row],[EG1]]*100), "")</f>
        <v>15.056866096866196</v>
      </c>
      <c r="R439" s="3">
        <f>IFERROR(zacks_custom_screen_2023_05_31[[#This Row],[PE2]]/(zacks_custom_screen_2023_05_31[[#This Row],[EG2]]*100), "")</f>
        <v>0.10869372131221312</v>
      </c>
    </row>
    <row r="440" spans="1:18" customFormat="1" hidden="1" x14ac:dyDescent="0.25">
      <c r="A440" t="s">
        <v>1030</v>
      </c>
      <c r="B440">
        <v>67825.06</v>
      </c>
      <c r="C440" t="s">
        <v>1029</v>
      </c>
      <c r="D440" t="s">
        <v>13</v>
      </c>
      <c r="E440" t="s">
        <v>118</v>
      </c>
      <c r="F440" t="s">
        <v>119</v>
      </c>
      <c r="G440">
        <v>12</v>
      </c>
      <c r="H440">
        <v>202212</v>
      </c>
      <c r="I440" s="1">
        <v>88.01</v>
      </c>
      <c r="J440" s="1">
        <v>5.27</v>
      </c>
      <c r="K440" s="1">
        <v>5.62</v>
      </c>
      <c r="L440" s="1">
        <v>5.96</v>
      </c>
      <c r="M440" s="2">
        <f>IFERROR((zacks_custom_screen_2023_05_31[[#This Row],[EPS1]]-zacks_custom_screen_2023_05_31[[#This Row],[EPS0]])/ABS(zacks_custom_screen_2023_05_31[[#This Row],[EPS0]]), "")</f>
        <v>6.6413662239089288E-2</v>
      </c>
      <c r="N440" s="2">
        <f>IFERROR((zacks_custom_screen_2023_05_31[[#This Row],[EPS2]]-zacks_custom_screen_2023_05_31[[#This Row],[EG1]])/ABS(zacks_custom_screen_2023_05_31[[#This Row],[EPS1]]), "")</f>
        <v>1.0486808430179557</v>
      </c>
      <c r="O440" s="3">
        <f>IFERROR(zacks_custom_screen_2023_05_31[[#This Row],[Price]]/zacks_custom_screen_2023_05_31[[#This Row],[EPS1]], "")</f>
        <v>15.66014234875445</v>
      </c>
      <c r="P440" s="3">
        <f>IFERROR(zacks_custom_screen_2023_05_31[[#This Row],[Price]]/zacks_custom_screen_2023_05_31[[#This Row],[EPS2]], "")</f>
        <v>14.766778523489934</v>
      </c>
      <c r="Q440" s="3">
        <f>IFERROR(zacks_custom_screen_2023_05_31[[#This Row],[PE1]]/(zacks_custom_screen_2023_05_31[[#This Row],[EG1]]*100), "")</f>
        <v>2.3579700050838808</v>
      </c>
      <c r="R440" s="3">
        <f>IFERROR(zacks_custom_screen_2023_05_31[[#This Row],[PE2]]/(zacks_custom_screen_2023_05_31[[#This Row],[EG2]]*100), "")</f>
        <v>0.14081289480785428</v>
      </c>
    </row>
    <row r="441" spans="1:18" customFormat="1" hidden="1" x14ac:dyDescent="0.25">
      <c r="A441" t="s">
        <v>1032</v>
      </c>
      <c r="B441">
        <v>6160.37</v>
      </c>
      <c r="C441" t="s">
        <v>1031</v>
      </c>
      <c r="D441" t="s">
        <v>22</v>
      </c>
      <c r="E441" t="s">
        <v>85</v>
      </c>
      <c r="F441" t="s">
        <v>286</v>
      </c>
      <c r="G441">
        <v>12</v>
      </c>
      <c r="H441">
        <v>202212</v>
      </c>
      <c r="I441" s="1">
        <v>150.06</v>
      </c>
      <c r="J441" s="1">
        <v>-1.51</v>
      </c>
      <c r="K441" s="1">
        <v>-0.53</v>
      </c>
      <c r="L441" s="1">
        <v>-0.1</v>
      </c>
      <c r="M441" s="2">
        <f>IFERROR((zacks_custom_screen_2023_05_31[[#This Row],[EPS1]]-zacks_custom_screen_2023_05_31[[#This Row],[EPS0]])/ABS(zacks_custom_screen_2023_05_31[[#This Row],[EPS0]]), "")</f>
        <v>0.64900662251655628</v>
      </c>
      <c r="N441" s="2">
        <f>IFERROR((zacks_custom_screen_2023_05_31[[#This Row],[EPS2]]-zacks_custom_screen_2023_05_31[[#This Row],[EG1]])/ABS(zacks_custom_screen_2023_05_31[[#This Row],[EPS1]]), "")</f>
        <v>-1.4132200424840684</v>
      </c>
      <c r="O441" s="3">
        <f>IFERROR(zacks_custom_screen_2023_05_31[[#This Row],[Price]]/zacks_custom_screen_2023_05_31[[#This Row],[EPS1]], "")</f>
        <v>-283.1320754716981</v>
      </c>
      <c r="P441" s="3">
        <f>IFERROR(zacks_custom_screen_2023_05_31[[#This Row],[Price]]/zacks_custom_screen_2023_05_31[[#This Row],[EPS2]], "")</f>
        <v>-1500.6</v>
      </c>
      <c r="Q441" s="3">
        <f>IFERROR(zacks_custom_screen_2023_05_31[[#This Row],[PE1]]/(zacks_custom_screen_2023_05_31[[#This Row],[EG1]]*100), "")</f>
        <v>-4.3625452445128987</v>
      </c>
      <c r="R441" s="3">
        <f>IFERROR(zacks_custom_screen_2023_05_31[[#This Row],[PE2]]/(zacks_custom_screen_2023_05_31[[#This Row],[EG2]]*100), "")</f>
        <v>10.61830397877984</v>
      </c>
    </row>
    <row r="442" spans="1:18" customFormat="1" x14ac:dyDescent="0.25">
      <c r="A442" t="s">
        <v>1034</v>
      </c>
      <c r="B442">
        <v>5662.12</v>
      </c>
      <c r="C442" t="s">
        <v>1033</v>
      </c>
      <c r="D442" t="s">
        <v>13</v>
      </c>
      <c r="E442" t="s">
        <v>14</v>
      </c>
      <c r="F442" t="s">
        <v>201</v>
      </c>
      <c r="G442">
        <v>12</v>
      </c>
      <c r="H442">
        <v>202212</v>
      </c>
      <c r="I442" s="1">
        <v>34.049999999999997</v>
      </c>
      <c r="J442" s="1">
        <v>0.25</v>
      </c>
      <c r="K442" s="1">
        <v>0.35</v>
      </c>
      <c r="L442" s="1">
        <v>0.49</v>
      </c>
      <c r="M442" s="2">
        <f>IFERROR((zacks_custom_screen_2023_05_31[[#This Row],[EPS1]]-zacks_custom_screen_2023_05_31[[#This Row],[EPS0]])/ABS(zacks_custom_screen_2023_05_31[[#This Row],[EPS0]]), "")</f>
        <v>0.39999999999999991</v>
      </c>
      <c r="N442" s="2">
        <f>IFERROR((zacks_custom_screen_2023_05_31[[#This Row],[EPS2]]-zacks_custom_screen_2023_05_31[[#This Row],[EG1]])/ABS(zacks_custom_screen_2023_05_31[[#This Row],[EPS1]]), "")</f>
        <v>0.2571428571428574</v>
      </c>
      <c r="O442" s="3">
        <f>IFERROR(zacks_custom_screen_2023_05_31[[#This Row],[Price]]/zacks_custom_screen_2023_05_31[[#This Row],[EPS1]], "")</f>
        <v>97.285714285714278</v>
      </c>
      <c r="P442" s="3">
        <f>IFERROR(zacks_custom_screen_2023_05_31[[#This Row],[Price]]/zacks_custom_screen_2023_05_31[[#This Row],[EPS2]], "")</f>
        <v>69.489795918367349</v>
      </c>
      <c r="Q442" s="3">
        <f>IFERROR(zacks_custom_screen_2023_05_31[[#This Row],[PE1]]/(zacks_custom_screen_2023_05_31[[#This Row],[EG1]]*100), "")</f>
        <v>2.4321428571428574</v>
      </c>
      <c r="R442" s="3">
        <f>IFERROR(zacks_custom_screen_2023_05_31[[#This Row],[PE2]]/(zacks_custom_screen_2023_05_31[[#This Row],[EG2]]*100), "")</f>
        <v>2.7023809523809499</v>
      </c>
    </row>
    <row r="443" spans="1:18" customFormat="1" hidden="1" x14ac:dyDescent="0.25">
      <c r="A443" t="s">
        <v>1036</v>
      </c>
      <c r="B443">
        <v>8382.49</v>
      </c>
      <c r="C443" t="s">
        <v>1035</v>
      </c>
      <c r="D443" t="s">
        <v>13</v>
      </c>
      <c r="E443" t="s">
        <v>41</v>
      </c>
      <c r="F443" t="s">
        <v>704</v>
      </c>
      <c r="G443">
        <v>12</v>
      </c>
      <c r="H443">
        <v>202212</v>
      </c>
      <c r="I443" s="1">
        <v>92.42</v>
      </c>
      <c r="J443" s="1">
        <v>6.6</v>
      </c>
      <c r="K443" s="1">
        <v>6.66</v>
      </c>
      <c r="L443" s="1">
        <v>7.36</v>
      </c>
      <c r="M443" s="2">
        <f>IFERROR((zacks_custom_screen_2023_05_31[[#This Row],[EPS1]]-zacks_custom_screen_2023_05_31[[#This Row],[EPS0]])/ABS(zacks_custom_screen_2023_05_31[[#This Row],[EPS0]]), "")</f>
        <v>9.0909090909091668E-3</v>
      </c>
      <c r="N443" s="2">
        <f>IFERROR((zacks_custom_screen_2023_05_31[[#This Row],[EPS2]]-zacks_custom_screen_2023_05_31[[#This Row],[EG1]])/ABS(zacks_custom_screen_2023_05_31[[#This Row],[EPS1]]), "")</f>
        <v>1.1037401037401038</v>
      </c>
      <c r="O443" s="3">
        <f>IFERROR(zacks_custom_screen_2023_05_31[[#This Row],[Price]]/zacks_custom_screen_2023_05_31[[#This Row],[EPS1]], "")</f>
        <v>13.876876876876876</v>
      </c>
      <c r="P443" s="3">
        <f>IFERROR(zacks_custom_screen_2023_05_31[[#This Row],[Price]]/zacks_custom_screen_2023_05_31[[#This Row],[EPS2]], "")</f>
        <v>12.557065217391305</v>
      </c>
      <c r="Q443" s="3">
        <f>IFERROR(zacks_custom_screen_2023_05_31[[#This Row],[PE1]]/(zacks_custom_screen_2023_05_31[[#This Row],[EG1]]*100), "")</f>
        <v>15.264564564564436</v>
      </c>
      <c r="R443" s="3">
        <f>IFERROR(zacks_custom_screen_2023_05_31[[#This Row],[PE2]]/(zacks_custom_screen_2023_05_31[[#This Row],[EG2]]*100), "")</f>
        <v>0.11376831533837335</v>
      </c>
    </row>
    <row r="444" spans="1:18" customFormat="1" hidden="1" x14ac:dyDescent="0.25">
      <c r="A444" t="s">
        <v>1038</v>
      </c>
      <c r="B444">
        <v>30711.84</v>
      </c>
      <c r="C444" t="s">
        <v>1037</v>
      </c>
      <c r="D444" t="s">
        <v>13</v>
      </c>
      <c r="E444" t="s">
        <v>223</v>
      </c>
      <c r="F444" t="s">
        <v>270</v>
      </c>
      <c r="G444">
        <v>12</v>
      </c>
      <c r="H444">
        <v>202212</v>
      </c>
      <c r="I444" s="1">
        <v>46.96</v>
      </c>
      <c r="J444" s="1">
        <v>8.31</v>
      </c>
      <c r="K444" s="1">
        <v>6.3</v>
      </c>
      <c r="L444" s="1">
        <v>6.85</v>
      </c>
      <c r="M444" s="2">
        <f>IFERROR((zacks_custom_screen_2023_05_31[[#This Row],[EPS1]]-zacks_custom_screen_2023_05_31[[#This Row],[EPS0]])/ABS(zacks_custom_screen_2023_05_31[[#This Row],[EPS0]]), "")</f>
        <v>-0.24187725631768961</v>
      </c>
      <c r="N444" s="2">
        <f>IFERROR((zacks_custom_screen_2023_05_31[[#This Row],[EPS2]]-zacks_custom_screen_2023_05_31[[#This Row],[EG1]])/ABS(zacks_custom_screen_2023_05_31[[#This Row],[EPS1]]), "")</f>
        <v>1.1256948025901095</v>
      </c>
      <c r="O444" s="3">
        <f>IFERROR(zacks_custom_screen_2023_05_31[[#This Row],[Price]]/zacks_custom_screen_2023_05_31[[#This Row],[EPS1]], "")</f>
        <v>7.4539682539682541</v>
      </c>
      <c r="P444" s="3">
        <f>IFERROR(zacks_custom_screen_2023_05_31[[#This Row],[Price]]/zacks_custom_screen_2023_05_31[[#This Row],[EPS2]], "")</f>
        <v>6.8554744525547449</v>
      </c>
      <c r="Q444" s="3">
        <f>IFERROR(zacks_custom_screen_2023_05_31[[#This Row],[PE1]]/(zacks_custom_screen_2023_05_31[[#This Row],[EG1]]*100), "")</f>
        <v>-0.30817152333570236</v>
      </c>
      <c r="R444" s="3">
        <f>IFERROR(zacks_custom_screen_2023_05_31[[#This Row],[PE2]]/(zacks_custom_screen_2023_05_31[[#This Row],[EG2]]*100), "")</f>
        <v>6.0899938746994252E-2</v>
      </c>
    </row>
    <row r="445" spans="1:18" customFormat="1" hidden="1" x14ac:dyDescent="0.25">
      <c r="A445" t="s">
        <v>1039</v>
      </c>
      <c r="B445">
        <v>19629.46</v>
      </c>
      <c r="C445" t="s">
        <v>90</v>
      </c>
      <c r="D445" t="s">
        <v>22</v>
      </c>
      <c r="E445" t="s">
        <v>37</v>
      </c>
      <c r="F445" t="s">
        <v>92</v>
      </c>
      <c r="G445">
        <v>12</v>
      </c>
      <c r="H445">
        <v>202212</v>
      </c>
      <c r="I445" s="1">
        <v>109.57</v>
      </c>
      <c r="J445" s="1"/>
      <c r="K445" s="1"/>
      <c r="L445" s="1"/>
      <c r="M445" s="2" t="str">
        <f>IFERROR((zacks_custom_screen_2023_05_31[[#This Row],[EPS1]]-zacks_custom_screen_2023_05_31[[#This Row],[EPS0]])/ABS(zacks_custom_screen_2023_05_31[[#This Row],[EPS0]]), "")</f>
        <v/>
      </c>
      <c r="N445" s="2" t="str">
        <f>IFERROR((zacks_custom_screen_2023_05_31[[#This Row],[EPS2]]-zacks_custom_screen_2023_05_31[[#This Row],[EG1]])/ABS(zacks_custom_screen_2023_05_31[[#This Row],[EPS1]]), "")</f>
        <v/>
      </c>
      <c r="O445" s="3" t="str">
        <f>IFERROR(zacks_custom_screen_2023_05_31[[#This Row],[Price]]/zacks_custom_screen_2023_05_31[[#This Row],[EPS1]], "")</f>
        <v/>
      </c>
      <c r="P445" s="3" t="str">
        <f>IFERROR(zacks_custom_screen_2023_05_31[[#This Row],[Price]]/zacks_custom_screen_2023_05_31[[#This Row],[EPS2]], "")</f>
        <v/>
      </c>
      <c r="Q445" s="3" t="str">
        <f>IFERROR(zacks_custom_screen_2023_05_31[[#This Row],[PE1]]/(zacks_custom_screen_2023_05_31[[#This Row],[EG1]]*100), "")</f>
        <v/>
      </c>
      <c r="R445" s="3" t="str">
        <f>IFERROR(zacks_custom_screen_2023_05_31[[#This Row],[PE2]]/(zacks_custom_screen_2023_05_31[[#This Row],[EG2]]*100), "")</f>
        <v/>
      </c>
    </row>
    <row r="446" spans="1:18" customFormat="1" x14ac:dyDescent="0.25">
      <c r="A446" t="s">
        <v>1041</v>
      </c>
      <c r="B446">
        <v>5336.78</v>
      </c>
      <c r="C446" t="s">
        <v>1040</v>
      </c>
      <c r="D446" t="s">
        <v>13</v>
      </c>
      <c r="E446" t="s">
        <v>14</v>
      </c>
      <c r="F446" t="s">
        <v>163</v>
      </c>
      <c r="G446">
        <v>3</v>
      </c>
      <c r="H446">
        <v>202303</v>
      </c>
      <c r="I446" s="1">
        <v>25.26</v>
      </c>
      <c r="J446" s="1">
        <v>3.47</v>
      </c>
      <c r="K446" s="1">
        <v>3.83</v>
      </c>
      <c r="L446" s="1">
        <v>4.3600000000000003</v>
      </c>
      <c r="M446" s="2">
        <f>IFERROR((zacks_custom_screen_2023_05_31[[#This Row],[EPS1]]-zacks_custom_screen_2023_05_31[[#This Row],[EPS0]])/ABS(zacks_custom_screen_2023_05_31[[#This Row],[EPS0]]), "")</f>
        <v>0.10374639769452446</v>
      </c>
      <c r="N446" s="2">
        <f>IFERROR((zacks_custom_screen_2023_05_31[[#This Row],[EPS2]]-zacks_custom_screen_2023_05_31[[#This Row],[EG1]])/ABS(zacks_custom_screen_2023_05_31[[#This Row],[EPS1]]), "")</f>
        <v>1.1112933687481661</v>
      </c>
      <c r="O446" s="3">
        <f>IFERROR(zacks_custom_screen_2023_05_31[[#This Row],[Price]]/zacks_custom_screen_2023_05_31[[#This Row],[EPS1]], "")</f>
        <v>6.5953002610966056</v>
      </c>
      <c r="P446" s="3">
        <f>IFERROR(zacks_custom_screen_2023_05_31[[#This Row],[Price]]/zacks_custom_screen_2023_05_31[[#This Row],[EPS2]], "")</f>
        <v>5.7935779816513762</v>
      </c>
      <c r="Q446" s="3">
        <f>IFERROR(zacks_custom_screen_2023_05_31[[#This Row],[PE1]]/(zacks_custom_screen_2023_05_31[[#This Row],[EG1]]*100), "")</f>
        <v>0.63571366405570084</v>
      </c>
      <c r="R446" s="3">
        <f>IFERROR(zacks_custom_screen_2023_05_31[[#This Row],[PE2]]/(zacks_custom_screen_2023_05_31[[#This Row],[EG2]]*100), "")</f>
        <v>5.2133650254546589E-2</v>
      </c>
    </row>
    <row r="447" spans="1:18" customFormat="1" hidden="1" x14ac:dyDescent="0.25">
      <c r="A447" t="s">
        <v>1043</v>
      </c>
      <c r="B447">
        <v>44019.9</v>
      </c>
      <c r="C447" t="s">
        <v>1042</v>
      </c>
      <c r="D447" t="s">
        <v>22</v>
      </c>
      <c r="E447" t="s">
        <v>41</v>
      </c>
      <c r="F447" t="s">
        <v>48</v>
      </c>
      <c r="G447">
        <v>12</v>
      </c>
      <c r="H447">
        <v>202212</v>
      </c>
      <c r="I447" s="1">
        <v>113.56</v>
      </c>
      <c r="J447" s="1">
        <v>0.87</v>
      </c>
      <c r="K447" s="1">
        <v>1.06</v>
      </c>
      <c r="L447" s="1">
        <v>1.47</v>
      </c>
      <c r="M447" s="2">
        <f>IFERROR((zacks_custom_screen_2023_05_31[[#This Row],[EPS1]]-zacks_custom_screen_2023_05_31[[#This Row],[EPS0]])/ABS(zacks_custom_screen_2023_05_31[[#This Row],[EPS0]]), "")</f>
        <v>0.21839080459770122</v>
      </c>
      <c r="N447" s="2">
        <f>IFERROR((zacks_custom_screen_2023_05_31[[#This Row],[EPS2]]-zacks_custom_screen_2023_05_31[[#This Row],[EG1]])/ABS(zacks_custom_screen_2023_05_31[[#This Row],[EPS1]]), "")</f>
        <v>1.1807633918889611</v>
      </c>
      <c r="O447" s="3">
        <f>IFERROR(zacks_custom_screen_2023_05_31[[#This Row],[Price]]/zacks_custom_screen_2023_05_31[[#This Row],[EPS1]], "")</f>
        <v>107.13207547169812</v>
      </c>
      <c r="P447" s="3">
        <f>IFERROR(zacks_custom_screen_2023_05_31[[#This Row],[Price]]/zacks_custom_screen_2023_05_31[[#This Row],[EPS2]], "")</f>
        <v>77.251700680272108</v>
      </c>
      <c r="Q447" s="3">
        <f>IFERROR(zacks_custom_screen_2023_05_31[[#This Row],[PE1]]/(zacks_custom_screen_2023_05_31[[#This Row],[EG1]]*100), "")</f>
        <v>4.9055213505461746</v>
      </c>
      <c r="R447" s="3">
        <f>IFERROR(zacks_custom_screen_2023_05_31[[#This Row],[PE2]]/(zacks_custom_screen_2023_05_31[[#This Row],[EG2]]*100), "")</f>
        <v>0.65425216610659331</v>
      </c>
    </row>
    <row r="448" spans="1:18" customFormat="1" hidden="1" x14ac:dyDescent="0.25">
      <c r="A448" t="s">
        <v>1045</v>
      </c>
      <c r="B448">
        <v>3079.14</v>
      </c>
      <c r="C448" t="s">
        <v>1044</v>
      </c>
      <c r="D448" t="s">
        <v>13</v>
      </c>
      <c r="E448" t="s">
        <v>26</v>
      </c>
      <c r="F448" t="s">
        <v>1046</v>
      </c>
      <c r="G448">
        <v>1</v>
      </c>
      <c r="H448">
        <v>202301</v>
      </c>
      <c r="I448" s="1">
        <v>105</v>
      </c>
      <c r="J448" s="1">
        <v>4.49</v>
      </c>
      <c r="K448" s="1">
        <v>5.83</v>
      </c>
      <c r="L448" s="1">
        <v>6.96</v>
      </c>
      <c r="M448" s="2">
        <f>IFERROR((zacks_custom_screen_2023_05_31[[#This Row],[EPS1]]-zacks_custom_screen_2023_05_31[[#This Row],[EPS0]])/ABS(zacks_custom_screen_2023_05_31[[#This Row],[EPS0]]), "")</f>
        <v>0.29844097995545654</v>
      </c>
      <c r="N448" s="2">
        <f>IFERROR((zacks_custom_screen_2023_05_31[[#This Row],[EPS2]]-zacks_custom_screen_2023_05_31[[#This Row],[EG1]])/ABS(zacks_custom_screen_2023_05_31[[#This Row],[EPS1]]), "")</f>
        <v>1.1426344802820829</v>
      </c>
      <c r="O448" s="3">
        <f>IFERROR(zacks_custom_screen_2023_05_31[[#This Row],[Price]]/zacks_custom_screen_2023_05_31[[#This Row],[EPS1]], "")</f>
        <v>18.010291595197256</v>
      </c>
      <c r="P448" s="3">
        <f>IFERROR(zacks_custom_screen_2023_05_31[[#This Row],[Price]]/zacks_custom_screen_2023_05_31[[#This Row],[EPS2]], "")</f>
        <v>15.086206896551724</v>
      </c>
      <c r="Q448" s="3">
        <f>IFERROR(zacks_custom_screen_2023_05_31[[#This Row],[PE1]]/(zacks_custom_screen_2023_05_31[[#This Row],[EG1]]*100), "")</f>
        <v>0.60347917360026637</v>
      </c>
      <c r="R448" s="3">
        <f>IFERROR(zacks_custom_screen_2023_05_31[[#This Row],[PE2]]/(zacks_custom_screen_2023_05_31[[#This Row],[EG2]]*100), "")</f>
        <v>0.13203003372371</v>
      </c>
    </row>
    <row r="449" spans="1:18" customFormat="1" hidden="1" x14ac:dyDescent="0.25">
      <c r="A449" t="s">
        <v>1048</v>
      </c>
      <c r="B449">
        <v>49465.11</v>
      </c>
      <c r="C449" t="s">
        <v>1047</v>
      </c>
      <c r="D449" t="s">
        <v>13</v>
      </c>
      <c r="E449" t="s">
        <v>223</v>
      </c>
      <c r="F449" t="s">
        <v>410</v>
      </c>
      <c r="G449">
        <v>12</v>
      </c>
      <c r="H449">
        <v>202212</v>
      </c>
      <c r="I449" s="1">
        <v>27.7</v>
      </c>
      <c r="J449" s="1">
        <v>7.97</v>
      </c>
      <c r="K449" s="1">
        <v>6.2</v>
      </c>
      <c r="L449" s="1">
        <v>5.69</v>
      </c>
      <c r="M449" s="2">
        <f>IFERROR((zacks_custom_screen_2023_05_31[[#This Row],[EPS1]]-zacks_custom_screen_2023_05_31[[#This Row],[EPS0]])/ABS(zacks_custom_screen_2023_05_31[[#This Row],[EPS0]]), "")</f>
        <v>-0.22208281053952317</v>
      </c>
      <c r="N449" s="2">
        <f>IFERROR((zacks_custom_screen_2023_05_31[[#This Row],[EPS2]]-zacks_custom_screen_2023_05_31[[#This Row],[EG1]])/ABS(zacks_custom_screen_2023_05_31[[#This Row],[EPS1]]), "")</f>
        <v>0.95356174363540691</v>
      </c>
      <c r="O449" s="3">
        <f>IFERROR(zacks_custom_screen_2023_05_31[[#This Row],[Price]]/zacks_custom_screen_2023_05_31[[#This Row],[EPS1]], "")</f>
        <v>4.467741935483871</v>
      </c>
      <c r="P449" s="3">
        <f>IFERROR(zacks_custom_screen_2023_05_31[[#This Row],[Price]]/zacks_custom_screen_2023_05_31[[#This Row],[EPS2]], "")</f>
        <v>4.8681898066783829</v>
      </c>
      <c r="Q449" s="3">
        <f>IFERROR(zacks_custom_screen_2023_05_31[[#This Row],[PE1]]/(zacks_custom_screen_2023_05_31[[#This Row],[EG1]]*100), "")</f>
        <v>-0.20117459449608169</v>
      </c>
      <c r="R449" s="3">
        <f>IFERROR(zacks_custom_screen_2023_05_31[[#This Row],[PE2]]/(zacks_custom_screen_2023_05_31[[#This Row],[EG2]]*100), "")</f>
        <v>5.1052696263994932E-2</v>
      </c>
    </row>
    <row r="450" spans="1:18" customFormat="1" hidden="1" x14ac:dyDescent="0.25">
      <c r="A450" t="s">
        <v>1050</v>
      </c>
      <c r="B450">
        <v>34684.300000000003</v>
      </c>
      <c r="C450" t="s">
        <v>1049</v>
      </c>
      <c r="D450" t="s">
        <v>22</v>
      </c>
      <c r="E450" t="s">
        <v>330</v>
      </c>
      <c r="F450" t="s">
        <v>352</v>
      </c>
      <c r="G450">
        <v>3</v>
      </c>
      <c r="H450">
        <v>202303</v>
      </c>
      <c r="I450" s="1">
        <v>126.48</v>
      </c>
      <c r="J450" s="1">
        <v>5.49</v>
      </c>
      <c r="K450" s="1">
        <v>6.78</v>
      </c>
      <c r="L450" s="1">
        <v>7.5</v>
      </c>
      <c r="M450" s="2">
        <f>IFERROR((zacks_custom_screen_2023_05_31[[#This Row],[EPS1]]-zacks_custom_screen_2023_05_31[[#This Row],[EPS0]])/ABS(zacks_custom_screen_2023_05_31[[#This Row],[EPS0]]), "")</f>
        <v>0.23497267759562843</v>
      </c>
      <c r="N450" s="2">
        <f>IFERROR((zacks_custom_screen_2023_05_31[[#This Row],[EPS2]]-zacks_custom_screen_2023_05_31[[#This Row],[EG1]])/ABS(zacks_custom_screen_2023_05_31[[#This Row],[EPS1]]), "")</f>
        <v>1.0715379531569869</v>
      </c>
      <c r="O450" s="3">
        <f>IFERROR(zacks_custom_screen_2023_05_31[[#This Row],[Price]]/zacks_custom_screen_2023_05_31[[#This Row],[EPS1]], "")</f>
        <v>18.654867256637168</v>
      </c>
      <c r="P450" s="3">
        <f>IFERROR(zacks_custom_screen_2023_05_31[[#This Row],[Price]]/zacks_custom_screen_2023_05_31[[#This Row],[EPS2]], "")</f>
        <v>16.864000000000001</v>
      </c>
      <c r="Q450" s="3">
        <f>IFERROR(zacks_custom_screen_2023_05_31[[#This Row],[PE1]]/(zacks_custom_screen_2023_05_31[[#This Row],[EG1]]*100), "")</f>
        <v>0.79391644371269809</v>
      </c>
      <c r="R450" s="3">
        <f>IFERROR(zacks_custom_screen_2023_05_31[[#This Row],[PE2]]/(zacks_custom_screen_2023_05_31[[#This Row],[EG2]]*100), "")</f>
        <v>0.15738126634072963</v>
      </c>
    </row>
    <row r="451" spans="1:18" customFormat="1" hidden="1" x14ac:dyDescent="0.25">
      <c r="A451" t="s">
        <v>1052</v>
      </c>
      <c r="B451">
        <v>23325.22</v>
      </c>
      <c r="C451" t="s">
        <v>1051</v>
      </c>
      <c r="D451" t="s">
        <v>22</v>
      </c>
      <c r="E451" t="s">
        <v>30</v>
      </c>
      <c r="F451" t="s">
        <v>256</v>
      </c>
      <c r="G451">
        <v>12</v>
      </c>
      <c r="H451">
        <v>202212</v>
      </c>
      <c r="I451" s="1">
        <v>43.62</v>
      </c>
      <c r="J451" s="1">
        <v>4.1100000000000003</v>
      </c>
      <c r="K451" s="1">
        <v>4.1900000000000004</v>
      </c>
      <c r="L451" s="1">
        <v>4.7</v>
      </c>
      <c r="M451" s="2">
        <f>IFERROR((zacks_custom_screen_2023_05_31[[#This Row],[EPS1]]-zacks_custom_screen_2023_05_31[[#This Row],[EPS0]])/ABS(zacks_custom_screen_2023_05_31[[#This Row],[EPS0]]), "")</f>
        <v>1.9464720194647216E-2</v>
      </c>
      <c r="N451" s="2">
        <f>IFERROR((zacks_custom_screen_2023_05_31[[#This Row],[EPS2]]-zacks_custom_screen_2023_05_31[[#This Row],[EG1]])/ABS(zacks_custom_screen_2023_05_31[[#This Row],[EPS1]]), "")</f>
        <v>1.1170728591420889</v>
      </c>
      <c r="O451" s="3">
        <f>IFERROR(zacks_custom_screen_2023_05_31[[#This Row],[Price]]/zacks_custom_screen_2023_05_31[[#This Row],[EPS1]], "")</f>
        <v>10.410501193317421</v>
      </c>
      <c r="P451" s="3">
        <f>IFERROR(zacks_custom_screen_2023_05_31[[#This Row],[Price]]/zacks_custom_screen_2023_05_31[[#This Row],[EPS2]], "")</f>
        <v>9.2808510638297861</v>
      </c>
      <c r="Q451" s="3">
        <f>IFERROR(zacks_custom_screen_2023_05_31[[#This Row],[PE1]]/(zacks_custom_screen_2023_05_31[[#This Row],[EG1]]*100), "")</f>
        <v>5.3483949880668211</v>
      </c>
      <c r="R451" s="3">
        <f>IFERROR(zacks_custom_screen_2023_05_31[[#This Row],[PE2]]/(zacks_custom_screen_2023_05_31[[#This Row],[EG2]]*100), "")</f>
        <v>8.308187767588833E-2</v>
      </c>
    </row>
    <row r="452" spans="1:18" customFormat="1" hidden="1" x14ac:dyDescent="0.25">
      <c r="A452" t="s">
        <v>1054</v>
      </c>
      <c r="B452">
        <v>18913.68</v>
      </c>
      <c r="C452" t="s">
        <v>1053</v>
      </c>
      <c r="D452" t="s">
        <v>13</v>
      </c>
      <c r="E452" t="s">
        <v>223</v>
      </c>
      <c r="F452" t="s">
        <v>1055</v>
      </c>
      <c r="G452">
        <v>12</v>
      </c>
      <c r="H452">
        <v>202212</v>
      </c>
      <c r="I452" s="1">
        <v>9.1999999999999993</v>
      </c>
      <c r="J452" s="1">
        <v>3.64</v>
      </c>
      <c r="K452" s="1">
        <v>2.08</v>
      </c>
      <c r="L452" s="1">
        <v>2.2999999999999998</v>
      </c>
      <c r="M452" s="2">
        <f>IFERROR((zacks_custom_screen_2023_05_31[[#This Row],[EPS1]]-zacks_custom_screen_2023_05_31[[#This Row],[EPS0]])/ABS(zacks_custom_screen_2023_05_31[[#This Row],[EPS0]]), "")</f>
        <v>-0.42857142857142855</v>
      </c>
      <c r="N452" s="2">
        <f>IFERROR((zacks_custom_screen_2023_05_31[[#This Row],[EPS2]]-zacks_custom_screen_2023_05_31[[#This Row],[EG1]])/ABS(zacks_custom_screen_2023_05_31[[#This Row],[EPS1]]), "")</f>
        <v>1.3118131868131866</v>
      </c>
      <c r="O452" s="3">
        <f>IFERROR(zacks_custom_screen_2023_05_31[[#This Row],[Price]]/zacks_custom_screen_2023_05_31[[#This Row],[EPS1]], "")</f>
        <v>4.4230769230769225</v>
      </c>
      <c r="P452" s="3">
        <f>IFERROR(zacks_custom_screen_2023_05_31[[#This Row],[Price]]/zacks_custom_screen_2023_05_31[[#This Row],[EPS2]], "")</f>
        <v>4</v>
      </c>
      <c r="Q452" s="3">
        <f>IFERROR(zacks_custom_screen_2023_05_31[[#This Row],[PE1]]/(zacks_custom_screen_2023_05_31[[#This Row],[EG1]]*100), "")</f>
        <v>-0.1032051282051282</v>
      </c>
      <c r="R452" s="3">
        <f>IFERROR(zacks_custom_screen_2023_05_31[[#This Row],[PE2]]/(zacks_custom_screen_2023_05_31[[#This Row],[EG2]]*100), "")</f>
        <v>3.0492146596858644E-2</v>
      </c>
    </row>
    <row r="453" spans="1:18" customFormat="1" hidden="1" x14ac:dyDescent="0.25">
      <c r="A453" t="s">
        <v>1057</v>
      </c>
      <c r="B453">
        <v>47206.73</v>
      </c>
      <c r="C453" t="s">
        <v>1056</v>
      </c>
      <c r="D453" t="s">
        <v>13</v>
      </c>
      <c r="E453" t="s">
        <v>130</v>
      </c>
      <c r="F453" t="s">
        <v>323</v>
      </c>
      <c r="G453">
        <v>12</v>
      </c>
      <c r="H453">
        <v>202212</v>
      </c>
      <c r="I453" s="1">
        <v>165.8</v>
      </c>
      <c r="J453" s="1">
        <v>4.49</v>
      </c>
      <c r="K453" s="1">
        <v>4.9800000000000004</v>
      </c>
      <c r="L453" s="1">
        <v>5.63</v>
      </c>
      <c r="M453" s="2">
        <f>IFERROR((zacks_custom_screen_2023_05_31[[#This Row],[EPS1]]-zacks_custom_screen_2023_05_31[[#This Row],[EPS0]])/ABS(zacks_custom_screen_2023_05_31[[#This Row],[EPS0]]), "")</f>
        <v>0.10913140311804014</v>
      </c>
      <c r="N453" s="2">
        <f>IFERROR((zacks_custom_screen_2023_05_31[[#This Row],[EPS2]]-zacks_custom_screen_2023_05_31[[#This Row],[EG1]])/ABS(zacks_custom_screen_2023_05_31[[#This Row],[EPS1]]), "")</f>
        <v>1.1086081519843292</v>
      </c>
      <c r="O453" s="3">
        <f>IFERROR(zacks_custom_screen_2023_05_31[[#This Row],[Price]]/zacks_custom_screen_2023_05_31[[#This Row],[EPS1]], "")</f>
        <v>33.293172690763051</v>
      </c>
      <c r="P453" s="3">
        <f>IFERROR(zacks_custom_screen_2023_05_31[[#This Row],[Price]]/zacks_custom_screen_2023_05_31[[#This Row],[EPS2]], "")</f>
        <v>29.449378330373005</v>
      </c>
      <c r="Q453" s="3">
        <f>IFERROR(zacks_custom_screen_2023_05_31[[#This Row],[PE1]]/(zacks_custom_screen_2023_05_31[[#This Row],[EG1]]*100), "")</f>
        <v>3.0507417424801231</v>
      </c>
      <c r="R453" s="3">
        <f>IFERROR(zacks_custom_screen_2023_05_31[[#This Row],[PE2]]/(zacks_custom_screen_2023_05_31[[#This Row],[EG2]]*100), "")</f>
        <v>0.26564280875673452</v>
      </c>
    </row>
    <row r="454" spans="1:18" customFormat="1" hidden="1" x14ac:dyDescent="0.25">
      <c r="A454" t="s">
        <v>1059</v>
      </c>
      <c r="B454">
        <v>32075.759999999998</v>
      </c>
      <c r="C454" t="s">
        <v>1058</v>
      </c>
      <c r="D454" t="s">
        <v>13</v>
      </c>
      <c r="E454" t="s">
        <v>118</v>
      </c>
      <c r="F454" t="s">
        <v>119</v>
      </c>
      <c r="G454">
        <v>12</v>
      </c>
      <c r="H454">
        <v>202212</v>
      </c>
      <c r="I454" s="1">
        <v>92.56</v>
      </c>
      <c r="J454" s="1">
        <v>4.55</v>
      </c>
      <c r="K454" s="1">
        <v>4.8600000000000003</v>
      </c>
      <c r="L454" s="1">
        <v>5.22</v>
      </c>
      <c r="M454" s="2">
        <f>IFERROR((zacks_custom_screen_2023_05_31[[#This Row],[EPS1]]-zacks_custom_screen_2023_05_31[[#This Row],[EPS0]])/ABS(zacks_custom_screen_2023_05_31[[#This Row],[EPS0]]), "")</f>
        <v>6.8131868131868251E-2</v>
      </c>
      <c r="N454" s="2">
        <f>IFERROR((zacks_custom_screen_2023_05_31[[#This Row],[EPS2]]-zacks_custom_screen_2023_05_31[[#This Row],[EG1]])/ABS(zacks_custom_screen_2023_05_31[[#This Row],[EPS1]]), "")</f>
        <v>1.0600551711662822</v>
      </c>
      <c r="O454" s="3">
        <f>IFERROR(zacks_custom_screen_2023_05_31[[#This Row],[Price]]/zacks_custom_screen_2023_05_31[[#This Row],[EPS1]], "")</f>
        <v>19.045267489711932</v>
      </c>
      <c r="P454" s="3">
        <f>IFERROR(zacks_custom_screen_2023_05_31[[#This Row],[Price]]/zacks_custom_screen_2023_05_31[[#This Row],[EPS2]], "")</f>
        <v>17.731800766283527</v>
      </c>
      <c r="Q454" s="3">
        <f>IFERROR(zacks_custom_screen_2023_05_31[[#This Row],[PE1]]/(zacks_custom_screen_2023_05_31[[#This Row],[EG1]]*100), "")</f>
        <v>2.7953537767157788</v>
      </c>
      <c r="R454" s="3">
        <f>IFERROR(zacks_custom_screen_2023_05_31[[#This Row],[PE2]]/(zacks_custom_screen_2023_05_31[[#This Row],[EG2]]*100), "")</f>
        <v>0.16727243306378894</v>
      </c>
    </row>
    <row r="455" spans="1:18" customFormat="1" hidden="1" x14ac:dyDescent="0.25">
      <c r="A455" t="s">
        <v>1061</v>
      </c>
      <c r="B455">
        <v>15813.03</v>
      </c>
      <c r="C455" t="s">
        <v>1060</v>
      </c>
      <c r="D455" t="s">
        <v>13</v>
      </c>
      <c r="E455" t="s">
        <v>330</v>
      </c>
      <c r="F455" t="s">
        <v>973</v>
      </c>
      <c r="G455">
        <v>12</v>
      </c>
      <c r="H455">
        <v>202212</v>
      </c>
      <c r="I455" s="1">
        <v>22.49</v>
      </c>
      <c r="J455" s="1">
        <v>0.69</v>
      </c>
      <c r="K455" s="1">
        <v>1.36</v>
      </c>
      <c r="L455" s="1">
        <v>1.71</v>
      </c>
      <c r="M455" s="2">
        <f>IFERROR((zacks_custom_screen_2023_05_31[[#This Row],[EPS1]]-zacks_custom_screen_2023_05_31[[#This Row],[EPS0]])/ABS(zacks_custom_screen_2023_05_31[[#This Row],[EPS0]]), "")</f>
        <v>0.9710144927536235</v>
      </c>
      <c r="N455" s="2">
        <f>IFERROR((zacks_custom_screen_2023_05_31[[#This Row],[EPS2]]-zacks_custom_screen_2023_05_31[[#This Row],[EG1]])/ABS(zacks_custom_screen_2023_05_31[[#This Row],[EPS1]]), "")</f>
        <v>0.54337169650468853</v>
      </c>
      <c r="O455" s="3">
        <f>IFERROR(zacks_custom_screen_2023_05_31[[#This Row],[Price]]/zacks_custom_screen_2023_05_31[[#This Row],[EPS1]], "")</f>
        <v>16.536764705882351</v>
      </c>
      <c r="P455" s="3">
        <f>IFERROR(zacks_custom_screen_2023_05_31[[#This Row],[Price]]/zacks_custom_screen_2023_05_31[[#This Row],[EPS2]], "")</f>
        <v>13.15204678362573</v>
      </c>
      <c r="Q455" s="3">
        <f>IFERROR(zacks_custom_screen_2023_05_31[[#This Row],[PE1]]/(zacks_custom_screen_2023_05_31[[#This Row],[EG1]]*100), "")</f>
        <v>0.17030399473222116</v>
      </c>
      <c r="R455" s="3">
        <f>IFERROR(zacks_custom_screen_2023_05_31[[#This Row],[PE2]]/(zacks_custom_screen_2023_05_31[[#This Row],[EG2]]*100), "")</f>
        <v>0.24204512064629127</v>
      </c>
    </row>
    <row r="456" spans="1:18" customFormat="1" hidden="1" x14ac:dyDescent="0.25">
      <c r="A456" t="s">
        <v>1063</v>
      </c>
      <c r="B456">
        <v>6365.32</v>
      </c>
      <c r="C456" t="s">
        <v>1062</v>
      </c>
      <c r="D456" t="s">
        <v>13</v>
      </c>
      <c r="E456" t="s">
        <v>330</v>
      </c>
      <c r="F456" t="s">
        <v>474</v>
      </c>
      <c r="G456">
        <v>5</v>
      </c>
      <c r="H456">
        <v>202205</v>
      </c>
      <c r="I456" s="1">
        <v>37.51</v>
      </c>
      <c r="J456" s="1">
        <v>-0.62</v>
      </c>
      <c r="K456" s="1">
        <v>1.57</v>
      </c>
      <c r="L456" s="1">
        <v>1.89</v>
      </c>
      <c r="M456" s="2">
        <f>IFERROR((zacks_custom_screen_2023_05_31[[#This Row],[EPS1]]-zacks_custom_screen_2023_05_31[[#This Row],[EPS0]])/ABS(zacks_custom_screen_2023_05_31[[#This Row],[EPS0]]), "")</f>
        <v>3.532258064516129</v>
      </c>
      <c r="N456" s="2">
        <f>IFERROR((zacks_custom_screen_2023_05_31[[#This Row],[EPS2]]-zacks_custom_screen_2023_05_31[[#This Row],[EG1]])/ABS(zacks_custom_screen_2023_05_31[[#This Row],[EPS1]]), "")</f>
        <v>-1.0460242449147319</v>
      </c>
      <c r="O456" s="3">
        <f>IFERROR(zacks_custom_screen_2023_05_31[[#This Row],[Price]]/zacks_custom_screen_2023_05_31[[#This Row],[EPS1]], "")</f>
        <v>23.891719745222929</v>
      </c>
      <c r="P456" s="3">
        <f>IFERROR(zacks_custom_screen_2023_05_31[[#This Row],[Price]]/zacks_custom_screen_2023_05_31[[#This Row],[EPS2]], "")</f>
        <v>19.846560846560848</v>
      </c>
      <c r="Q456" s="3">
        <f>IFERROR(zacks_custom_screen_2023_05_31[[#This Row],[PE1]]/(zacks_custom_screen_2023_05_31[[#This Row],[EG1]]*100), "")</f>
        <v>6.7638658639443905E-2</v>
      </c>
      <c r="R456" s="3">
        <f>IFERROR(zacks_custom_screen_2023_05_31[[#This Row],[PE2]]/(zacks_custom_screen_2023_05_31[[#This Row],[EG2]]*100), "")</f>
        <v>-0.18973327762760095</v>
      </c>
    </row>
    <row r="457" spans="1:18" customFormat="1" hidden="1" x14ac:dyDescent="0.25">
      <c r="A457" t="s">
        <v>1065</v>
      </c>
      <c r="B457">
        <v>5566.63</v>
      </c>
      <c r="C457" t="s">
        <v>1064</v>
      </c>
      <c r="D457" t="s">
        <v>22</v>
      </c>
      <c r="E457" t="s">
        <v>37</v>
      </c>
      <c r="F457" t="s">
        <v>379</v>
      </c>
      <c r="G457">
        <v>12</v>
      </c>
      <c r="H457">
        <v>202212</v>
      </c>
      <c r="I457" s="1">
        <v>112.17</v>
      </c>
      <c r="J457" s="1">
        <v>6.51</v>
      </c>
      <c r="K457" s="1">
        <v>7.58</v>
      </c>
      <c r="L457" s="1">
        <v>8.7200000000000006</v>
      </c>
      <c r="M457" s="2">
        <f>IFERROR((zacks_custom_screen_2023_05_31[[#This Row],[EPS1]]-zacks_custom_screen_2023_05_31[[#This Row],[EPS0]])/ABS(zacks_custom_screen_2023_05_31[[#This Row],[EPS0]]), "")</f>
        <v>0.16436251920122893</v>
      </c>
      <c r="N457" s="2">
        <f>IFERROR((zacks_custom_screen_2023_05_31[[#This Row],[EPS2]]-zacks_custom_screen_2023_05_31[[#This Row],[EG1]])/ABS(zacks_custom_screen_2023_05_31[[#This Row],[EPS1]]), "")</f>
        <v>1.1287120687069621</v>
      </c>
      <c r="O457" s="3">
        <f>IFERROR(zacks_custom_screen_2023_05_31[[#This Row],[Price]]/zacks_custom_screen_2023_05_31[[#This Row],[EPS1]], "")</f>
        <v>14.798153034300791</v>
      </c>
      <c r="P457" s="3">
        <f>IFERROR(zacks_custom_screen_2023_05_31[[#This Row],[Price]]/zacks_custom_screen_2023_05_31[[#This Row],[EPS2]], "")</f>
        <v>12.863532110091743</v>
      </c>
      <c r="Q457" s="3">
        <f>IFERROR(zacks_custom_screen_2023_05_31[[#This Row],[PE1]]/(zacks_custom_screen_2023_05_31[[#This Row],[EG1]]*100), "")</f>
        <v>0.90033622666633761</v>
      </c>
      <c r="R457" s="3">
        <f>IFERROR(zacks_custom_screen_2023_05_31[[#This Row],[PE2]]/(zacks_custom_screen_2023_05_31[[#This Row],[EG2]]*100), "")</f>
        <v>0.1139664620121236</v>
      </c>
    </row>
    <row r="458" spans="1:18" customFormat="1" hidden="1" x14ac:dyDescent="0.25">
      <c r="A458" t="s">
        <v>1066</v>
      </c>
      <c r="B458">
        <v>23748.73</v>
      </c>
      <c r="C458" t="s">
        <v>90</v>
      </c>
      <c r="D458" t="s">
        <v>13</v>
      </c>
      <c r="E458" t="s">
        <v>37</v>
      </c>
      <c r="F458" t="s">
        <v>92</v>
      </c>
      <c r="G458">
        <v>12</v>
      </c>
      <c r="H458">
        <v>202212</v>
      </c>
      <c r="I458" s="1">
        <v>38.549999999999997</v>
      </c>
      <c r="J458" s="1"/>
      <c r="K458" s="1"/>
      <c r="L458" s="1"/>
      <c r="M458" s="2" t="str">
        <f>IFERROR((zacks_custom_screen_2023_05_31[[#This Row],[EPS1]]-zacks_custom_screen_2023_05_31[[#This Row],[EPS0]])/ABS(zacks_custom_screen_2023_05_31[[#This Row],[EPS0]]), "")</f>
        <v/>
      </c>
      <c r="N458" s="2" t="str">
        <f>IFERROR((zacks_custom_screen_2023_05_31[[#This Row],[EPS2]]-zacks_custom_screen_2023_05_31[[#This Row],[EG1]])/ABS(zacks_custom_screen_2023_05_31[[#This Row],[EPS1]]), "")</f>
        <v/>
      </c>
      <c r="O458" s="3" t="str">
        <f>IFERROR(zacks_custom_screen_2023_05_31[[#This Row],[Price]]/zacks_custom_screen_2023_05_31[[#This Row],[EPS1]], "")</f>
        <v/>
      </c>
      <c r="P458" s="3" t="str">
        <f>IFERROR(zacks_custom_screen_2023_05_31[[#This Row],[Price]]/zacks_custom_screen_2023_05_31[[#This Row],[EPS2]], "")</f>
        <v/>
      </c>
      <c r="Q458" s="3" t="str">
        <f>IFERROR(zacks_custom_screen_2023_05_31[[#This Row],[PE1]]/(zacks_custom_screen_2023_05_31[[#This Row],[EG1]]*100), "")</f>
        <v/>
      </c>
      <c r="R458" s="3" t="str">
        <f>IFERROR(zacks_custom_screen_2023_05_31[[#This Row],[PE2]]/(zacks_custom_screen_2023_05_31[[#This Row],[EG2]]*100), "")</f>
        <v/>
      </c>
    </row>
    <row r="459" spans="1:18" customFormat="1" hidden="1" x14ac:dyDescent="0.25">
      <c r="A459" t="s">
        <v>1067</v>
      </c>
      <c r="B459">
        <v>48630.21</v>
      </c>
      <c r="C459" t="s">
        <v>90</v>
      </c>
      <c r="D459" t="s">
        <v>13</v>
      </c>
      <c r="E459" t="s">
        <v>37</v>
      </c>
      <c r="F459" t="s">
        <v>92</v>
      </c>
      <c r="G459">
        <v>12</v>
      </c>
      <c r="H459">
        <v>202212</v>
      </c>
      <c r="I459" s="1">
        <v>71.41</v>
      </c>
      <c r="J459" s="1"/>
      <c r="K459" s="1"/>
      <c r="L459" s="1"/>
      <c r="M459" s="2" t="str">
        <f>IFERROR((zacks_custom_screen_2023_05_31[[#This Row],[EPS1]]-zacks_custom_screen_2023_05_31[[#This Row],[EPS0]])/ABS(zacks_custom_screen_2023_05_31[[#This Row],[EPS0]]), "")</f>
        <v/>
      </c>
      <c r="N459" s="2" t="str">
        <f>IFERROR((zacks_custom_screen_2023_05_31[[#This Row],[EPS2]]-zacks_custom_screen_2023_05_31[[#This Row],[EG1]])/ABS(zacks_custom_screen_2023_05_31[[#This Row],[EPS1]]), "")</f>
        <v/>
      </c>
      <c r="O459" s="3" t="str">
        <f>IFERROR(zacks_custom_screen_2023_05_31[[#This Row],[Price]]/zacks_custom_screen_2023_05_31[[#This Row],[EPS1]], "")</f>
        <v/>
      </c>
      <c r="P459" s="3" t="str">
        <f>IFERROR(zacks_custom_screen_2023_05_31[[#This Row],[Price]]/zacks_custom_screen_2023_05_31[[#This Row],[EPS2]], "")</f>
        <v/>
      </c>
      <c r="Q459" s="3" t="str">
        <f>IFERROR(zacks_custom_screen_2023_05_31[[#This Row],[PE1]]/(zacks_custom_screen_2023_05_31[[#This Row],[EG1]]*100), "")</f>
        <v/>
      </c>
      <c r="R459" s="3" t="str">
        <f>IFERROR(zacks_custom_screen_2023_05_31[[#This Row],[PE2]]/(zacks_custom_screen_2023_05_31[[#This Row],[EG2]]*100), "")</f>
        <v/>
      </c>
    </row>
    <row r="460" spans="1:18" customFormat="1" hidden="1" x14ac:dyDescent="0.25">
      <c r="A460" t="s">
        <v>1069</v>
      </c>
      <c r="B460">
        <v>25848.400000000001</v>
      </c>
      <c r="C460" t="s">
        <v>1068</v>
      </c>
      <c r="D460" t="s">
        <v>13</v>
      </c>
      <c r="E460" t="s">
        <v>85</v>
      </c>
      <c r="F460" t="s">
        <v>985</v>
      </c>
      <c r="G460">
        <v>12</v>
      </c>
      <c r="H460">
        <v>202212</v>
      </c>
      <c r="I460" s="1">
        <v>210.76</v>
      </c>
      <c r="J460" s="1">
        <v>7.56</v>
      </c>
      <c r="K460" s="1">
        <v>7.16</v>
      </c>
      <c r="L460" s="1">
        <v>9.02</v>
      </c>
      <c r="M460" s="2">
        <f>IFERROR((zacks_custom_screen_2023_05_31[[#This Row],[EPS1]]-zacks_custom_screen_2023_05_31[[#This Row],[EPS0]])/ABS(zacks_custom_screen_2023_05_31[[#This Row],[EPS0]]), "")</f>
        <v>-5.2910052910052845E-2</v>
      </c>
      <c r="N460" s="2">
        <f>IFERROR((zacks_custom_screen_2023_05_31[[#This Row],[EPS2]]-zacks_custom_screen_2023_05_31[[#This Row],[EG1]])/ABS(zacks_custom_screen_2023_05_31[[#This Row],[EPS1]]), "")</f>
        <v>1.2671662085069904</v>
      </c>
      <c r="O460" s="3">
        <f>IFERROR(zacks_custom_screen_2023_05_31[[#This Row],[Price]]/zacks_custom_screen_2023_05_31[[#This Row],[EPS1]], "")</f>
        <v>29.435754189944131</v>
      </c>
      <c r="P460" s="3">
        <f>IFERROR(zacks_custom_screen_2023_05_31[[#This Row],[Price]]/zacks_custom_screen_2023_05_31[[#This Row],[EPS2]], "")</f>
        <v>23.365853658536587</v>
      </c>
      <c r="Q460" s="3">
        <f>IFERROR(zacks_custom_screen_2023_05_31[[#This Row],[PE1]]/(zacks_custom_screen_2023_05_31[[#This Row],[EG1]]*100), "")</f>
        <v>-5.5633575418994479</v>
      </c>
      <c r="R460" s="3">
        <f>IFERROR(zacks_custom_screen_2023_05_31[[#This Row],[PE2]]/(zacks_custom_screen_2023_05_31[[#This Row],[EG2]]*100), "")</f>
        <v>0.18439454510128447</v>
      </c>
    </row>
    <row r="461" spans="1:18" customFormat="1" hidden="1" x14ac:dyDescent="0.25">
      <c r="A461" t="s">
        <v>1071</v>
      </c>
      <c r="B461">
        <v>7184.29</v>
      </c>
      <c r="C461" t="s">
        <v>1070</v>
      </c>
      <c r="D461" t="s">
        <v>13</v>
      </c>
      <c r="E461" t="s">
        <v>37</v>
      </c>
      <c r="F461" t="s">
        <v>250</v>
      </c>
      <c r="G461">
        <v>12</v>
      </c>
      <c r="H461">
        <v>202212</v>
      </c>
      <c r="I461" s="1">
        <v>164.95</v>
      </c>
      <c r="J461" s="1">
        <v>7</v>
      </c>
      <c r="K461" s="1">
        <v>7.56</v>
      </c>
      <c r="L461" s="1">
        <v>8.0500000000000007</v>
      </c>
      <c r="M461" s="2">
        <f>IFERROR((zacks_custom_screen_2023_05_31[[#This Row],[EPS1]]-zacks_custom_screen_2023_05_31[[#This Row],[EPS0]])/ABS(zacks_custom_screen_2023_05_31[[#This Row],[EPS0]]), "")</f>
        <v>7.9999999999999946E-2</v>
      </c>
      <c r="N461" s="2">
        <f>IFERROR((zacks_custom_screen_2023_05_31[[#This Row],[EPS2]]-zacks_custom_screen_2023_05_31[[#This Row],[EG1]])/ABS(zacks_custom_screen_2023_05_31[[#This Row],[EPS1]]), "")</f>
        <v>1.0542328042328044</v>
      </c>
      <c r="O461" s="3">
        <f>IFERROR(zacks_custom_screen_2023_05_31[[#This Row],[Price]]/zacks_custom_screen_2023_05_31[[#This Row],[EPS1]], "")</f>
        <v>21.81878306878307</v>
      </c>
      <c r="P461" s="3">
        <f>IFERROR(zacks_custom_screen_2023_05_31[[#This Row],[Price]]/zacks_custom_screen_2023_05_31[[#This Row],[EPS2]], "")</f>
        <v>20.490683229813662</v>
      </c>
      <c r="Q461" s="3">
        <f>IFERROR(zacks_custom_screen_2023_05_31[[#This Row],[PE1]]/(zacks_custom_screen_2023_05_31[[#This Row],[EG1]]*100), "")</f>
        <v>2.7273478835978855</v>
      </c>
      <c r="R461" s="3">
        <f>IFERROR(zacks_custom_screen_2023_05_31[[#This Row],[PE2]]/(zacks_custom_screen_2023_05_31[[#This Row],[EG2]]*100), "")</f>
        <v>0.19436582837815716</v>
      </c>
    </row>
    <row r="462" spans="1:18" customFormat="1" hidden="1" x14ac:dyDescent="0.25">
      <c r="A462" t="s">
        <v>1073</v>
      </c>
      <c r="B462">
        <v>6127.41</v>
      </c>
      <c r="C462" t="s">
        <v>1072</v>
      </c>
      <c r="D462" t="s">
        <v>13</v>
      </c>
      <c r="E462" t="s">
        <v>41</v>
      </c>
      <c r="F462" t="s">
        <v>704</v>
      </c>
      <c r="G462">
        <v>12</v>
      </c>
      <c r="H462">
        <v>202212</v>
      </c>
      <c r="I462" s="1">
        <v>61.13</v>
      </c>
      <c r="J462" s="1">
        <v>2.85</v>
      </c>
      <c r="K462" s="1">
        <v>3.17</v>
      </c>
      <c r="L462" s="1">
        <v>3.52</v>
      </c>
      <c r="M462" s="2">
        <f>IFERROR((zacks_custom_screen_2023_05_31[[#This Row],[EPS1]]-zacks_custom_screen_2023_05_31[[#This Row],[EPS0]])/ABS(zacks_custom_screen_2023_05_31[[#This Row],[EPS0]]), "")</f>
        <v>0.11228070175438591</v>
      </c>
      <c r="N462" s="2">
        <f>IFERROR((zacks_custom_screen_2023_05_31[[#This Row],[EPS2]]-zacks_custom_screen_2023_05_31[[#This Row],[EG1]])/ABS(zacks_custom_screen_2023_05_31[[#This Row],[EPS1]]), "")</f>
        <v>1.0749903149039792</v>
      </c>
      <c r="O462" s="3">
        <f>IFERROR(zacks_custom_screen_2023_05_31[[#This Row],[Price]]/zacks_custom_screen_2023_05_31[[#This Row],[EPS1]], "")</f>
        <v>19.28391167192429</v>
      </c>
      <c r="P462" s="3">
        <f>IFERROR(zacks_custom_screen_2023_05_31[[#This Row],[Price]]/zacks_custom_screen_2023_05_31[[#This Row],[EPS2]], "")</f>
        <v>17.366477272727273</v>
      </c>
      <c r="Q462" s="3">
        <f>IFERROR(zacks_custom_screen_2023_05_31[[#This Row],[PE1]]/(zacks_custom_screen_2023_05_31[[#This Row],[EG1]]*100), "")</f>
        <v>1.717473383280758</v>
      </c>
      <c r="R462" s="3">
        <f>IFERROR(zacks_custom_screen_2023_05_31[[#This Row],[PE2]]/(zacks_custom_screen_2023_05_31[[#This Row],[EG2]]*100), "")</f>
        <v>0.16155008126076456</v>
      </c>
    </row>
    <row r="463" spans="1:18" customFormat="1" hidden="1" x14ac:dyDescent="0.25">
      <c r="A463" t="s">
        <v>1075</v>
      </c>
      <c r="B463">
        <v>25169.64</v>
      </c>
      <c r="C463" t="s">
        <v>1074</v>
      </c>
      <c r="D463" t="s">
        <v>13</v>
      </c>
      <c r="E463" t="s">
        <v>118</v>
      </c>
      <c r="F463" t="s">
        <v>119</v>
      </c>
      <c r="G463">
        <v>12</v>
      </c>
      <c r="H463">
        <v>202212</v>
      </c>
      <c r="I463" s="1">
        <v>65.72</v>
      </c>
      <c r="J463" s="1">
        <v>4.62</v>
      </c>
      <c r="K463" s="1">
        <v>4.72</v>
      </c>
      <c r="L463" s="1">
        <v>5.05</v>
      </c>
      <c r="M463" s="2">
        <f>IFERROR((zacks_custom_screen_2023_05_31[[#This Row],[EPS1]]-zacks_custom_screen_2023_05_31[[#This Row],[EPS0]])/ABS(zacks_custom_screen_2023_05_31[[#This Row],[EPS0]]), "")</f>
        <v>2.1645021645021568E-2</v>
      </c>
      <c r="N463" s="2">
        <f>IFERROR((zacks_custom_screen_2023_05_31[[#This Row],[EPS2]]-zacks_custom_screen_2023_05_31[[#This Row],[EG1]])/ABS(zacks_custom_screen_2023_05_31[[#This Row],[EPS1]]), "")</f>
        <v>1.0653294445667327</v>
      </c>
      <c r="O463" s="3">
        <f>IFERROR(zacks_custom_screen_2023_05_31[[#This Row],[Price]]/zacks_custom_screen_2023_05_31[[#This Row],[EPS1]], "")</f>
        <v>13.923728813559322</v>
      </c>
      <c r="P463" s="3">
        <f>IFERROR(zacks_custom_screen_2023_05_31[[#This Row],[Price]]/zacks_custom_screen_2023_05_31[[#This Row],[EPS2]], "")</f>
        <v>13.013861386138615</v>
      </c>
      <c r="Q463" s="3">
        <f>IFERROR(zacks_custom_screen_2023_05_31[[#This Row],[PE1]]/(zacks_custom_screen_2023_05_31[[#This Row],[EG1]]*100), "")</f>
        <v>6.4327627118644291</v>
      </c>
      <c r="R463" s="3">
        <f>IFERROR(zacks_custom_screen_2023_05_31[[#This Row],[PE2]]/(zacks_custom_screen_2023_05_31[[#This Row],[EG2]]*100), "")</f>
        <v>0.12215809346592617</v>
      </c>
    </row>
    <row r="464" spans="1:18" customFormat="1" hidden="1" x14ac:dyDescent="0.25">
      <c r="A464" t="s">
        <v>1077</v>
      </c>
      <c r="B464">
        <v>68591.13</v>
      </c>
      <c r="C464" t="s">
        <v>1076</v>
      </c>
      <c r="D464" t="s">
        <v>13</v>
      </c>
      <c r="E464" t="s">
        <v>51</v>
      </c>
      <c r="F464" t="s">
        <v>817</v>
      </c>
      <c r="G464">
        <v>6</v>
      </c>
      <c r="H464">
        <v>202206</v>
      </c>
      <c r="I464" s="1">
        <v>191.91</v>
      </c>
      <c r="J464" s="1">
        <v>7.24</v>
      </c>
      <c r="K464" s="1">
        <v>3.36</v>
      </c>
      <c r="L464" s="1">
        <v>5.08</v>
      </c>
      <c r="M464" s="2">
        <f>IFERROR((zacks_custom_screen_2023_05_31[[#This Row],[EPS1]]-zacks_custom_screen_2023_05_31[[#This Row],[EPS0]])/ABS(zacks_custom_screen_2023_05_31[[#This Row],[EPS0]]), "")</f>
        <v>-0.53591160220994483</v>
      </c>
      <c r="N464" s="2">
        <f>IFERROR((zacks_custom_screen_2023_05_31[[#This Row],[EPS2]]-zacks_custom_screen_2023_05_31[[#This Row],[EG1]])/ABS(zacks_custom_screen_2023_05_31[[#This Row],[EPS1]]), "")</f>
        <v>1.6714022625624836</v>
      </c>
      <c r="O464" s="3">
        <f>IFERROR(zacks_custom_screen_2023_05_31[[#This Row],[Price]]/zacks_custom_screen_2023_05_31[[#This Row],[EPS1]], "")</f>
        <v>57.116071428571431</v>
      </c>
      <c r="P464" s="3">
        <f>IFERROR(zacks_custom_screen_2023_05_31[[#This Row],[Price]]/zacks_custom_screen_2023_05_31[[#This Row],[EPS2]], "")</f>
        <v>37.777559055118111</v>
      </c>
      <c r="Q464" s="3">
        <f>IFERROR(zacks_custom_screen_2023_05_31[[#This Row],[PE1]]/(zacks_custom_screen_2023_05_31[[#This Row],[EG1]]*100), "")</f>
        <v>-1.0657741163475698</v>
      </c>
      <c r="R464" s="3">
        <f>IFERROR(zacks_custom_screen_2023_05_31[[#This Row],[PE2]]/(zacks_custom_screen_2023_05_31[[#This Row],[EG2]]*100), "")</f>
        <v>0.22602314177318422</v>
      </c>
    </row>
    <row r="465" spans="1:18" customFormat="1" hidden="1" x14ac:dyDescent="0.25">
      <c r="A465" t="s">
        <v>1079</v>
      </c>
      <c r="B465">
        <v>3979.81</v>
      </c>
      <c r="C465" t="s">
        <v>1078</v>
      </c>
      <c r="D465" t="s">
        <v>13</v>
      </c>
      <c r="E465" t="s">
        <v>41</v>
      </c>
      <c r="F465" t="s">
        <v>704</v>
      </c>
      <c r="G465">
        <v>12</v>
      </c>
      <c r="H465">
        <v>202212</v>
      </c>
      <c r="I465" s="1">
        <v>8.08</v>
      </c>
      <c r="J465" s="1">
        <v>1.1100000000000001</v>
      </c>
      <c r="K465" s="1">
        <v>0.8</v>
      </c>
      <c r="L465" s="1">
        <v>0.9</v>
      </c>
      <c r="M465" s="2">
        <f>IFERROR((zacks_custom_screen_2023_05_31[[#This Row],[EPS1]]-zacks_custom_screen_2023_05_31[[#This Row],[EPS0]])/ABS(zacks_custom_screen_2023_05_31[[#This Row],[EPS0]]), "")</f>
        <v>-0.27927927927927931</v>
      </c>
      <c r="N465" s="2">
        <f>IFERROR((zacks_custom_screen_2023_05_31[[#This Row],[EPS2]]-zacks_custom_screen_2023_05_31[[#This Row],[EG1]])/ABS(zacks_custom_screen_2023_05_31[[#This Row],[EPS1]]), "")</f>
        <v>1.4740990990990992</v>
      </c>
      <c r="O465" s="3">
        <f>IFERROR(zacks_custom_screen_2023_05_31[[#This Row],[Price]]/zacks_custom_screen_2023_05_31[[#This Row],[EPS1]], "")</f>
        <v>10.1</v>
      </c>
      <c r="P465" s="3">
        <f>IFERROR(zacks_custom_screen_2023_05_31[[#This Row],[Price]]/zacks_custom_screen_2023_05_31[[#This Row],[EPS2]], "")</f>
        <v>8.9777777777777779</v>
      </c>
      <c r="Q465" s="3">
        <f>IFERROR(zacks_custom_screen_2023_05_31[[#This Row],[PE1]]/(zacks_custom_screen_2023_05_31[[#This Row],[EG1]]*100), "")</f>
        <v>-0.36164516129032254</v>
      </c>
      <c r="R465" s="3">
        <f>IFERROR(zacks_custom_screen_2023_05_31[[#This Row],[PE2]]/(zacks_custom_screen_2023_05_31[[#This Row],[EG2]]*100), "")</f>
        <v>6.0903488668194547E-2</v>
      </c>
    </row>
    <row r="466" spans="1:18" customFormat="1" hidden="1" x14ac:dyDescent="0.25">
      <c r="A466" t="s">
        <v>1081</v>
      </c>
      <c r="B466">
        <v>5652.27</v>
      </c>
      <c r="C466" t="s">
        <v>1080</v>
      </c>
      <c r="D466" t="s">
        <v>13</v>
      </c>
      <c r="E466" t="s">
        <v>51</v>
      </c>
      <c r="F466" t="s">
        <v>817</v>
      </c>
      <c r="G466">
        <v>3</v>
      </c>
      <c r="H466">
        <v>202303</v>
      </c>
      <c r="I466" s="1">
        <v>104.93</v>
      </c>
      <c r="J466" s="1">
        <v>1.66</v>
      </c>
      <c r="K466" s="1">
        <v>1.64</v>
      </c>
      <c r="L466" s="1">
        <v>1.98</v>
      </c>
      <c r="M466" s="2">
        <f>IFERROR((zacks_custom_screen_2023_05_31[[#This Row],[EPS1]]-zacks_custom_screen_2023_05_31[[#This Row],[EPS0]])/ABS(zacks_custom_screen_2023_05_31[[#This Row],[EPS0]]), "")</f>
        <v>-1.2048192771084348E-2</v>
      </c>
      <c r="N466" s="2">
        <f>IFERROR((zacks_custom_screen_2023_05_31[[#This Row],[EPS2]]-zacks_custom_screen_2023_05_31[[#This Row],[EG1]])/ABS(zacks_custom_screen_2023_05_31[[#This Row],[EPS1]]), "")</f>
        <v>1.2146635321774906</v>
      </c>
      <c r="O466" s="3">
        <f>IFERROR(zacks_custom_screen_2023_05_31[[#This Row],[Price]]/zacks_custom_screen_2023_05_31[[#This Row],[EPS1]], "")</f>
        <v>63.98170731707318</v>
      </c>
      <c r="P466" s="3">
        <f>IFERROR(zacks_custom_screen_2023_05_31[[#This Row],[Price]]/zacks_custom_screen_2023_05_31[[#This Row],[EPS2]], "")</f>
        <v>52.994949494949502</v>
      </c>
      <c r="Q466" s="3">
        <f>IFERROR(zacks_custom_screen_2023_05_31[[#This Row],[PE1]]/(zacks_custom_screen_2023_05_31[[#This Row],[EG1]]*100), "")</f>
        <v>-53.104817073170686</v>
      </c>
      <c r="R466" s="3">
        <f>IFERROR(zacks_custom_screen_2023_05_31[[#This Row],[PE2]]/(zacks_custom_screen_2023_05_31[[#This Row],[EG2]]*100), "")</f>
        <v>0.4362932457513321</v>
      </c>
    </row>
    <row r="467" spans="1:18" customFormat="1" hidden="1" x14ac:dyDescent="0.25">
      <c r="A467" t="s">
        <v>1083</v>
      </c>
      <c r="B467">
        <v>4000.84</v>
      </c>
      <c r="C467" t="s">
        <v>1082</v>
      </c>
      <c r="D467" t="s">
        <v>13</v>
      </c>
      <c r="E467" t="s">
        <v>118</v>
      </c>
      <c r="F467" t="s">
        <v>119</v>
      </c>
      <c r="G467">
        <v>12</v>
      </c>
      <c r="H467">
        <v>202212</v>
      </c>
      <c r="I467" s="1">
        <v>7.31</v>
      </c>
      <c r="J467" s="1">
        <v>0.08</v>
      </c>
      <c r="K467" s="1">
        <v>0.67</v>
      </c>
      <c r="L467" s="1"/>
      <c r="M467" s="2">
        <f>IFERROR((zacks_custom_screen_2023_05_31[[#This Row],[EPS1]]-zacks_custom_screen_2023_05_31[[#This Row],[EPS0]])/ABS(zacks_custom_screen_2023_05_31[[#This Row],[EPS0]]), "")</f>
        <v>7.3750000000000009</v>
      </c>
      <c r="N467" s="2">
        <f>IFERROR((zacks_custom_screen_2023_05_31[[#This Row],[EPS2]]-zacks_custom_screen_2023_05_31[[#This Row],[EG1]])/ABS(zacks_custom_screen_2023_05_31[[#This Row],[EPS1]]), "")</f>
        <v>-11.007462686567164</v>
      </c>
      <c r="O467" s="3">
        <f>IFERROR(zacks_custom_screen_2023_05_31[[#This Row],[Price]]/zacks_custom_screen_2023_05_31[[#This Row],[EPS1]], "")</f>
        <v>10.910447761194028</v>
      </c>
      <c r="P467" s="3" t="str">
        <f>IFERROR(zacks_custom_screen_2023_05_31[[#This Row],[Price]]/zacks_custom_screen_2023_05_31[[#This Row],[EPS2]], "")</f>
        <v/>
      </c>
      <c r="Q467" s="3">
        <f>IFERROR(zacks_custom_screen_2023_05_31[[#This Row],[PE1]]/(zacks_custom_screen_2023_05_31[[#This Row],[EG1]]*100), "")</f>
        <v>1.479382747280546E-2</v>
      </c>
      <c r="R467" s="3" t="str">
        <f>IFERROR(zacks_custom_screen_2023_05_31[[#This Row],[PE2]]/(zacks_custom_screen_2023_05_31[[#This Row],[EG2]]*100), "")</f>
        <v/>
      </c>
    </row>
    <row r="468" spans="1:18" customFormat="1" hidden="1" x14ac:dyDescent="0.25">
      <c r="A468" t="s">
        <v>1085</v>
      </c>
      <c r="B468">
        <v>11859.69</v>
      </c>
      <c r="C468" t="s">
        <v>1084</v>
      </c>
      <c r="D468" t="s">
        <v>13</v>
      </c>
      <c r="E468" t="s">
        <v>37</v>
      </c>
      <c r="F468" t="s">
        <v>168</v>
      </c>
      <c r="G468">
        <v>12</v>
      </c>
      <c r="H468">
        <v>202212</v>
      </c>
      <c r="I468" s="1">
        <v>63.69</v>
      </c>
      <c r="J468" s="1">
        <v>2.72</v>
      </c>
      <c r="K468" s="1">
        <v>2.84</v>
      </c>
      <c r="L468" s="1">
        <v>3.06</v>
      </c>
      <c r="M468" s="2">
        <f>IFERROR((zacks_custom_screen_2023_05_31[[#This Row],[EPS1]]-zacks_custom_screen_2023_05_31[[#This Row],[EPS0]])/ABS(zacks_custom_screen_2023_05_31[[#This Row],[EPS0]]), "")</f>
        <v>4.41176470588234E-2</v>
      </c>
      <c r="N468" s="2">
        <f>IFERROR((zacks_custom_screen_2023_05_31[[#This Row],[EPS2]]-zacks_custom_screen_2023_05_31[[#This Row],[EG1]])/ABS(zacks_custom_screen_2023_05_31[[#This Row],[EPS1]]), "")</f>
        <v>1.0619304059652031</v>
      </c>
      <c r="O468" s="3">
        <f>IFERROR(zacks_custom_screen_2023_05_31[[#This Row],[Price]]/zacks_custom_screen_2023_05_31[[#This Row],[EPS1]], "")</f>
        <v>22.426056338028168</v>
      </c>
      <c r="P468" s="3">
        <f>IFERROR(zacks_custom_screen_2023_05_31[[#This Row],[Price]]/zacks_custom_screen_2023_05_31[[#This Row],[EPS2]], "")</f>
        <v>20.813725490196077</v>
      </c>
      <c r="Q468" s="3">
        <f>IFERROR(zacks_custom_screen_2023_05_31[[#This Row],[PE1]]/(zacks_custom_screen_2023_05_31[[#This Row],[EG1]]*100), "")</f>
        <v>5.0832394366197331</v>
      </c>
      <c r="R468" s="3">
        <f>IFERROR(zacks_custom_screen_2023_05_31[[#This Row],[PE2]]/(zacks_custom_screen_2023_05_31[[#This Row],[EG2]]*100), "")</f>
        <v>0.19599895975554252</v>
      </c>
    </row>
    <row r="469" spans="1:18" customFormat="1" hidden="1" x14ac:dyDescent="0.25">
      <c r="A469" t="s">
        <v>1087</v>
      </c>
      <c r="B469">
        <v>104714.66</v>
      </c>
      <c r="C469" t="s">
        <v>1086</v>
      </c>
      <c r="D469" t="s">
        <v>13</v>
      </c>
      <c r="E469" t="s">
        <v>41</v>
      </c>
      <c r="F469" t="s">
        <v>153</v>
      </c>
      <c r="G469">
        <v>12</v>
      </c>
      <c r="H469">
        <v>202212</v>
      </c>
      <c r="I469" s="1">
        <v>441.73</v>
      </c>
      <c r="J469" s="1">
        <v>29.07</v>
      </c>
      <c r="K469" s="1">
        <v>32.79</v>
      </c>
      <c r="L469" s="1">
        <v>36.950000000000003</v>
      </c>
      <c r="M469" s="2">
        <f>IFERROR((zacks_custom_screen_2023_05_31[[#This Row],[EPS1]]-zacks_custom_screen_2023_05_31[[#This Row],[EPS0]])/ABS(zacks_custom_screen_2023_05_31[[#This Row],[EPS0]]), "")</f>
        <v>0.12796697626418985</v>
      </c>
      <c r="N469" s="2">
        <f>IFERROR((zacks_custom_screen_2023_05_31[[#This Row],[EPS2]]-zacks_custom_screen_2023_05_31[[#This Row],[EG1]])/ABS(zacks_custom_screen_2023_05_31[[#This Row],[EPS1]]), "")</f>
        <v>1.1229653255180181</v>
      </c>
      <c r="O469" s="3">
        <f>IFERROR(zacks_custom_screen_2023_05_31[[#This Row],[Price]]/zacks_custom_screen_2023_05_31[[#This Row],[EPS1]], "")</f>
        <v>13.471485208905156</v>
      </c>
      <c r="P469" s="3">
        <f>IFERROR(zacks_custom_screen_2023_05_31[[#This Row],[Price]]/zacks_custom_screen_2023_05_31[[#This Row],[EPS2]], "")</f>
        <v>11.954803788903924</v>
      </c>
      <c r="Q469" s="3">
        <f>IFERROR(zacks_custom_screen_2023_05_31[[#This Row],[PE1]]/(zacks_custom_screen_2023_05_31[[#This Row],[EG1]]*100), "")</f>
        <v>1.0527313844700887</v>
      </c>
      <c r="R469" s="3">
        <f>IFERROR(zacks_custom_screen_2023_05_31[[#This Row],[PE2]]/(zacks_custom_screen_2023_05_31[[#This Row],[EG2]]*100), "")</f>
        <v>0.10645746148385513</v>
      </c>
    </row>
    <row r="470" spans="1:18" customFormat="1" hidden="1" x14ac:dyDescent="0.25">
      <c r="A470" t="s">
        <v>1088</v>
      </c>
      <c r="B470">
        <v>14337.92</v>
      </c>
      <c r="C470" t="s">
        <v>90</v>
      </c>
      <c r="D470" t="s">
        <v>22</v>
      </c>
      <c r="E470" t="s">
        <v>37</v>
      </c>
      <c r="F470" t="s">
        <v>92</v>
      </c>
      <c r="G470">
        <v>12</v>
      </c>
      <c r="H470">
        <v>202212</v>
      </c>
      <c r="I470" s="1">
        <v>84.89</v>
      </c>
      <c r="J470" s="1"/>
      <c r="K470" s="1"/>
      <c r="L470" s="1"/>
      <c r="M470" s="2" t="str">
        <f>IFERROR((zacks_custom_screen_2023_05_31[[#This Row],[EPS1]]-zacks_custom_screen_2023_05_31[[#This Row],[EPS0]])/ABS(zacks_custom_screen_2023_05_31[[#This Row],[EPS0]]), "")</f>
        <v/>
      </c>
      <c r="N470" s="2" t="str">
        <f>IFERROR((zacks_custom_screen_2023_05_31[[#This Row],[EPS2]]-zacks_custom_screen_2023_05_31[[#This Row],[EG1]])/ABS(zacks_custom_screen_2023_05_31[[#This Row],[EPS1]]), "")</f>
        <v/>
      </c>
      <c r="O470" s="3" t="str">
        <f>IFERROR(zacks_custom_screen_2023_05_31[[#This Row],[Price]]/zacks_custom_screen_2023_05_31[[#This Row],[EPS1]], "")</f>
        <v/>
      </c>
      <c r="P470" s="3" t="str">
        <f>IFERROR(zacks_custom_screen_2023_05_31[[#This Row],[Price]]/zacks_custom_screen_2023_05_31[[#This Row],[EPS2]], "")</f>
        <v/>
      </c>
      <c r="Q470" s="3" t="str">
        <f>IFERROR(zacks_custom_screen_2023_05_31[[#This Row],[PE1]]/(zacks_custom_screen_2023_05_31[[#This Row],[EG1]]*100), "")</f>
        <v/>
      </c>
      <c r="R470" s="3" t="str">
        <f>IFERROR(zacks_custom_screen_2023_05_31[[#This Row],[PE2]]/(zacks_custom_screen_2023_05_31[[#This Row],[EG2]]*100), "")</f>
        <v/>
      </c>
    </row>
    <row r="471" spans="1:18" customFormat="1" hidden="1" x14ac:dyDescent="0.25">
      <c r="A471" t="s">
        <v>1090</v>
      </c>
      <c r="B471">
        <v>8155.94</v>
      </c>
      <c r="C471" t="s">
        <v>1089</v>
      </c>
      <c r="D471" t="s">
        <v>13</v>
      </c>
      <c r="E471" t="s">
        <v>26</v>
      </c>
      <c r="F471" t="s">
        <v>1046</v>
      </c>
      <c r="G471">
        <v>12</v>
      </c>
      <c r="H471">
        <v>202212</v>
      </c>
      <c r="I471" s="1">
        <v>171.02</v>
      </c>
      <c r="J471" s="1">
        <v>8.1</v>
      </c>
      <c r="K471" s="1">
        <v>9.74</v>
      </c>
      <c r="L471" s="1">
        <v>10.55</v>
      </c>
      <c r="M471" s="2">
        <f>IFERROR((zacks_custom_screen_2023_05_31[[#This Row],[EPS1]]-zacks_custom_screen_2023_05_31[[#This Row],[EPS0]])/ABS(zacks_custom_screen_2023_05_31[[#This Row],[EPS0]]), "")</f>
        <v>0.20246913580246922</v>
      </c>
      <c r="N471" s="2">
        <f>IFERROR((zacks_custom_screen_2023_05_31[[#This Row],[EPS2]]-zacks_custom_screen_2023_05_31[[#This Row],[EG1]])/ABS(zacks_custom_screen_2023_05_31[[#This Row],[EPS1]]), "")</f>
        <v>1.0623748320531348</v>
      </c>
      <c r="O471" s="3">
        <f>IFERROR(zacks_custom_screen_2023_05_31[[#This Row],[Price]]/zacks_custom_screen_2023_05_31[[#This Row],[EPS1]], "")</f>
        <v>17.558521560574949</v>
      </c>
      <c r="P471" s="3">
        <f>IFERROR(zacks_custom_screen_2023_05_31[[#This Row],[Price]]/zacks_custom_screen_2023_05_31[[#This Row],[EPS2]], "")</f>
        <v>16.210426540284359</v>
      </c>
      <c r="Q471" s="3">
        <f>IFERROR(zacks_custom_screen_2023_05_31[[#This Row],[PE1]]/(zacks_custom_screen_2023_05_31[[#This Row],[EG1]]*100), "")</f>
        <v>0.86721966244303061</v>
      </c>
      <c r="R471" s="3">
        <f>IFERROR(zacks_custom_screen_2023_05_31[[#This Row],[PE2]]/(zacks_custom_screen_2023_05_31[[#This Row],[EG2]]*100), "")</f>
        <v>0.15258669587415069</v>
      </c>
    </row>
    <row r="472" spans="1:18" customFormat="1" hidden="1" x14ac:dyDescent="0.25">
      <c r="A472" t="s">
        <v>1092</v>
      </c>
      <c r="B472">
        <v>9513.08</v>
      </c>
      <c r="C472" t="s">
        <v>1091</v>
      </c>
      <c r="D472" t="s">
        <v>13</v>
      </c>
      <c r="E472" t="s">
        <v>130</v>
      </c>
      <c r="F472" t="s">
        <v>189</v>
      </c>
      <c r="G472">
        <v>12</v>
      </c>
      <c r="H472">
        <v>202212</v>
      </c>
      <c r="I472" s="1">
        <v>79.84</v>
      </c>
      <c r="J472" s="1">
        <v>7.88</v>
      </c>
      <c r="K472" s="1">
        <v>7.91</v>
      </c>
      <c r="L472" s="1">
        <v>8.67</v>
      </c>
      <c r="M472" s="2">
        <f>IFERROR((zacks_custom_screen_2023_05_31[[#This Row],[EPS1]]-zacks_custom_screen_2023_05_31[[#This Row],[EPS0]])/ABS(zacks_custom_screen_2023_05_31[[#This Row],[EPS0]]), "")</f>
        <v>3.8071065989848034E-3</v>
      </c>
      <c r="N472" s="2">
        <f>IFERROR((zacks_custom_screen_2023_05_31[[#This Row],[EPS2]]-zacks_custom_screen_2023_05_31[[#This Row],[EG1]])/ABS(zacks_custom_screen_2023_05_31[[#This Row],[EPS1]]), "")</f>
        <v>1.0955996072567655</v>
      </c>
      <c r="O472" s="3">
        <f>IFERROR(zacks_custom_screen_2023_05_31[[#This Row],[Price]]/zacks_custom_screen_2023_05_31[[#This Row],[EPS1]], "")</f>
        <v>10.093552465233881</v>
      </c>
      <c r="P472" s="3">
        <f>IFERROR(zacks_custom_screen_2023_05_31[[#This Row],[Price]]/zacks_custom_screen_2023_05_31[[#This Row],[EPS2]], "")</f>
        <v>9.2087658592848918</v>
      </c>
      <c r="Q472" s="3">
        <f>IFERROR(zacks_custom_screen_2023_05_31[[#This Row],[PE1]]/(zacks_custom_screen_2023_05_31[[#This Row],[EG1]]*100), "")</f>
        <v>26.51239780868077</v>
      </c>
      <c r="R472" s="3">
        <f>IFERROR(zacks_custom_screen_2023_05_31[[#This Row],[PE2]]/(zacks_custom_screen_2023_05_31[[#This Row],[EG2]]*100), "")</f>
        <v>8.4052292445982224E-2</v>
      </c>
    </row>
    <row r="473" spans="1:18" customFormat="1" hidden="1" x14ac:dyDescent="0.25">
      <c r="A473" t="s">
        <v>1094</v>
      </c>
      <c r="B473">
        <v>44799.89</v>
      </c>
      <c r="C473" t="s">
        <v>1093</v>
      </c>
      <c r="D473" t="s">
        <v>13</v>
      </c>
      <c r="E473" t="s">
        <v>18</v>
      </c>
      <c r="F473" t="s">
        <v>268</v>
      </c>
      <c r="G473">
        <v>9</v>
      </c>
      <c r="H473">
        <v>202209</v>
      </c>
      <c r="I473" s="1">
        <v>78.39</v>
      </c>
      <c r="J473" s="1">
        <v>5.25</v>
      </c>
      <c r="K473" s="1">
        <v>4.18</v>
      </c>
      <c r="L473" s="1">
        <v>4.5599999999999996</v>
      </c>
      <c r="M473" s="2">
        <f>IFERROR((zacks_custom_screen_2023_05_31[[#This Row],[EPS1]]-zacks_custom_screen_2023_05_31[[#This Row],[EPS0]])/ABS(zacks_custom_screen_2023_05_31[[#This Row],[EPS0]]), "")</f>
        <v>-0.20380952380952386</v>
      </c>
      <c r="N473" s="2">
        <f>IFERROR((zacks_custom_screen_2023_05_31[[#This Row],[EPS2]]-zacks_custom_screen_2023_05_31[[#This Row],[EG1]])/ABS(zacks_custom_screen_2023_05_31[[#This Row],[EPS1]]), "")</f>
        <v>1.1396673501936658</v>
      </c>
      <c r="O473" s="3">
        <f>IFERROR(zacks_custom_screen_2023_05_31[[#This Row],[Price]]/zacks_custom_screen_2023_05_31[[#This Row],[EPS1]], "")</f>
        <v>18.753588516746412</v>
      </c>
      <c r="P473" s="3">
        <f>IFERROR(zacks_custom_screen_2023_05_31[[#This Row],[Price]]/zacks_custom_screen_2023_05_31[[#This Row],[EPS2]], "")</f>
        <v>17.190789473684212</v>
      </c>
      <c r="Q473" s="3">
        <f>IFERROR(zacks_custom_screen_2023_05_31[[#This Row],[PE1]]/(zacks_custom_screen_2023_05_31[[#This Row],[EG1]]*100), "")</f>
        <v>-0.92015270759737045</v>
      </c>
      <c r="R473" s="3">
        <f>IFERROR(zacks_custom_screen_2023_05_31[[#This Row],[PE2]]/(zacks_custom_screen_2023_05_31[[#This Row],[EG2]]*100), "")</f>
        <v>0.15084041383446625</v>
      </c>
    </row>
    <row r="474" spans="1:18" customFormat="1" hidden="1" x14ac:dyDescent="0.25">
      <c r="A474" t="s">
        <v>1096</v>
      </c>
      <c r="B474">
        <v>72098.73</v>
      </c>
      <c r="C474" t="s">
        <v>1095</v>
      </c>
      <c r="D474" t="s">
        <v>13</v>
      </c>
      <c r="E474" t="s">
        <v>223</v>
      </c>
      <c r="F474" t="s">
        <v>838</v>
      </c>
      <c r="G474">
        <v>12</v>
      </c>
      <c r="H474">
        <v>202212</v>
      </c>
      <c r="I474" s="1">
        <v>35.61</v>
      </c>
      <c r="J474" s="1">
        <v>2.16</v>
      </c>
      <c r="K474" s="1">
        <v>2.2000000000000002</v>
      </c>
      <c r="L474" s="1">
        <v>2.14</v>
      </c>
      <c r="M474" s="2">
        <f>IFERROR((zacks_custom_screen_2023_05_31[[#This Row],[EPS1]]-zacks_custom_screen_2023_05_31[[#This Row],[EPS0]])/ABS(zacks_custom_screen_2023_05_31[[#This Row],[EPS0]]), "")</f>
        <v>1.8518518518518535E-2</v>
      </c>
      <c r="N474" s="2">
        <f>IFERROR((zacks_custom_screen_2023_05_31[[#This Row],[EPS2]]-zacks_custom_screen_2023_05_31[[#This Row],[EG1]])/ABS(zacks_custom_screen_2023_05_31[[#This Row],[EPS1]]), "")</f>
        <v>0.96430976430976423</v>
      </c>
      <c r="O474" s="3">
        <f>IFERROR(zacks_custom_screen_2023_05_31[[#This Row],[Price]]/zacks_custom_screen_2023_05_31[[#This Row],[EPS1]], "")</f>
        <v>16.186363636363634</v>
      </c>
      <c r="P474" s="3">
        <f>IFERROR(zacks_custom_screen_2023_05_31[[#This Row],[Price]]/zacks_custom_screen_2023_05_31[[#This Row],[EPS2]], "")</f>
        <v>16.640186915887849</v>
      </c>
      <c r="Q474" s="3">
        <f>IFERROR(zacks_custom_screen_2023_05_31[[#This Row],[PE1]]/(zacks_custom_screen_2023_05_31[[#This Row],[EG1]]*100), "")</f>
        <v>8.7406363636363551</v>
      </c>
      <c r="R474" s="3">
        <f>IFERROR(zacks_custom_screen_2023_05_31[[#This Row],[PE2]]/(zacks_custom_screen_2023_05_31[[#This Row],[EG2]]*100), "")</f>
        <v>0.17256059755651856</v>
      </c>
    </row>
    <row r="475" spans="1:18" customFormat="1" hidden="1" x14ac:dyDescent="0.25">
      <c r="A475" t="s">
        <v>1098</v>
      </c>
      <c r="B475">
        <v>3928.66</v>
      </c>
      <c r="C475" t="s">
        <v>1097</v>
      </c>
      <c r="D475" t="s">
        <v>13</v>
      </c>
      <c r="E475" t="s">
        <v>118</v>
      </c>
      <c r="F475" t="s">
        <v>119</v>
      </c>
      <c r="G475">
        <v>12</v>
      </c>
      <c r="H475">
        <v>202212</v>
      </c>
      <c r="I475" s="1">
        <v>2.84</v>
      </c>
      <c r="J475" s="1">
        <v>0.99</v>
      </c>
      <c r="K475" s="1"/>
      <c r="L475" s="1"/>
      <c r="M475" s="2">
        <f>IFERROR((zacks_custom_screen_2023_05_31[[#This Row],[EPS1]]-zacks_custom_screen_2023_05_31[[#This Row],[EPS0]])/ABS(zacks_custom_screen_2023_05_31[[#This Row],[EPS0]]), "")</f>
        <v>-1</v>
      </c>
      <c r="N475" s="2" t="str">
        <f>IFERROR((zacks_custom_screen_2023_05_31[[#This Row],[EPS2]]-zacks_custom_screen_2023_05_31[[#This Row],[EG1]])/ABS(zacks_custom_screen_2023_05_31[[#This Row],[EPS1]]), "")</f>
        <v/>
      </c>
      <c r="O475" s="3" t="str">
        <f>IFERROR(zacks_custom_screen_2023_05_31[[#This Row],[Price]]/zacks_custom_screen_2023_05_31[[#This Row],[EPS1]], "")</f>
        <v/>
      </c>
      <c r="P475" s="3" t="str">
        <f>IFERROR(zacks_custom_screen_2023_05_31[[#This Row],[Price]]/zacks_custom_screen_2023_05_31[[#This Row],[EPS2]], "")</f>
        <v/>
      </c>
      <c r="Q475" s="3" t="str">
        <f>IFERROR(zacks_custom_screen_2023_05_31[[#This Row],[PE1]]/(zacks_custom_screen_2023_05_31[[#This Row],[EG1]]*100), "")</f>
        <v/>
      </c>
      <c r="R475" s="3" t="str">
        <f>IFERROR(zacks_custom_screen_2023_05_31[[#This Row],[PE2]]/(zacks_custom_screen_2023_05_31[[#This Row],[EG2]]*100), "")</f>
        <v/>
      </c>
    </row>
    <row r="476" spans="1:18" customFormat="1" hidden="1" x14ac:dyDescent="0.25">
      <c r="A476" t="s">
        <v>1100</v>
      </c>
      <c r="B476">
        <v>4534.08</v>
      </c>
      <c r="C476" t="s">
        <v>1099</v>
      </c>
      <c r="D476" t="s">
        <v>13</v>
      </c>
      <c r="E476" t="s">
        <v>223</v>
      </c>
      <c r="F476" t="s">
        <v>1101</v>
      </c>
      <c r="G476">
        <v>12</v>
      </c>
      <c r="H476">
        <v>202212</v>
      </c>
      <c r="I476" s="1">
        <v>9.73</v>
      </c>
      <c r="J476" s="1">
        <v>0.75</v>
      </c>
      <c r="K476" s="1">
        <v>0.53</v>
      </c>
      <c r="L476" s="1">
        <v>0.69</v>
      </c>
      <c r="M476" s="2">
        <f>IFERROR((zacks_custom_screen_2023_05_31[[#This Row],[EPS1]]-zacks_custom_screen_2023_05_31[[#This Row],[EPS0]])/ABS(zacks_custom_screen_2023_05_31[[#This Row],[EPS0]]), "")</f>
        <v>-0.29333333333333328</v>
      </c>
      <c r="N476" s="2">
        <f>IFERROR((zacks_custom_screen_2023_05_31[[#This Row],[EPS2]]-zacks_custom_screen_2023_05_31[[#This Row],[EG1]])/ABS(zacks_custom_screen_2023_05_31[[#This Row],[EPS1]]), "")</f>
        <v>1.8553459119496851</v>
      </c>
      <c r="O476" s="3">
        <f>IFERROR(zacks_custom_screen_2023_05_31[[#This Row],[Price]]/zacks_custom_screen_2023_05_31[[#This Row],[EPS1]], "")</f>
        <v>18.358490566037737</v>
      </c>
      <c r="P476" s="3">
        <f>IFERROR(zacks_custom_screen_2023_05_31[[#This Row],[Price]]/zacks_custom_screen_2023_05_31[[#This Row],[EPS2]], "")</f>
        <v>14.10144927536232</v>
      </c>
      <c r="Q476" s="3">
        <f>IFERROR(zacks_custom_screen_2023_05_31[[#This Row],[PE1]]/(zacks_custom_screen_2023_05_31[[#This Row],[EG1]]*100), "")</f>
        <v>-0.62585763293310481</v>
      </c>
      <c r="R476" s="3">
        <f>IFERROR(zacks_custom_screen_2023_05_31[[#This Row],[PE2]]/(zacks_custom_screen_2023_05_31[[#This Row],[EG2]]*100), "")</f>
        <v>7.600442151805456E-2</v>
      </c>
    </row>
    <row r="477" spans="1:18" customFormat="1" hidden="1" x14ac:dyDescent="0.25">
      <c r="A477" t="s">
        <v>1103</v>
      </c>
      <c r="B477">
        <v>23854.44</v>
      </c>
      <c r="C477" t="s">
        <v>1102</v>
      </c>
      <c r="D477" t="s">
        <v>22</v>
      </c>
      <c r="E477" t="s">
        <v>223</v>
      </c>
      <c r="F477" t="s">
        <v>311</v>
      </c>
      <c r="G477">
        <v>12</v>
      </c>
      <c r="H477">
        <v>202212</v>
      </c>
      <c r="I477" s="1">
        <v>174.12</v>
      </c>
      <c r="J477" s="1">
        <v>4.62</v>
      </c>
      <c r="K477" s="1">
        <v>5.57</v>
      </c>
      <c r="L477" s="1">
        <v>7.52</v>
      </c>
      <c r="M477" s="2">
        <f>IFERROR((zacks_custom_screen_2023_05_31[[#This Row],[EPS1]]-zacks_custom_screen_2023_05_31[[#This Row],[EPS0]])/ABS(zacks_custom_screen_2023_05_31[[#This Row],[EPS0]]), "")</f>
        <v>0.20562770562770566</v>
      </c>
      <c r="N477" s="2">
        <f>IFERROR((zacks_custom_screen_2023_05_31[[#This Row],[EPS2]]-zacks_custom_screen_2023_05_31[[#This Row],[EG1]])/ABS(zacks_custom_screen_2023_05_31[[#This Row],[EPS1]]), "")</f>
        <v>1.3131727638011299</v>
      </c>
      <c r="O477" s="3">
        <f>IFERROR(zacks_custom_screen_2023_05_31[[#This Row],[Price]]/zacks_custom_screen_2023_05_31[[#This Row],[EPS1]], "")</f>
        <v>31.260323159784559</v>
      </c>
      <c r="P477" s="3">
        <f>IFERROR(zacks_custom_screen_2023_05_31[[#This Row],[Price]]/zacks_custom_screen_2023_05_31[[#This Row],[EPS2]], "")</f>
        <v>23.154255319148938</v>
      </c>
      <c r="Q477" s="3">
        <f>IFERROR(zacks_custom_screen_2023_05_31[[#This Row],[PE1]]/(zacks_custom_screen_2023_05_31[[#This Row],[EG1]]*100), "")</f>
        <v>1.5202388736653119</v>
      </c>
      <c r="R477" s="3">
        <f>IFERROR(zacks_custom_screen_2023_05_31[[#This Row],[PE2]]/(zacks_custom_screen_2023_05_31[[#This Row],[EG2]]*100), "")</f>
        <v>0.17632299387725861</v>
      </c>
    </row>
    <row r="478" spans="1:18" customFormat="1" hidden="1" x14ac:dyDescent="0.25">
      <c r="A478" t="s">
        <v>1105</v>
      </c>
      <c r="B478">
        <v>4090.13</v>
      </c>
      <c r="C478" t="s">
        <v>1104</v>
      </c>
      <c r="D478" t="s">
        <v>13</v>
      </c>
      <c r="E478" t="s">
        <v>18</v>
      </c>
      <c r="F478" t="s">
        <v>268</v>
      </c>
      <c r="G478">
        <v>3</v>
      </c>
      <c r="H478">
        <v>202303</v>
      </c>
      <c r="I478" s="1">
        <v>99.98</v>
      </c>
      <c r="J478" s="1">
        <v>5.34</v>
      </c>
      <c r="K478" s="1">
        <v>6.84</v>
      </c>
      <c r="L478" s="1">
        <v>8.19</v>
      </c>
      <c r="M478" s="2">
        <f>IFERROR((zacks_custom_screen_2023_05_31[[#This Row],[EPS1]]-zacks_custom_screen_2023_05_31[[#This Row],[EPS0]])/ABS(zacks_custom_screen_2023_05_31[[#This Row],[EPS0]]), "")</f>
        <v>0.2808988764044944</v>
      </c>
      <c r="N478" s="2">
        <f>IFERROR((zacks_custom_screen_2023_05_31[[#This Row],[EPS2]]-zacks_custom_screen_2023_05_31[[#This Row],[EG1]])/ABS(zacks_custom_screen_2023_05_31[[#This Row],[EPS1]]), "")</f>
        <v>1.156301333858992</v>
      </c>
      <c r="O478" s="3">
        <f>IFERROR(zacks_custom_screen_2023_05_31[[#This Row],[Price]]/zacks_custom_screen_2023_05_31[[#This Row],[EPS1]], "")</f>
        <v>14.616959064327487</v>
      </c>
      <c r="P478" s="3">
        <f>IFERROR(zacks_custom_screen_2023_05_31[[#This Row],[Price]]/zacks_custom_screen_2023_05_31[[#This Row],[EPS2]], "")</f>
        <v>12.207570207570209</v>
      </c>
      <c r="Q478" s="3">
        <f>IFERROR(zacks_custom_screen_2023_05_31[[#This Row],[PE1]]/(zacks_custom_screen_2023_05_31[[#This Row],[EG1]]*100), "")</f>
        <v>0.52036374269005847</v>
      </c>
      <c r="R478" s="3">
        <f>IFERROR(zacks_custom_screen_2023_05_31[[#This Row],[PE2]]/(zacks_custom_screen_2023_05_31[[#This Row],[EG2]]*100), "")</f>
        <v>0.10557429841258741</v>
      </c>
    </row>
    <row r="479" spans="1:18" customFormat="1" hidden="1" x14ac:dyDescent="0.25">
      <c r="A479" t="s">
        <v>1107</v>
      </c>
      <c r="B479">
        <v>4929.46</v>
      </c>
      <c r="C479" t="s">
        <v>1106</v>
      </c>
      <c r="D479" t="s">
        <v>22</v>
      </c>
      <c r="E479" t="s">
        <v>41</v>
      </c>
      <c r="F479" t="s">
        <v>1108</v>
      </c>
      <c r="G479">
        <v>12</v>
      </c>
      <c r="H479">
        <v>202212</v>
      </c>
      <c r="I479" s="1">
        <v>88.05</v>
      </c>
      <c r="J479" s="1">
        <v>4.1399999999999997</v>
      </c>
      <c r="K479" s="1">
        <v>4.7</v>
      </c>
      <c r="L479" s="1">
        <v>5.1100000000000003</v>
      </c>
      <c r="M479" s="2">
        <f>IFERROR((zacks_custom_screen_2023_05_31[[#This Row],[EPS1]]-zacks_custom_screen_2023_05_31[[#This Row],[EPS0]])/ABS(zacks_custom_screen_2023_05_31[[#This Row],[EPS0]]), "")</f>
        <v>0.13526570048309192</v>
      </c>
      <c r="N479" s="2">
        <f>IFERROR((zacks_custom_screen_2023_05_31[[#This Row],[EPS2]]-zacks_custom_screen_2023_05_31[[#This Row],[EG1]])/ABS(zacks_custom_screen_2023_05_31[[#This Row],[EPS1]]), "")</f>
        <v>1.0584541062801933</v>
      </c>
      <c r="O479" s="3">
        <f>IFERROR(zacks_custom_screen_2023_05_31[[#This Row],[Price]]/zacks_custom_screen_2023_05_31[[#This Row],[EPS1]], "")</f>
        <v>18.73404255319149</v>
      </c>
      <c r="P479" s="3">
        <f>IFERROR(zacks_custom_screen_2023_05_31[[#This Row],[Price]]/zacks_custom_screen_2023_05_31[[#This Row],[EPS2]], "")</f>
        <v>17.230919765166337</v>
      </c>
      <c r="Q479" s="3">
        <f>IFERROR(zacks_custom_screen_2023_05_31[[#This Row],[PE1]]/(zacks_custom_screen_2023_05_31[[#This Row],[EG1]]*100), "")</f>
        <v>1.3849810030395124</v>
      </c>
      <c r="R479" s="3">
        <f>IFERROR(zacks_custom_screen_2023_05_31[[#This Row],[PE2]]/(zacks_custom_screen_2023_05_31[[#This Row],[EG2]]*100), "")</f>
        <v>0.16279326295707128</v>
      </c>
    </row>
    <row r="480" spans="1:18" customFormat="1" x14ac:dyDescent="0.25">
      <c r="A480" t="s">
        <v>1110</v>
      </c>
      <c r="B480">
        <v>16163</v>
      </c>
      <c r="C480" t="s">
        <v>1109</v>
      </c>
      <c r="D480" t="s">
        <v>22</v>
      </c>
      <c r="E480" t="s">
        <v>14</v>
      </c>
      <c r="F480" t="s">
        <v>79</v>
      </c>
      <c r="G480">
        <v>12</v>
      </c>
      <c r="H480">
        <v>202212</v>
      </c>
      <c r="I480" s="1">
        <v>107.98</v>
      </c>
      <c r="J480" s="1">
        <v>3.73</v>
      </c>
      <c r="K480" s="1">
        <v>2.57</v>
      </c>
      <c r="L480" s="1">
        <v>3.53</v>
      </c>
      <c r="M480" s="2">
        <f>IFERROR((zacks_custom_screen_2023_05_31[[#This Row],[EPS1]]-zacks_custom_screen_2023_05_31[[#This Row],[EPS0]])/ABS(zacks_custom_screen_2023_05_31[[#This Row],[EPS0]]), "")</f>
        <v>-0.31099195710455768</v>
      </c>
      <c r="N480" s="2">
        <f>IFERROR((zacks_custom_screen_2023_05_31[[#This Row],[EPS2]]-zacks_custom_screen_2023_05_31[[#This Row],[EG1]])/ABS(zacks_custom_screen_2023_05_31[[#This Row],[EPS1]]), "")</f>
        <v>1.4945493996515788</v>
      </c>
      <c r="O480" s="3">
        <f>IFERROR(zacks_custom_screen_2023_05_31[[#This Row],[Price]]/zacks_custom_screen_2023_05_31[[#This Row],[EPS1]], "")</f>
        <v>42.015564202334637</v>
      </c>
      <c r="P480" s="3">
        <f>IFERROR(zacks_custom_screen_2023_05_31[[#This Row],[Price]]/zacks_custom_screen_2023_05_31[[#This Row],[EPS2]], "")</f>
        <v>30.589235127478755</v>
      </c>
      <c r="Q480" s="3">
        <f>IFERROR(zacks_custom_screen_2023_05_31[[#This Row],[PE1]]/(zacks_custom_screen_2023_05_31[[#This Row],[EG1]]*100), "")</f>
        <v>-1.3510177109888637</v>
      </c>
      <c r="R480" s="3">
        <f>IFERROR(zacks_custom_screen_2023_05_31[[#This Row],[PE2]]/(zacks_custom_screen_2023_05_31[[#This Row],[EG2]]*100), "")</f>
        <v>0.20467195754526388</v>
      </c>
    </row>
    <row r="481" spans="1:18" customFormat="1" hidden="1" x14ac:dyDescent="0.25">
      <c r="A481" t="s">
        <v>1112</v>
      </c>
      <c r="B481">
        <v>63638.47</v>
      </c>
      <c r="C481" t="s">
        <v>1111</v>
      </c>
      <c r="D481" t="s">
        <v>13</v>
      </c>
      <c r="E481" t="s">
        <v>223</v>
      </c>
      <c r="F481" t="s">
        <v>270</v>
      </c>
      <c r="G481">
        <v>12</v>
      </c>
      <c r="H481">
        <v>202212</v>
      </c>
      <c r="I481" s="1">
        <v>108.81</v>
      </c>
      <c r="J481" s="1">
        <v>13.76</v>
      </c>
      <c r="K481" s="1">
        <v>11.66</v>
      </c>
      <c r="L481" s="1">
        <v>12.81</v>
      </c>
      <c r="M481" s="2">
        <f>IFERROR((zacks_custom_screen_2023_05_31[[#This Row],[EPS1]]-zacks_custom_screen_2023_05_31[[#This Row],[EPS0]])/ABS(zacks_custom_screen_2023_05_31[[#This Row],[EPS0]]), "")</f>
        <v>-0.15261627906976741</v>
      </c>
      <c r="N481" s="2">
        <f>IFERROR((zacks_custom_screen_2023_05_31[[#This Row],[EPS2]]-zacks_custom_screen_2023_05_31[[#This Row],[EG1]])/ABS(zacks_custom_screen_2023_05_31[[#This Row],[EPS1]]), "")</f>
        <v>1.1117166620128447</v>
      </c>
      <c r="O481" s="3">
        <f>IFERROR(zacks_custom_screen_2023_05_31[[#This Row],[Price]]/zacks_custom_screen_2023_05_31[[#This Row],[EPS1]], "")</f>
        <v>9.3319039451114918</v>
      </c>
      <c r="P481" s="3">
        <f>IFERROR(zacks_custom_screen_2023_05_31[[#This Row],[Price]]/zacks_custom_screen_2023_05_31[[#This Row],[EPS2]], "")</f>
        <v>8.4941451990632313</v>
      </c>
      <c r="Q481" s="3">
        <f>IFERROR(zacks_custom_screen_2023_05_31[[#This Row],[PE1]]/(zacks_custom_screen_2023_05_31[[#This Row],[EG1]]*100), "")</f>
        <v>-0.6114618965939721</v>
      </c>
      <c r="R481" s="3">
        <f>IFERROR(zacks_custom_screen_2023_05_31[[#This Row],[PE2]]/(zacks_custom_screen_2023_05_31[[#This Row],[EG2]]*100), "")</f>
        <v>7.6405666023606753E-2</v>
      </c>
    </row>
    <row r="482" spans="1:18" customFormat="1" x14ac:dyDescent="0.25">
      <c r="A482" t="s">
        <v>1114</v>
      </c>
      <c r="B482">
        <v>14936.74</v>
      </c>
      <c r="C482" t="s">
        <v>1113</v>
      </c>
      <c r="D482" t="s">
        <v>13</v>
      </c>
      <c r="E482" t="s">
        <v>14</v>
      </c>
      <c r="F482" t="s">
        <v>163</v>
      </c>
      <c r="G482">
        <v>12</v>
      </c>
      <c r="H482">
        <v>202212</v>
      </c>
      <c r="I482" s="1">
        <v>257.95</v>
      </c>
      <c r="J482" s="1">
        <v>10.9</v>
      </c>
      <c r="K482" s="1">
        <v>10.77</v>
      </c>
      <c r="L482" s="1">
        <v>12.6</v>
      </c>
      <c r="M482" s="2">
        <f>IFERROR((zacks_custom_screen_2023_05_31[[#This Row],[EPS1]]-zacks_custom_screen_2023_05_31[[#This Row],[EPS0]])/ABS(zacks_custom_screen_2023_05_31[[#This Row],[EPS0]]), "")</f>
        <v>-1.1926605504587228E-2</v>
      </c>
      <c r="N482" s="2">
        <f>IFERROR((zacks_custom_screen_2023_05_31[[#This Row],[EPS2]]-zacks_custom_screen_2023_05_31[[#This Row],[EG1]])/ABS(zacks_custom_screen_2023_05_31[[#This Row],[EPS1]]), "")</f>
        <v>1.1710238259521437</v>
      </c>
      <c r="O482" s="3">
        <f>IFERROR(zacks_custom_screen_2023_05_31[[#This Row],[Price]]/zacks_custom_screen_2023_05_31[[#This Row],[EPS1]], "")</f>
        <v>23.95078922934076</v>
      </c>
      <c r="P482" s="3">
        <f>IFERROR(zacks_custom_screen_2023_05_31[[#This Row],[Price]]/zacks_custom_screen_2023_05_31[[#This Row],[EPS2]], "")</f>
        <v>20.472222222222221</v>
      </c>
      <c r="Q482" s="3">
        <f>IFERROR(zacks_custom_screen_2023_05_31[[#This Row],[PE1]]/(zacks_custom_screen_2023_05_31[[#This Row],[EG1]]*100), "")</f>
        <v>-20.081815584600974</v>
      </c>
      <c r="R482" s="3">
        <f>IFERROR(zacks_custom_screen_2023_05_31[[#This Row],[PE2]]/(zacks_custom_screen_2023_05_31[[#This Row],[EG2]]*100), "")</f>
        <v>0.17482327659368105</v>
      </c>
    </row>
    <row r="483" spans="1:18" customFormat="1" hidden="1" x14ac:dyDescent="0.25">
      <c r="A483" t="s">
        <v>1116</v>
      </c>
      <c r="B483">
        <v>55058.57</v>
      </c>
      <c r="C483" t="s">
        <v>1115</v>
      </c>
      <c r="D483" t="s">
        <v>13</v>
      </c>
      <c r="E483" t="s">
        <v>223</v>
      </c>
      <c r="F483" t="s">
        <v>1117</v>
      </c>
      <c r="G483">
        <v>12</v>
      </c>
      <c r="H483">
        <v>202212</v>
      </c>
      <c r="I483" s="1">
        <v>25.32</v>
      </c>
      <c r="J483" s="1">
        <v>2.52</v>
      </c>
      <c r="K483" s="1">
        <v>2.6</v>
      </c>
      <c r="L483" s="1">
        <v>2.64</v>
      </c>
      <c r="M483" s="2">
        <f>IFERROR((zacks_custom_screen_2023_05_31[[#This Row],[EPS1]]-zacks_custom_screen_2023_05_31[[#This Row],[EPS0]])/ABS(zacks_custom_screen_2023_05_31[[#This Row],[EPS0]]), "")</f>
        <v>3.1746031746031772E-2</v>
      </c>
      <c r="N483" s="2">
        <f>IFERROR((zacks_custom_screen_2023_05_31[[#This Row],[EPS2]]-zacks_custom_screen_2023_05_31[[#This Row],[EG1]])/ABS(zacks_custom_screen_2023_05_31[[#This Row],[EPS1]]), "")</f>
        <v>1.0031746031746032</v>
      </c>
      <c r="O483" s="3">
        <f>IFERROR(zacks_custom_screen_2023_05_31[[#This Row],[Price]]/zacks_custom_screen_2023_05_31[[#This Row],[EPS1]], "")</f>
        <v>9.7384615384615376</v>
      </c>
      <c r="P483" s="3">
        <f>IFERROR(zacks_custom_screen_2023_05_31[[#This Row],[Price]]/zacks_custom_screen_2023_05_31[[#This Row],[EPS2]], "")</f>
        <v>9.5909090909090899</v>
      </c>
      <c r="Q483" s="3">
        <f>IFERROR(zacks_custom_screen_2023_05_31[[#This Row],[PE1]]/(zacks_custom_screen_2023_05_31[[#This Row],[EG1]]*100), "")</f>
        <v>3.0676153846153817</v>
      </c>
      <c r="R483" s="3">
        <f>IFERROR(zacks_custom_screen_2023_05_31[[#This Row],[PE2]]/(zacks_custom_screen_2023_05_31[[#This Row],[EG2]]*100), "")</f>
        <v>9.5605581127733014E-2</v>
      </c>
    </row>
    <row r="484" spans="1:18" customFormat="1" hidden="1" x14ac:dyDescent="0.25">
      <c r="A484" t="s">
        <v>1119</v>
      </c>
      <c r="B484">
        <v>3101.5</v>
      </c>
      <c r="C484" t="s">
        <v>1118</v>
      </c>
      <c r="D484" t="s">
        <v>13</v>
      </c>
      <c r="E484" t="s">
        <v>37</v>
      </c>
      <c r="F484" t="s">
        <v>98</v>
      </c>
      <c r="G484">
        <v>12</v>
      </c>
      <c r="H484">
        <v>202212</v>
      </c>
      <c r="I484" s="1">
        <v>41.2</v>
      </c>
      <c r="J484" s="1">
        <v>4.8899999999999997</v>
      </c>
      <c r="K484" s="1">
        <v>4.95</v>
      </c>
      <c r="L484" s="1">
        <v>4.99</v>
      </c>
      <c r="M484" s="2">
        <f>IFERROR((zacks_custom_screen_2023_05_31[[#This Row],[EPS1]]-zacks_custom_screen_2023_05_31[[#This Row],[EPS0]])/ABS(zacks_custom_screen_2023_05_31[[#This Row],[EPS0]]), "")</f>
        <v>1.2269938650306851E-2</v>
      </c>
      <c r="N484" s="2">
        <f>IFERROR((zacks_custom_screen_2023_05_31[[#This Row],[EPS2]]-zacks_custom_screen_2023_05_31[[#This Row],[EG1]])/ABS(zacks_custom_screen_2023_05_31[[#This Row],[EPS1]]), "")</f>
        <v>1.0056020325958976</v>
      </c>
      <c r="O484" s="3">
        <f>IFERROR(zacks_custom_screen_2023_05_31[[#This Row],[Price]]/zacks_custom_screen_2023_05_31[[#This Row],[EPS1]], "")</f>
        <v>8.3232323232323235</v>
      </c>
      <c r="P484" s="3">
        <f>IFERROR(zacks_custom_screen_2023_05_31[[#This Row],[Price]]/zacks_custom_screen_2023_05_31[[#This Row],[EPS2]], "")</f>
        <v>8.2565130260521045</v>
      </c>
      <c r="Q484" s="3">
        <f>IFERROR(zacks_custom_screen_2023_05_31[[#This Row],[PE1]]/(zacks_custom_screen_2023_05_31[[#This Row],[EG1]]*100), "")</f>
        <v>6.783434343434287</v>
      </c>
      <c r="R484" s="3">
        <f>IFERROR(zacks_custom_screen_2023_05_31[[#This Row],[PE2]]/(zacks_custom_screen_2023_05_31[[#This Row],[EG2]]*100), "")</f>
        <v>8.2105174397255759E-2</v>
      </c>
    </row>
    <row r="485" spans="1:18" customFormat="1" hidden="1" x14ac:dyDescent="0.25">
      <c r="A485" t="s">
        <v>1121</v>
      </c>
      <c r="B485">
        <v>3554.25</v>
      </c>
      <c r="C485" t="s">
        <v>1120</v>
      </c>
      <c r="D485" t="s">
        <v>13</v>
      </c>
      <c r="E485" t="s">
        <v>37</v>
      </c>
      <c r="F485" t="s">
        <v>98</v>
      </c>
      <c r="G485">
        <v>12</v>
      </c>
      <c r="H485">
        <v>202212</v>
      </c>
      <c r="I485" s="1">
        <v>23.88</v>
      </c>
      <c r="J485" s="1">
        <v>1.53</v>
      </c>
      <c r="K485" s="1">
        <v>1.65</v>
      </c>
      <c r="L485" s="1">
        <v>1.73</v>
      </c>
      <c r="M485" s="2">
        <f>IFERROR((zacks_custom_screen_2023_05_31[[#This Row],[EPS1]]-zacks_custom_screen_2023_05_31[[#This Row],[EPS0]])/ABS(zacks_custom_screen_2023_05_31[[#This Row],[EPS0]]), "")</f>
        <v>7.8431372549019537E-2</v>
      </c>
      <c r="N485" s="2">
        <f>IFERROR((zacks_custom_screen_2023_05_31[[#This Row],[EPS2]]-zacks_custom_screen_2023_05_31[[#This Row],[EG1]])/ABS(zacks_custom_screen_2023_05_31[[#This Row],[EPS1]]), "")</f>
        <v>1.0009506833036246</v>
      </c>
      <c r="O485" s="3">
        <f>IFERROR(zacks_custom_screen_2023_05_31[[#This Row],[Price]]/zacks_custom_screen_2023_05_31[[#This Row],[EPS1]], "")</f>
        <v>14.472727272727273</v>
      </c>
      <c r="P485" s="3">
        <f>IFERROR(zacks_custom_screen_2023_05_31[[#This Row],[Price]]/zacks_custom_screen_2023_05_31[[#This Row],[EPS2]], "")</f>
        <v>13.803468208092486</v>
      </c>
      <c r="Q485" s="3">
        <f>IFERROR(zacks_custom_screen_2023_05_31[[#This Row],[PE1]]/(zacks_custom_screen_2023_05_31[[#This Row],[EG1]]*100), "")</f>
        <v>1.845272727272729</v>
      </c>
      <c r="R485" s="3">
        <f>IFERROR(zacks_custom_screen_2023_05_31[[#This Row],[PE2]]/(zacks_custom_screen_2023_05_31[[#This Row],[EG2]]*100), "")</f>
        <v>0.13790357945043127</v>
      </c>
    </row>
    <row r="486" spans="1:18" customFormat="1" hidden="1" x14ac:dyDescent="0.25">
      <c r="A486" t="s">
        <v>1123</v>
      </c>
      <c r="B486">
        <v>8976.86</v>
      </c>
      <c r="C486" t="s">
        <v>1122</v>
      </c>
      <c r="D486" t="s">
        <v>13</v>
      </c>
      <c r="E486" t="s">
        <v>37</v>
      </c>
      <c r="F486" t="s">
        <v>379</v>
      </c>
      <c r="G486">
        <v>12</v>
      </c>
      <c r="H486">
        <v>202212</v>
      </c>
      <c r="I486" s="1">
        <v>25.21</v>
      </c>
      <c r="J486" s="1">
        <v>5.08</v>
      </c>
      <c r="K486" s="1">
        <v>5.14</v>
      </c>
      <c r="L486" s="1">
        <v>6.38</v>
      </c>
      <c r="M486" s="2">
        <f>IFERROR((zacks_custom_screen_2023_05_31[[#This Row],[EPS1]]-zacks_custom_screen_2023_05_31[[#This Row],[EPS0]])/ABS(zacks_custom_screen_2023_05_31[[#This Row],[EPS0]]), "")</f>
        <v>1.1811023622047168E-2</v>
      </c>
      <c r="N486" s="2">
        <f>IFERROR((zacks_custom_screen_2023_05_31[[#This Row],[EPS2]]-zacks_custom_screen_2023_05_31[[#This Row],[EG1]])/ABS(zacks_custom_screen_2023_05_31[[#This Row],[EPS1]]), "")</f>
        <v>1.2389472716688625</v>
      </c>
      <c r="O486" s="3">
        <f>IFERROR(zacks_custom_screen_2023_05_31[[#This Row],[Price]]/zacks_custom_screen_2023_05_31[[#This Row],[EPS1]], "")</f>
        <v>4.9046692607003894</v>
      </c>
      <c r="P486" s="3">
        <f>IFERROR(zacks_custom_screen_2023_05_31[[#This Row],[Price]]/zacks_custom_screen_2023_05_31[[#This Row],[EPS2]], "")</f>
        <v>3.9514106583072102</v>
      </c>
      <c r="Q486" s="3">
        <f>IFERROR(zacks_custom_screen_2023_05_31[[#This Row],[PE1]]/(zacks_custom_screen_2023_05_31[[#This Row],[EG1]]*100), "")</f>
        <v>4.1526199740596903</v>
      </c>
      <c r="R486" s="3">
        <f>IFERROR(zacks_custom_screen_2023_05_31[[#This Row],[PE2]]/(zacks_custom_screen_2023_05_31[[#This Row],[EG2]]*100), "")</f>
        <v>3.1893291576361102E-2</v>
      </c>
    </row>
    <row r="487" spans="1:18" customFormat="1" hidden="1" x14ac:dyDescent="0.25">
      <c r="A487" t="s">
        <v>1125</v>
      </c>
      <c r="B487">
        <v>68693.77</v>
      </c>
      <c r="C487" t="s">
        <v>1124</v>
      </c>
      <c r="D487" t="s">
        <v>22</v>
      </c>
      <c r="E487" t="s">
        <v>37</v>
      </c>
      <c r="F487" t="s">
        <v>98</v>
      </c>
      <c r="G487">
        <v>12</v>
      </c>
      <c r="H487">
        <v>202212</v>
      </c>
      <c r="I487" s="1">
        <v>734.51</v>
      </c>
      <c r="J487" s="1">
        <v>29.55</v>
      </c>
      <c r="K487" s="1">
        <v>31.78</v>
      </c>
      <c r="L487" s="1">
        <v>34.17</v>
      </c>
      <c r="M487" s="2">
        <f>IFERROR((zacks_custom_screen_2023_05_31[[#This Row],[EPS1]]-zacks_custom_screen_2023_05_31[[#This Row],[EPS0]])/ABS(zacks_custom_screen_2023_05_31[[#This Row],[EPS0]]), "")</f>
        <v>7.5465313028764816E-2</v>
      </c>
      <c r="N487" s="2">
        <f>IFERROR((zacks_custom_screen_2023_05_31[[#This Row],[EPS2]]-zacks_custom_screen_2023_05_31[[#This Row],[EG1]])/ABS(zacks_custom_screen_2023_05_31[[#This Row],[EPS1]]), "")</f>
        <v>1.0728299146309388</v>
      </c>
      <c r="O487" s="3">
        <f>IFERROR(zacks_custom_screen_2023_05_31[[#This Row],[Price]]/zacks_custom_screen_2023_05_31[[#This Row],[EPS1]], "")</f>
        <v>23.112334801762113</v>
      </c>
      <c r="P487" s="3">
        <f>IFERROR(zacks_custom_screen_2023_05_31[[#This Row],[Price]]/zacks_custom_screen_2023_05_31[[#This Row],[EPS2]], "")</f>
        <v>21.495756511559847</v>
      </c>
      <c r="Q487" s="3">
        <f>IFERROR(zacks_custom_screen_2023_05_31[[#This Row],[PE1]]/(zacks_custom_screen_2023_05_31[[#This Row],[EG1]]*100), "")</f>
        <v>3.0626434681258758</v>
      </c>
      <c r="R487" s="3">
        <f>IFERROR(zacks_custom_screen_2023_05_31[[#This Row],[PE2]]/(zacks_custom_screen_2023_05_31[[#This Row],[EG2]]*100), "")</f>
        <v>0.20036499932008833</v>
      </c>
    </row>
    <row r="488" spans="1:18" customFormat="1" hidden="1" x14ac:dyDescent="0.25">
      <c r="A488" t="s">
        <v>1127</v>
      </c>
      <c r="B488">
        <v>22741.86</v>
      </c>
      <c r="C488" t="s">
        <v>1126</v>
      </c>
      <c r="D488" t="s">
        <v>13</v>
      </c>
      <c r="E488" t="s">
        <v>37</v>
      </c>
      <c r="F488" t="s">
        <v>168</v>
      </c>
      <c r="G488">
        <v>12</v>
      </c>
      <c r="H488">
        <v>202212</v>
      </c>
      <c r="I488" s="1">
        <v>60.02</v>
      </c>
      <c r="J488" s="1">
        <v>3.52</v>
      </c>
      <c r="K488" s="1">
        <v>3.74</v>
      </c>
      <c r="L488" s="1">
        <v>3.87</v>
      </c>
      <c r="M488" s="2">
        <f>IFERROR((zacks_custom_screen_2023_05_31[[#This Row],[EPS1]]-zacks_custom_screen_2023_05_31[[#This Row],[EPS0]])/ABS(zacks_custom_screen_2023_05_31[[#This Row],[EPS0]]), "")</f>
        <v>6.2500000000000056E-2</v>
      </c>
      <c r="N488" s="2">
        <f>IFERROR((zacks_custom_screen_2023_05_31[[#This Row],[EPS2]]-zacks_custom_screen_2023_05_31[[#This Row],[EG1]])/ABS(zacks_custom_screen_2023_05_31[[#This Row],[EPS1]]), "")</f>
        <v>1.018048128342246</v>
      </c>
      <c r="O488" s="3">
        <f>IFERROR(zacks_custom_screen_2023_05_31[[#This Row],[Price]]/zacks_custom_screen_2023_05_31[[#This Row],[EPS1]], "")</f>
        <v>16.048128342245988</v>
      </c>
      <c r="P488" s="3">
        <f>IFERROR(zacks_custom_screen_2023_05_31[[#This Row],[Price]]/zacks_custom_screen_2023_05_31[[#This Row],[EPS2]], "")</f>
        <v>15.509043927648579</v>
      </c>
      <c r="Q488" s="3">
        <f>IFERROR(zacks_custom_screen_2023_05_31[[#This Row],[PE1]]/(zacks_custom_screen_2023_05_31[[#This Row],[EG1]]*100), "")</f>
        <v>2.5677005347593558</v>
      </c>
      <c r="R488" s="3">
        <f>IFERROR(zacks_custom_screen_2023_05_31[[#This Row],[PE2]]/(zacks_custom_screen_2023_05_31[[#This Row],[EG2]]*100), "")</f>
        <v>0.15234096989994925</v>
      </c>
    </row>
    <row r="489" spans="1:18" customFormat="1" hidden="1" x14ac:dyDescent="0.25">
      <c r="A489" t="s">
        <v>1128</v>
      </c>
      <c r="B489">
        <v>12682.81</v>
      </c>
      <c r="C489" t="s">
        <v>1128</v>
      </c>
      <c r="D489" t="s">
        <v>13</v>
      </c>
      <c r="E489" t="s">
        <v>223</v>
      </c>
      <c r="F489" t="s">
        <v>270</v>
      </c>
      <c r="G489">
        <v>12</v>
      </c>
      <c r="H489">
        <v>202212</v>
      </c>
      <c r="I489" s="1">
        <v>35.07</v>
      </c>
      <c r="J489" s="1">
        <v>3.11</v>
      </c>
      <c r="K489" s="1">
        <v>2.71</v>
      </c>
      <c r="L489" s="1">
        <v>5.39</v>
      </c>
      <c r="M489" s="2">
        <f>IFERROR((zacks_custom_screen_2023_05_31[[#This Row],[EPS1]]-zacks_custom_screen_2023_05_31[[#This Row],[EPS0]])/ABS(zacks_custom_screen_2023_05_31[[#This Row],[EPS0]]), "")</f>
        <v>-0.12861736334405141</v>
      </c>
      <c r="N489" s="2">
        <f>IFERROR((zacks_custom_screen_2023_05_31[[#This Row],[EPS2]]-zacks_custom_screen_2023_05_31[[#This Row],[EG1]])/ABS(zacks_custom_screen_2023_05_31[[#This Row],[EPS1]]), "")</f>
        <v>2.0363901709756647</v>
      </c>
      <c r="O489" s="3">
        <f>IFERROR(zacks_custom_screen_2023_05_31[[#This Row],[Price]]/zacks_custom_screen_2023_05_31[[#This Row],[EPS1]], "")</f>
        <v>12.940959409594097</v>
      </c>
      <c r="P489" s="3">
        <f>IFERROR(zacks_custom_screen_2023_05_31[[#This Row],[Price]]/zacks_custom_screen_2023_05_31[[#This Row],[EPS2]], "")</f>
        <v>6.5064935064935066</v>
      </c>
      <c r="Q489" s="3">
        <f>IFERROR(zacks_custom_screen_2023_05_31[[#This Row],[PE1]]/(zacks_custom_screen_2023_05_31[[#This Row],[EG1]]*100), "")</f>
        <v>-1.0061595940959414</v>
      </c>
      <c r="R489" s="3">
        <f>IFERROR(zacks_custom_screen_2023_05_31[[#This Row],[PE2]]/(zacks_custom_screen_2023_05_31[[#This Row],[EG2]]*100), "")</f>
        <v>3.19511142767702E-2</v>
      </c>
    </row>
    <row r="490" spans="1:18" customFormat="1" hidden="1" x14ac:dyDescent="0.25">
      <c r="A490" t="s">
        <v>1130</v>
      </c>
      <c r="B490">
        <v>3033.19</v>
      </c>
      <c r="C490" t="s">
        <v>1129</v>
      </c>
      <c r="D490" t="s">
        <v>13</v>
      </c>
      <c r="E490" t="s">
        <v>223</v>
      </c>
      <c r="F490" t="s">
        <v>788</v>
      </c>
      <c r="G490">
        <v>12</v>
      </c>
      <c r="H490">
        <v>202212</v>
      </c>
      <c r="I490" s="1">
        <v>14.16</v>
      </c>
      <c r="J490" s="1">
        <v>2.91</v>
      </c>
      <c r="K490" s="1">
        <v>2.11</v>
      </c>
      <c r="L490" s="1">
        <v>2.14</v>
      </c>
      <c r="M490" s="2">
        <f>IFERROR((zacks_custom_screen_2023_05_31[[#This Row],[EPS1]]-zacks_custom_screen_2023_05_31[[#This Row],[EPS0]])/ABS(zacks_custom_screen_2023_05_31[[#This Row],[EPS0]]), "")</f>
        <v>-0.27491408934707912</v>
      </c>
      <c r="N490" s="2">
        <f>IFERROR((zacks_custom_screen_2023_05_31[[#This Row],[EPS2]]-zacks_custom_screen_2023_05_31[[#This Row],[EG1]])/ABS(zacks_custom_screen_2023_05_31[[#This Row],[EPS1]]), "")</f>
        <v>1.1445090470839239</v>
      </c>
      <c r="O490" s="3">
        <f>IFERROR(zacks_custom_screen_2023_05_31[[#This Row],[Price]]/zacks_custom_screen_2023_05_31[[#This Row],[EPS1]], "")</f>
        <v>6.7109004739336502</v>
      </c>
      <c r="P490" s="3">
        <f>IFERROR(zacks_custom_screen_2023_05_31[[#This Row],[Price]]/zacks_custom_screen_2023_05_31[[#This Row],[EPS2]], "")</f>
        <v>6.6168224299065415</v>
      </c>
      <c r="Q490" s="3">
        <f>IFERROR(zacks_custom_screen_2023_05_31[[#This Row],[PE1]]/(zacks_custom_screen_2023_05_31[[#This Row],[EG1]]*100), "")</f>
        <v>-0.24410900473933644</v>
      </c>
      <c r="R490" s="3">
        <f>IFERROR(zacks_custom_screen_2023_05_31[[#This Row],[PE2]]/(zacks_custom_screen_2023_05_31[[#This Row],[EG2]]*100), "")</f>
        <v>5.7813631502218674E-2</v>
      </c>
    </row>
    <row r="491" spans="1:18" customFormat="1" x14ac:dyDescent="0.25">
      <c r="A491" t="s">
        <v>1132</v>
      </c>
      <c r="B491">
        <v>17383.34</v>
      </c>
      <c r="C491" t="s">
        <v>1131</v>
      </c>
      <c r="D491" t="s">
        <v>22</v>
      </c>
      <c r="E491" t="s">
        <v>14</v>
      </c>
      <c r="F491" t="s">
        <v>1133</v>
      </c>
      <c r="G491">
        <v>12</v>
      </c>
      <c r="H491">
        <v>202212</v>
      </c>
      <c r="I491" s="1">
        <v>5.22</v>
      </c>
      <c r="J491" s="1">
        <v>0.61</v>
      </c>
      <c r="K491" s="1">
        <v>0.38</v>
      </c>
      <c r="L491" s="1">
        <v>0.56000000000000005</v>
      </c>
      <c r="M491" s="2">
        <f>IFERROR((zacks_custom_screen_2023_05_31[[#This Row],[EPS1]]-zacks_custom_screen_2023_05_31[[#This Row],[EPS0]])/ABS(zacks_custom_screen_2023_05_31[[#This Row],[EPS0]]), "")</f>
        <v>-0.37704918032786883</v>
      </c>
      <c r="N491" s="2">
        <f>IFERROR((zacks_custom_screen_2023_05_31[[#This Row],[EPS2]]-zacks_custom_screen_2023_05_31[[#This Row],[EG1]])/ABS(zacks_custom_screen_2023_05_31[[#This Row],[EPS1]]), "")</f>
        <v>2.4659188955996547</v>
      </c>
      <c r="O491" s="3">
        <f>IFERROR(zacks_custom_screen_2023_05_31[[#This Row],[Price]]/zacks_custom_screen_2023_05_31[[#This Row],[EPS1]], "")</f>
        <v>13.736842105263158</v>
      </c>
      <c r="P491" s="3">
        <f>IFERROR(zacks_custom_screen_2023_05_31[[#This Row],[Price]]/zacks_custom_screen_2023_05_31[[#This Row],[EPS2]], "")</f>
        <v>9.3214285714285694</v>
      </c>
      <c r="Q491" s="3">
        <f>IFERROR(zacks_custom_screen_2023_05_31[[#This Row],[PE1]]/(zacks_custom_screen_2023_05_31[[#This Row],[EG1]]*100), "")</f>
        <v>-0.36432494279176203</v>
      </c>
      <c r="R491" s="3">
        <f>IFERROR(zacks_custom_screen_2023_05_31[[#This Row],[PE2]]/(zacks_custom_screen_2023_05_31[[#This Row],[EG2]]*100), "")</f>
        <v>3.7801034689593116E-2</v>
      </c>
    </row>
    <row r="492" spans="1:18" customFormat="1" hidden="1" x14ac:dyDescent="0.25">
      <c r="A492" t="s">
        <v>1135</v>
      </c>
      <c r="B492">
        <v>23693.34</v>
      </c>
      <c r="C492" t="s">
        <v>1134</v>
      </c>
      <c r="D492" t="s">
        <v>13</v>
      </c>
      <c r="E492" t="s">
        <v>118</v>
      </c>
      <c r="F492" t="s">
        <v>119</v>
      </c>
      <c r="G492">
        <v>12</v>
      </c>
      <c r="H492">
        <v>202212</v>
      </c>
      <c r="I492" s="1">
        <v>67.92</v>
      </c>
      <c r="J492" s="1">
        <v>4.09</v>
      </c>
      <c r="K492" s="1">
        <v>4.3600000000000003</v>
      </c>
      <c r="L492" s="1">
        <v>4.66</v>
      </c>
      <c r="M492" s="2">
        <f>IFERROR((zacks_custom_screen_2023_05_31[[#This Row],[EPS1]]-zacks_custom_screen_2023_05_31[[#This Row],[EPS0]])/ABS(zacks_custom_screen_2023_05_31[[#This Row],[EPS0]]), "")</f>
        <v>6.6014669926650477E-2</v>
      </c>
      <c r="N492" s="2">
        <f>IFERROR((zacks_custom_screen_2023_05_31[[#This Row],[EPS2]]-zacks_custom_screen_2023_05_31[[#This Row],[EG1]])/ABS(zacks_custom_screen_2023_05_31[[#This Row],[EPS1]]), "")</f>
        <v>1.0536663601085665</v>
      </c>
      <c r="O492" s="3">
        <f>IFERROR(zacks_custom_screen_2023_05_31[[#This Row],[Price]]/zacks_custom_screen_2023_05_31[[#This Row],[EPS1]], "")</f>
        <v>15.577981651376145</v>
      </c>
      <c r="P492" s="3">
        <f>IFERROR(zacks_custom_screen_2023_05_31[[#This Row],[Price]]/zacks_custom_screen_2023_05_31[[#This Row],[EPS2]], "")</f>
        <v>14.57510729613734</v>
      </c>
      <c r="Q492" s="3">
        <f>IFERROR(zacks_custom_screen_2023_05_31[[#This Row],[PE1]]/(zacks_custom_screen_2023_05_31[[#This Row],[EG1]]*100), "")</f>
        <v>2.3597757390417899</v>
      </c>
      <c r="R492" s="3">
        <f>IFERROR(zacks_custom_screen_2023_05_31[[#This Row],[PE2]]/(zacks_custom_screen_2023_05_31[[#This Row],[EG2]]*100), "")</f>
        <v>0.13832753751989924</v>
      </c>
    </row>
    <row r="493" spans="1:18" customFormat="1" hidden="1" x14ac:dyDescent="0.25">
      <c r="A493" t="s">
        <v>1137</v>
      </c>
      <c r="B493">
        <v>3592.26</v>
      </c>
      <c r="C493" t="s">
        <v>1136</v>
      </c>
      <c r="D493" t="s">
        <v>13</v>
      </c>
      <c r="E493" t="s">
        <v>18</v>
      </c>
      <c r="F493" t="s">
        <v>1138</v>
      </c>
      <c r="G493">
        <v>12</v>
      </c>
      <c r="H493">
        <v>202212</v>
      </c>
      <c r="I493" s="1">
        <v>59.65</v>
      </c>
      <c r="J493" s="1">
        <v>4.21</v>
      </c>
      <c r="K493" s="1">
        <v>3.99</v>
      </c>
      <c r="L493" s="1">
        <v>4.43</v>
      </c>
      <c r="M493" s="2">
        <f>IFERROR((zacks_custom_screen_2023_05_31[[#This Row],[EPS1]]-zacks_custom_screen_2023_05_31[[#This Row],[EPS0]])/ABS(zacks_custom_screen_2023_05_31[[#This Row],[EPS0]]), "")</f>
        <v>-5.2256532066508252E-2</v>
      </c>
      <c r="N493" s="2">
        <f>IFERROR((zacks_custom_screen_2023_05_31[[#This Row],[EPS2]]-zacks_custom_screen_2023_05_31[[#This Row],[EG1]])/ABS(zacks_custom_screen_2023_05_31[[#This Row],[EPS1]]), "")</f>
        <v>1.1233725644276962</v>
      </c>
      <c r="O493" s="3">
        <f>IFERROR(zacks_custom_screen_2023_05_31[[#This Row],[Price]]/zacks_custom_screen_2023_05_31[[#This Row],[EPS1]], "")</f>
        <v>14.949874686716791</v>
      </c>
      <c r="P493" s="3">
        <f>IFERROR(zacks_custom_screen_2023_05_31[[#This Row],[Price]]/zacks_custom_screen_2023_05_31[[#This Row],[EPS2]], "")</f>
        <v>13.465011286681715</v>
      </c>
      <c r="Q493" s="3">
        <f>IFERROR(zacks_custom_screen_2023_05_31[[#This Row],[PE1]]/(zacks_custom_screen_2023_05_31[[#This Row],[EG1]]*100), "")</f>
        <v>-2.8608623832308075</v>
      </c>
      <c r="R493" s="3">
        <f>IFERROR(zacks_custom_screen_2023_05_31[[#This Row],[PE2]]/(zacks_custom_screen_2023_05_31[[#This Row],[EG2]]*100), "")</f>
        <v>0.11986238326499887</v>
      </c>
    </row>
    <row r="494" spans="1:18" customFormat="1" hidden="1" x14ac:dyDescent="0.25">
      <c r="A494" t="s">
        <v>1140</v>
      </c>
      <c r="B494">
        <v>3910.09</v>
      </c>
      <c r="C494" t="s">
        <v>1139</v>
      </c>
      <c r="D494" t="s">
        <v>22</v>
      </c>
      <c r="E494" t="s">
        <v>37</v>
      </c>
      <c r="F494" t="s">
        <v>89</v>
      </c>
      <c r="G494">
        <v>12</v>
      </c>
      <c r="H494">
        <v>202212</v>
      </c>
      <c r="I494" s="1">
        <v>243.95</v>
      </c>
      <c r="J494" s="1">
        <v>-3.87</v>
      </c>
      <c r="K494" s="1"/>
      <c r="L494" s="1"/>
      <c r="M494" s="2">
        <f>IFERROR((zacks_custom_screen_2023_05_31[[#This Row],[EPS1]]-zacks_custom_screen_2023_05_31[[#This Row],[EPS0]])/ABS(zacks_custom_screen_2023_05_31[[#This Row],[EPS0]]), "")</f>
        <v>1</v>
      </c>
      <c r="N494" s="2" t="str">
        <f>IFERROR((zacks_custom_screen_2023_05_31[[#This Row],[EPS2]]-zacks_custom_screen_2023_05_31[[#This Row],[EG1]])/ABS(zacks_custom_screen_2023_05_31[[#This Row],[EPS1]]), "")</f>
        <v/>
      </c>
      <c r="O494" s="3" t="str">
        <f>IFERROR(zacks_custom_screen_2023_05_31[[#This Row],[Price]]/zacks_custom_screen_2023_05_31[[#This Row],[EPS1]], "")</f>
        <v/>
      </c>
      <c r="P494" s="3" t="str">
        <f>IFERROR(zacks_custom_screen_2023_05_31[[#This Row],[Price]]/zacks_custom_screen_2023_05_31[[#This Row],[EPS2]], "")</f>
        <v/>
      </c>
      <c r="Q494" s="3" t="str">
        <f>IFERROR(zacks_custom_screen_2023_05_31[[#This Row],[PE1]]/(zacks_custom_screen_2023_05_31[[#This Row],[EG1]]*100), "")</f>
        <v/>
      </c>
      <c r="R494" s="3" t="str">
        <f>IFERROR(zacks_custom_screen_2023_05_31[[#This Row],[PE2]]/(zacks_custom_screen_2023_05_31[[#This Row],[EG2]]*100), "")</f>
        <v/>
      </c>
    </row>
    <row r="495" spans="1:18" customFormat="1" hidden="1" x14ac:dyDescent="0.25">
      <c r="A495" t="s">
        <v>1142</v>
      </c>
      <c r="B495">
        <v>4434.88</v>
      </c>
      <c r="C495" t="s">
        <v>1141</v>
      </c>
      <c r="D495" t="s">
        <v>13</v>
      </c>
      <c r="E495" t="s">
        <v>130</v>
      </c>
      <c r="F495" t="s">
        <v>323</v>
      </c>
      <c r="G495">
        <v>12</v>
      </c>
      <c r="H495">
        <v>202212</v>
      </c>
      <c r="I495" s="1">
        <v>18.37</v>
      </c>
      <c r="J495" s="1">
        <v>1.41</v>
      </c>
      <c r="K495" s="1">
        <v>1.38</v>
      </c>
      <c r="L495" s="1">
        <v>1.51</v>
      </c>
      <c r="M495" s="2">
        <f>IFERROR((zacks_custom_screen_2023_05_31[[#This Row],[EPS1]]-zacks_custom_screen_2023_05_31[[#This Row],[EPS0]])/ABS(zacks_custom_screen_2023_05_31[[#This Row],[EPS0]]), "")</f>
        <v>-2.1276595744680871E-2</v>
      </c>
      <c r="N495" s="2">
        <f>IFERROR((zacks_custom_screen_2023_05_31[[#This Row],[EPS2]]-zacks_custom_screen_2023_05_31[[#This Row],[EG1]])/ABS(zacks_custom_screen_2023_05_31[[#This Row],[EPS1]]), "")</f>
        <v>1.1096207215541165</v>
      </c>
      <c r="O495" s="3">
        <f>IFERROR(zacks_custom_screen_2023_05_31[[#This Row],[Price]]/zacks_custom_screen_2023_05_31[[#This Row],[EPS1]], "")</f>
        <v>13.311594202898553</v>
      </c>
      <c r="P495" s="3">
        <f>IFERROR(zacks_custom_screen_2023_05_31[[#This Row],[Price]]/zacks_custom_screen_2023_05_31[[#This Row],[EPS2]], "")</f>
        <v>12.165562913907285</v>
      </c>
      <c r="Q495" s="3">
        <f>IFERROR(zacks_custom_screen_2023_05_31[[#This Row],[PE1]]/(zacks_custom_screen_2023_05_31[[#This Row],[EG1]]*100), "")</f>
        <v>-6.2564492753623133</v>
      </c>
      <c r="R495" s="3">
        <f>IFERROR(zacks_custom_screen_2023_05_31[[#This Row],[PE2]]/(zacks_custom_screen_2023_05_31[[#This Row],[EG2]]*100), "")</f>
        <v>0.10963712805280347</v>
      </c>
    </row>
    <row r="496" spans="1:18" customFormat="1" hidden="1" x14ac:dyDescent="0.25">
      <c r="A496" t="s">
        <v>1144</v>
      </c>
      <c r="B496">
        <v>9097.41</v>
      </c>
      <c r="C496" t="s">
        <v>1143</v>
      </c>
      <c r="D496" t="s">
        <v>22</v>
      </c>
      <c r="E496" t="s">
        <v>179</v>
      </c>
      <c r="F496" t="s">
        <v>180</v>
      </c>
      <c r="G496">
        <v>12</v>
      </c>
      <c r="H496">
        <v>202212</v>
      </c>
      <c r="I496" s="1">
        <v>205.54</v>
      </c>
      <c r="J496" s="1">
        <v>6.03</v>
      </c>
      <c r="K496" s="1">
        <v>7.65</v>
      </c>
      <c r="L496" s="1">
        <v>8.3000000000000007</v>
      </c>
      <c r="M496" s="2">
        <f>IFERROR((zacks_custom_screen_2023_05_31[[#This Row],[EPS1]]-zacks_custom_screen_2023_05_31[[#This Row],[EPS0]])/ABS(zacks_custom_screen_2023_05_31[[#This Row],[EPS0]]), "")</f>
        <v>0.26865671641791045</v>
      </c>
      <c r="N496" s="2">
        <f>IFERROR((zacks_custom_screen_2023_05_31[[#This Row],[EPS2]]-zacks_custom_screen_2023_05_31[[#This Row],[EG1]])/ABS(zacks_custom_screen_2023_05_31[[#This Row],[EPS1]]), "")</f>
        <v>1.049848795239489</v>
      </c>
      <c r="O496" s="3">
        <f>IFERROR(zacks_custom_screen_2023_05_31[[#This Row],[Price]]/zacks_custom_screen_2023_05_31[[#This Row],[EPS1]], "")</f>
        <v>26.867973856209147</v>
      </c>
      <c r="P496" s="3">
        <f>IFERROR(zacks_custom_screen_2023_05_31[[#This Row],[Price]]/zacks_custom_screen_2023_05_31[[#This Row],[EPS2]], "")</f>
        <v>24.763855421686745</v>
      </c>
      <c r="Q496" s="3">
        <f>IFERROR(zacks_custom_screen_2023_05_31[[#This Row],[PE1]]/(zacks_custom_screen_2023_05_31[[#This Row],[EG1]]*100), "")</f>
        <v>1.0000856935366738</v>
      </c>
      <c r="R496" s="3">
        <f>IFERROR(zacks_custom_screen_2023_05_31[[#This Row],[PE2]]/(zacks_custom_screen_2023_05_31[[#This Row],[EG2]]*100), "")</f>
        <v>0.23588020993097081</v>
      </c>
    </row>
    <row r="497" spans="1:18" customFormat="1" x14ac:dyDescent="0.25">
      <c r="A497" t="s">
        <v>1146</v>
      </c>
      <c r="B497">
        <v>3031.4</v>
      </c>
      <c r="C497" t="s">
        <v>1145</v>
      </c>
      <c r="D497" t="s">
        <v>13</v>
      </c>
      <c r="E497" t="s">
        <v>14</v>
      </c>
      <c r="F497" t="s">
        <v>201</v>
      </c>
      <c r="G497">
        <v>12</v>
      </c>
      <c r="H497">
        <v>202212</v>
      </c>
      <c r="I497" s="1">
        <v>18.18</v>
      </c>
      <c r="J497" s="1">
        <v>0.26</v>
      </c>
      <c r="K497" s="1">
        <v>0.32</v>
      </c>
      <c r="L497" s="1">
        <v>0.41</v>
      </c>
      <c r="M497" s="2">
        <f>IFERROR((zacks_custom_screen_2023_05_31[[#This Row],[EPS1]]-zacks_custom_screen_2023_05_31[[#This Row],[EPS0]])/ABS(zacks_custom_screen_2023_05_31[[#This Row],[EPS0]]), "")</f>
        <v>0.23076923076923075</v>
      </c>
      <c r="N497" s="2">
        <f>IFERROR((zacks_custom_screen_2023_05_31[[#This Row],[EPS2]]-zacks_custom_screen_2023_05_31[[#This Row],[EG1]])/ABS(zacks_custom_screen_2023_05_31[[#This Row],[EPS1]]), "")</f>
        <v>0.56009615384615385</v>
      </c>
      <c r="O497" s="3">
        <f>IFERROR(zacks_custom_screen_2023_05_31[[#This Row],[Price]]/zacks_custom_screen_2023_05_31[[#This Row],[EPS1]], "")</f>
        <v>56.8125</v>
      </c>
      <c r="P497" s="3">
        <f>IFERROR(zacks_custom_screen_2023_05_31[[#This Row],[Price]]/zacks_custom_screen_2023_05_31[[#This Row],[EPS2]], "")</f>
        <v>44.341463414634148</v>
      </c>
      <c r="Q497" s="3">
        <f>IFERROR(zacks_custom_screen_2023_05_31[[#This Row],[PE1]]/(zacks_custom_screen_2023_05_31[[#This Row],[EG1]]*100), "")</f>
        <v>2.461875</v>
      </c>
      <c r="R497" s="3">
        <f>IFERROR(zacks_custom_screen_2023_05_31[[#This Row],[PE2]]/(zacks_custom_screen_2023_05_31[[#This Row],[EG2]]*100), "")</f>
        <v>0.7916759133256569</v>
      </c>
    </row>
    <row r="498" spans="1:18" customFormat="1" hidden="1" x14ac:dyDescent="0.25">
      <c r="A498" t="s">
        <v>1148</v>
      </c>
      <c r="B498">
        <v>4842.7299999999996</v>
      </c>
      <c r="C498" t="s">
        <v>1147</v>
      </c>
      <c r="D498" t="s">
        <v>13</v>
      </c>
      <c r="E498" t="s">
        <v>37</v>
      </c>
      <c r="F498" t="s">
        <v>1149</v>
      </c>
      <c r="G498">
        <v>12</v>
      </c>
      <c r="H498">
        <v>202212</v>
      </c>
      <c r="I498" s="1">
        <v>45.15</v>
      </c>
      <c r="J498" s="1">
        <v>7.72</v>
      </c>
      <c r="K498" s="1">
        <v>6.17</v>
      </c>
      <c r="L498" s="1">
        <v>6.79</v>
      </c>
      <c r="M498" s="2">
        <f>IFERROR((zacks_custom_screen_2023_05_31[[#This Row],[EPS1]]-zacks_custom_screen_2023_05_31[[#This Row],[EPS0]])/ABS(zacks_custom_screen_2023_05_31[[#This Row],[EPS0]]), "")</f>
        <v>-0.20077720207253885</v>
      </c>
      <c r="N498" s="2">
        <f>IFERROR((zacks_custom_screen_2023_05_31[[#This Row],[EPS2]]-zacks_custom_screen_2023_05_31[[#This Row],[EG1]])/ABS(zacks_custom_screen_2023_05_31[[#This Row],[EPS1]]), "")</f>
        <v>1.133027099201384</v>
      </c>
      <c r="O498" s="3">
        <f>IFERROR(zacks_custom_screen_2023_05_31[[#This Row],[Price]]/zacks_custom_screen_2023_05_31[[#This Row],[EPS1]], "")</f>
        <v>7.3176661264181524</v>
      </c>
      <c r="P498" s="3">
        <f>IFERROR(zacks_custom_screen_2023_05_31[[#This Row],[Price]]/zacks_custom_screen_2023_05_31[[#This Row],[EPS2]], "")</f>
        <v>6.6494845360824737</v>
      </c>
      <c r="Q498" s="3">
        <f>IFERROR(zacks_custom_screen_2023_05_31[[#This Row],[PE1]]/(zacks_custom_screen_2023_05_31[[#This Row],[EG1]]*100), "")</f>
        <v>-0.36446698384482668</v>
      </c>
      <c r="R498" s="3">
        <f>IFERROR(zacks_custom_screen_2023_05_31[[#This Row],[PE2]]/(zacks_custom_screen_2023_05_31[[#This Row],[EG2]]*100), "")</f>
        <v>5.868778020198611E-2</v>
      </c>
    </row>
    <row r="499" spans="1:18" customFormat="1" hidden="1" x14ac:dyDescent="0.25">
      <c r="A499" t="s">
        <v>1151</v>
      </c>
      <c r="B499">
        <v>13767.6</v>
      </c>
      <c r="C499" t="s">
        <v>1150</v>
      </c>
      <c r="D499" t="s">
        <v>13</v>
      </c>
      <c r="E499" t="s">
        <v>37</v>
      </c>
      <c r="F499" t="s">
        <v>168</v>
      </c>
      <c r="G499">
        <v>12</v>
      </c>
      <c r="H499">
        <v>202212</v>
      </c>
      <c r="I499" s="1">
        <v>214.51</v>
      </c>
      <c r="J499" s="1">
        <v>14.51</v>
      </c>
      <c r="K499" s="1">
        <v>14.84</v>
      </c>
      <c r="L499" s="1">
        <v>15.27</v>
      </c>
      <c r="M499" s="2">
        <f>IFERROR((zacks_custom_screen_2023_05_31[[#This Row],[EPS1]]-zacks_custom_screen_2023_05_31[[#This Row],[EPS0]])/ABS(zacks_custom_screen_2023_05_31[[#This Row],[EPS0]]), "")</f>
        <v>2.2742935906271543E-2</v>
      </c>
      <c r="N499" s="2">
        <f>IFERROR((zacks_custom_screen_2023_05_31[[#This Row],[EPS2]]-zacks_custom_screen_2023_05_31[[#This Row],[EG1]])/ABS(zacks_custom_screen_2023_05_31[[#This Row],[EPS1]]), "")</f>
        <v>1.0274431983890653</v>
      </c>
      <c r="O499" s="3">
        <f>IFERROR(zacks_custom_screen_2023_05_31[[#This Row],[Price]]/zacks_custom_screen_2023_05_31[[#This Row],[EPS1]], "")</f>
        <v>14.454851752021563</v>
      </c>
      <c r="P499" s="3">
        <f>IFERROR(zacks_custom_screen_2023_05_31[[#This Row],[Price]]/zacks_custom_screen_2023_05_31[[#This Row],[EPS2]], "")</f>
        <v>14.047806155861165</v>
      </c>
      <c r="Q499" s="3">
        <f>IFERROR(zacks_custom_screen_2023_05_31[[#This Row],[PE1]]/(zacks_custom_screen_2023_05_31[[#This Row],[EG1]]*100), "")</f>
        <v>6.3557545127828128</v>
      </c>
      <c r="R499" s="3">
        <f>IFERROR(zacks_custom_screen_2023_05_31[[#This Row],[PE2]]/(zacks_custom_screen_2023_05_31[[#This Row],[EG2]]*100), "")</f>
        <v>0.13672586647988724</v>
      </c>
    </row>
    <row r="500" spans="1:18" customFormat="1" hidden="1" x14ac:dyDescent="0.25">
      <c r="A500" t="s">
        <v>1153</v>
      </c>
      <c r="B500">
        <v>6980.26</v>
      </c>
      <c r="C500" t="s">
        <v>1152</v>
      </c>
      <c r="D500" t="s">
        <v>13</v>
      </c>
      <c r="E500" t="s">
        <v>85</v>
      </c>
      <c r="F500" t="s">
        <v>286</v>
      </c>
      <c r="G500">
        <v>4</v>
      </c>
      <c r="H500">
        <v>202304</v>
      </c>
      <c r="I500" s="1">
        <v>72.34</v>
      </c>
      <c r="J500" s="1">
        <v>-0.33</v>
      </c>
      <c r="K500" s="1">
        <v>0.92</v>
      </c>
      <c r="L500" s="1">
        <v>1.38</v>
      </c>
      <c r="M500" s="2">
        <f>IFERROR((zacks_custom_screen_2023_05_31[[#This Row],[EPS1]]-zacks_custom_screen_2023_05_31[[#This Row],[EPS0]])/ABS(zacks_custom_screen_2023_05_31[[#This Row],[EPS0]]), "")</f>
        <v>3.7878787878787876</v>
      </c>
      <c r="N500" s="2">
        <f>IFERROR((zacks_custom_screen_2023_05_31[[#This Row],[EPS2]]-zacks_custom_screen_2023_05_31[[#This Row],[EG1]])/ABS(zacks_custom_screen_2023_05_31[[#This Row],[EPS1]]), "")</f>
        <v>-2.6172595520421607</v>
      </c>
      <c r="O500" s="3">
        <f>IFERROR(zacks_custom_screen_2023_05_31[[#This Row],[Price]]/zacks_custom_screen_2023_05_31[[#This Row],[EPS1]], "")</f>
        <v>78.630434782608702</v>
      </c>
      <c r="P500" s="3">
        <f>IFERROR(zacks_custom_screen_2023_05_31[[#This Row],[Price]]/zacks_custom_screen_2023_05_31[[#This Row],[EPS2]], "")</f>
        <v>52.420289855072468</v>
      </c>
      <c r="Q500" s="3">
        <f>IFERROR(zacks_custom_screen_2023_05_31[[#This Row],[PE1]]/(zacks_custom_screen_2023_05_31[[#This Row],[EG1]]*100), "")</f>
        <v>0.20758434782608701</v>
      </c>
      <c r="R500" s="3">
        <f>IFERROR(zacks_custom_screen_2023_05_31[[#This Row],[PE2]]/(zacks_custom_screen_2023_05_31[[#This Row],[EG2]]*100), "")</f>
        <v>-0.20028693682355905</v>
      </c>
    </row>
    <row r="501" spans="1:18" customFormat="1" hidden="1" x14ac:dyDescent="0.25">
      <c r="A501" t="s">
        <v>1155</v>
      </c>
      <c r="B501">
        <v>39234.15</v>
      </c>
      <c r="C501" t="s">
        <v>1154</v>
      </c>
      <c r="D501" t="s">
        <v>13</v>
      </c>
      <c r="E501" t="s">
        <v>223</v>
      </c>
      <c r="F501" t="s">
        <v>1117</v>
      </c>
      <c r="G501">
        <v>12</v>
      </c>
      <c r="H501">
        <v>202212</v>
      </c>
      <c r="I501" s="1">
        <v>12.49</v>
      </c>
      <c r="J501" s="1">
        <v>1.41</v>
      </c>
      <c r="K501" s="1">
        <v>1.34</v>
      </c>
      <c r="L501" s="1">
        <v>1.35</v>
      </c>
      <c r="M501" s="2">
        <f>IFERROR((zacks_custom_screen_2023_05_31[[#This Row],[EPS1]]-zacks_custom_screen_2023_05_31[[#This Row],[EPS0]])/ABS(zacks_custom_screen_2023_05_31[[#This Row],[EPS0]]), "")</f>
        <v>-4.9645390070921877E-2</v>
      </c>
      <c r="N501" s="2">
        <f>IFERROR((zacks_custom_screen_2023_05_31[[#This Row],[EPS2]]-zacks_custom_screen_2023_05_31[[#This Row],[EG1]])/ABS(zacks_custom_screen_2023_05_31[[#This Row],[EPS1]]), "")</f>
        <v>1.0445114851275537</v>
      </c>
      <c r="O501" s="3">
        <f>IFERROR(zacks_custom_screen_2023_05_31[[#This Row],[Price]]/zacks_custom_screen_2023_05_31[[#This Row],[EPS1]], "")</f>
        <v>9.3208955223880601</v>
      </c>
      <c r="P501" s="3">
        <f>IFERROR(zacks_custom_screen_2023_05_31[[#This Row],[Price]]/zacks_custom_screen_2023_05_31[[#This Row],[EPS2]], "")</f>
        <v>9.2518518518518515</v>
      </c>
      <c r="Q501" s="3">
        <f>IFERROR(zacks_custom_screen_2023_05_31[[#This Row],[PE1]]/(zacks_custom_screen_2023_05_31[[#This Row],[EG1]]*100), "")</f>
        <v>-1.8774946695095991</v>
      </c>
      <c r="R501" s="3">
        <f>IFERROR(zacks_custom_screen_2023_05_31[[#This Row],[PE2]]/(zacks_custom_screen_2023_05_31[[#This Row],[EG2]]*100), "")</f>
        <v>8.8575874785350339E-2</v>
      </c>
    </row>
    <row r="502" spans="1:18" customFormat="1" hidden="1" x14ac:dyDescent="0.25">
      <c r="A502" t="s">
        <v>1157</v>
      </c>
      <c r="B502">
        <v>72469.47</v>
      </c>
      <c r="C502" t="s">
        <v>1156</v>
      </c>
      <c r="D502" t="s">
        <v>13</v>
      </c>
      <c r="E502" t="s">
        <v>18</v>
      </c>
      <c r="F502" t="s">
        <v>268</v>
      </c>
      <c r="G502">
        <v>12</v>
      </c>
      <c r="H502">
        <v>202212</v>
      </c>
      <c r="I502" s="1">
        <v>181.81</v>
      </c>
      <c r="J502" s="1">
        <v>7.57</v>
      </c>
      <c r="K502" s="1">
        <v>8.44</v>
      </c>
      <c r="L502" s="1">
        <v>9.2100000000000009</v>
      </c>
      <c r="M502" s="2">
        <f>IFERROR((zacks_custom_screen_2023_05_31[[#This Row],[EPS1]]-zacks_custom_screen_2023_05_31[[#This Row],[EPS0]])/ABS(zacks_custom_screen_2023_05_31[[#This Row],[EPS0]]), "")</f>
        <v>0.11492734478203424</v>
      </c>
      <c r="N502" s="2">
        <f>IFERROR((zacks_custom_screen_2023_05_31[[#This Row],[EPS2]]-zacks_custom_screen_2023_05_31[[#This Row],[EG1]])/ABS(zacks_custom_screen_2023_05_31[[#This Row],[EPS1]]), "")</f>
        <v>1.0776152435092379</v>
      </c>
      <c r="O502" s="3">
        <f>IFERROR(zacks_custom_screen_2023_05_31[[#This Row],[Price]]/zacks_custom_screen_2023_05_31[[#This Row],[EPS1]], "")</f>
        <v>21.541469194312796</v>
      </c>
      <c r="P502" s="3">
        <f>IFERROR(zacks_custom_screen_2023_05_31[[#This Row],[Price]]/zacks_custom_screen_2023_05_31[[#This Row],[EPS2]], "")</f>
        <v>19.740499457111834</v>
      </c>
      <c r="Q502" s="3">
        <f>IFERROR(zacks_custom_screen_2023_05_31[[#This Row],[PE1]]/(zacks_custom_screen_2023_05_31[[#This Row],[EG1]]*100), "")</f>
        <v>1.8743554229994026</v>
      </c>
      <c r="R502" s="3">
        <f>IFERROR(zacks_custom_screen_2023_05_31[[#This Row],[PE2]]/(zacks_custom_screen_2023_05_31[[#This Row],[EG2]]*100), "")</f>
        <v>0.183186898812114</v>
      </c>
    </row>
    <row r="503" spans="1:18" customFormat="1" hidden="1" x14ac:dyDescent="0.25">
      <c r="A503" t="s">
        <v>1159</v>
      </c>
      <c r="B503">
        <v>20453.240000000002</v>
      </c>
      <c r="C503" t="s">
        <v>1158</v>
      </c>
      <c r="D503" t="s">
        <v>13</v>
      </c>
      <c r="E503" t="s">
        <v>118</v>
      </c>
      <c r="F503" t="s">
        <v>119</v>
      </c>
      <c r="G503">
        <v>12</v>
      </c>
      <c r="H503">
        <v>202212</v>
      </c>
      <c r="I503" s="1">
        <v>96.73</v>
      </c>
      <c r="J503" s="1">
        <v>6.42</v>
      </c>
      <c r="K503" s="1">
        <v>6.67</v>
      </c>
      <c r="L503" s="1">
        <v>7.17</v>
      </c>
      <c r="M503" s="2">
        <f>IFERROR((zacks_custom_screen_2023_05_31[[#This Row],[EPS1]]-zacks_custom_screen_2023_05_31[[#This Row],[EPS0]])/ABS(zacks_custom_screen_2023_05_31[[#This Row],[EPS0]]), "")</f>
        <v>3.8940809968847349E-2</v>
      </c>
      <c r="N503" s="2">
        <f>IFERROR((zacks_custom_screen_2023_05_31[[#This Row],[EPS2]]-zacks_custom_screen_2023_05_31[[#This Row],[EG1]])/ABS(zacks_custom_screen_2023_05_31[[#This Row],[EPS1]]), "")</f>
        <v>1.0691243163464996</v>
      </c>
      <c r="O503" s="3">
        <f>IFERROR(zacks_custom_screen_2023_05_31[[#This Row],[Price]]/zacks_custom_screen_2023_05_31[[#This Row],[EPS1]], "")</f>
        <v>14.50224887556222</v>
      </c>
      <c r="P503" s="3">
        <f>IFERROR(zacks_custom_screen_2023_05_31[[#This Row],[Price]]/zacks_custom_screen_2023_05_31[[#This Row],[EPS2]], "")</f>
        <v>13.490934449093446</v>
      </c>
      <c r="Q503" s="3">
        <f>IFERROR(zacks_custom_screen_2023_05_31[[#This Row],[PE1]]/(zacks_custom_screen_2023_05_31[[#This Row],[EG1]]*100), "")</f>
        <v>3.7241775112443785</v>
      </c>
      <c r="R503" s="3">
        <f>IFERROR(zacks_custom_screen_2023_05_31[[#This Row],[PE2]]/(zacks_custom_screen_2023_05_31[[#This Row],[EG2]]*100), "")</f>
        <v>0.12618677026443273</v>
      </c>
    </row>
    <row r="504" spans="1:18" customFormat="1" hidden="1" x14ac:dyDescent="0.25">
      <c r="A504" t="s">
        <v>1161</v>
      </c>
      <c r="B504">
        <v>3556.43</v>
      </c>
      <c r="C504" t="s">
        <v>1160</v>
      </c>
      <c r="D504" t="s">
        <v>13</v>
      </c>
      <c r="E504" t="s">
        <v>223</v>
      </c>
      <c r="F504" t="s">
        <v>224</v>
      </c>
      <c r="G504">
        <v>12</v>
      </c>
      <c r="H504">
        <v>202212</v>
      </c>
      <c r="I504" s="1">
        <v>8.2100000000000009</v>
      </c>
      <c r="J504" s="1">
        <v>0.46</v>
      </c>
      <c r="K504" s="1">
        <v>0.52</v>
      </c>
      <c r="L504" s="1">
        <v>0.56000000000000005</v>
      </c>
      <c r="M504" s="2">
        <f>IFERROR((zacks_custom_screen_2023_05_31[[#This Row],[EPS1]]-zacks_custom_screen_2023_05_31[[#This Row],[EPS0]])/ABS(zacks_custom_screen_2023_05_31[[#This Row],[EPS0]]), "")</f>
        <v>0.13043478260869565</v>
      </c>
      <c r="N504" s="2">
        <f>IFERROR((zacks_custom_screen_2023_05_31[[#This Row],[EPS2]]-zacks_custom_screen_2023_05_31[[#This Row],[EG1]])/ABS(zacks_custom_screen_2023_05_31[[#This Row],[EPS1]]), "")</f>
        <v>0.82608695652173914</v>
      </c>
      <c r="O504" s="3">
        <f>IFERROR(zacks_custom_screen_2023_05_31[[#This Row],[Price]]/zacks_custom_screen_2023_05_31[[#This Row],[EPS1]], "")</f>
        <v>15.78846153846154</v>
      </c>
      <c r="P504" s="3">
        <f>IFERROR(zacks_custom_screen_2023_05_31[[#This Row],[Price]]/zacks_custom_screen_2023_05_31[[#This Row],[EPS2]], "")</f>
        <v>14.660714285714286</v>
      </c>
      <c r="Q504" s="3">
        <f>IFERROR(zacks_custom_screen_2023_05_31[[#This Row],[PE1]]/(zacks_custom_screen_2023_05_31[[#This Row],[EG1]]*100), "")</f>
        <v>1.2104487179487182</v>
      </c>
      <c r="R504" s="3">
        <f>IFERROR(zacks_custom_screen_2023_05_31[[#This Row],[PE2]]/(zacks_custom_screen_2023_05_31[[#This Row],[EG2]]*100), "")</f>
        <v>0.17747180451127822</v>
      </c>
    </row>
    <row r="505" spans="1:18" customFormat="1" x14ac:dyDescent="0.25">
      <c r="A505" t="s">
        <v>1163</v>
      </c>
      <c r="B505">
        <v>10175.299999999999</v>
      </c>
      <c r="C505" t="s">
        <v>1162</v>
      </c>
      <c r="D505" t="s">
        <v>22</v>
      </c>
      <c r="E505" t="s">
        <v>14</v>
      </c>
      <c r="F505" t="s">
        <v>183</v>
      </c>
      <c r="G505">
        <v>12</v>
      </c>
      <c r="H505">
        <v>202212</v>
      </c>
      <c r="I505" s="1">
        <v>82.49</v>
      </c>
      <c r="J505" s="1">
        <v>2.72</v>
      </c>
      <c r="K505" s="1">
        <v>2.35</v>
      </c>
      <c r="L505" s="1">
        <v>2.89</v>
      </c>
      <c r="M505" s="2">
        <f>IFERROR((zacks_custom_screen_2023_05_31[[#This Row],[EPS1]]-zacks_custom_screen_2023_05_31[[#This Row],[EPS0]])/ABS(zacks_custom_screen_2023_05_31[[#This Row],[EPS0]]), "")</f>
        <v>-0.1360294117647059</v>
      </c>
      <c r="N505" s="2">
        <f>IFERROR((zacks_custom_screen_2023_05_31[[#This Row],[EPS2]]-zacks_custom_screen_2023_05_31[[#This Row],[EG1]])/ABS(zacks_custom_screen_2023_05_31[[#This Row],[EPS1]]), "")</f>
        <v>1.2876720901126408</v>
      </c>
      <c r="O505" s="3">
        <f>IFERROR(zacks_custom_screen_2023_05_31[[#This Row],[Price]]/zacks_custom_screen_2023_05_31[[#This Row],[EPS1]], "")</f>
        <v>35.102127659574464</v>
      </c>
      <c r="P505" s="3">
        <f>IFERROR(zacks_custom_screen_2023_05_31[[#This Row],[Price]]/zacks_custom_screen_2023_05_31[[#This Row],[EPS2]], "")</f>
        <v>28.543252595155707</v>
      </c>
      <c r="Q505" s="3">
        <f>IFERROR(zacks_custom_screen_2023_05_31[[#This Row],[PE1]]/(zacks_custom_screen_2023_05_31[[#This Row],[EG1]]*100), "")</f>
        <v>-2.5804807360552036</v>
      </c>
      <c r="R505" s="3">
        <f>IFERROR(zacks_custom_screen_2023_05_31[[#This Row],[PE2]]/(zacks_custom_screen_2023_05_31[[#This Row],[EG2]]*100), "")</f>
        <v>0.22166553747902426</v>
      </c>
    </row>
    <row r="506" spans="1:18" customFormat="1" hidden="1" x14ac:dyDescent="0.25">
      <c r="A506" t="s">
        <v>1165</v>
      </c>
      <c r="B506">
        <v>3216.8</v>
      </c>
      <c r="C506" t="s">
        <v>1164</v>
      </c>
      <c r="D506" t="s">
        <v>13</v>
      </c>
      <c r="E506" t="s">
        <v>23</v>
      </c>
      <c r="F506" t="s">
        <v>1166</v>
      </c>
      <c r="G506">
        <v>12</v>
      </c>
      <c r="H506">
        <v>202212</v>
      </c>
      <c r="I506" s="1">
        <v>15.95</v>
      </c>
      <c r="J506" s="1">
        <v>0.95</v>
      </c>
      <c r="K506" s="1">
        <v>2.65</v>
      </c>
      <c r="L506" s="1">
        <v>2.58</v>
      </c>
      <c r="M506" s="2">
        <f>IFERROR((zacks_custom_screen_2023_05_31[[#This Row],[EPS1]]-zacks_custom_screen_2023_05_31[[#This Row],[EPS0]])/ABS(zacks_custom_screen_2023_05_31[[#This Row],[EPS0]]), "")</f>
        <v>1.7894736842105263</v>
      </c>
      <c r="N506" s="2">
        <f>IFERROR((zacks_custom_screen_2023_05_31[[#This Row],[EPS2]]-zacks_custom_screen_2023_05_31[[#This Row],[EG1]])/ABS(zacks_custom_screen_2023_05_31[[#This Row],[EPS1]]), "")</f>
        <v>0.29831181727904671</v>
      </c>
      <c r="O506" s="3">
        <f>IFERROR(zacks_custom_screen_2023_05_31[[#This Row],[Price]]/zacks_custom_screen_2023_05_31[[#This Row],[EPS1]], "")</f>
        <v>6.0188679245283021</v>
      </c>
      <c r="P506" s="3">
        <f>IFERROR(zacks_custom_screen_2023_05_31[[#This Row],[Price]]/zacks_custom_screen_2023_05_31[[#This Row],[EPS2]], "")</f>
        <v>6.1821705426356584</v>
      </c>
      <c r="Q506" s="3">
        <f>IFERROR(zacks_custom_screen_2023_05_31[[#This Row],[PE1]]/(zacks_custom_screen_2023_05_31[[#This Row],[EG1]]*100), "")</f>
        <v>3.363485016648169E-2</v>
      </c>
      <c r="R506" s="3">
        <f>IFERROR(zacks_custom_screen_2023_05_31[[#This Row],[PE2]]/(zacks_custom_screen_2023_05_31[[#This Row],[EG2]]*100), "")</f>
        <v>0.20723853982803286</v>
      </c>
    </row>
    <row r="507" spans="1:18" customFormat="1" x14ac:dyDescent="0.25">
      <c r="A507" t="s">
        <v>1168</v>
      </c>
      <c r="B507">
        <v>3207.65</v>
      </c>
      <c r="C507" t="s">
        <v>1167</v>
      </c>
      <c r="D507" t="s">
        <v>13</v>
      </c>
      <c r="E507" t="s">
        <v>14</v>
      </c>
      <c r="F507" t="s">
        <v>201</v>
      </c>
      <c r="G507">
        <v>12</v>
      </c>
      <c r="H507">
        <v>202212</v>
      </c>
      <c r="I507" s="1">
        <v>28.47</v>
      </c>
      <c r="J507" s="1">
        <v>0.95</v>
      </c>
      <c r="K507" s="1">
        <v>0.61</v>
      </c>
      <c r="L507" s="1">
        <v>1.1100000000000001</v>
      </c>
      <c r="M507" s="2">
        <f>IFERROR((zacks_custom_screen_2023_05_31[[#This Row],[EPS1]]-zacks_custom_screen_2023_05_31[[#This Row],[EPS0]])/ABS(zacks_custom_screen_2023_05_31[[#This Row],[EPS0]]), "")</f>
        <v>-0.35789473684210527</v>
      </c>
      <c r="N507" s="2">
        <f>IFERROR((zacks_custom_screen_2023_05_31[[#This Row],[EPS2]]-zacks_custom_screen_2023_05_31[[#This Row],[EG1]])/ABS(zacks_custom_screen_2023_05_31[[#This Row],[EPS1]]), "")</f>
        <v>2.4063848144952549</v>
      </c>
      <c r="O507" s="3">
        <f>IFERROR(zacks_custom_screen_2023_05_31[[#This Row],[Price]]/zacks_custom_screen_2023_05_31[[#This Row],[EPS1]], "")</f>
        <v>46.672131147540981</v>
      </c>
      <c r="P507" s="3">
        <f>IFERROR(zacks_custom_screen_2023_05_31[[#This Row],[Price]]/zacks_custom_screen_2023_05_31[[#This Row],[EPS2]], "")</f>
        <v>25.648648648648646</v>
      </c>
      <c r="Q507" s="3">
        <f>IFERROR(zacks_custom_screen_2023_05_31[[#This Row],[PE1]]/(zacks_custom_screen_2023_05_31[[#This Row],[EG1]]*100), "")</f>
        <v>-1.3040742526518803</v>
      </c>
      <c r="R507" s="3">
        <f>IFERROR(zacks_custom_screen_2023_05_31[[#This Row],[PE2]]/(zacks_custom_screen_2023_05_31[[#This Row],[EG2]]*100), "")</f>
        <v>0.10658581492930719</v>
      </c>
    </row>
    <row r="508" spans="1:18" customFormat="1" hidden="1" x14ac:dyDescent="0.25">
      <c r="A508" t="s">
        <v>1170</v>
      </c>
      <c r="B508">
        <v>3772.63</v>
      </c>
      <c r="C508" t="s">
        <v>1169</v>
      </c>
      <c r="D508" t="s">
        <v>22</v>
      </c>
      <c r="E508" t="s">
        <v>41</v>
      </c>
      <c r="F508" t="s">
        <v>317</v>
      </c>
      <c r="G508">
        <v>12</v>
      </c>
      <c r="H508">
        <v>202212</v>
      </c>
      <c r="I508" s="1">
        <v>10.66</v>
      </c>
      <c r="J508" s="1">
        <v>0.02</v>
      </c>
      <c r="K508" s="1">
        <v>0.11</v>
      </c>
      <c r="L508" s="1">
        <v>0.37</v>
      </c>
      <c r="M508" s="2">
        <f>IFERROR((zacks_custom_screen_2023_05_31[[#This Row],[EPS1]]-zacks_custom_screen_2023_05_31[[#This Row],[EPS0]])/ABS(zacks_custom_screen_2023_05_31[[#This Row],[EPS0]]), "")</f>
        <v>4.5</v>
      </c>
      <c r="N508" s="2">
        <f>IFERROR((zacks_custom_screen_2023_05_31[[#This Row],[EPS2]]-zacks_custom_screen_2023_05_31[[#This Row],[EG1]])/ABS(zacks_custom_screen_2023_05_31[[#This Row],[EPS1]]), "")</f>
        <v>-37.545454545454547</v>
      </c>
      <c r="O508" s="3">
        <f>IFERROR(zacks_custom_screen_2023_05_31[[#This Row],[Price]]/zacks_custom_screen_2023_05_31[[#This Row],[EPS1]], "")</f>
        <v>96.909090909090907</v>
      </c>
      <c r="P508" s="3">
        <f>IFERROR(zacks_custom_screen_2023_05_31[[#This Row],[Price]]/zacks_custom_screen_2023_05_31[[#This Row],[EPS2]], "")</f>
        <v>28.810810810810811</v>
      </c>
      <c r="Q508" s="3">
        <f>IFERROR(zacks_custom_screen_2023_05_31[[#This Row],[PE1]]/(zacks_custom_screen_2023_05_31[[#This Row],[EG1]]*100), "")</f>
        <v>0.21535353535353535</v>
      </c>
      <c r="R508" s="3">
        <f>IFERROR(zacks_custom_screen_2023_05_31[[#This Row],[PE2]]/(zacks_custom_screen_2023_05_31[[#This Row],[EG2]]*100), "")</f>
        <v>-7.6735815718866566E-3</v>
      </c>
    </row>
    <row r="509" spans="1:18" customFormat="1" hidden="1" x14ac:dyDescent="0.25">
      <c r="A509" t="s">
        <v>1172</v>
      </c>
      <c r="B509">
        <v>4235.07</v>
      </c>
      <c r="C509" t="s">
        <v>1171</v>
      </c>
      <c r="D509" t="s">
        <v>13</v>
      </c>
      <c r="E509" t="s">
        <v>37</v>
      </c>
      <c r="F509" t="s">
        <v>1173</v>
      </c>
      <c r="G509">
        <v>12</v>
      </c>
      <c r="H509">
        <v>202212</v>
      </c>
      <c r="I509" s="1">
        <v>110.44</v>
      </c>
      <c r="J509" s="1">
        <v>12.01</v>
      </c>
      <c r="K509" s="1">
        <v>9.01</v>
      </c>
      <c r="L509" s="1">
        <v>12.47</v>
      </c>
      <c r="M509" s="2">
        <f>IFERROR((zacks_custom_screen_2023_05_31[[#This Row],[EPS1]]-zacks_custom_screen_2023_05_31[[#This Row],[EPS0]])/ABS(zacks_custom_screen_2023_05_31[[#This Row],[EPS0]]), "")</f>
        <v>-0.24979184013322231</v>
      </c>
      <c r="N509" s="2">
        <f>IFERROR((zacks_custom_screen_2023_05_31[[#This Row],[EPS2]]-zacks_custom_screen_2023_05_31[[#This Row],[EG1]])/ABS(zacks_custom_screen_2023_05_31[[#This Row],[EPS1]]), "")</f>
        <v>1.411741602678493</v>
      </c>
      <c r="O509" s="3">
        <f>IFERROR(zacks_custom_screen_2023_05_31[[#This Row],[Price]]/zacks_custom_screen_2023_05_31[[#This Row],[EPS1]], "")</f>
        <v>12.257491675915649</v>
      </c>
      <c r="P509" s="3">
        <f>IFERROR(zacks_custom_screen_2023_05_31[[#This Row],[Price]]/zacks_custom_screen_2023_05_31[[#This Row],[EPS2]], "")</f>
        <v>8.8564554931836401</v>
      </c>
      <c r="Q509" s="3">
        <f>IFERROR(zacks_custom_screen_2023_05_31[[#This Row],[PE1]]/(zacks_custom_screen_2023_05_31[[#This Row],[EG1]]*100), "")</f>
        <v>-0.49070825009248981</v>
      </c>
      <c r="R509" s="3">
        <f>IFERROR(zacks_custom_screen_2023_05_31[[#This Row],[PE2]]/(zacks_custom_screen_2023_05_31[[#This Row],[EG2]]*100), "")</f>
        <v>6.2734253041635352E-2</v>
      </c>
    </row>
    <row r="510" spans="1:18" customFormat="1" hidden="1" x14ac:dyDescent="0.25">
      <c r="A510" t="s">
        <v>1175</v>
      </c>
      <c r="B510">
        <v>13096.41</v>
      </c>
      <c r="C510" t="s">
        <v>1174</v>
      </c>
      <c r="D510" t="s">
        <v>22</v>
      </c>
      <c r="E510" t="s">
        <v>223</v>
      </c>
      <c r="F510" t="s">
        <v>838</v>
      </c>
      <c r="G510">
        <v>12</v>
      </c>
      <c r="H510">
        <v>202212</v>
      </c>
      <c r="I510" s="1">
        <v>57.02</v>
      </c>
      <c r="J510" s="1">
        <v>3.71</v>
      </c>
      <c r="K510" s="1">
        <v>3.62</v>
      </c>
      <c r="L510" s="1">
        <v>3.92</v>
      </c>
      <c r="M510" s="2">
        <f>IFERROR((zacks_custom_screen_2023_05_31[[#This Row],[EPS1]]-zacks_custom_screen_2023_05_31[[#This Row],[EPS0]])/ABS(zacks_custom_screen_2023_05_31[[#This Row],[EPS0]]), "")</f>
        <v>-2.4258760107816673E-2</v>
      </c>
      <c r="N510" s="2">
        <f>IFERROR((zacks_custom_screen_2023_05_31[[#This Row],[EPS2]]-zacks_custom_screen_2023_05_31[[#This Row],[EG1]])/ABS(zacks_custom_screen_2023_05_31[[#This Row],[EPS1]]), "")</f>
        <v>1.0895742431237063</v>
      </c>
      <c r="O510" s="3">
        <f>IFERROR(zacks_custom_screen_2023_05_31[[#This Row],[Price]]/zacks_custom_screen_2023_05_31[[#This Row],[EPS1]], "")</f>
        <v>15.751381215469614</v>
      </c>
      <c r="P510" s="3">
        <f>IFERROR(zacks_custom_screen_2023_05_31[[#This Row],[Price]]/zacks_custom_screen_2023_05_31[[#This Row],[EPS2]], "")</f>
        <v>14.545918367346939</v>
      </c>
      <c r="Q510" s="3">
        <f>IFERROR(zacks_custom_screen_2023_05_31[[#This Row],[PE1]]/(zacks_custom_screen_2023_05_31[[#This Row],[EG1]]*100), "")</f>
        <v>-6.4930693677102624</v>
      </c>
      <c r="R510" s="3">
        <f>IFERROR(zacks_custom_screen_2023_05_31[[#This Row],[PE2]]/(zacks_custom_screen_2023_05_31[[#This Row],[EG2]]*100), "")</f>
        <v>0.13350093817971656</v>
      </c>
    </row>
    <row r="511" spans="1:18" customFormat="1" hidden="1" x14ac:dyDescent="0.25">
      <c r="A511" t="s">
        <v>1177</v>
      </c>
      <c r="B511">
        <v>49352.23</v>
      </c>
      <c r="C511" t="s">
        <v>1176</v>
      </c>
      <c r="D511" t="s">
        <v>13</v>
      </c>
      <c r="E511" t="s">
        <v>41</v>
      </c>
      <c r="F511" t="s">
        <v>48</v>
      </c>
      <c r="G511">
        <v>12</v>
      </c>
      <c r="H511">
        <v>202212</v>
      </c>
      <c r="I511" s="1">
        <v>81.41</v>
      </c>
      <c r="J511" s="1">
        <v>2.48</v>
      </c>
      <c r="K511" s="1">
        <v>2.5499999999999998</v>
      </c>
      <c r="L511" s="1">
        <v>2.87</v>
      </c>
      <c r="M511" s="2">
        <f>IFERROR((zacks_custom_screen_2023_05_31[[#This Row],[EPS1]]-zacks_custom_screen_2023_05_31[[#This Row],[EPS0]])/ABS(zacks_custom_screen_2023_05_31[[#This Row],[EPS0]]), "")</f>
        <v>2.822580645161284E-2</v>
      </c>
      <c r="N511" s="2">
        <f>IFERROR((zacks_custom_screen_2023_05_31[[#This Row],[EPS2]]-zacks_custom_screen_2023_05_31[[#This Row],[EG1]])/ABS(zacks_custom_screen_2023_05_31[[#This Row],[EPS1]]), "")</f>
        <v>1.1144212523719166</v>
      </c>
      <c r="O511" s="3">
        <f>IFERROR(zacks_custom_screen_2023_05_31[[#This Row],[Price]]/zacks_custom_screen_2023_05_31[[#This Row],[EPS1]], "")</f>
        <v>31.925490196078432</v>
      </c>
      <c r="P511" s="3">
        <f>IFERROR(zacks_custom_screen_2023_05_31[[#This Row],[Price]]/zacks_custom_screen_2023_05_31[[#This Row],[EPS2]], "")</f>
        <v>28.365853658536583</v>
      </c>
      <c r="Q511" s="3">
        <f>IFERROR(zacks_custom_screen_2023_05_31[[#This Row],[PE1]]/(zacks_custom_screen_2023_05_31[[#This Row],[EG1]]*100), "")</f>
        <v>11.310745098039241</v>
      </c>
      <c r="R511" s="3">
        <f>IFERROR(zacks_custom_screen_2023_05_31[[#This Row],[PE2]]/(zacks_custom_screen_2023_05_31[[#This Row],[EG2]]*100), "")</f>
        <v>0.25453439261108085</v>
      </c>
    </row>
    <row r="512" spans="1:18" customFormat="1" hidden="1" x14ac:dyDescent="0.25">
      <c r="A512" t="s">
        <v>1179</v>
      </c>
      <c r="B512">
        <v>7039.06</v>
      </c>
      <c r="C512" t="s">
        <v>1178</v>
      </c>
      <c r="D512" t="s">
        <v>22</v>
      </c>
      <c r="E512" t="s">
        <v>37</v>
      </c>
      <c r="F512" t="s">
        <v>801</v>
      </c>
      <c r="G512">
        <v>12</v>
      </c>
      <c r="H512">
        <v>202212</v>
      </c>
      <c r="I512" s="1">
        <v>49.76</v>
      </c>
      <c r="J512" s="1">
        <v>7.92</v>
      </c>
      <c r="K512" s="1">
        <v>8.82</v>
      </c>
      <c r="L512" s="1">
        <v>8.43</v>
      </c>
      <c r="M512" s="2">
        <f>IFERROR((zacks_custom_screen_2023_05_31[[#This Row],[EPS1]]-zacks_custom_screen_2023_05_31[[#This Row],[EPS0]])/ABS(zacks_custom_screen_2023_05_31[[#This Row],[EPS0]]), "")</f>
        <v>0.11363636363636369</v>
      </c>
      <c r="N512" s="2">
        <f>IFERROR((zacks_custom_screen_2023_05_31[[#This Row],[EPS2]]-zacks_custom_screen_2023_05_31[[#This Row],[EG1]])/ABS(zacks_custom_screen_2023_05_31[[#This Row],[EPS1]]), "")</f>
        <v>0.94289837146980005</v>
      </c>
      <c r="O512" s="3">
        <f>IFERROR(zacks_custom_screen_2023_05_31[[#This Row],[Price]]/zacks_custom_screen_2023_05_31[[#This Row],[EPS1]], "")</f>
        <v>5.64172335600907</v>
      </c>
      <c r="P512" s="3">
        <f>IFERROR(zacks_custom_screen_2023_05_31[[#This Row],[Price]]/zacks_custom_screen_2023_05_31[[#This Row],[EPS2]], "")</f>
        <v>5.9027283511269273</v>
      </c>
      <c r="Q512" s="3">
        <f>IFERROR(zacks_custom_screen_2023_05_31[[#This Row],[PE1]]/(zacks_custom_screen_2023_05_31[[#This Row],[EG1]]*100), "")</f>
        <v>0.49647165532879795</v>
      </c>
      <c r="R512" s="3">
        <f>IFERROR(zacks_custom_screen_2023_05_31[[#This Row],[PE2]]/(zacks_custom_screen_2023_05_31[[#This Row],[EG2]]*100), "")</f>
        <v>6.2601957217570448E-2</v>
      </c>
    </row>
    <row r="513" spans="1:18" customFormat="1" hidden="1" x14ac:dyDescent="0.25">
      <c r="A513" t="s">
        <v>1180</v>
      </c>
      <c r="B513">
        <v>10972.34</v>
      </c>
      <c r="C513" t="s">
        <v>90</v>
      </c>
      <c r="D513" t="s">
        <v>13</v>
      </c>
      <c r="E513" t="s">
        <v>37</v>
      </c>
      <c r="F513" t="s">
        <v>92</v>
      </c>
      <c r="G513">
        <v>12</v>
      </c>
      <c r="H513">
        <v>202212</v>
      </c>
      <c r="I513" s="1">
        <v>59.86</v>
      </c>
      <c r="J513" s="1"/>
      <c r="K513" s="1"/>
      <c r="L513" s="1"/>
      <c r="M513" s="2" t="str">
        <f>IFERROR((zacks_custom_screen_2023_05_31[[#This Row],[EPS1]]-zacks_custom_screen_2023_05_31[[#This Row],[EPS0]])/ABS(zacks_custom_screen_2023_05_31[[#This Row],[EPS0]]), "")</f>
        <v/>
      </c>
      <c r="N513" s="2" t="str">
        <f>IFERROR((zacks_custom_screen_2023_05_31[[#This Row],[EPS2]]-zacks_custom_screen_2023_05_31[[#This Row],[EG1]])/ABS(zacks_custom_screen_2023_05_31[[#This Row],[EPS1]]), "")</f>
        <v/>
      </c>
      <c r="O513" s="3" t="str">
        <f>IFERROR(zacks_custom_screen_2023_05_31[[#This Row],[Price]]/zacks_custom_screen_2023_05_31[[#This Row],[EPS1]], "")</f>
        <v/>
      </c>
      <c r="P513" s="3" t="str">
        <f>IFERROR(zacks_custom_screen_2023_05_31[[#This Row],[Price]]/zacks_custom_screen_2023_05_31[[#This Row],[EPS2]], "")</f>
        <v/>
      </c>
      <c r="Q513" s="3" t="str">
        <f>IFERROR(zacks_custom_screen_2023_05_31[[#This Row],[PE1]]/(zacks_custom_screen_2023_05_31[[#This Row],[EG1]]*100), "")</f>
        <v/>
      </c>
      <c r="R513" s="3" t="str">
        <f>IFERROR(zacks_custom_screen_2023_05_31[[#This Row],[PE2]]/(zacks_custom_screen_2023_05_31[[#This Row],[EG2]]*100), "")</f>
        <v/>
      </c>
    </row>
    <row r="514" spans="1:18" customFormat="1" hidden="1" x14ac:dyDescent="0.25">
      <c r="A514" t="s">
        <v>1181</v>
      </c>
      <c r="B514">
        <v>3403.56</v>
      </c>
      <c r="C514" t="s">
        <v>90</v>
      </c>
      <c r="D514" t="s">
        <v>13</v>
      </c>
      <c r="E514" t="s">
        <v>37</v>
      </c>
      <c r="F514" t="s">
        <v>92</v>
      </c>
      <c r="G514">
        <v>12</v>
      </c>
      <c r="H514">
        <v>202212</v>
      </c>
      <c r="I514" s="1">
        <v>63.44</v>
      </c>
      <c r="J514" s="1"/>
      <c r="K514" s="1"/>
      <c r="L514" s="1"/>
      <c r="M514" s="2" t="str">
        <f>IFERROR((zacks_custom_screen_2023_05_31[[#This Row],[EPS1]]-zacks_custom_screen_2023_05_31[[#This Row],[EPS0]])/ABS(zacks_custom_screen_2023_05_31[[#This Row],[EPS0]]), "")</f>
        <v/>
      </c>
      <c r="N514" s="2" t="str">
        <f>IFERROR((zacks_custom_screen_2023_05_31[[#This Row],[EPS2]]-zacks_custom_screen_2023_05_31[[#This Row],[EG1]])/ABS(zacks_custom_screen_2023_05_31[[#This Row],[EPS1]]), "")</f>
        <v/>
      </c>
      <c r="O514" s="3" t="str">
        <f>IFERROR(zacks_custom_screen_2023_05_31[[#This Row],[Price]]/zacks_custom_screen_2023_05_31[[#This Row],[EPS1]], "")</f>
        <v/>
      </c>
      <c r="P514" s="3" t="str">
        <f>IFERROR(zacks_custom_screen_2023_05_31[[#This Row],[Price]]/zacks_custom_screen_2023_05_31[[#This Row],[EPS2]], "")</f>
        <v/>
      </c>
      <c r="Q514" s="3" t="str">
        <f>IFERROR(zacks_custom_screen_2023_05_31[[#This Row],[PE1]]/(zacks_custom_screen_2023_05_31[[#This Row],[EG1]]*100), "")</f>
        <v/>
      </c>
      <c r="R514" s="3" t="str">
        <f>IFERROR(zacks_custom_screen_2023_05_31[[#This Row],[PE2]]/(zacks_custom_screen_2023_05_31[[#This Row],[EG2]]*100), "")</f>
        <v/>
      </c>
    </row>
    <row r="515" spans="1:18" customFormat="1" hidden="1" x14ac:dyDescent="0.25">
      <c r="A515" t="s">
        <v>1182</v>
      </c>
      <c r="B515">
        <v>4624.26</v>
      </c>
      <c r="C515" t="s">
        <v>90</v>
      </c>
      <c r="D515" t="s">
        <v>13</v>
      </c>
      <c r="E515" t="s">
        <v>37</v>
      </c>
      <c r="F515" t="s">
        <v>92</v>
      </c>
      <c r="G515">
        <v>12</v>
      </c>
      <c r="H515">
        <v>202212</v>
      </c>
      <c r="I515" s="1">
        <v>29.12</v>
      </c>
      <c r="J515" s="1"/>
      <c r="K515" s="1"/>
      <c r="L515" s="1"/>
      <c r="M515" s="2" t="str">
        <f>IFERROR((zacks_custom_screen_2023_05_31[[#This Row],[EPS1]]-zacks_custom_screen_2023_05_31[[#This Row],[EPS0]])/ABS(zacks_custom_screen_2023_05_31[[#This Row],[EPS0]]), "")</f>
        <v/>
      </c>
      <c r="N515" s="2" t="str">
        <f>IFERROR((zacks_custom_screen_2023_05_31[[#This Row],[EPS2]]-zacks_custom_screen_2023_05_31[[#This Row],[EG1]])/ABS(zacks_custom_screen_2023_05_31[[#This Row],[EPS1]]), "")</f>
        <v/>
      </c>
      <c r="O515" s="3" t="str">
        <f>IFERROR(zacks_custom_screen_2023_05_31[[#This Row],[Price]]/zacks_custom_screen_2023_05_31[[#This Row],[EPS1]], "")</f>
        <v/>
      </c>
      <c r="P515" s="3" t="str">
        <f>IFERROR(zacks_custom_screen_2023_05_31[[#This Row],[Price]]/zacks_custom_screen_2023_05_31[[#This Row],[EPS2]], "")</f>
        <v/>
      </c>
      <c r="Q515" s="3" t="str">
        <f>IFERROR(zacks_custom_screen_2023_05_31[[#This Row],[PE1]]/(zacks_custom_screen_2023_05_31[[#This Row],[EG1]]*100), "")</f>
        <v/>
      </c>
      <c r="R515" s="3" t="str">
        <f>IFERROR(zacks_custom_screen_2023_05_31[[#This Row],[PE2]]/(zacks_custom_screen_2023_05_31[[#This Row],[EG2]]*100), "")</f>
        <v/>
      </c>
    </row>
    <row r="516" spans="1:18" customFormat="1" hidden="1" x14ac:dyDescent="0.25">
      <c r="A516" t="s">
        <v>1184</v>
      </c>
      <c r="B516">
        <v>14643.77</v>
      </c>
      <c r="C516" t="s">
        <v>1183</v>
      </c>
      <c r="D516" t="s">
        <v>22</v>
      </c>
      <c r="E516" t="s">
        <v>41</v>
      </c>
      <c r="F516" t="s">
        <v>67</v>
      </c>
      <c r="G516">
        <v>12</v>
      </c>
      <c r="H516">
        <v>202212</v>
      </c>
      <c r="I516" s="1">
        <v>81.14</v>
      </c>
      <c r="J516" s="1">
        <v>-3.54</v>
      </c>
      <c r="K516" s="1">
        <v>-2.16</v>
      </c>
      <c r="L516" s="1">
        <v>-1.54</v>
      </c>
      <c r="M516" s="2">
        <f>IFERROR((zacks_custom_screen_2023_05_31[[#This Row],[EPS1]]-zacks_custom_screen_2023_05_31[[#This Row],[EPS0]])/ABS(zacks_custom_screen_2023_05_31[[#This Row],[EPS0]]), "")</f>
        <v>0.38983050847457623</v>
      </c>
      <c r="N516" s="2">
        <f>IFERROR((zacks_custom_screen_2023_05_31[[#This Row],[EPS2]]-zacks_custom_screen_2023_05_31[[#This Row],[EG1]])/ABS(zacks_custom_screen_2023_05_31[[#This Row],[EPS1]]), "")</f>
        <v>-0.89344005021971118</v>
      </c>
      <c r="O516" s="3">
        <f>IFERROR(zacks_custom_screen_2023_05_31[[#This Row],[Price]]/zacks_custom_screen_2023_05_31[[#This Row],[EPS1]], "")</f>
        <v>-37.56481481481481</v>
      </c>
      <c r="P516" s="3">
        <f>IFERROR(zacks_custom_screen_2023_05_31[[#This Row],[Price]]/zacks_custom_screen_2023_05_31[[#This Row],[EPS2]], "")</f>
        <v>-52.688311688311686</v>
      </c>
      <c r="Q516" s="3">
        <f>IFERROR(zacks_custom_screen_2023_05_31[[#This Row],[PE1]]/(zacks_custom_screen_2023_05_31[[#This Row],[EG1]]*100), "")</f>
        <v>-0.96361916264090164</v>
      </c>
      <c r="R516" s="3">
        <f>IFERROR(zacks_custom_screen_2023_05_31[[#This Row],[PE2]]/(zacks_custom_screen_2023_05_31[[#This Row],[EG2]]*100), "")</f>
        <v>0.58972408585617797</v>
      </c>
    </row>
    <row r="517" spans="1:18" customFormat="1" hidden="1" x14ac:dyDescent="0.25">
      <c r="A517" t="s">
        <v>1186</v>
      </c>
      <c r="B517">
        <v>39126.35</v>
      </c>
      <c r="C517" t="s">
        <v>1185</v>
      </c>
      <c r="D517" t="s">
        <v>22</v>
      </c>
      <c r="E517" t="s">
        <v>118</v>
      </c>
      <c r="F517" t="s">
        <v>119</v>
      </c>
      <c r="G517">
        <v>12</v>
      </c>
      <c r="H517">
        <v>202212</v>
      </c>
      <c r="I517" s="1">
        <v>39.340000000000003</v>
      </c>
      <c r="J517" s="1">
        <v>2.27</v>
      </c>
      <c r="K517" s="1">
        <v>2.35</v>
      </c>
      <c r="L517" s="1">
        <v>2.52</v>
      </c>
      <c r="M517" s="2">
        <f>IFERROR((zacks_custom_screen_2023_05_31[[#This Row],[EPS1]]-zacks_custom_screen_2023_05_31[[#This Row],[EPS0]])/ABS(zacks_custom_screen_2023_05_31[[#This Row],[EPS0]]), "")</f>
        <v>3.5242290748898709E-2</v>
      </c>
      <c r="N517" s="2">
        <f>IFERROR((zacks_custom_screen_2023_05_31[[#This Row],[EPS2]]-zacks_custom_screen_2023_05_31[[#This Row],[EG1]])/ABS(zacks_custom_screen_2023_05_31[[#This Row],[EPS1]]), "")</f>
        <v>1.0573437060642985</v>
      </c>
      <c r="O517" s="3">
        <f>IFERROR(zacks_custom_screen_2023_05_31[[#This Row],[Price]]/zacks_custom_screen_2023_05_31[[#This Row],[EPS1]], "")</f>
        <v>16.740425531914894</v>
      </c>
      <c r="P517" s="3">
        <f>IFERROR(zacks_custom_screen_2023_05_31[[#This Row],[Price]]/zacks_custom_screen_2023_05_31[[#This Row],[EPS2]], "")</f>
        <v>15.611111111111112</v>
      </c>
      <c r="Q517" s="3">
        <f>IFERROR(zacks_custom_screen_2023_05_31[[#This Row],[PE1]]/(zacks_custom_screen_2023_05_31[[#This Row],[EG1]]*100), "")</f>
        <v>4.7500957446808476</v>
      </c>
      <c r="R517" s="3">
        <f>IFERROR(zacks_custom_screen_2023_05_31[[#This Row],[PE2]]/(zacks_custom_screen_2023_05_31[[#This Row],[EG2]]*100), "")</f>
        <v>0.14764462134285197</v>
      </c>
    </row>
    <row r="518" spans="1:18" customFormat="1" hidden="1" x14ac:dyDescent="0.25">
      <c r="A518" t="s">
        <v>1188</v>
      </c>
      <c r="B518">
        <v>6189.66</v>
      </c>
      <c r="C518" t="s">
        <v>1187</v>
      </c>
      <c r="D518" t="s">
        <v>22</v>
      </c>
      <c r="E518" t="s">
        <v>41</v>
      </c>
      <c r="F518" t="s">
        <v>67</v>
      </c>
      <c r="G518">
        <v>12</v>
      </c>
      <c r="H518">
        <v>202212</v>
      </c>
      <c r="I518" s="1">
        <v>19.010000000000002</v>
      </c>
      <c r="J518" s="1">
        <v>0.82</v>
      </c>
      <c r="K518" s="1">
        <v>0.9</v>
      </c>
      <c r="L518" s="1">
        <v>1.3</v>
      </c>
      <c r="M518" s="2">
        <f>IFERROR((zacks_custom_screen_2023_05_31[[#This Row],[EPS1]]-zacks_custom_screen_2023_05_31[[#This Row],[EPS0]])/ABS(zacks_custom_screen_2023_05_31[[#This Row],[EPS0]]), "")</f>
        <v>9.7560975609756184E-2</v>
      </c>
      <c r="N518" s="2">
        <f>IFERROR((zacks_custom_screen_2023_05_31[[#This Row],[EPS2]]-zacks_custom_screen_2023_05_31[[#This Row],[EG1]])/ABS(zacks_custom_screen_2023_05_31[[#This Row],[EPS1]]), "")</f>
        <v>1.3360433604336042</v>
      </c>
      <c r="O518" s="3">
        <f>IFERROR(zacks_custom_screen_2023_05_31[[#This Row],[Price]]/zacks_custom_screen_2023_05_31[[#This Row],[EPS1]], "")</f>
        <v>21.122222222222224</v>
      </c>
      <c r="P518" s="3">
        <f>IFERROR(zacks_custom_screen_2023_05_31[[#This Row],[Price]]/zacks_custom_screen_2023_05_31[[#This Row],[EPS2]], "")</f>
        <v>14.623076923076924</v>
      </c>
      <c r="Q518" s="3">
        <f>IFERROR(zacks_custom_screen_2023_05_31[[#This Row],[PE1]]/(zacks_custom_screen_2023_05_31[[#This Row],[EG1]]*100), "")</f>
        <v>2.1650277777777758</v>
      </c>
      <c r="R518" s="3">
        <f>IFERROR(zacks_custom_screen_2023_05_31[[#This Row],[PE2]]/(zacks_custom_screen_2023_05_31[[#This Row],[EG2]]*100), "")</f>
        <v>0.10945061632079892</v>
      </c>
    </row>
    <row r="519" spans="1:18" customFormat="1" hidden="1" x14ac:dyDescent="0.25">
      <c r="A519" t="s">
        <v>1190</v>
      </c>
      <c r="B519">
        <v>5062.4799999999996</v>
      </c>
      <c r="C519" t="s">
        <v>1189</v>
      </c>
      <c r="D519" t="s">
        <v>22</v>
      </c>
      <c r="E519" t="s">
        <v>85</v>
      </c>
      <c r="F519" t="s">
        <v>111</v>
      </c>
      <c r="G519">
        <v>12</v>
      </c>
      <c r="H519">
        <v>202212</v>
      </c>
      <c r="I519" s="1">
        <v>152.27000000000001</v>
      </c>
      <c r="J519" s="1">
        <v>6.02</v>
      </c>
      <c r="K519" s="1">
        <v>6.86</v>
      </c>
      <c r="L519" s="1">
        <v>7.83</v>
      </c>
      <c r="M519" s="2">
        <f>IFERROR((zacks_custom_screen_2023_05_31[[#This Row],[EPS1]]-zacks_custom_screen_2023_05_31[[#This Row],[EPS0]])/ABS(zacks_custom_screen_2023_05_31[[#This Row],[EPS0]]), "")</f>
        <v>0.13953488372093037</v>
      </c>
      <c r="N519" s="2">
        <f>IFERROR((zacks_custom_screen_2023_05_31[[#This Row],[EPS2]]-zacks_custom_screen_2023_05_31[[#This Row],[EG1]])/ABS(zacks_custom_screen_2023_05_31[[#This Row],[EPS1]]), "")</f>
        <v>1.1210590548511763</v>
      </c>
      <c r="O519" s="3">
        <f>IFERROR(zacks_custom_screen_2023_05_31[[#This Row],[Price]]/zacks_custom_screen_2023_05_31[[#This Row],[EPS1]], "")</f>
        <v>22.196793002915452</v>
      </c>
      <c r="P519" s="3">
        <f>IFERROR(zacks_custom_screen_2023_05_31[[#This Row],[Price]]/zacks_custom_screen_2023_05_31[[#This Row],[EPS2]], "")</f>
        <v>19.446998722860794</v>
      </c>
      <c r="Q519" s="3">
        <f>IFERROR(zacks_custom_screen_2023_05_31[[#This Row],[PE1]]/(zacks_custom_screen_2023_05_31[[#This Row],[EG1]]*100), "")</f>
        <v>1.5907701652089392</v>
      </c>
      <c r="R519" s="3">
        <f>IFERROR(zacks_custom_screen_2023_05_31[[#This Row],[PE2]]/(zacks_custom_screen_2023_05_31[[#This Row],[EG2]]*100), "")</f>
        <v>0.17346988669961225</v>
      </c>
    </row>
    <row r="520" spans="1:18" customFormat="1" hidden="1" x14ac:dyDescent="0.25">
      <c r="A520" t="s">
        <v>1192</v>
      </c>
      <c r="B520">
        <v>5825.9</v>
      </c>
      <c r="C520" t="s">
        <v>1191</v>
      </c>
      <c r="D520" t="s">
        <v>13</v>
      </c>
      <c r="E520" t="s">
        <v>26</v>
      </c>
      <c r="F520" t="s">
        <v>910</v>
      </c>
      <c r="G520">
        <v>3</v>
      </c>
      <c r="H520">
        <v>202303</v>
      </c>
      <c r="I520" s="1">
        <v>164.62</v>
      </c>
      <c r="J520" s="1">
        <v>12.53</v>
      </c>
      <c r="K520" s="1">
        <v>13.27</v>
      </c>
      <c r="L520" s="1">
        <v>14.86</v>
      </c>
      <c r="M520" s="2">
        <f>IFERROR((zacks_custom_screen_2023_05_31[[#This Row],[EPS1]]-zacks_custom_screen_2023_05_31[[#This Row],[EPS0]])/ABS(zacks_custom_screen_2023_05_31[[#This Row],[EPS0]]), "")</f>
        <v>5.9058260175578629E-2</v>
      </c>
      <c r="N520" s="2">
        <f>IFERROR((zacks_custom_screen_2023_05_31[[#This Row],[EPS2]]-zacks_custom_screen_2023_05_31[[#This Row],[EG1]])/ABS(zacks_custom_screen_2023_05_31[[#This Row],[EPS1]]), "")</f>
        <v>1.115368631486392</v>
      </c>
      <c r="O520" s="3">
        <f>IFERROR(zacks_custom_screen_2023_05_31[[#This Row],[Price]]/zacks_custom_screen_2023_05_31[[#This Row],[EPS1]], "")</f>
        <v>12.40542577241899</v>
      </c>
      <c r="P520" s="3">
        <f>IFERROR(zacks_custom_screen_2023_05_31[[#This Row],[Price]]/zacks_custom_screen_2023_05_31[[#This Row],[EPS2]], "")</f>
        <v>11.078061911170929</v>
      </c>
      <c r="Q520" s="3">
        <f>IFERROR(zacks_custom_screen_2023_05_31[[#This Row],[PE1]]/(zacks_custom_screen_2023_05_31[[#This Row],[EG1]]*100), "")</f>
        <v>2.1005403368704041</v>
      </c>
      <c r="R520" s="3">
        <f>IFERROR(zacks_custom_screen_2023_05_31[[#This Row],[PE2]]/(zacks_custom_screen_2023_05_31[[#This Row],[EG2]]*100), "")</f>
        <v>9.9321978388506316E-2</v>
      </c>
    </row>
    <row r="521" spans="1:18" customFormat="1" hidden="1" x14ac:dyDescent="0.25">
      <c r="A521" t="s">
        <v>1194</v>
      </c>
      <c r="B521">
        <v>17586.38</v>
      </c>
      <c r="C521" t="s">
        <v>1193</v>
      </c>
      <c r="D521" t="s">
        <v>22</v>
      </c>
      <c r="E521" t="s">
        <v>23</v>
      </c>
      <c r="F521" t="s">
        <v>334</v>
      </c>
      <c r="G521">
        <v>12</v>
      </c>
      <c r="H521">
        <v>202212</v>
      </c>
      <c r="I521" s="1">
        <v>115.1</v>
      </c>
      <c r="J521" s="1">
        <v>8.26</v>
      </c>
      <c r="K521" s="1">
        <v>5.43</v>
      </c>
      <c r="L521" s="1">
        <v>5.17</v>
      </c>
      <c r="M521" s="2">
        <f>IFERROR((zacks_custom_screen_2023_05_31[[#This Row],[EPS1]]-zacks_custom_screen_2023_05_31[[#This Row],[EPS0]])/ABS(zacks_custom_screen_2023_05_31[[#This Row],[EPS0]]), "")</f>
        <v>-0.34261501210653755</v>
      </c>
      <c r="N521" s="2">
        <f>IFERROR((zacks_custom_screen_2023_05_31[[#This Row],[EPS2]]-zacks_custom_screen_2023_05_31[[#This Row],[EG1]])/ABS(zacks_custom_screen_2023_05_31[[#This Row],[EPS1]]), "")</f>
        <v>1.0152145510325115</v>
      </c>
      <c r="O521" s="3">
        <f>IFERROR(zacks_custom_screen_2023_05_31[[#This Row],[Price]]/zacks_custom_screen_2023_05_31[[#This Row],[EPS1]], "")</f>
        <v>21.197053406998158</v>
      </c>
      <c r="P521" s="3">
        <f>IFERROR(zacks_custom_screen_2023_05_31[[#This Row],[Price]]/zacks_custom_screen_2023_05_31[[#This Row],[EPS2]], "")</f>
        <v>22.263056092843325</v>
      </c>
      <c r="Q521" s="3">
        <f>IFERROR(zacks_custom_screen_2023_05_31[[#This Row],[PE1]]/(zacks_custom_screen_2023_05_31[[#This Row],[EG1]]*100), "")</f>
        <v>-0.61868431498870946</v>
      </c>
      <c r="R521" s="3">
        <f>IFERROR(zacks_custom_screen_2023_05_31[[#This Row],[PE2]]/(zacks_custom_screen_2023_05_31[[#This Row],[EG2]]*100), "")</f>
        <v>0.2192940996580571</v>
      </c>
    </row>
    <row r="522" spans="1:18" customFormat="1" hidden="1" x14ac:dyDescent="0.25">
      <c r="A522" t="s">
        <v>1196</v>
      </c>
      <c r="B522">
        <v>14368.82</v>
      </c>
      <c r="C522" t="s">
        <v>1195</v>
      </c>
      <c r="D522" t="s">
        <v>22</v>
      </c>
      <c r="E522" t="s">
        <v>30</v>
      </c>
      <c r="F522" t="s">
        <v>256</v>
      </c>
      <c r="G522">
        <v>12</v>
      </c>
      <c r="H522">
        <v>202212</v>
      </c>
      <c r="I522" s="1">
        <v>97.004999999999995</v>
      </c>
      <c r="J522" s="1">
        <v>6.79</v>
      </c>
      <c r="K522" s="1">
        <v>9.24</v>
      </c>
      <c r="L522" s="1">
        <v>11.85</v>
      </c>
      <c r="M522" s="2">
        <f>IFERROR((zacks_custom_screen_2023_05_31[[#This Row],[EPS1]]-zacks_custom_screen_2023_05_31[[#This Row],[EPS0]])/ABS(zacks_custom_screen_2023_05_31[[#This Row],[EPS0]]), "")</f>
        <v>0.36082474226804129</v>
      </c>
      <c r="N522" s="2">
        <f>IFERROR((zacks_custom_screen_2023_05_31[[#This Row],[EPS2]]-zacks_custom_screen_2023_05_31[[#This Row],[EG1]])/ABS(zacks_custom_screen_2023_05_31[[#This Row],[EPS1]]), "")</f>
        <v>1.2434172356852768</v>
      </c>
      <c r="O522" s="3">
        <f>IFERROR(zacks_custom_screen_2023_05_31[[#This Row],[Price]]/zacks_custom_screen_2023_05_31[[#This Row],[EPS1]], "")</f>
        <v>10.498376623376622</v>
      </c>
      <c r="P522" s="3">
        <f>IFERROR(zacks_custom_screen_2023_05_31[[#This Row],[Price]]/zacks_custom_screen_2023_05_31[[#This Row],[EPS2]], "")</f>
        <v>8.1860759493670887</v>
      </c>
      <c r="Q522" s="3">
        <f>IFERROR(zacks_custom_screen_2023_05_31[[#This Row],[PE1]]/(zacks_custom_screen_2023_05_31[[#This Row],[EG1]]*100), "")</f>
        <v>0.29095500927643775</v>
      </c>
      <c r="R522" s="3">
        <f>IFERROR(zacks_custom_screen_2023_05_31[[#This Row],[PE2]]/(zacks_custom_screen_2023_05_31[[#This Row],[EG2]]*100), "")</f>
        <v>6.5835310259758043E-2</v>
      </c>
    </row>
    <row r="523" spans="1:18" customFormat="1" hidden="1" x14ac:dyDescent="0.25">
      <c r="A523" t="s">
        <v>1198</v>
      </c>
      <c r="B523">
        <v>4678.17</v>
      </c>
      <c r="C523" t="s">
        <v>1197</v>
      </c>
      <c r="D523" t="s">
        <v>22</v>
      </c>
      <c r="E523" t="s">
        <v>85</v>
      </c>
      <c r="F523" t="s">
        <v>86</v>
      </c>
      <c r="G523">
        <v>12</v>
      </c>
      <c r="H523">
        <v>202212</v>
      </c>
      <c r="I523" s="1">
        <v>92.09</v>
      </c>
      <c r="J523" s="1">
        <v>1.96</v>
      </c>
      <c r="K523" s="1">
        <v>2.1</v>
      </c>
      <c r="L523" s="1">
        <v>2.31</v>
      </c>
      <c r="M523" s="2">
        <f>IFERROR((zacks_custom_screen_2023_05_31[[#This Row],[EPS1]]-zacks_custom_screen_2023_05_31[[#This Row],[EPS0]])/ABS(zacks_custom_screen_2023_05_31[[#This Row],[EPS0]]), "")</f>
        <v>7.1428571428571494E-2</v>
      </c>
      <c r="N523" s="2">
        <f>IFERROR((zacks_custom_screen_2023_05_31[[#This Row],[EPS2]]-zacks_custom_screen_2023_05_31[[#This Row],[EG1]])/ABS(zacks_custom_screen_2023_05_31[[#This Row],[EPS1]]), "")</f>
        <v>1.065986394557823</v>
      </c>
      <c r="O523" s="3">
        <f>IFERROR(zacks_custom_screen_2023_05_31[[#This Row],[Price]]/zacks_custom_screen_2023_05_31[[#This Row],[EPS1]], "")</f>
        <v>43.852380952380955</v>
      </c>
      <c r="P523" s="3">
        <f>IFERROR(zacks_custom_screen_2023_05_31[[#This Row],[Price]]/zacks_custom_screen_2023_05_31[[#This Row],[EPS2]], "")</f>
        <v>39.865800865800864</v>
      </c>
      <c r="Q523" s="3">
        <f>IFERROR(zacks_custom_screen_2023_05_31[[#This Row],[PE1]]/(zacks_custom_screen_2023_05_31[[#This Row],[EG1]]*100), "")</f>
        <v>6.1393333333333278</v>
      </c>
      <c r="R523" s="3">
        <f>IFERROR(zacks_custom_screen_2023_05_31[[#This Row],[PE2]]/(zacks_custom_screen_2023_05_31[[#This Row],[EG2]]*100), "")</f>
        <v>0.37398039101931896</v>
      </c>
    </row>
    <row r="524" spans="1:18" customFormat="1" hidden="1" x14ac:dyDescent="0.25">
      <c r="A524" t="s">
        <v>1200</v>
      </c>
      <c r="B524">
        <v>19740.189999999999</v>
      </c>
      <c r="C524" t="s">
        <v>1199</v>
      </c>
      <c r="D524" t="s">
        <v>13</v>
      </c>
      <c r="E524" t="s">
        <v>37</v>
      </c>
      <c r="F524" t="s">
        <v>250</v>
      </c>
      <c r="G524">
        <v>12</v>
      </c>
      <c r="H524">
        <v>202212</v>
      </c>
      <c r="I524" s="1">
        <v>146.16999999999999</v>
      </c>
      <c r="J524" s="1">
        <v>8.44</v>
      </c>
      <c r="K524" s="1">
        <v>8.51</v>
      </c>
      <c r="L524" s="1">
        <v>8.99</v>
      </c>
      <c r="M524" s="2">
        <f>IFERROR((zacks_custom_screen_2023_05_31[[#This Row],[EPS1]]-zacks_custom_screen_2023_05_31[[#This Row],[EPS0]])/ABS(zacks_custom_screen_2023_05_31[[#This Row],[EPS0]]), "")</f>
        <v>8.2938388625592753E-3</v>
      </c>
      <c r="N524" s="2">
        <f>IFERROR((zacks_custom_screen_2023_05_31[[#This Row],[EPS2]]-zacks_custom_screen_2023_05_31[[#This Row],[EG1]])/ABS(zacks_custom_screen_2023_05_31[[#This Row],[EPS1]]), "")</f>
        <v>1.0554296311559859</v>
      </c>
      <c r="O524" s="3">
        <f>IFERROR(zacks_custom_screen_2023_05_31[[#This Row],[Price]]/zacks_custom_screen_2023_05_31[[#This Row],[EPS1]], "")</f>
        <v>17.176263219741479</v>
      </c>
      <c r="P524" s="3">
        <f>IFERROR(zacks_custom_screen_2023_05_31[[#This Row],[Price]]/zacks_custom_screen_2023_05_31[[#This Row],[EPS2]], "")</f>
        <v>16.25917686318131</v>
      </c>
      <c r="Q524" s="3">
        <f>IFERROR(zacks_custom_screen_2023_05_31[[#This Row],[PE1]]/(zacks_custom_screen_2023_05_31[[#This Row],[EG1]]*100), "")</f>
        <v>20.709665939231073</v>
      </c>
      <c r="R524" s="3">
        <f>IFERROR(zacks_custom_screen_2023_05_31[[#This Row],[PE2]]/(zacks_custom_screen_2023_05_31[[#This Row],[EG2]]*100), "")</f>
        <v>0.15405268511717865</v>
      </c>
    </row>
    <row r="525" spans="1:18" customFormat="1" hidden="1" x14ac:dyDescent="0.25">
      <c r="A525" t="s">
        <v>1201</v>
      </c>
      <c r="B525">
        <v>8042.49</v>
      </c>
      <c r="C525" t="s">
        <v>90</v>
      </c>
      <c r="D525" t="s">
        <v>582</v>
      </c>
      <c r="E525" t="s">
        <v>37</v>
      </c>
      <c r="F525" t="s">
        <v>92</v>
      </c>
      <c r="G525">
        <v>12</v>
      </c>
      <c r="H525">
        <v>202212</v>
      </c>
      <c r="I525" s="1">
        <v>44.78</v>
      </c>
      <c r="J525" s="1"/>
      <c r="K525" s="1"/>
      <c r="L525" s="1"/>
      <c r="M525" s="2" t="str">
        <f>IFERROR((zacks_custom_screen_2023_05_31[[#This Row],[EPS1]]-zacks_custom_screen_2023_05_31[[#This Row],[EPS0]])/ABS(zacks_custom_screen_2023_05_31[[#This Row],[EPS0]]), "")</f>
        <v/>
      </c>
      <c r="N525" s="2" t="str">
        <f>IFERROR((zacks_custom_screen_2023_05_31[[#This Row],[EPS2]]-zacks_custom_screen_2023_05_31[[#This Row],[EG1]])/ABS(zacks_custom_screen_2023_05_31[[#This Row],[EPS1]]), "")</f>
        <v/>
      </c>
      <c r="O525" s="3" t="str">
        <f>IFERROR(zacks_custom_screen_2023_05_31[[#This Row],[Price]]/zacks_custom_screen_2023_05_31[[#This Row],[EPS1]], "")</f>
        <v/>
      </c>
      <c r="P525" s="3" t="str">
        <f>IFERROR(zacks_custom_screen_2023_05_31[[#This Row],[Price]]/zacks_custom_screen_2023_05_31[[#This Row],[EPS2]], "")</f>
        <v/>
      </c>
      <c r="Q525" s="3" t="str">
        <f>IFERROR(zacks_custom_screen_2023_05_31[[#This Row],[PE1]]/(zacks_custom_screen_2023_05_31[[#This Row],[EG1]]*100), "")</f>
        <v/>
      </c>
      <c r="R525" s="3" t="str">
        <f>IFERROR(zacks_custom_screen_2023_05_31[[#This Row],[PE2]]/(zacks_custom_screen_2023_05_31[[#This Row],[EG2]]*100), "")</f>
        <v/>
      </c>
    </row>
    <row r="526" spans="1:18" customFormat="1" hidden="1" x14ac:dyDescent="0.25">
      <c r="A526" t="s">
        <v>1203</v>
      </c>
      <c r="B526">
        <v>50369.7</v>
      </c>
      <c r="C526" t="s">
        <v>1202</v>
      </c>
      <c r="D526" t="s">
        <v>13</v>
      </c>
      <c r="E526" t="s">
        <v>107</v>
      </c>
      <c r="F526" t="s">
        <v>1204</v>
      </c>
      <c r="G526">
        <v>12</v>
      </c>
      <c r="H526">
        <v>202212</v>
      </c>
      <c r="I526" s="1">
        <v>12.59</v>
      </c>
      <c r="J526" s="1">
        <v>1.88</v>
      </c>
      <c r="K526" s="1">
        <v>1.74</v>
      </c>
      <c r="L526" s="1">
        <v>1.7</v>
      </c>
      <c r="M526" s="2">
        <f>IFERROR((zacks_custom_screen_2023_05_31[[#This Row],[EPS1]]-zacks_custom_screen_2023_05_31[[#This Row],[EPS0]])/ABS(zacks_custom_screen_2023_05_31[[#This Row],[EPS0]]), "")</f>
        <v>-7.4468085106382934E-2</v>
      </c>
      <c r="N526" s="2">
        <f>IFERROR((zacks_custom_screen_2023_05_31[[#This Row],[EPS2]]-zacks_custom_screen_2023_05_31[[#This Row],[EG1]])/ABS(zacks_custom_screen_2023_05_31[[#This Row],[EPS1]]), "")</f>
        <v>1.0198092443140132</v>
      </c>
      <c r="O526" s="3">
        <f>IFERROR(zacks_custom_screen_2023_05_31[[#This Row],[Price]]/zacks_custom_screen_2023_05_31[[#This Row],[EPS1]], "")</f>
        <v>7.235632183908046</v>
      </c>
      <c r="P526" s="3">
        <f>IFERROR(zacks_custom_screen_2023_05_31[[#This Row],[Price]]/zacks_custom_screen_2023_05_31[[#This Row],[EPS2]], "")</f>
        <v>7.4058823529411768</v>
      </c>
      <c r="Q526" s="3">
        <f>IFERROR(zacks_custom_screen_2023_05_31[[#This Row],[PE1]]/(zacks_custom_screen_2023_05_31[[#This Row],[EG1]]*100), "")</f>
        <v>-0.97164203612479538</v>
      </c>
      <c r="R526" s="3">
        <f>IFERROR(zacks_custom_screen_2023_05_31[[#This Row],[PE2]]/(zacks_custom_screen_2023_05_31[[#This Row],[EG2]]*100), "")</f>
        <v>7.2620270842149809E-2</v>
      </c>
    </row>
    <row r="527" spans="1:18" customFormat="1" hidden="1" x14ac:dyDescent="0.25">
      <c r="A527" t="s">
        <v>1206</v>
      </c>
      <c r="B527">
        <v>5778.98</v>
      </c>
      <c r="C527" t="s">
        <v>1205</v>
      </c>
      <c r="D527" t="s">
        <v>13</v>
      </c>
      <c r="E527" t="s">
        <v>37</v>
      </c>
      <c r="F527" t="s">
        <v>70</v>
      </c>
      <c r="G527">
        <v>12</v>
      </c>
      <c r="H527">
        <v>202212</v>
      </c>
      <c r="I527" s="1">
        <v>55.99</v>
      </c>
      <c r="J527" s="1">
        <v>6.09</v>
      </c>
      <c r="K527" s="1">
        <v>4.3600000000000003</v>
      </c>
      <c r="L527" s="1">
        <v>5.47</v>
      </c>
      <c r="M527" s="2">
        <f>IFERROR((zacks_custom_screen_2023_05_31[[#This Row],[EPS1]]-zacks_custom_screen_2023_05_31[[#This Row],[EPS0]])/ABS(zacks_custom_screen_2023_05_31[[#This Row],[EPS0]]), "")</f>
        <v>-0.2840722495894909</v>
      </c>
      <c r="N527" s="2">
        <f>IFERROR((zacks_custom_screen_2023_05_31[[#This Row],[EPS2]]-zacks_custom_screen_2023_05_31[[#This Row],[EG1]])/ABS(zacks_custom_screen_2023_05_31[[#This Row],[EPS1]]), "")</f>
        <v>1.3197413416489656</v>
      </c>
      <c r="O527" s="3">
        <f>IFERROR(zacks_custom_screen_2023_05_31[[#This Row],[Price]]/zacks_custom_screen_2023_05_31[[#This Row],[EPS1]], "")</f>
        <v>12.841743119266054</v>
      </c>
      <c r="P527" s="3">
        <f>IFERROR(zacks_custom_screen_2023_05_31[[#This Row],[Price]]/zacks_custom_screen_2023_05_31[[#This Row],[EPS2]], "")</f>
        <v>10.23583180987203</v>
      </c>
      <c r="Q527" s="3">
        <f>IFERROR(zacks_custom_screen_2023_05_31[[#This Row],[PE1]]/(zacks_custom_screen_2023_05_31[[#This Row],[EG1]]*100), "")</f>
        <v>-0.45205904968977045</v>
      </c>
      <c r="R527" s="3">
        <f>IFERROR(zacks_custom_screen_2023_05_31[[#This Row],[PE2]]/(zacks_custom_screen_2023_05_31[[#This Row],[EG2]]*100), "")</f>
        <v>7.7559378393668832E-2</v>
      </c>
    </row>
    <row r="528" spans="1:18" customFormat="1" hidden="1" x14ac:dyDescent="0.25">
      <c r="A528" t="s">
        <v>1208</v>
      </c>
      <c r="B528">
        <v>23449.8</v>
      </c>
      <c r="C528" t="s">
        <v>1207</v>
      </c>
      <c r="D528" t="s">
        <v>22</v>
      </c>
      <c r="E528" t="s">
        <v>223</v>
      </c>
      <c r="F528" t="s">
        <v>270</v>
      </c>
      <c r="G528">
        <v>12</v>
      </c>
      <c r="H528">
        <v>202212</v>
      </c>
      <c r="I528" s="1">
        <v>129.49</v>
      </c>
      <c r="J528" s="1">
        <v>24.02</v>
      </c>
      <c r="K528" s="1">
        <v>19.09</v>
      </c>
      <c r="L528" s="1">
        <v>21.09</v>
      </c>
      <c r="M528" s="2">
        <f>IFERROR((zacks_custom_screen_2023_05_31[[#This Row],[EPS1]]-zacks_custom_screen_2023_05_31[[#This Row],[EPS0]])/ABS(zacks_custom_screen_2023_05_31[[#This Row],[EPS0]]), "")</f>
        <v>-0.20524562864279766</v>
      </c>
      <c r="N528" s="2">
        <f>IFERROR((zacks_custom_screen_2023_05_31[[#This Row],[EPS2]]-zacks_custom_screen_2023_05_31[[#This Row],[EG1]])/ABS(zacks_custom_screen_2023_05_31[[#This Row],[EPS1]]), "")</f>
        <v>1.1155183671368674</v>
      </c>
      <c r="O528" s="3">
        <f>IFERROR(zacks_custom_screen_2023_05_31[[#This Row],[Price]]/zacks_custom_screen_2023_05_31[[#This Row],[EPS1]], "")</f>
        <v>6.7831325301204828</v>
      </c>
      <c r="P528" s="3">
        <f>IFERROR(zacks_custom_screen_2023_05_31[[#This Row],[Price]]/zacks_custom_screen_2023_05_31[[#This Row],[EPS2]], "")</f>
        <v>6.1398767188240875</v>
      </c>
      <c r="Q528" s="3">
        <f>IFERROR(zacks_custom_screen_2023_05_31[[#This Row],[PE1]]/(zacks_custom_screen_2023_05_31[[#This Row],[EG1]]*100), "")</f>
        <v>-0.33048852611256391</v>
      </c>
      <c r="R528" s="3">
        <f>IFERROR(zacks_custom_screen_2023_05_31[[#This Row],[PE2]]/(zacks_custom_screen_2023_05_31[[#This Row],[EG2]]*100), "")</f>
        <v>5.5040570372524952E-2</v>
      </c>
    </row>
    <row r="529" spans="1:18" customFormat="1" hidden="1" x14ac:dyDescent="0.25">
      <c r="A529" t="s">
        <v>1210</v>
      </c>
      <c r="B529">
        <v>31350.23</v>
      </c>
      <c r="C529" t="s">
        <v>1209</v>
      </c>
      <c r="D529" t="s">
        <v>22</v>
      </c>
      <c r="E529" t="s">
        <v>30</v>
      </c>
      <c r="F529" t="s">
        <v>455</v>
      </c>
      <c r="G529">
        <v>12</v>
      </c>
      <c r="H529">
        <v>202212</v>
      </c>
      <c r="I529" s="1">
        <v>54.9</v>
      </c>
      <c r="J529" s="1">
        <v>1.89</v>
      </c>
      <c r="K529" s="1">
        <v>1.98</v>
      </c>
      <c r="L529" s="1">
        <v>2.09</v>
      </c>
      <c r="M529" s="2">
        <f>IFERROR((zacks_custom_screen_2023_05_31[[#This Row],[EPS1]]-zacks_custom_screen_2023_05_31[[#This Row],[EPS0]])/ABS(zacks_custom_screen_2023_05_31[[#This Row],[EPS0]]), "")</f>
        <v>4.7619047619047665E-2</v>
      </c>
      <c r="N529" s="2">
        <f>IFERROR((zacks_custom_screen_2023_05_31[[#This Row],[EPS2]]-zacks_custom_screen_2023_05_31[[#This Row],[EG1]])/ABS(zacks_custom_screen_2023_05_31[[#This Row],[EPS1]]), "")</f>
        <v>1.0315055315055315</v>
      </c>
      <c r="O529" s="3">
        <f>IFERROR(zacks_custom_screen_2023_05_31[[#This Row],[Price]]/zacks_custom_screen_2023_05_31[[#This Row],[EPS1]], "")</f>
        <v>27.727272727272727</v>
      </c>
      <c r="P529" s="3">
        <f>IFERROR(zacks_custom_screen_2023_05_31[[#This Row],[Price]]/zacks_custom_screen_2023_05_31[[#This Row],[EPS2]], "")</f>
        <v>26.267942583732058</v>
      </c>
      <c r="Q529" s="3">
        <f>IFERROR(zacks_custom_screen_2023_05_31[[#This Row],[PE1]]/(zacks_custom_screen_2023_05_31[[#This Row],[EG1]]*100), "")</f>
        <v>5.822727272727267</v>
      </c>
      <c r="R529" s="3">
        <f>IFERROR(zacks_custom_screen_2023_05_31[[#This Row],[PE2]]/(zacks_custom_screen_2023_05_31[[#This Row],[EG2]]*100), "")</f>
        <v>0.25465634241818114</v>
      </c>
    </row>
    <row r="530" spans="1:18" customFormat="1" hidden="1" x14ac:dyDescent="0.25">
      <c r="A530" t="s">
        <v>1212</v>
      </c>
      <c r="B530">
        <v>7805.33</v>
      </c>
      <c r="C530" t="s">
        <v>1211</v>
      </c>
      <c r="D530" t="s">
        <v>13</v>
      </c>
      <c r="E530" t="s">
        <v>30</v>
      </c>
      <c r="F530" t="s">
        <v>1213</v>
      </c>
      <c r="G530">
        <v>12</v>
      </c>
      <c r="H530">
        <v>202212</v>
      </c>
      <c r="I530" s="1">
        <v>61.6</v>
      </c>
      <c r="J530" s="1">
        <v>4.24</v>
      </c>
      <c r="K530" s="1">
        <v>3.75</v>
      </c>
      <c r="L530" s="1">
        <v>4.29</v>
      </c>
      <c r="M530" s="2">
        <f>IFERROR((zacks_custom_screen_2023_05_31[[#This Row],[EPS1]]-zacks_custom_screen_2023_05_31[[#This Row],[EPS0]])/ABS(zacks_custom_screen_2023_05_31[[#This Row],[EPS0]]), "")</f>
        <v>-0.1155660377358491</v>
      </c>
      <c r="N530" s="2">
        <f>IFERROR((zacks_custom_screen_2023_05_31[[#This Row],[EPS2]]-zacks_custom_screen_2023_05_31[[#This Row],[EG1]])/ABS(zacks_custom_screen_2023_05_31[[#This Row],[EPS1]]), "")</f>
        <v>1.1748176100628931</v>
      </c>
      <c r="O530" s="3">
        <f>IFERROR(zacks_custom_screen_2023_05_31[[#This Row],[Price]]/zacks_custom_screen_2023_05_31[[#This Row],[EPS1]], "")</f>
        <v>16.426666666666666</v>
      </c>
      <c r="P530" s="3">
        <f>IFERROR(zacks_custom_screen_2023_05_31[[#This Row],[Price]]/zacks_custom_screen_2023_05_31[[#This Row],[EPS2]], "")</f>
        <v>14.358974358974359</v>
      </c>
      <c r="Q530" s="3">
        <f>IFERROR(zacks_custom_screen_2023_05_31[[#This Row],[PE1]]/(zacks_custom_screen_2023_05_31[[#This Row],[EG1]]*100), "")</f>
        <v>-1.421409523809523</v>
      </c>
      <c r="R530" s="3">
        <f>IFERROR(zacks_custom_screen_2023_05_31[[#This Row],[PE2]]/(zacks_custom_screen_2023_05_31[[#This Row],[EG2]]*100), "")</f>
        <v>0.12222300922273086</v>
      </c>
    </row>
    <row r="531" spans="1:18" customFormat="1" hidden="1" x14ac:dyDescent="0.25">
      <c r="A531" t="s">
        <v>1215</v>
      </c>
      <c r="B531">
        <v>4476.0200000000004</v>
      </c>
      <c r="C531" t="s">
        <v>1214</v>
      </c>
      <c r="D531" t="s">
        <v>22</v>
      </c>
      <c r="E531" t="s">
        <v>85</v>
      </c>
      <c r="F531" t="s">
        <v>985</v>
      </c>
      <c r="G531">
        <v>12</v>
      </c>
      <c r="H531">
        <v>202212</v>
      </c>
      <c r="I531" s="1">
        <v>98.44</v>
      </c>
      <c r="J531" s="1">
        <v>5.19</v>
      </c>
      <c r="K531" s="1">
        <v>5.52</v>
      </c>
      <c r="L531" s="1">
        <v>6.68</v>
      </c>
      <c r="M531" s="2">
        <f>IFERROR((zacks_custom_screen_2023_05_31[[#This Row],[EPS1]]-zacks_custom_screen_2023_05_31[[#This Row],[EPS0]])/ABS(zacks_custom_screen_2023_05_31[[#This Row],[EPS0]]), "")</f>
        <v>6.3583815028901577E-2</v>
      </c>
      <c r="N531" s="2">
        <f>IFERROR((zacks_custom_screen_2023_05_31[[#This Row],[EPS2]]-zacks_custom_screen_2023_05_31[[#This Row],[EG1]])/ABS(zacks_custom_screen_2023_05_31[[#This Row],[EPS1]]), "")</f>
        <v>1.1986261204657787</v>
      </c>
      <c r="O531" s="3">
        <f>IFERROR(zacks_custom_screen_2023_05_31[[#This Row],[Price]]/zacks_custom_screen_2023_05_31[[#This Row],[EPS1]], "")</f>
        <v>17.833333333333336</v>
      </c>
      <c r="P531" s="3">
        <f>IFERROR(zacks_custom_screen_2023_05_31[[#This Row],[Price]]/zacks_custom_screen_2023_05_31[[#This Row],[EPS2]], "")</f>
        <v>14.736526946107785</v>
      </c>
      <c r="Q531" s="3">
        <f>IFERROR(zacks_custom_screen_2023_05_31[[#This Row],[PE1]]/(zacks_custom_screen_2023_05_31[[#This Row],[EG1]]*100), "")</f>
        <v>2.8046969696969772</v>
      </c>
      <c r="R531" s="3">
        <f>IFERROR(zacks_custom_screen_2023_05_31[[#This Row],[PE2]]/(zacks_custom_screen_2023_05_31[[#This Row],[EG2]]*100), "")</f>
        <v>0.12294515107330768</v>
      </c>
    </row>
    <row r="532" spans="1:18" customFormat="1" hidden="1" x14ac:dyDescent="0.25">
      <c r="A532" t="s">
        <v>1217</v>
      </c>
      <c r="B532">
        <v>6326.71</v>
      </c>
      <c r="C532" t="s">
        <v>1216</v>
      </c>
      <c r="D532" t="s">
        <v>13</v>
      </c>
      <c r="E532" t="s">
        <v>85</v>
      </c>
      <c r="F532" t="s">
        <v>86</v>
      </c>
      <c r="G532">
        <v>12</v>
      </c>
      <c r="H532">
        <v>202212</v>
      </c>
      <c r="I532" s="1">
        <v>186.19</v>
      </c>
      <c r="J532" s="1">
        <v>6.77</v>
      </c>
      <c r="K532" s="1">
        <v>7.28</v>
      </c>
      <c r="L532" s="1">
        <v>8.42</v>
      </c>
      <c r="M532" s="2">
        <f>IFERROR((zacks_custom_screen_2023_05_31[[#This Row],[EPS1]]-zacks_custom_screen_2023_05_31[[#This Row],[EPS0]])/ABS(zacks_custom_screen_2023_05_31[[#This Row],[EPS0]]), "")</f>
        <v>7.5332348596750476E-2</v>
      </c>
      <c r="N532" s="2">
        <f>IFERROR((zacks_custom_screen_2023_05_31[[#This Row],[EPS2]]-zacks_custom_screen_2023_05_31[[#This Row],[EG1]])/ABS(zacks_custom_screen_2023_05_31[[#This Row],[EPS1]]), "")</f>
        <v>1.1462455565114353</v>
      </c>
      <c r="O532" s="3">
        <f>IFERROR(zacks_custom_screen_2023_05_31[[#This Row],[Price]]/zacks_custom_screen_2023_05_31[[#This Row],[EPS1]], "")</f>
        <v>25.575549450549449</v>
      </c>
      <c r="P532" s="3">
        <f>IFERROR(zacks_custom_screen_2023_05_31[[#This Row],[Price]]/zacks_custom_screen_2023_05_31[[#This Row],[EPS2]], "")</f>
        <v>22.112826603325416</v>
      </c>
      <c r="Q532" s="3">
        <f>IFERROR(zacks_custom_screen_2023_05_31[[#This Row],[PE1]]/(zacks_custom_screen_2023_05_31[[#This Row],[EG1]]*100), "")</f>
        <v>3.3950288192199904</v>
      </c>
      <c r="R532" s="3">
        <f>IFERROR(zacks_custom_screen_2023_05_31[[#This Row],[PE2]]/(zacks_custom_screen_2023_05_31[[#This Row],[EG2]]*100), "")</f>
        <v>0.19291526564888201</v>
      </c>
    </row>
    <row r="533" spans="1:18" customFormat="1" hidden="1" x14ac:dyDescent="0.25">
      <c r="A533" t="s">
        <v>1219</v>
      </c>
      <c r="B533">
        <v>18427.900000000001</v>
      </c>
      <c r="C533" t="s">
        <v>1218</v>
      </c>
      <c r="D533" t="s">
        <v>22</v>
      </c>
      <c r="E533" t="s">
        <v>37</v>
      </c>
      <c r="F533" t="s">
        <v>550</v>
      </c>
      <c r="G533">
        <v>12</v>
      </c>
      <c r="H533">
        <v>202212</v>
      </c>
      <c r="I533" s="1">
        <v>1269.1400000000001</v>
      </c>
      <c r="J533" s="1">
        <v>77.239999999999995</v>
      </c>
      <c r="K533" s="1">
        <v>150.6</v>
      </c>
      <c r="L533" s="1">
        <v>184.87</v>
      </c>
      <c r="M533" s="2">
        <f>IFERROR((zacks_custom_screen_2023_05_31[[#This Row],[EPS1]]-zacks_custom_screen_2023_05_31[[#This Row],[EPS0]])/ABS(zacks_custom_screen_2023_05_31[[#This Row],[EPS0]]), "")</f>
        <v>0.94976696012428796</v>
      </c>
      <c r="N533" s="2">
        <f>IFERROR((zacks_custom_screen_2023_05_31[[#This Row],[EPS2]]-zacks_custom_screen_2023_05_31[[#This Row],[EG1]])/ABS(zacks_custom_screen_2023_05_31[[#This Row],[EPS1]]), "")</f>
        <v>1.2212498873829729</v>
      </c>
      <c r="O533" s="3">
        <f>IFERROR(zacks_custom_screen_2023_05_31[[#This Row],[Price]]/zacks_custom_screen_2023_05_31[[#This Row],[EPS1]], "")</f>
        <v>8.4272244355909702</v>
      </c>
      <c r="P533" s="3">
        <f>IFERROR(zacks_custom_screen_2023_05_31[[#This Row],[Price]]/zacks_custom_screen_2023_05_31[[#This Row],[EPS2]], "")</f>
        <v>6.8650402985881973</v>
      </c>
      <c r="Q533" s="3">
        <f>IFERROR(zacks_custom_screen_2023_05_31[[#This Row],[PE1]]/(zacks_custom_screen_2023_05_31[[#This Row],[EG1]]*100), "")</f>
        <v>8.8729391412901662E-2</v>
      </c>
      <c r="R533" s="3">
        <f>IFERROR(zacks_custom_screen_2023_05_31[[#This Row],[PE2]]/(zacks_custom_screen_2023_05_31[[#This Row],[EG2]]*100), "")</f>
        <v>5.6213231784195718E-2</v>
      </c>
    </row>
    <row r="534" spans="1:18" customFormat="1" hidden="1" x14ac:dyDescent="0.25">
      <c r="A534" t="s">
        <v>1221</v>
      </c>
      <c r="B534">
        <v>49061.39</v>
      </c>
      <c r="C534" t="s">
        <v>1220</v>
      </c>
      <c r="D534" t="s">
        <v>13</v>
      </c>
      <c r="E534" t="s">
        <v>130</v>
      </c>
      <c r="F534" t="s">
        <v>1222</v>
      </c>
      <c r="G534">
        <v>12</v>
      </c>
      <c r="H534">
        <v>202212</v>
      </c>
      <c r="I534" s="1">
        <v>34.229999999999997</v>
      </c>
      <c r="J534" s="1">
        <v>2.44</v>
      </c>
      <c r="K534" s="1">
        <v>2.09</v>
      </c>
      <c r="L534" s="1">
        <v>2.38</v>
      </c>
      <c r="M534" s="2">
        <f>IFERROR((zacks_custom_screen_2023_05_31[[#This Row],[EPS1]]-zacks_custom_screen_2023_05_31[[#This Row],[EPS0]])/ABS(zacks_custom_screen_2023_05_31[[#This Row],[EPS0]]), "")</f>
        <v>-0.14344262295081972</v>
      </c>
      <c r="N534" s="2">
        <f>IFERROR((zacks_custom_screen_2023_05_31[[#This Row],[EPS2]]-zacks_custom_screen_2023_05_31[[#This Row],[EG1]])/ABS(zacks_custom_screen_2023_05_31[[#This Row],[EPS1]]), "")</f>
        <v>1.2073888148090046</v>
      </c>
      <c r="O534" s="3">
        <f>IFERROR(zacks_custom_screen_2023_05_31[[#This Row],[Price]]/zacks_custom_screen_2023_05_31[[#This Row],[EPS1]], "")</f>
        <v>16.37799043062201</v>
      </c>
      <c r="P534" s="3">
        <f>IFERROR(zacks_custom_screen_2023_05_31[[#This Row],[Price]]/zacks_custom_screen_2023_05_31[[#This Row],[EPS2]], "")</f>
        <v>14.382352941176469</v>
      </c>
      <c r="Q534" s="3">
        <f>IFERROR(zacks_custom_screen_2023_05_31[[#This Row],[PE1]]/(zacks_custom_screen_2023_05_31[[#This Row],[EG1]]*100), "")</f>
        <v>-1.1417799043062198</v>
      </c>
      <c r="R534" s="3">
        <f>IFERROR(zacks_custom_screen_2023_05_31[[#This Row],[PE2]]/(zacks_custom_screen_2023_05_31[[#This Row],[EG2]]*100), "")</f>
        <v>0.11911948135325071</v>
      </c>
    </row>
    <row r="535" spans="1:18" customFormat="1" hidden="1" x14ac:dyDescent="0.25">
      <c r="A535" t="s">
        <v>1223</v>
      </c>
      <c r="B535">
        <v>4212.1499999999996</v>
      </c>
      <c r="C535" t="s">
        <v>90</v>
      </c>
      <c r="D535" t="s">
        <v>13</v>
      </c>
      <c r="E535" t="s">
        <v>37</v>
      </c>
      <c r="F535" t="s">
        <v>92</v>
      </c>
      <c r="G535">
        <v>12</v>
      </c>
      <c r="H535">
        <v>202212</v>
      </c>
      <c r="I535" s="1">
        <v>155.43</v>
      </c>
      <c r="J535" s="1"/>
      <c r="K535" s="1"/>
      <c r="L535" s="1"/>
      <c r="M535" s="2" t="str">
        <f>IFERROR((zacks_custom_screen_2023_05_31[[#This Row],[EPS1]]-zacks_custom_screen_2023_05_31[[#This Row],[EPS0]])/ABS(zacks_custom_screen_2023_05_31[[#This Row],[EPS0]]), "")</f>
        <v/>
      </c>
      <c r="N535" s="2" t="str">
        <f>IFERROR((zacks_custom_screen_2023_05_31[[#This Row],[EPS2]]-zacks_custom_screen_2023_05_31[[#This Row],[EG1]])/ABS(zacks_custom_screen_2023_05_31[[#This Row],[EPS1]]), "")</f>
        <v/>
      </c>
      <c r="O535" s="3" t="str">
        <f>IFERROR(zacks_custom_screen_2023_05_31[[#This Row],[Price]]/zacks_custom_screen_2023_05_31[[#This Row],[EPS1]], "")</f>
        <v/>
      </c>
      <c r="P535" s="3" t="str">
        <f>IFERROR(zacks_custom_screen_2023_05_31[[#This Row],[Price]]/zacks_custom_screen_2023_05_31[[#This Row],[EPS2]], "")</f>
        <v/>
      </c>
      <c r="Q535" s="3" t="str">
        <f>IFERROR(zacks_custom_screen_2023_05_31[[#This Row],[PE1]]/(zacks_custom_screen_2023_05_31[[#This Row],[EG1]]*100), "")</f>
        <v/>
      </c>
      <c r="R535" s="3" t="str">
        <f>IFERROR(zacks_custom_screen_2023_05_31[[#This Row],[PE2]]/(zacks_custom_screen_2023_05_31[[#This Row],[EG2]]*100), "")</f>
        <v/>
      </c>
    </row>
    <row r="536" spans="1:18" customFormat="1" hidden="1" x14ac:dyDescent="0.25">
      <c r="A536" t="s">
        <v>1225</v>
      </c>
      <c r="B536">
        <v>14939.23</v>
      </c>
      <c r="C536" t="s">
        <v>1224</v>
      </c>
      <c r="D536" t="s">
        <v>13</v>
      </c>
      <c r="E536" t="s">
        <v>85</v>
      </c>
      <c r="F536" t="s">
        <v>507</v>
      </c>
      <c r="G536">
        <v>8</v>
      </c>
      <c r="H536">
        <v>202208</v>
      </c>
      <c r="I536" s="1">
        <v>389.86</v>
      </c>
      <c r="J536" s="1">
        <v>13.43</v>
      </c>
      <c r="K536" s="1">
        <v>14.63</v>
      </c>
      <c r="L536" s="1">
        <v>16</v>
      </c>
      <c r="M536" s="2">
        <f>IFERROR((zacks_custom_screen_2023_05_31[[#This Row],[EPS1]]-zacks_custom_screen_2023_05_31[[#This Row],[EPS0]])/ABS(zacks_custom_screen_2023_05_31[[#This Row],[EPS0]]), "")</f>
        <v>8.9352196574832551E-2</v>
      </c>
      <c r="N536" s="2">
        <f>IFERROR((zacks_custom_screen_2023_05_31[[#This Row],[EPS2]]-zacks_custom_screen_2023_05_31[[#This Row],[EG1]])/ABS(zacks_custom_screen_2023_05_31[[#This Row],[EPS1]]), "")</f>
        <v>1.0875357350256436</v>
      </c>
      <c r="O536" s="3">
        <f>IFERROR(zacks_custom_screen_2023_05_31[[#This Row],[Price]]/zacks_custom_screen_2023_05_31[[#This Row],[EPS1]], "")</f>
        <v>26.647983595352017</v>
      </c>
      <c r="P536" s="3">
        <f>IFERROR(zacks_custom_screen_2023_05_31[[#This Row],[Price]]/zacks_custom_screen_2023_05_31[[#This Row],[EPS2]], "")</f>
        <v>24.366250000000001</v>
      </c>
      <c r="Q536" s="3">
        <f>IFERROR(zacks_custom_screen_2023_05_31[[#This Row],[PE1]]/(zacks_custom_screen_2023_05_31[[#This Row],[EG1]]*100), "")</f>
        <v>2.98235349737981</v>
      </c>
      <c r="R536" s="3">
        <f>IFERROR(zacks_custom_screen_2023_05_31[[#This Row],[PE2]]/(zacks_custom_screen_2023_05_31[[#This Row],[EG2]]*100), "")</f>
        <v>0.22405010902400788</v>
      </c>
    </row>
    <row r="537" spans="1:18" customFormat="1" hidden="1" x14ac:dyDescent="0.25">
      <c r="A537" t="s">
        <v>1227</v>
      </c>
      <c r="B537">
        <v>56840.73</v>
      </c>
      <c r="C537" t="s">
        <v>1226</v>
      </c>
      <c r="D537" t="s">
        <v>13</v>
      </c>
      <c r="E537" t="s">
        <v>23</v>
      </c>
      <c r="F537" t="s">
        <v>1228</v>
      </c>
      <c r="G537">
        <v>5</v>
      </c>
      <c r="H537">
        <v>202205</v>
      </c>
      <c r="I537" s="1">
        <v>226.14</v>
      </c>
      <c r="J537" s="1">
        <v>20.61</v>
      </c>
      <c r="K537" s="1">
        <v>14.93</v>
      </c>
      <c r="L537" s="1">
        <v>18.32</v>
      </c>
      <c r="M537" s="2">
        <f>IFERROR((zacks_custom_screen_2023_05_31[[#This Row],[EPS1]]-zacks_custom_screen_2023_05_31[[#This Row],[EPS0]])/ABS(zacks_custom_screen_2023_05_31[[#This Row],[EPS0]]), "")</f>
        <v>-0.27559437166424067</v>
      </c>
      <c r="N537" s="2">
        <f>IFERROR((zacks_custom_screen_2023_05_31[[#This Row],[EPS2]]-zacks_custom_screen_2023_05_31[[#This Row],[EG1]])/ABS(zacks_custom_screen_2023_05_31[[#This Row],[EPS1]]), "")</f>
        <v>1.2455187121007529</v>
      </c>
      <c r="O537" s="3">
        <f>IFERROR(zacks_custom_screen_2023_05_31[[#This Row],[Price]]/zacks_custom_screen_2023_05_31[[#This Row],[EPS1]], "")</f>
        <v>15.146684527796383</v>
      </c>
      <c r="P537" s="3">
        <f>IFERROR(zacks_custom_screen_2023_05_31[[#This Row],[Price]]/zacks_custom_screen_2023_05_31[[#This Row],[EPS2]], "")</f>
        <v>12.343886462882095</v>
      </c>
      <c r="Q537" s="3">
        <f>IFERROR(zacks_custom_screen_2023_05_31[[#This Row],[PE1]]/(zacks_custom_screen_2023_05_31[[#This Row],[EG1]]*100), "")</f>
        <v>-0.5496006480948652</v>
      </c>
      <c r="R537" s="3">
        <f>IFERROR(zacks_custom_screen_2023_05_31[[#This Row],[PE2]]/(zacks_custom_screen_2023_05_31[[#This Row],[EG2]]*100), "")</f>
        <v>9.9106391120068291E-2</v>
      </c>
    </row>
    <row r="538" spans="1:18" customFormat="1" hidden="1" x14ac:dyDescent="0.25">
      <c r="A538" t="s">
        <v>1230</v>
      </c>
      <c r="B538">
        <v>21194.959999999999</v>
      </c>
      <c r="C538" t="s">
        <v>1229</v>
      </c>
      <c r="D538" t="s">
        <v>13</v>
      </c>
      <c r="E538" t="s">
        <v>118</v>
      </c>
      <c r="F538" t="s">
        <v>119</v>
      </c>
      <c r="G538">
        <v>12</v>
      </c>
      <c r="H538">
        <v>202212</v>
      </c>
      <c r="I538" s="1">
        <v>37</v>
      </c>
      <c r="J538" s="1">
        <v>2.41</v>
      </c>
      <c r="K538" s="1">
        <v>2.5</v>
      </c>
      <c r="L538" s="1">
        <v>2.65</v>
      </c>
      <c r="M538" s="2">
        <f>IFERROR((zacks_custom_screen_2023_05_31[[#This Row],[EPS1]]-zacks_custom_screen_2023_05_31[[#This Row],[EPS0]])/ABS(zacks_custom_screen_2023_05_31[[#This Row],[EPS0]]), "")</f>
        <v>3.7344398340248899E-2</v>
      </c>
      <c r="N538" s="2">
        <f>IFERROR((zacks_custom_screen_2023_05_31[[#This Row],[EPS2]]-zacks_custom_screen_2023_05_31[[#This Row],[EG1]])/ABS(zacks_custom_screen_2023_05_31[[#This Row],[EPS1]]), "")</f>
        <v>1.0450622406639005</v>
      </c>
      <c r="O538" s="3">
        <f>IFERROR(zacks_custom_screen_2023_05_31[[#This Row],[Price]]/zacks_custom_screen_2023_05_31[[#This Row],[EPS1]], "")</f>
        <v>14.8</v>
      </c>
      <c r="P538" s="3">
        <f>IFERROR(zacks_custom_screen_2023_05_31[[#This Row],[Price]]/zacks_custom_screen_2023_05_31[[#This Row],[EPS2]], "")</f>
        <v>13.962264150943398</v>
      </c>
      <c r="Q538" s="3">
        <f>IFERROR(zacks_custom_screen_2023_05_31[[#This Row],[PE1]]/(zacks_custom_screen_2023_05_31[[#This Row],[EG1]]*100), "")</f>
        <v>3.9631111111111177</v>
      </c>
      <c r="R538" s="3">
        <f>IFERROR(zacks_custom_screen_2023_05_31[[#This Row],[PE2]]/(zacks_custom_screen_2023_05_31[[#This Row],[EG2]]*100), "")</f>
        <v>0.13360222585473511</v>
      </c>
    </row>
    <row r="539" spans="1:18" customFormat="1" hidden="1" x14ac:dyDescent="0.25">
      <c r="A539" t="s">
        <v>1232</v>
      </c>
      <c r="B539">
        <v>4320.67</v>
      </c>
      <c r="C539" t="s">
        <v>1231</v>
      </c>
      <c r="D539" t="s">
        <v>22</v>
      </c>
      <c r="E539" t="s">
        <v>18</v>
      </c>
      <c r="F539" t="s">
        <v>268</v>
      </c>
      <c r="G539">
        <v>12</v>
      </c>
      <c r="H539">
        <v>202212</v>
      </c>
      <c r="I539" s="1">
        <v>93.56</v>
      </c>
      <c r="J539" s="1">
        <v>4</v>
      </c>
      <c r="K539" s="1">
        <v>4.3499999999999996</v>
      </c>
      <c r="L539" s="1">
        <v>4.63</v>
      </c>
      <c r="M539" s="2">
        <f>IFERROR((zacks_custom_screen_2023_05_31[[#This Row],[EPS1]]-zacks_custom_screen_2023_05_31[[#This Row],[EPS0]])/ABS(zacks_custom_screen_2023_05_31[[#This Row],[EPS0]]), "")</f>
        <v>8.7499999999999911E-2</v>
      </c>
      <c r="N539" s="2">
        <f>IFERROR((zacks_custom_screen_2023_05_31[[#This Row],[EPS2]]-zacks_custom_screen_2023_05_31[[#This Row],[EG1]])/ABS(zacks_custom_screen_2023_05_31[[#This Row],[EPS1]]), "")</f>
        <v>1.0442528735632186</v>
      </c>
      <c r="O539" s="3">
        <f>IFERROR(zacks_custom_screen_2023_05_31[[#This Row],[Price]]/zacks_custom_screen_2023_05_31[[#This Row],[EPS1]], "")</f>
        <v>21.508045977011495</v>
      </c>
      <c r="P539" s="3">
        <f>IFERROR(zacks_custom_screen_2023_05_31[[#This Row],[Price]]/zacks_custom_screen_2023_05_31[[#This Row],[EPS2]], "")</f>
        <v>20.207343412526999</v>
      </c>
      <c r="Q539" s="3">
        <f>IFERROR(zacks_custom_screen_2023_05_31[[#This Row],[PE1]]/(zacks_custom_screen_2023_05_31[[#This Row],[EG1]]*100), "")</f>
        <v>2.4580623973727449</v>
      </c>
      <c r="R539" s="3">
        <f>IFERROR(zacks_custom_screen_2023_05_31[[#This Row],[PE2]]/(zacks_custom_screen_2023_05_31[[#This Row],[EG2]]*100), "")</f>
        <v>0.19351005799558046</v>
      </c>
    </row>
    <row r="540" spans="1:18" customFormat="1" hidden="1" x14ac:dyDescent="0.25">
      <c r="A540" t="s">
        <v>1234</v>
      </c>
      <c r="B540">
        <v>3820.91</v>
      </c>
      <c r="C540" t="s">
        <v>1233</v>
      </c>
      <c r="D540" t="s">
        <v>22</v>
      </c>
      <c r="E540" t="s">
        <v>37</v>
      </c>
      <c r="F540" t="s">
        <v>542</v>
      </c>
      <c r="G540">
        <v>12</v>
      </c>
      <c r="H540">
        <v>202212</v>
      </c>
      <c r="I540" s="1">
        <v>26.77</v>
      </c>
      <c r="J540" s="1">
        <v>1.64</v>
      </c>
      <c r="K540" s="1">
        <v>1.49</v>
      </c>
      <c r="L540" s="1">
        <v>1.49</v>
      </c>
      <c r="M540" s="2">
        <f>IFERROR((zacks_custom_screen_2023_05_31[[#This Row],[EPS1]]-zacks_custom_screen_2023_05_31[[#This Row],[EPS0]])/ABS(zacks_custom_screen_2023_05_31[[#This Row],[EPS0]]), "")</f>
        <v>-9.1463414634146298E-2</v>
      </c>
      <c r="N540" s="2">
        <f>IFERROR((zacks_custom_screen_2023_05_31[[#This Row],[EPS2]]-zacks_custom_screen_2023_05_31[[#This Row],[EG1]])/ABS(zacks_custom_screen_2023_05_31[[#This Row],[EPS1]]), "")</f>
        <v>1.0613848420363396</v>
      </c>
      <c r="O540" s="3">
        <f>IFERROR(zacks_custom_screen_2023_05_31[[#This Row],[Price]]/zacks_custom_screen_2023_05_31[[#This Row],[EPS1]], "")</f>
        <v>17.966442953020135</v>
      </c>
      <c r="P540" s="3">
        <f>IFERROR(zacks_custom_screen_2023_05_31[[#This Row],[Price]]/zacks_custom_screen_2023_05_31[[#This Row],[EPS2]], "")</f>
        <v>17.966442953020135</v>
      </c>
      <c r="Q540" s="3">
        <f>IFERROR(zacks_custom_screen_2023_05_31[[#This Row],[PE1]]/(zacks_custom_screen_2023_05_31[[#This Row],[EG1]]*100), "")</f>
        <v>-1.9643310961968692</v>
      </c>
      <c r="R540" s="3">
        <f>IFERROR(zacks_custom_screen_2023_05_31[[#This Row],[PE2]]/(zacks_custom_screen_2023_05_31[[#This Row],[EG2]]*100), "")</f>
        <v>0.16927359654534241</v>
      </c>
    </row>
    <row r="541" spans="1:18" customFormat="1" x14ac:dyDescent="0.25">
      <c r="A541" t="s">
        <v>1236</v>
      </c>
      <c r="B541">
        <v>8931.6200000000008</v>
      </c>
      <c r="C541" t="s">
        <v>1235</v>
      </c>
      <c r="D541" t="s">
        <v>22</v>
      </c>
      <c r="E541" t="s">
        <v>14</v>
      </c>
      <c r="F541" t="s">
        <v>201</v>
      </c>
      <c r="G541">
        <v>9</v>
      </c>
      <c r="H541">
        <v>202209</v>
      </c>
      <c r="I541" s="1">
        <v>147.63</v>
      </c>
      <c r="J541" s="1">
        <v>10.19</v>
      </c>
      <c r="K541" s="1">
        <v>11.07</v>
      </c>
      <c r="L541" s="1">
        <v>12.6</v>
      </c>
      <c r="M541" s="2">
        <f>IFERROR((zacks_custom_screen_2023_05_31[[#This Row],[EPS1]]-zacks_custom_screen_2023_05_31[[#This Row],[EPS0]])/ABS(zacks_custom_screen_2023_05_31[[#This Row],[EPS0]]), "")</f>
        <v>8.6359175662414217E-2</v>
      </c>
      <c r="N541" s="2">
        <f>IFERROR((zacks_custom_screen_2023_05_31[[#This Row],[EPS2]]-zacks_custom_screen_2023_05_31[[#This Row],[EG1]])/ABS(zacks_custom_screen_2023_05_31[[#This Row],[EPS1]]), "")</f>
        <v>1.1304101919004141</v>
      </c>
      <c r="O541" s="3">
        <f>IFERROR(zacks_custom_screen_2023_05_31[[#This Row],[Price]]/zacks_custom_screen_2023_05_31[[#This Row],[EPS1]], "")</f>
        <v>13.336043360433603</v>
      </c>
      <c r="P541" s="3">
        <f>IFERROR(zacks_custom_screen_2023_05_31[[#This Row],[Price]]/zacks_custom_screen_2023_05_31[[#This Row],[EPS2]], "")</f>
        <v>11.716666666666667</v>
      </c>
      <c r="Q541" s="3">
        <f>IFERROR(zacks_custom_screen_2023_05_31[[#This Row],[PE1]]/(zacks_custom_screen_2023_05_31[[#This Row],[EG1]]*100), "")</f>
        <v>1.5442532027592988</v>
      </c>
      <c r="R541" s="3">
        <f>IFERROR(zacks_custom_screen_2023_05_31[[#This Row],[PE2]]/(zacks_custom_screen_2023_05_31[[#This Row],[EG2]]*100), "")</f>
        <v>0.10364969062220621</v>
      </c>
    </row>
    <row r="542" spans="1:18" customFormat="1" hidden="1" x14ac:dyDescent="0.25">
      <c r="A542" t="s">
        <v>1238</v>
      </c>
      <c r="B542">
        <v>3142.12</v>
      </c>
      <c r="C542" t="s">
        <v>1237</v>
      </c>
      <c r="D542" t="s">
        <v>13</v>
      </c>
      <c r="E542" t="s">
        <v>37</v>
      </c>
      <c r="F542" t="s">
        <v>38</v>
      </c>
      <c r="G542">
        <v>12</v>
      </c>
      <c r="H542">
        <v>202212</v>
      </c>
      <c r="I542" s="1">
        <v>35.1</v>
      </c>
      <c r="J542" s="1">
        <v>3.02</v>
      </c>
      <c r="K542" s="1">
        <v>3.28</v>
      </c>
      <c r="L542" s="1">
        <v>3.67</v>
      </c>
      <c r="M542" s="2">
        <f>IFERROR((zacks_custom_screen_2023_05_31[[#This Row],[EPS1]]-zacks_custom_screen_2023_05_31[[#This Row],[EPS0]])/ABS(zacks_custom_screen_2023_05_31[[#This Row],[EPS0]]), "")</f>
        <v>8.6092715231788006E-2</v>
      </c>
      <c r="N542" s="2">
        <f>IFERROR((zacks_custom_screen_2023_05_31[[#This Row],[EPS2]]-zacks_custom_screen_2023_05_31[[#This Row],[EG1]])/ABS(zacks_custom_screen_2023_05_31[[#This Row],[EPS1]]), "")</f>
        <v>1.0926546599903086</v>
      </c>
      <c r="O542" s="3">
        <f>IFERROR(zacks_custom_screen_2023_05_31[[#This Row],[Price]]/zacks_custom_screen_2023_05_31[[#This Row],[EPS1]], "")</f>
        <v>10.701219512195124</v>
      </c>
      <c r="P542" s="3">
        <f>IFERROR(zacks_custom_screen_2023_05_31[[#This Row],[Price]]/zacks_custom_screen_2023_05_31[[#This Row],[EPS2]], "")</f>
        <v>9.5640326975476846</v>
      </c>
      <c r="Q542" s="3">
        <f>IFERROR(zacks_custom_screen_2023_05_31[[#This Row],[PE1]]/(zacks_custom_screen_2023_05_31[[#This Row],[EG1]]*100), "")</f>
        <v>1.2429878048780501</v>
      </c>
      <c r="R542" s="3">
        <f>IFERROR(zacks_custom_screen_2023_05_31[[#This Row],[PE2]]/(zacks_custom_screen_2023_05_31[[#This Row],[EG2]]*100), "")</f>
        <v>8.7530242150182319E-2</v>
      </c>
    </row>
    <row r="543" spans="1:18" customFormat="1" hidden="1" x14ac:dyDescent="0.25">
      <c r="A543" t="s">
        <v>1240</v>
      </c>
      <c r="B543">
        <v>5813.74</v>
      </c>
      <c r="C543" t="s">
        <v>1239</v>
      </c>
      <c r="D543" t="s">
        <v>13</v>
      </c>
      <c r="E543" t="s">
        <v>37</v>
      </c>
      <c r="F543" t="s">
        <v>542</v>
      </c>
      <c r="G543">
        <v>12</v>
      </c>
      <c r="H543">
        <v>202212</v>
      </c>
      <c r="I543" s="1">
        <v>10.81</v>
      </c>
      <c r="J543" s="1">
        <v>1.68</v>
      </c>
      <c r="K543" s="1">
        <v>1.68</v>
      </c>
      <c r="L543" s="1">
        <v>1.63</v>
      </c>
      <c r="M543" s="2">
        <f>IFERROR((zacks_custom_screen_2023_05_31[[#This Row],[EPS1]]-zacks_custom_screen_2023_05_31[[#This Row],[EPS0]])/ABS(zacks_custom_screen_2023_05_31[[#This Row],[EPS0]]), "")</f>
        <v>0</v>
      </c>
      <c r="N543" s="2">
        <f>IFERROR((zacks_custom_screen_2023_05_31[[#This Row],[EPS2]]-zacks_custom_screen_2023_05_31[[#This Row],[EG1]])/ABS(zacks_custom_screen_2023_05_31[[#This Row],[EPS1]]), "")</f>
        <v>0.97023809523809523</v>
      </c>
      <c r="O543" s="3">
        <f>IFERROR(zacks_custom_screen_2023_05_31[[#This Row],[Price]]/zacks_custom_screen_2023_05_31[[#This Row],[EPS1]], "")</f>
        <v>6.4345238095238102</v>
      </c>
      <c r="P543" s="3">
        <f>IFERROR(zacks_custom_screen_2023_05_31[[#This Row],[Price]]/zacks_custom_screen_2023_05_31[[#This Row],[EPS2]], "")</f>
        <v>6.6319018404907979</v>
      </c>
      <c r="Q543" s="3" t="str">
        <f>IFERROR(zacks_custom_screen_2023_05_31[[#This Row],[PE1]]/(zacks_custom_screen_2023_05_31[[#This Row],[EG1]]*100), "")</f>
        <v/>
      </c>
      <c r="R543" s="3">
        <f>IFERROR(zacks_custom_screen_2023_05_31[[#This Row],[PE2]]/(zacks_custom_screen_2023_05_31[[#This Row],[EG2]]*100), "")</f>
        <v>6.8353344122849949E-2</v>
      </c>
    </row>
    <row r="544" spans="1:18" customFormat="1" x14ac:dyDescent="0.25">
      <c r="A544" t="s">
        <v>1242</v>
      </c>
      <c r="B544">
        <v>19760.25</v>
      </c>
      <c r="C544" t="s">
        <v>1241</v>
      </c>
      <c r="D544" t="s">
        <v>13</v>
      </c>
      <c r="E544" t="s">
        <v>14</v>
      </c>
      <c r="F544" t="s">
        <v>163</v>
      </c>
      <c r="G544">
        <v>9</v>
      </c>
      <c r="H544">
        <v>202209</v>
      </c>
      <c r="I544" s="1">
        <v>790.41</v>
      </c>
      <c r="J544" s="1">
        <v>17.22</v>
      </c>
      <c r="K544" s="1">
        <v>19.82</v>
      </c>
      <c r="L544" s="1">
        <v>24.27</v>
      </c>
      <c r="M544" s="2">
        <f>IFERROR((zacks_custom_screen_2023_05_31[[#This Row],[EPS1]]-zacks_custom_screen_2023_05_31[[#This Row],[EPS0]])/ABS(zacks_custom_screen_2023_05_31[[#This Row],[EPS0]]), "")</f>
        <v>0.15098722415795596</v>
      </c>
      <c r="N544" s="2">
        <f>IFERROR((zacks_custom_screen_2023_05_31[[#This Row],[EPS2]]-zacks_custom_screen_2023_05_31[[#This Row],[EG1]])/ABS(zacks_custom_screen_2023_05_31[[#This Row],[EPS1]]), "")</f>
        <v>1.216902763665088</v>
      </c>
      <c r="O544" s="3">
        <f>IFERROR(zacks_custom_screen_2023_05_31[[#This Row],[Price]]/zacks_custom_screen_2023_05_31[[#This Row],[EPS1]], "")</f>
        <v>39.879414732593339</v>
      </c>
      <c r="P544" s="3">
        <f>IFERROR(zacks_custom_screen_2023_05_31[[#This Row],[Price]]/zacks_custom_screen_2023_05_31[[#This Row],[EPS2]], "")</f>
        <v>32.567367119901114</v>
      </c>
      <c r="Q544" s="3">
        <f>IFERROR(zacks_custom_screen_2023_05_31[[#This Row],[PE1]]/(zacks_custom_screen_2023_05_31[[#This Row],[EG1]]*100), "")</f>
        <v>2.6412443142125266</v>
      </c>
      <c r="R544" s="3">
        <f>IFERROR(zacks_custom_screen_2023_05_31[[#This Row],[PE2]]/(zacks_custom_screen_2023_05_31[[#This Row],[EG2]]*100), "")</f>
        <v>0.26762505676143078</v>
      </c>
    </row>
    <row r="545" spans="1:18" customFormat="1" hidden="1" x14ac:dyDescent="0.25">
      <c r="A545" t="s">
        <v>1244</v>
      </c>
      <c r="B545">
        <v>31973.8</v>
      </c>
      <c r="C545" t="s">
        <v>1243</v>
      </c>
      <c r="D545" t="s">
        <v>13</v>
      </c>
      <c r="E545" t="s">
        <v>85</v>
      </c>
      <c r="F545" t="s">
        <v>985</v>
      </c>
      <c r="G545">
        <v>12</v>
      </c>
      <c r="H545">
        <v>202212</v>
      </c>
      <c r="I545" s="1">
        <v>53.97</v>
      </c>
      <c r="J545" s="1">
        <v>6.65</v>
      </c>
      <c r="K545" s="1">
        <v>5.95</v>
      </c>
      <c r="L545" s="1">
        <v>6.51</v>
      </c>
      <c r="M545" s="2">
        <f>IFERROR((zacks_custom_screen_2023_05_31[[#This Row],[EPS1]]-zacks_custom_screen_2023_05_31[[#This Row],[EPS0]])/ABS(zacks_custom_screen_2023_05_31[[#This Row],[EPS0]]), "")</f>
        <v>-0.10526315789473686</v>
      </c>
      <c r="N545" s="2">
        <f>IFERROR((zacks_custom_screen_2023_05_31[[#This Row],[EPS2]]-zacks_custom_screen_2023_05_31[[#This Row],[EG1]])/ABS(zacks_custom_screen_2023_05_31[[#This Row],[EPS1]]), "")</f>
        <v>1.1118089340999557</v>
      </c>
      <c r="O545" s="3">
        <f>IFERROR(zacks_custom_screen_2023_05_31[[#This Row],[Price]]/zacks_custom_screen_2023_05_31[[#This Row],[EPS1]], "")</f>
        <v>9.0705882352941174</v>
      </c>
      <c r="P545" s="3">
        <f>IFERROR(zacks_custom_screen_2023_05_31[[#This Row],[Price]]/zacks_custom_screen_2023_05_31[[#This Row],[EPS2]], "")</f>
        <v>8.2903225806451619</v>
      </c>
      <c r="Q545" s="3">
        <f>IFERROR(zacks_custom_screen_2023_05_31[[#This Row],[PE1]]/(zacks_custom_screen_2023_05_31[[#This Row],[EG1]]*100), "")</f>
        <v>-0.86170588235294099</v>
      </c>
      <c r="R545" s="3">
        <f>IFERROR(zacks_custom_screen_2023_05_31[[#This Row],[PE2]]/(zacks_custom_screen_2023_05_31[[#This Row],[EG2]]*100), "")</f>
        <v>7.456607269806155E-2</v>
      </c>
    </row>
    <row r="546" spans="1:18" customFormat="1" hidden="1" x14ac:dyDescent="0.25">
      <c r="A546" t="s">
        <v>1246</v>
      </c>
      <c r="B546">
        <v>70953.149999999994</v>
      </c>
      <c r="C546" t="s">
        <v>1245</v>
      </c>
      <c r="D546" t="s">
        <v>22</v>
      </c>
      <c r="E546" t="s">
        <v>85</v>
      </c>
      <c r="F546" t="s">
        <v>985</v>
      </c>
      <c r="G546">
        <v>12</v>
      </c>
      <c r="H546">
        <v>202212</v>
      </c>
      <c r="I546" s="1">
        <v>112.96</v>
      </c>
      <c r="J546" s="1">
        <v>6.49</v>
      </c>
      <c r="K546" s="1">
        <v>7.36</v>
      </c>
      <c r="L546" s="1">
        <v>8.35</v>
      </c>
      <c r="M546" s="2">
        <f>IFERROR((zacks_custom_screen_2023_05_31[[#This Row],[EPS1]]-zacks_custom_screen_2023_05_31[[#This Row],[EPS0]])/ABS(zacks_custom_screen_2023_05_31[[#This Row],[EPS0]]), "")</f>
        <v>0.13405238828967644</v>
      </c>
      <c r="N546" s="2">
        <f>IFERROR((zacks_custom_screen_2023_05_31[[#This Row],[EPS2]]-zacks_custom_screen_2023_05_31[[#This Row],[EG1]])/ABS(zacks_custom_screen_2023_05_31[[#This Row],[EPS1]]), "")</f>
        <v>1.116297229851946</v>
      </c>
      <c r="O546" s="3">
        <f>IFERROR(zacks_custom_screen_2023_05_31[[#This Row],[Price]]/zacks_custom_screen_2023_05_31[[#This Row],[EPS1]], "")</f>
        <v>15.34782608695652</v>
      </c>
      <c r="P546" s="3">
        <f>IFERROR(zacks_custom_screen_2023_05_31[[#This Row],[Price]]/zacks_custom_screen_2023_05_31[[#This Row],[EPS2]], "")</f>
        <v>13.528143712574851</v>
      </c>
      <c r="Q546" s="3">
        <f>IFERROR(zacks_custom_screen_2023_05_31[[#This Row],[PE1]]/(zacks_custom_screen_2023_05_31[[#This Row],[EG1]]*100), "")</f>
        <v>1.1449125437281358</v>
      </c>
      <c r="R546" s="3">
        <f>IFERROR(zacks_custom_screen_2023_05_31[[#This Row],[PE2]]/(zacks_custom_screen_2023_05_31[[#This Row],[EG2]]*100), "")</f>
        <v>0.1211876492282354</v>
      </c>
    </row>
    <row r="547" spans="1:18" customFormat="1" hidden="1" x14ac:dyDescent="0.25">
      <c r="A547" t="s">
        <v>1248</v>
      </c>
      <c r="B547">
        <v>17324.22</v>
      </c>
      <c r="C547" t="s">
        <v>1247</v>
      </c>
      <c r="D547" t="s">
        <v>22</v>
      </c>
      <c r="E547" t="s">
        <v>37</v>
      </c>
      <c r="F547" t="s">
        <v>404</v>
      </c>
      <c r="G547">
        <v>12</v>
      </c>
      <c r="H547">
        <v>202212</v>
      </c>
      <c r="I547" s="1">
        <v>25.45</v>
      </c>
      <c r="J547" s="1">
        <v>3.35</v>
      </c>
      <c r="K547" s="1">
        <v>3.47</v>
      </c>
      <c r="L547" s="1">
        <v>3.46</v>
      </c>
      <c r="M547" s="2">
        <f>IFERROR((zacks_custom_screen_2023_05_31[[#This Row],[EPS1]]-zacks_custom_screen_2023_05_31[[#This Row],[EPS0]])/ABS(zacks_custom_screen_2023_05_31[[#This Row],[EPS0]]), "")</f>
        <v>3.582089552238809E-2</v>
      </c>
      <c r="N547" s="2">
        <f>IFERROR((zacks_custom_screen_2023_05_31[[#This Row],[EPS2]]-zacks_custom_screen_2023_05_31[[#This Row],[EG1]])/ABS(zacks_custom_screen_2023_05_31[[#This Row],[EPS1]]), "")</f>
        <v>0.98679513097337512</v>
      </c>
      <c r="O547" s="3">
        <f>IFERROR(zacks_custom_screen_2023_05_31[[#This Row],[Price]]/zacks_custom_screen_2023_05_31[[#This Row],[EPS1]], "")</f>
        <v>7.3342939481268008</v>
      </c>
      <c r="P547" s="3">
        <f>IFERROR(zacks_custom_screen_2023_05_31[[#This Row],[Price]]/zacks_custom_screen_2023_05_31[[#This Row],[EPS2]], "")</f>
        <v>7.3554913294797686</v>
      </c>
      <c r="Q547" s="3">
        <f>IFERROR(zacks_custom_screen_2023_05_31[[#This Row],[PE1]]/(zacks_custom_screen_2023_05_31[[#This Row],[EG1]]*100), "")</f>
        <v>2.0474903938520637</v>
      </c>
      <c r="R547" s="3">
        <f>IFERROR(zacks_custom_screen_2023_05_31[[#This Row],[PE2]]/(zacks_custom_screen_2023_05_31[[#This Row],[EG2]]*100), "")</f>
        <v>7.4539193583416943E-2</v>
      </c>
    </row>
    <row r="548" spans="1:18" customFormat="1" hidden="1" x14ac:dyDescent="0.25">
      <c r="A548" t="s">
        <v>1250</v>
      </c>
      <c r="B548">
        <v>9776.17</v>
      </c>
      <c r="C548" t="s">
        <v>1249</v>
      </c>
      <c r="D548" t="s">
        <v>22</v>
      </c>
      <c r="E548" t="s">
        <v>30</v>
      </c>
      <c r="F548" t="s">
        <v>430</v>
      </c>
      <c r="G548">
        <v>1</v>
      </c>
      <c r="H548">
        <v>202301</v>
      </c>
      <c r="I548" s="1">
        <v>175.63</v>
      </c>
      <c r="J548" s="1">
        <v>4.6900000000000004</v>
      </c>
      <c r="K548" s="1">
        <v>5.59</v>
      </c>
      <c r="L548" s="1">
        <v>6.82</v>
      </c>
      <c r="M548" s="2">
        <f>IFERROR((zacks_custom_screen_2023_05_31[[#This Row],[EPS1]]-zacks_custom_screen_2023_05_31[[#This Row],[EPS0]])/ABS(zacks_custom_screen_2023_05_31[[#This Row],[EPS0]]), "")</f>
        <v>0.19189765458422162</v>
      </c>
      <c r="N548" s="2">
        <f>IFERROR((zacks_custom_screen_2023_05_31[[#This Row],[EPS2]]-zacks_custom_screen_2023_05_31[[#This Row],[EG1]])/ABS(zacks_custom_screen_2023_05_31[[#This Row],[EPS1]]), "")</f>
        <v>1.1857070385359176</v>
      </c>
      <c r="O548" s="3">
        <f>IFERROR(zacks_custom_screen_2023_05_31[[#This Row],[Price]]/zacks_custom_screen_2023_05_31[[#This Row],[EPS1]], "")</f>
        <v>31.418604651162791</v>
      </c>
      <c r="P548" s="3">
        <f>IFERROR(zacks_custom_screen_2023_05_31[[#This Row],[Price]]/zacks_custom_screen_2023_05_31[[#This Row],[EPS2]], "")</f>
        <v>25.752199413489734</v>
      </c>
      <c r="Q548" s="3">
        <f>IFERROR(zacks_custom_screen_2023_05_31[[#This Row],[PE1]]/(zacks_custom_screen_2023_05_31[[#This Row],[EG1]]*100), "")</f>
        <v>1.6372583979328177</v>
      </c>
      <c r="R548" s="3">
        <f>IFERROR(zacks_custom_screen_2023_05_31[[#This Row],[PE2]]/(zacks_custom_screen_2023_05_31[[#This Row],[EG2]]*100), "")</f>
        <v>0.21718855144258845</v>
      </c>
    </row>
    <row r="549" spans="1:18" customFormat="1" x14ac:dyDescent="0.25">
      <c r="A549" t="s">
        <v>1252</v>
      </c>
      <c r="B549">
        <v>4333.22</v>
      </c>
      <c r="C549" t="s">
        <v>1251</v>
      </c>
      <c r="D549" t="s">
        <v>22</v>
      </c>
      <c r="E549" t="s">
        <v>14</v>
      </c>
      <c r="F549" t="s">
        <v>201</v>
      </c>
      <c r="G549">
        <v>12</v>
      </c>
      <c r="H549">
        <v>202212</v>
      </c>
      <c r="I549" s="1">
        <v>60.88</v>
      </c>
      <c r="J549" s="1">
        <v>1.5</v>
      </c>
      <c r="K549" s="1">
        <v>1.76</v>
      </c>
      <c r="L549" s="1">
        <v>2.1800000000000002</v>
      </c>
      <c r="M549" s="2">
        <f>IFERROR((zacks_custom_screen_2023_05_31[[#This Row],[EPS1]]-zacks_custom_screen_2023_05_31[[#This Row],[EPS0]])/ABS(zacks_custom_screen_2023_05_31[[#This Row],[EPS0]]), "")</f>
        <v>0.17333333333333334</v>
      </c>
      <c r="N549" s="2">
        <f>IFERROR((zacks_custom_screen_2023_05_31[[#This Row],[EPS2]]-zacks_custom_screen_2023_05_31[[#This Row],[EG1]])/ABS(zacks_custom_screen_2023_05_31[[#This Row],[EPS1]]), "")</f>
        <v>1.1401515151515151</v>
      </c>
      <c r="O549" s="3">
        <f>IFERROR(zacks_custom_screen_2023_05_31[[#This Row],[Price]]/zacks_custom_screen_2023_05_31[[#This Row],[EPS1]], "")</f>
        <v>34.590909090909093</v>
      </c>
      <c r="P549" s="3">
        <f>IFERROR(zacks_custom_screen_2023_05_31[[#This Row],[Price]]/zacks_custom_screen_2023_05_31[[#This Row],[EPS2]], "")</f>
        <v>27.926605504587155</v>
      </c>
      <c r="Q549" s="3">
        <f>IFERROR(zacks_custom_screen_2023_05_31[[#This Row],[PE1]]/(zacks_custom_screen_2023_05_31[[#This Row],[EG1]]*100), "")</f>
        <v>1.9956293706293704</v>
      </c>
      <c r="R549" s="3">
        <f>IFERROR(zacks_custom_screen_2023_05_31[[#This Row],[PE2]]/(zacks_custom_screen_2023_05_31[[#This Row],[EG2]]*100), "")</f>
        <v>0.24493766954189397</v>
      </c>
    </row>
    <row r="550" spans="1:18" customFormat="1" hidden="1" x14ac:dyDescent="0.25">
      <c r="A550" t="s">
        <v>1254</v>
      </c>
      <c r="B550">
        <v>5413.06</v>
      </c>
      <c r="C550" t="s">
        <v>1253</v>
      </c>
      <c r="D550" t="s">
        <v>13</v>
      </c>
      <c r="E550" t="s">
        <v>26</v>
      </c>
      <c r="F550" t="s">
        <v>27</v>
      </c>
      <c r="G550">
        <v>12</v>
      </c>
      <c r="H550">
        <v>202212</v>
      </c>
      <c r="I550" s="1">
        <v>151.34</v>
      </c>
      <c r="J550" s="1">
        <v>5.29</v>
      </c>
      <c r="K550" s="1">
        <v>7.17</v>
      </c>
      <c r="L550" s="1">
        <v>8.14</v>
      </c>
      <c r="M550" s="2">
        <f>IFERROR((zacks_custom_screen_2023_05_31[[#This Row],[EPS1]]-zacks_custom_screen_2023_05_31[[#This Row],[EPS0]])/ABS(zacks_custom_screen_2023_05_31[[#This Row],[EPS0]]), "")</f>
        <v>0.35538752362948955</v>
      </c>
      <c r="N550" s="2">
        <f>IFERROR((zacks_custom_screen_2023_05_31[[#This Row],[EPS2]]-zacks_custom_screen_2023_05_31[[#This Row],[EG1]])/ABS(zacks_custom_screen_2023_05_31[[#This Row],[EPS1]]), "")</f>
        <v>1.0857200106513962</v>
      </c>
      <c r="O550" s="3">
        <f>IFERROR(zacks_custom_screen_2023_05_31[[#This Row],[Price]]/zacks_custom_screen_2023_05_31[[#This Row],[EPS1]], "")</f>
        <v>21.107391910739192</v>
      </c>
      <c r="P550" s="3">
        <f>IFERROR(zacks_custom_screen_2023_05_31[[#This Row],[Price]]/zacks_custom_screen_2023_05_31[[#This Row],[EPS2]], "")</f>
        <v>18.59213759213759</v>
      </c>
      <c r="Q550" s="3">
        <f>IFERROR(zacks_custom_screen_2023_05_31[[#This Row],[PE1]]/(zacks_custom_screen_2023_05_31[[#This Row],[EG1]]*100), "")</f>
        <v>0.59392608089260823</v>
      </c>
      <c r="R550" s="3">
        <f>IFERROR(zacks_custom_screen_2023_05_31[[#This Row],[PE2]]/(zacks_custom_screen_2023_05_31[[#This Row],[EG2]]*100), "")</f>
        <v>0.17124246960303255</v>
      </c>
    </row>
    <row r="551" spans="1:18" customFormat="1" hidden="1" x14ac:dyDescent="0.25">
      <c r="A551" t="s">
        <v>1256</v>
      </c>
      <c r="B551">
        <v>4590.16</v>
      </c>
      <c r="C551" t="s">
        <v>1255</v>
      </c>
      <c r="D551" t="s">
        <v>22</v>
      </c>
      <c r="E551" t="s">
        <v>51</v>
      </c>
      <c r="F551" t="s">
        <v>655</v>
      </c>
      <c r="G551">
        <v>4</v>
      </c>
      <c r="H551">
        <v>202304</v>
      </c>
      <c r="I551" s="1">
        <v>49.17</v>
      </c>
      <c r="J551" s="1">
        <v>1.69</v>
      </c>
      <c r="K551" s="1">
        <v>1.56</v>
      </c>
      <c r="L551" s="1">
        <v>1.68</v>
      </c>
      <c r="M551" s="2">
        <f>IFERROR((zacks_custom_screen_2023_05_31[[#This Row],[EPS1]]-zacks_custom_screen_2023_05_31[[#This Row],[EPS0]])/ABS(zacks_custom_screen_2023_05_31[[#This Row],[EPS0]]), "")</f>
        <v>-7.6923076923076858E-2</v>
      </c>
      <c r="N551" s="2">
        <f>IFERROR((zacks_custom_screen_2023_05_31[[#This Row],[EPS2]]-zacks_custom_screen_2023_05_31[[#This Row],[EG1]])/ABS(zacks_custom_screen_2023_05_31[[#This Row],[EPS1]]), "")</f>
        <v>1.126232741617357</v>
      </c>
      <c r="O551" s="3">
        <f>IFERROR(zacks_custom_screen_2023_05_31[[#This Row],[Price]]/zacks_custom_screen_2023_05_31[[#This Row],[EPS1]], "")</f>
        <v>31.51923076923077</v>
      </c>
      <c r="P551" s="3">
        <f>IFERROR(zacks_custom_screen_2023_05_31[[#This Row],[Price]]/zacks_custom_screen_2023_05_31[[#This Row],[EPS2]], "")</f>
        <v>29.267857142857146</v>
      </c>
      <c r="Q551" s="3">
        <f>IFERROR(zacks_custom_screen_2023_05_31[[#This Row],[PE1]]/(zacks_custom_screen_2023_05_31[[#This Row],[EG1]]*100), "")</f>
        <v>-4.0975000000000037</v>
      </c>
      <c r="R551" s="3">
        <f>IFERROR(zacks_custom_screen_2023_05_31[[#This Row],[PE2]]/(zacks_custom_screen_2023_05_31[[#This Row],[EG2]]*100), "")</f>
        <v>0.25987396797598206</v>
      </c>
    </row>
    <row r="552" spans="1:18" customFormat="1" x14ac:dyDescent="0.25">
      <c r="A552" t="s">
        <v>1258</v>
      </c>
      <c r="B552">
        <v>11467.93</v>
      </c>
      <c r="C552" t="s">
        <v>1257</v>
      </c>
      <c r="D552" t="s">
        <v>22</v>
      </c>
      <c r="E552" t="s">
        <v>14</v>
      </c>
      <c r="F552" t="s">
        <v>630</v>
      </c>
      <c r="G552">
        <v>3</v>
      </c>
      <c r="H552">
        <v>202303</v>
      </c>
      <c r="I552" s="1">
        <v>25.8</v>
      </c>
      <c r="J552" s="1">
        <v>2.36</v>
      </c>
      <c r="K552" s="1">
        <v>2.4300000000000002</v>
      </c>
      <c r="L552" s="1">
        <v>2.74</v>
      </c>
      <c r="M552" s="2">
        <f>IFERROR((zacks_custom_screen_2023_05_31[[#This Row],[EPS1]]-zacks_custom_screen_2023_05_31[[#This Row],[EPS0]])/ABS(zacks_custom_screen_2023_05_31[[#This Row],[EPS0]]), "")</f>
        <v>2.9661016949152665E-2</v>
      </c>
      <c r="N552" s="2">
        <f>IFERROR((zacks_custom_screen_2023_05_31[[#This Row],[EPS2]]-zacks_custom_screen_2023_05_31[[#This Row],[EG1]])/ABS(zacks_custom_screen_2023_05_31[[#This Row],[EPS1]]), "")</f>
        <v>1.1153658366464392</v>
      </c>
      <c r="O552" s="3">
        <f>IFERROR(zacks_custom_screen_2023_05_31[[#This Row],[Price]]/zacks_custom_screen_2023_05_31[[#This Row],[EPS1]], "")</f>
        <v>10.617283950617283</v>
      </c>
      <c r="P552" s="3">
        <f>IFERROR(zacks_custom_screen_2023_05_31[[#This Row],[Price]]/zacks_custom_screen_2023_05_31[[#This Row],[EPS2]], "")</f>
        <v>9.4160583941605829</v>
      </c>
      <c r="Q552" s="3">
        <f>IFERROR(zacks_custom_screen_2023_05_31[[#This Row],[PE1]]/(zacks_custom_screen_2023_05_31[[#This Row],[EG1]]*100), "")</f>
        <v>3.5795414462080979</v>
      </c>
      <c r="R552" s="3">
        <f>IFERROR(zacks_custom_screen_2023_05_31[[#This Row],[PE2]]/(zacks_custom_screen_2023_05_31[[#This Row],[EG2]]*100), "")</f>
        <v>8.4421255204227566E-2</v>
      </c>
    </row>
    <row r="553" spans="1:18" customFormat="1" hidden="1" x14ac:dyDescent="0.25">
      <c r="A553" t="s">
        <v>1260</v>
      </c>
      <c r="B553">
        <v>4300.17</v>
      </c>
      <c r="C553" t="s">
        <v>1259</v>
      </c>
      <c r="D553" t="s">
        <v>22</v>
      </c>
      <c r="E553" t="s">
        <v>223</v>
      </c>
      <c r="F553" t="s">
        <v>465</v>
      </c>
      <c r="G553">
        <v>9</v>
      </c>
      <c r="H553">
        <v>202209</v>
      </c>
      <c r="I553" s="1">
        <v>24.5</v>
      </c>
      <c r="J553" s="1">
        <v>-2.64</v>
      </c>
      <c r="K553" s="1">
        <v>-0.8</v>
      </c>
      <c r="L553" s="1">
        <v>-0.11</v>
      </c>
      <c r="M553" s="2">
        <f>IFERROR((zacks_custom_screen_2023_05_31[[#This Row],[EPS1]]-zacks_custom_screen_2023_05_31[[#This Row],[EPS0]])/ABS(zacks_custom_screen_2023_05_31[[#This Row],[EPS0]]), "")</f>
        <v>0.69696969696969702</v>
      </c>
      <c r="N553" s="2">
        <f>IFERROR((zacks_custom_screen_2023_05_31[[#This Row],[EPS2]]-zacks_custom_screen_2023_05_31[[#This Row],[EG1]])/ABS(zacks_custom_screen_2023_05_31[[#This Row],[EPS1]]), "")</f>
        <v>-1.0087121212121213</v>
      </c>
      <c r="O553" s="3">
        <f>IFERROR(zacks_custom_screen_2023_05_31[[#This Row],[Price]]/zacks_custom_screen_2023_05_31[[#This Row],[EPS1]], "")</f>
        <v>-30.625</v>
      </c>
      <c r="P553" s="3">
        <f>IFERROR(zacks_custom_screen_2023_05_31[[#This Row],[Price]]/zacks_custom_screen_2023_05_31[[#This Row],[EPS2]], "")</f>
        <v>-222.72727272727272</v>
      </c>
      <c r="Q553" s="3">
        <f>IFERROR(zacks_custom_screen_2023_05_31[[#This Row],[PE1]]/(zacks_custom_screen_2023_05_31[[#This Row],[EG1]]*100), "")</f>
        <v>-0.43940217391304343</v>
      </c>
      <c r="R553" s="3">
        <f>IFERROR(zacks_custom_screen_2023_05_31[[#This Row],[PE2]]/(zacks_custom_screen_2023_05_31[[#This Row],[EG2]]*100), "")</f>
        <v>2.2080360495681561</v>
      </c>
    </row>
    <row r="554" spans="1:18" customFormat="1" hidden="1" x14ac:dyDescent="0.25">
      <c r="A554" t="s">
        <v>1262</v>
      </c>
      <c r="B554">
        <v>5342.77</v>
      </c>
      <c r="C554" t="s">
        <v>1261</v>
      </c>
      <c r="D554" t="s">
        <v>13</v>
      </c>
      <c r="E554" t="s">
        <v>51</v>
      </c>
      <c r="F554" t="s">
        <v>308</v>
      </c>
      <c r="G554">
        <v>12</v>
      </c>
      <c r="H554">
        <v>202212</v>
      </c>
      <c r="I554" s="1">
        <v>25.22</v>
      </c>
      <c r="J554" s="1">
        <v>1.27</v>
      </c>
      <c r="K554" s="1">
        <v>1.23</v>
      </c>
      <c r="L554" s="1">
        <v>1.33</v>
      </c>
      <c r="M554" s="2">
        <f>IFERROR((zacks_custom_screen_2023_05_31[[#This Row],[EPS1]]-zacks_custom_screen_2023_05_31[[#This Row],[EPS0]])/ABS(zacks_custom_screen_2023_05_31[[#This Row],[EPS0]]), "")</f>
        <v>-3.1496062992126012E-2</v>
      </c>
      <c r="N554" s="2">
        <f>IFERROR((zacks_custom_screen_2023_05_31[[#This Row],[EPS2]]-zacks_custom_screen_2023_05_31[[#This Row],[EG1]])/ABS(zacks_custom_screen_2023_05_31[[#This Row],[EPS1]]), "")</f>
        <v>1.1069073682862813</v>
      </c>
      <c r="O554" s="3">
        <f>IFERROR(zacks_custom_screen_2023_05_31[[#This Row],[Price]]/zacks_custom_screen_2023_05_31[[#This Row],[EPS1]], "")</f>
        <v>20.504065040650406</v>
      </c>
      <c r="P554" s="3">
        <f>IFERROR(zacks_custom_screen_2023_05_31[[#This Row],[Price]]/zacks_custom_screen_2023_05_31[[#This Row],[EPS2]], "")</f>
        <v>18.96240601503759</v>
      </c>
      <c r="Q554" s="3">
        <f>IFERROR(zacks_custom_screen_2023_05_31[[#This Row],[PE1]]/(zacks_custom_screen_2023_05_31[[#This Row],[EG1]]*100), "")</f>
        <v>-6.5100406504064985</v>
      </c>
      <c r="R554" s="3">
        <f>IFERROR(zacks_custom_screen_2023_05_31[[#This Row],[PE2]]/(zacks_custom_screen_2023_05_31[[#This Row],[EG2]]*100), "")</f>
        <v>0.17130978217622012</v>
      </c>
    </row>
    <row r="555" spans="1:18" customFormat="1" hidden="1" x14ac:dyDescent="0.25">
      <c r="A555" t="s">
        <v>1264</v>
      </c>
      <c r="B555">
        <v>3921.84</v>
      </c>
      <c r="C555" t="s">
        <v>1263</v>
      </c>
      <c r="D555" t="s">
        <v>13</v>
      </c>
      <c r="E555" t="s">
        <v>26</v>
      </c>
      <c r="F555" t="s">
        <v>82</v>
      </c>
      <c r="G555">
        <v>12</v>
      </c>
      <c r="H555">
        <v>202212</v>
      </c>
      <c r="I555" s="1">
        <v>27.38</v>
      </c>
      <c r="J555" s="1">
        <v>0.82</v>
      </c>
      <c r="K555" s="1">
        <v>1.74</v>
      </c>
      <c r="L555" s="1">
        <v>2.4</v>
      </c>
      <c r="M555" s="2">
        <f>IFERROR((zacks_custom_screen_2023_05_31[[#This Row],[EPS1]]-zacks_custom_screen_2023_05_31[[#This Row],[EPS0]])/ABS(zacks_custom_screen_2023_05_31[[#This Row],[EPS0]]), "")</f>
        <v>1.1219512195121952</v>
      </c>
      <c r="N555" s="2">
        <f>IFERROR((zacks_custom_screen_2023_05_31[[#This Row],[EPS2]]-zacks_custom_screen_2023_05_31[[#This Row],[EG1]])/ABS(zacks_custom_screen_2023_05_31[[#This Row],[EPS1]]), "")</f>
        <v>0.73451079338379577</v>
      </c>
      <c r="O555" s="3">
        <f>IFERROR(zacks_custom_screen_2023_05_31[[#This Row],[Price]]/zacks_custom_screen_2023_05_31[[#This Row],[EPS1]], "")</f>
        <v>15.735632183908045</v>
      </c>
      <c r="P555" s="3">
        <f>IFERROR(zacks_custom_screen_2023_05_31[[#This Row],[Price]]/zacks_custom_screen_2023_05_31[[#This Row],[EPS2]], "")</f>
        <v>11.408333333333333</v>
      </c>
      <c r="Q555" s="3">
        <f>IFERROR(zacks_custom_screen_2023_05_31[[#This Row],[PE1]]/(zacks_custom_screen_2023_05_31[[#This Row],[EG1]]*100), "")</f>
        <v>0.14025237381309344</v>
      </c>
      <c r="R555" s="3">
        <f>IFERROR(zacks_custom_screen_2023_05_31[[#This Row],[PE2]]/(zacks_custom_screen_2023_05_31[[#This Row],[EG2]]*100), "")</f>
        <v>0.15531879770992371</v>
      </c>
    </row>
    <row r="556" spans="1:18" customFormat="1" hidden="1" x14ac:dyDescent="0.25">
      <c r="A556" t="s">
        <v>1266</v>
      </c>
      <c r="B556">
        <v>4455.1400000000003</v>
      </c>
      <c r="C556" t="s">
        <v>1265</v>
      </c>
      <c r="D556" t="s">
        <v>13</v>
      </c>
      <c r="E556" t="s">
        <v>18</v>
      </c>
      <c r="F556" t="s">
        <v>171</v>
      </c>
      <c r="G556">
        <v>12</v>
      </c>
      <c r="H556">
        <v>202212</v>
      </c>
      <c r="I556" s="1">
        <v>33.97</v>
      </c>
      <c r="J556" s="1">
        <v>1.1000000000000001</v>
      </c>
      <c r="K556" s="1">
        <v>1.81</v>
      </c>
      <c r="L556" s="1">
        <v>2.2200000000000002</v>
      </c>
      <c r="M556" s="2">
        <f>IFERROR((zacks_custom_screen_2023_05_31[[#This Row],[EPS1]]-zacks_custom_screen_2023_05_31[[#This Row],[EPS0]])/ABS(zacks_custom_screen_2023_05_31[[#This Row],[EPS0]]), "")</f>
        <v>0.64545454545454539</v>
      </c>
      <c r="N556" s="2">
        <f>IFERROR((zacks_custom_screen_2023_05_31[[#This Row],[EPS2]]-zacks_custom_screen_2023_05_31[[#This Row],[EG1]])/ABS(zacks_custom_screen_2023_05_31[[#This Row],[EPS1]]), "")</f>
        <v>0.8699146157709694</v>
      </c>
      <c r="O556" s="3">
        <f>IFERROR(zacks_custom_screen_2023_05_31[[#This Row],[Price]]/zacks_custom_screen_2023_05_31[[#This Row],[EPS1]], "")</f>
        <v>18.767955801104971</v>
      </c>
      <c r="P556" s="3">
        <f>IFERROR(zacks_custom_screen_2023_05_31[[#This Row],[Price]]/zacks_custom_screen_2023_05_31[[#This Row],[EPS2]], "")</f>
        <v>15.301801801801799</v>
      </c>
      <c r="Q556" s="3">
        <f>IFERROR(zacks_custom_screen_2023_05_31[[#This Row],[PE1]]/(zacks_custom_screen_2023_05_31[[#This Row],[EG1]]*100), "")</f>
        <v>0.29077114621430245</v>
      </c>
      <c r="R556" s="3">
        <f>IFERROR(zacks_custom_screen_2023_05_31[[#This Row],[PE2]]/(zacks_custom_screen_2023_05_31[[#This Row],[EG2]]*100), "")</f>
        <v>0.1759000426523521</v>
      </c>
    </row>
    <row r="557" spans="1:18" customFormat="1" hidden="1" x14ac:dyDescent="0.25">
      <c r="A557" t="s">
        <v>1268</v>
      </c>
      <c r="B557">
        <v>17051.27</v>
      </c>
      <c r="C557" t="s">
        <v>1267</v>
      </c>
      <c r="D557" t="s">
        <v>13</v>
      </c>
      <c r="E557" t="s">
        <v>85</v>
      </c>
      <c r="F557" t="s">
        <v>985</v>
      </c>
      <c r="G557">
        <v>12</v>
      </c>
      <c r="H557">
        <v>202212</v>
      </c>
      <c r="I557" s="1">
        <v>230.94</v>
      </c>
      <c r="J557" s="1">
        <v>16.100000000000001</v>
      </c>
      <c r="K557" s="1">
        <v>17.09</v>
      </c>
      <c r="L557" s="1">
        <v>19.760000000000002</v>
      </c>
      <c r="M557" s="2">
        <f>IFERROR((zacks_custom_screen_2023_05_31[[#This Row],[EPS1]]-zacks_custom_screen_2023_05_31[[#This Row],[EPS0]])/ABS(zacks_custom_screen_2023_05_31[[#This Row],[EPS0]]), "")</f>
        <v>6.1490683229813561E-2</v>
      </c>
      <c r="N557" s="2">
        <f>IFERROR((zacks_custom_screen_2023_05_31[[#This Row],[EPS2]]-zacks_custom_screen_2023_05_31[[#This Row],[EG1]])/ABS(zacks_custom_screen_2023_05_31[[#This Row],[EPS1]]), "")</f>
        <v>1.1526336639420824</v>
      </c>
      <c r="O557" s="3">
        <f>IFERROR(zacks_custom_screen_2023_05_31[[#This Row],[Price]]/zacks_custom_screen_2023_05_31[[#This Row],[EPS1]], "")</f>
        <v>13.51316559391457</v>
      </c>
      <c r="P557" s="3">
        <f>IFERROR(zacks_custom_screen_2023_05_31[[#This Row],[Price]]/zacks_custom_screen_2023_05_31[[#This Row],[EPS2]], "")</f>
        <v>11.687246963562751</v>
      </c>
      <c r="Q557" s="3">
        <f>IFERROR(zacks_custom_screen_2023_05_31[[#This Row],[PE1]]/(zacks_custom_screen_2023_05_31[[#This Row],[EG1]]*100), "")</f>
        <v>2.1975956167881305</v>
      </c>
      <c r="R557" s="3">
        <f>IFERROR(zacks_custom_screen_2023_05_31[[#This Row],[PE2]]/(zacks_custom_screen_2023_05_31[[#This Row],[EG2]]*100), "")</f>
        <v>0.10139602311797491</v>
      </c>
    </row>
    <row r="558" spans="1:18" customFormat="1" hidden="1" x14ac:dyDescent="0.25">
      <c r="A558" t="s">
        <v>1270</v>
      </c>
      <c r="B558">
        <v>3271.75</v>
      </c>
      <c r="C558" t="s">
        <v>1269</v>
      </c>
      <c r="D558" t="s">
        <v>22</v>
      </c>
      <c r="E558" t="s">
        <v>85</v>
      </c>
      <c r="F558" t="s">
        <v>985</v>
      </c>
      <c r="G558">
        <v>12</v>
      </c>
      <c r="H558">
        <v>202212</v>
      </c>
      <c r="I558" s="1">
        <v>29.54</v>
      </c>
      <c r="J558" s="1">
        <v>-0.36</v>
      </c>
      <c r="K558" s="1">
        <v>-0.16</v>
      </c>
      <c r="L558" s="1">
        <v>-0.02</v>
      </c>
      <c r="M558" s="2">
        <f>IFERROR((zacks_custom_screen_2023_05_31[[#This Row],[EPS1]]-zacks_custom_screen_2023_05_31[[#This Row],[EPS0]])/ABS(zacks_custom_screen_2023_05_31[[#This Row],[EPS0]]), "")</f>
        <v>0.55555555555555558</v>
      </c>
      <c r="N558" s="2">
        <f>IFERROR((zacks_custom_screen_2023_05_31[[#This Row],[EPS2]]-zacks_custom_screen_2023_05_31[[#This Row],[EG1]])/ABS(zacks_custom_screen_2023_05_31[[#This Row],[EPS1]]), "")</f>
        <v>-3.5972222222222223</v>
      </c>
      <c r="O558" s="3">
        <f>IFERROR(zacks_custom_screen_2023_05_31[[#This Row],[Price]]/zacks_custom_screen_2023_05_31[[#This Row],[EPS1]], "")</f>
        <v>-184.625</v>
      </c>
      <c r="P558" s="3">
        <f>IFERROR(zacks_custom_screen_2023_05_31[[#This Row],[Price]]/zacks_custom_screen_2023_05_31[[#This Row],[EPS2]], "")</f>
        <v>-1477</v>
      </c>
      <c r="Q558" s="3">
        <f>IFERROR(zacks_custom_screen_2023_05_31[[#This Row],[PE1]]/(zacks_custom_screen_2023_05_31[[#This Row],[EG1]]*100), "")</f>
        <v>-3.3232499999999998</v>
      </c>
      <c r="R558" s="3">
        <f>IFERROR(zacks_custom_screen_2023_05_31[[#This Row],[PE2]]/(zacks_custom_screen_2023_05_31[[#This Row],[EG2]]*100), "")</f>
        <v>4.1059459459459458</v>
      </c>
    </row>
    <row r="559" spans="1:18" customFormat="1" hidden="1" x14ac:dyDescent="0.25">
      <c r="A559" t="s">
        <v>1271</v>
      </c>
      <c r="B559">
        <v>13030.33</v>
      </c>
      <c r="C559" t="s">
        <v>1271</v>
      </c>
      <c r="D559" t="s">
        <v>13</v>
      </c>
      <c r="E559" t="s">
        <v>130</v>
      </c>
      <c r="F559" t="s">
        <v>189</v>
      </c>
      <c r="G559">
        <v>12</v>
      </c>
      <c r="H559">
        <v>202212</v>
      </c>
      <c r="I559" s="1">
        <v>104.21</v>
      </c>
      <c r="J559" s="1">
        <v>7.41</v>
      </c>
      <c r="K559" s="1">
        <v>7.77</v>
      </c>
      <c r="L559" s="1">
        <v>8.89</v>
      </c>
      <c r="M559" s="2">
        <f>IFERROR((zacks_custom_screen_2023_05_31[[#This Row],[EPS1]]-zacks_custom_screen_2023_05_31[[#This Row],[EPS0]])/ABS(zacks_custom_screen_2023_05_31[[#This Row],[EPS0]]), "")</f>
        <v>4.8582995951416928E-2</v>
      </c>
      <c r="N559" s="2">
        <f>IFERROR((zacks_custom_screen_2023_05_31[[#This Row],[EPS2]]-zacks_custom_screen_2023_05_31[[#This Row],[EG1]])/ABS(zacks_custom_screen_2023_05_31[[#This Row],[EPS1]]), "")</f>
        <v>1.137891506312559</v>
      </c>
      <c r="O559" s="3">
        <f>IFERROR(zacks_custom_screen_2023_05_31[[#This Row],[Price]]/zacks_custom_screen_2023_05_31[[#This Row],[EPS1]], "")</f>
        <v>13.411840411840412</v>
      </c>
      <c r="P559" s="3">
        <f>IFERROR(zacks_custom_screen_2023_05_31[[#This Row],[Price]]/zacks_custom_screen_2023_05_31[[#This Row],[EPS2]], "")</f>
        <v>11.722159730033745</v>
      </c>
      <c r="Q559" s="3">
        <f>IFERROR(zacks_custom_screen_2023_05_31[[#This Row],[PE1]]/(zacks_custom_screen_2023_05_31[[#This Row],[EG1]]*100), "")</f>
        <v>2.7606038181038226</v>
      </c>
      <c r="R559" s="3">
        <f>IFERROR(zacks_custom_screen_2023_05_31[[#This Row],[PE2]]/(zacks_custom_screen_2023_05_31[[#This Row],[EG2]]*100), "")</f>
        <v>0.10301649731107029</v>
      </c>
    </row>
    <row r="560" spans="1:18" customFormat="1" hidden="1" x14ac:dyDescent="0.25">
      <c r="A560" t="s">
        <v>1273</v>
      </c>
      <c r="B560">
        <v>12599.17</v>
      </c>
      <c r="C560" t="s">
        <v>1272</v>
      </c>
      <c r="D560" t="s">
        <v>13</v>
      </c>
      <c r="E560" t="s">
        <v>41</v>
      </c>
      <c r="F560" t="s">
        <v>48</v>
      </c>
      <c r="G560">
        <v>12</v>
      </c>
      <c r="H560">
        <v>202212</v>
      </c>
      <c r="I560" s="1">
        <v>21.47</v>
      </c>
      <c r="J560" s="1">
        <v>1.64</v>
      </c>
      <c r="K560" s="1">
        <v>1.1499999999999999</v>
      </c>
      <c r="L560" s="1">
        <v>1.5</v>
      </c>
      <c r="M560" s="2">
        <f>IFERROR((zacks_custom_screen_2023_05_31[[#This Row],[EPS1]]-zacks_custom_screen_2023_05_31[[#This Row],[EPS0]])/ABS(zacks_custom_screen_2023_05_31[[#This Row],[EPS0]]), "")</f>
        <v>-0.29878048780487804</v>
      </c>
      <c r="N560" s="2">
        <f>IFERROR((zacks_custom_screen_2023_05_31[[#This Row],[EPS2]]-zacks_custom_screen_2023_05_31[[#This Row],[EG1]])/ABS(zacks_custom_screen_2023_05_31[[#This Row],[EPS1]]), "")</f>
        <v>1.5641569459172855</v>
      </c>
      <c r="O560" s="3">
        <f>IFERROR(zacks_custom_screen_2023_05_31[[#This Row],[Price]]/zacks_custom_screen_2023_05_31[[#This Row],[EPS1]], "")</f>
        <v>18.669565217391305</v>
      </c>
      <c r="P560" s="3">
        <f>IFERROR(zacks_custom_screen_2023_05_31[[#This Row],[Price]]/zacks_custom_screen_2023_05_31[[#This Row],[EPS2]], "")</f>
        <v>14.313333333333333</v>
      </c>
      <c r="Q560" s="3">
        <f>IFERROR(zacks_custom_screen_2023_05_31[[#This Row],[PE1]]/(zacks_custom_screen_2023_05_31[[#This Row],[EG1]]*100), "")</f>
        <v>-0.62485891748003564</v>
      </c>
      <c r="R560" s="3">
        <f>IFERROR(zacks_custom_screen_2023_05_31[[#This Row],[PE2]]/(zacks_custom_screen_2023_05_31[[#This Row],[EG2]]*100), "")</f>
        <v>9.1508293785310724E-2</v>
      </c>
    </row>
    <row r="561" spans="1:18" customFormat="1" x14ac:dyDescent="0.25">
      <c r="A561" t="s">
        <v>1275</v>
      </c>
      <c r="B561">
        <v>4296.8500000000004</v>
      </c>
      <c r="C561" t="s">
        <v>1274</v>
      </c>
      <c r="D561" t="s">
        <v>13</v>
      </c>
      <c r="E561" t="s">
        <v>14</v>
      </c>
      <c r="F561" t="s">
        <v>595</v>
      </c>
      <c r="G561">
        <v>6</v>
      </c>
      <c r="H561">
        <v>202206</v>
      </c>
      <c r="I561" s="1">
        <v>118.38</v>
      </c>
      <c r="J561" s="1">
        <v>6.13</v>
      </c>
      <c r="K561" s="1">
        <v>7.61</v>
      </c>
      <c r="L561" s="1">
        <v>7.78</v>
      </c>
      <c r="M561" s="2">
        <f>IFERROR((zacks_custom_screen_2023_05_31[[#This Row],[EPS1]]-zacks_custom_screen_2023_05_31[[#This Row],[EPS0]])/ABS(zacks_custom_screen_2023_05_31[[#This Row],[EPS0]]), "")</f>
        <v>0.24143556280587283</v>
      </c>
      <c r="N561" s="2">
        <f>IFERROR((zacks_custom_screen_2023_05_31[[#This Row],[EPS2]]-zacks_custom_screen_2023_05_31[[#This Row],[EG1]])/ABS(zacks_custom_screen_2023_05_31[[#This Row],[EPS1]]), "")</f>
        <v>0.99061293524232941</v>
      </c>
      <c r="O561" s="3">
        <f>IFERROR(zacks_custom_screen_2023_05_31[[#This Row],[Price]]/zacks_custom_screen_2023_05_31[[#This Row],[EPS1]], "")</f>
        <v>15.555847568988172</v>
      </c>
      <c r="P561" s="3">
        <f>IFERROR(zacks_custom_screen_2023_05_31[[#This Row],[Price]]/zacks_custom_screen_2023_05_31[[#This Row],[EPS2]], "")</f>
        <v>15.2159383033419</v>
      </c>
      <c r="Q561" s="3">
        <f>IFERROR(zacks_custom_screen_2023_05_31[[#This Row],[PE1]]/(zacks_custom_screen_2023_05_31[[#This Row],[EG1]]*100), "")</f>
        <v>0.64430638917498284</v>
      </c>
      <c r="R561" s="3">
        <f>IFERROR(zacks_custom_screen_2023_05_31[[#This Row],[PE2]]/(zacks_custom_screen_2023_05_31[[#This Row],[EG2]]*100), "")</f>
        <v>0.15360124789426147</v>
      </c>
    </row>
    <row r="562" spans="1:18" customFormat="1" hidden="1" x14ac:dyDescent="0.25">
      <c r="A562" t="s">
        <v>1277</v>
      </c>
      <c r="B562">
        <v>4126.99</v>
      </c>
      <c r="C562" t="s">
        <v>1276</v>
      </c>
      <c r="D562" t="s">
        <v>13</v>
      </c>
      <c r="E562" t="s">
        <v>37</v>
      </c>
      <c r="F562" t="s">
        <v>550</v>
      </c>
      <c r="G562">
        <v>12</v>
      </c>
      <c r="H562">
        <v>202212</v>
      </c>
      <c r="I562" s="1">
        <v>11.43</v>
      </c>
      <c r="J562" s="1">
        <v>1.4</v>
      </c>
      <c r="K562" s="1">
        <v>1.53</v>
      </c>
      <c r="L562" s="1">
        <v>1.53</v>
      </c>
      <c r="M562" s="2">
        <f>IFERROR((zacks_custom_screen_2023_05_31[[#This Row],[EPS1]]-zacks_custom_screen_2023_05_31[[#This Row],[EPS0]])/ABS(zacks_custom_screen_2023_05_31[[#This Row],[EPS0]]), "")</f>
        <v>9.2857142857142944E-2</v>
      </c>
      <c r="N562" s="2">
        <f>IFERROR((zacks_custom_screen_2023_05_31[[#This Row],[EPS2]]-zacks_custom_screen_2023_05_31[[#This Row],[EG1]])/ABS(zacks_custom_screen_2023_05_31[[#This Row],[EPS1]]), "")</f>
        <v>0.93930905695611566</v>
      </c>
      <c r="O562" s="3">
        <f>IFERROR(zacks_custom_screen_2023_05_31[[#This Row],[Price]]/zacks_custom_screen_2023_05_31[[#This Row],[EPS1]], "")</f>
        <v>7.4705882352941178</v>
      </c>
      <c r="P562" s="3">
        <f>IFERROR(zacks_custom_screen_2023_05_31[[#This Row],[Price]]/zacks_custom_screen_2023_05_31[[#This Row],[EPS2]], "")</f>
        <v>7.4705882352941178</v>
      </c>
      <c r="Q562" s="3">
        <f>IFERROR(zacks_custom_screen_2023_05_31[[#This Row],[PE1]]/(zacks_custom_screen_2023_05_31[[#This Row],[EG1]]*100), "")</f>
        <v>0.80452488687782742</v>
      </c>
      <c r="R562" s="3">
        <f>IFERROR(zacks_custom_screen_2023_05_31[[#This Row],[PE2]]/(zacks_custom_screen_2023_05_31[[#This Row],[EG2]]*100), "")</f>
        <v>7.9532803180914519E-2</v>
      </c>
    </row>
    <row r="563" spans="1:18" customFormat="1" hidden="1" x14ac:dyDescent="0.25">
      <c r="A563" t="s">
        <v>1279</v>
      </c>
      <c r="B563">
        <v>9870.48</v>
      </c>
      <c r="C563" t="s">
        <v>1278</v>
      </c>
      <c r="D563" t="s">
        <v>13</v>
      </c>
      <c r="E563" t="s">
        <v>26</v>
      </c>
      <c r="F563" t="s">
        <v>438</v>
      </c>
      <c r="G563">
        <v>12</v>
      </c>
      <c r="H563">
        <v>202212</v>
      </c>
      <c r="I563" s="1">
        <v>92.88</v>
      </c>
      <c r="J563" s="1">
        <v>2.76</v>
      </c>
      <c r="K563" s="1">
        <v>2.66</v>
      </c>
      <c r="L563" s="1">
        <v>3.36</v>
      </c>
      <c r="M563" s="2">
        <f>IFERROR((zacks_custom_screen_2023_05_31[[#This Row],[EPS1]]-zacks_custom_screen_2023_05_31[[#This Row],[EPS0]])/ABS(zacks_custom_screen_2023_05_31[[#This Row],[EPS0]]), "")</f>
        <v>-3.6231884057970891E-2</v>
      </c>
      <c r="N563" s="2">
        <f>IFERROR((zacks_custom_screen_2023_05_31[[#This Row],[EPS2]]-zacks_custom_screen_2023_05_31[[#This Row],[EG1]])/ABS(zacks_custom_screen_2023_05_31[[#This Row],[EPS1]]), "")</f>
        <v>1.2767789037811919</v>
      </c>
      <c r="O563" s="3">
        <f>IFERROR(zacks_custom_screen_2023_05_31[[#This Row],[Price]]/zacks_custom_screen_2023_05_31[[#This Row],[EPS1]], "")</f>
        <v>34.917293233082702</v>
      </c>
      <c r="P563" s="3">
        <f>IFERROR(zacks_custom_screen_2023_05_31[[#This Row],[Price]]/zacks_custom_screen_2023_05_31[[#This Row],[EPS2]], "")</f>
        <v>27.642857142857142</v>
      </c>
      <c r="Q563" s="3">
        <f>IFERROR(zacks_custom_screen_2023_05_31[[#This Row],[PE1]]/(zacks_custom_screen_2023_05_31[[#This Row],[EG1]]*100), "")</f>
        <v>-9.6371729323308593</v>
      </c>
      <c r="R563" s="3">
        <f>IFERROR(zacks_custom_screen_2023_05_31[[#This Row],[PE2]]/(zacks_custom_screen_2023_05_31[[#This Row],[EG2]]*100), "")</f>
        <v>0.21650465136126998</v>
      </c>
    </row>
    <row r="564" spans="1:18" customFormat="1" hidden="1" x14ac:dyDescent="0.25">
      <c r="A564" t="s">
        <v>1281</v>
      </c>
      <c r="B564">
        <v>9455.92</v>
      </c>
      <c r="C564" t="s">
        <v>1280</v>
      </c>
      <c r="D564" t="s">
        <v>13</v>
      </c>
      <c r="E564" t="s">
        <v>37</v>
      </c>
      <c r="F564" t="s">
        <v>70</v>
      </c>
      <c r="G564">
        <v>12</v>
      </c>
      <c r="H564">
        <v>202212</v>
      </c>
      <c r="I564" s="1">
        <v>34.74</v>
      </c>
      <c r="J564" s="1">
        <v>5.36</v>
      </c>
      <c r="K564" s="1">
        <v>4.01</v>
      </c>
      <c r="L564" s="1">
        <v>5.1100000000000003</v>
      </c>
      <c r="M564" s="2">
        <f>IFERROR((zacks_custom_screen_2023_05_31[[#This Row],[EPS1]]-zacks_custom_screen_2023_05_31[[#This Row],[EPS0]])/ABS(zacks_custom_screen_2023_05_31[[#This Row],[EPS0]]), "")</f>
        <v>-0.25186567164179113</v>
      </c>
      <c r="N564" s="2">
        <f>IFERROR((zacks_custom_screen_2023_05_31[[#This Row],[EPS2]]-zacks_custom_screen_2023_05_31[[#This Row],[EG1]])/ABS(zacks_custom_screen_2023_05_31[[#This Row],[EPS1]]), "")</f>
        <v>1.3371236088882275</v>
      </c>
      <c r="O564" s="3">
        <f>IFERROR(zacks_custom_screen_2023_05_31[[#This Row],[Price]]/zacks_custom_screen_2023_05_31[[#This Row],[EPS1]], "")</f>
        <v>8.6633416458852874</v>
      </c>
      <c r="P564" s="3">
        <f>IFERROR(zacks_custom_screen_2023_05_31[[#This Row],[Price]]/zacks_custom_screen_2023_05_31[[#This Row],[EPS2]], "")</f>
        <v>6.7984344422700591</v>
      </c>
      <c r="Q564" s="3">
        <f>IFERROR(zacks_custom_screen_2023_05_31[[#This Row],[PE1]]/(zacks_custom_screen_2023_05_31[[#This Row],[EG1]]*100), "")</f>
        <v>-0.34396674979218611</v>
      </c>
      <c r="R564" s="3">
        <f>IFERROR(zacks_custom_screen_2023_05_31[[#This Row],[PE2]]/(zacks_custom_screen_2023_05_31[[#This Row],[EG2]]*100), "")</f>
        <v>5.0843724522392691E-2</v>
      </c>
    </row>
    <row r="565" spans="1:18" customFormat="1" hidden="1" x14ac:dyDescent="0.25">
      <c r="A565" t="s">
        <v>1283</v>
      </c>
      <c r="B565">
        <v>27407.85</v>
      </c>
      <c r="C565" t="s">
        <v>1282</v>
      </c>
      <c r="D565" t="s">
        <v>13</v>
      </c>
      <c r="E565" t="s">
        <v>130</v>
      </c>
      <c r="F565" t="s">
        <v>131</v>
      </c>
      <c r="G565">
        <v>12</v>
      </c>
      <c r="H565">
        <v>202212</v>
      </c>
      <c r="I565" s="1">
        <v>142.78</v>
      </c>
      <c r="J565" s="1">
        <v>3.64</v>
      </c>
      <c r="K565" s="1">
        <v>3.51</v>
      </c>
      <c r="L565" s="1">
        <v>3.86</v>
      </c>
      <c r="M565" s="2">
        <f>IFERROR((zacks_custom_screen_2023_05_31[[#This Row],[EPS1]]-zacks_custom_screen_2023_05_31[[#This Row],[EPS0]])/ABS(zacks_custom_screen_2023_05_31[[#This Row],[EPS0]]), "")</f>
        <v>-3.5714285714285803E-2</v>
      </c>
      <c r="N565" s="2">
        <f>IFERROR((zacks_custom_screen_2023_05_31[[#This Row],[EPS2]]-zacks_custom_screen_2023_05_31[[#This Row],[EG1]])/ABS(zacks_custom_screen_2023_05_31[[#This Row],[EPS1]]), "")</f>
        <v>1.1098901098901099</v>
      </c>
      <c r="O565" s="3">
        <f>IFERROR(zacks_custom_screen_2023_05_31[[#This Row],[Price]]/zacks_custom_screen_2023_05_31[[#This Row],[EPS1]], "")</f>
        <v>40.67806267806268</v>
      </c>
      <c r="P565" s="3">
        <f>IFERROR(zacks_custom_screen_2023_05_31[[#This Row],[Price]]/zacks_custom_screen_2023_05_31[[#This Row],[EPS2]], "")</f>
        <v>36.989637305699482</v>
      </c>
      <c r="Q565" s="3">
        <f>IFERROR(zacks_custom_screen_2023_05_31[[#This Row],[PE1]]/(zacks_custom_screen_2023_05_31[[#This Row],[EG1]]*100), "")</f>
        <v>-11.389857549857522</v>
      </c>
      <c r="R565" s="3">
        <f>IFERROR(zacks_custom_screen_2023_05_31[[#This Row],[PE2]]/(zacks_custom_screen_2023_05_31[[#This Row],[EG2]]*100), "")</f>
        <v>0.33327296978402504</v>
      </c>
    </row>
    <row r="566" spans="1:18" customFormat="1" hidden="1" x14ac:dyDescent="0.25">
      <c r="A566" t="s">
        <v>1285</v>
      </c>
      <c r="B566">
        <v>4089.33</v>
      </c>
      <c r="C566" t="s">
        <v>1284</v>
      </c>
      <c r="D566" t="s">
        <v>22</v>
      </c>
      <c r="E566" t="s">
        <v>37</v>
      </c>
      <c r="F566" t="s">
        <v>38</v>
      </c>
      <c r="G566">
        <v>12</v>
      </c>
      <c r="H566">
        <v>202212</v>
      </c>
      <c r="I566" s="1">
        <v>52.06</v>
      </c>
      <c r="J566" s="1">
        <v>4.3899999999999997</v>
      </c>
      <c r="K566" s="1">
        <v>4.09</v>
      </c>
      <c r="L566" s="1">
        <v>4.79</v>
      </c>
      <c r="M566" s="2">
        <f>IFERROR((zacks_custom_screen_2023_05_31[[#This Row],[EPS1]]-zacks_custom_screen_2023_05_31[[#This Row],[EPS0]])/ABS(zacks_custom_screen_2023_05_31[[#This Row],[EPS0]]), "")</f>
        <v>-6.8337129840546657E-2</v>
      </c>
      <c r="N566" s="2">
        <f>IFERROR((zacks_custom_screen_2023_05_31[[#This Row],[EPS2]]-zacks_custom_screen_2023_05_31[[#This Row],[EG1]])/ABS(zacks_custom_screen_2023_05_31[[#This Row],[EPS1]]), "")</f>
        <v>1.1878574889585689</v>
      </c>
      <c r="O566" s="3">
        <f>IFERROR(zacks_custom_screen_2023_05_31[[#This Row],[Price]]/zacks_custom_screen_2023_05_31[[#This Row],[EPS1]], "")</f>
        <v>12.728606356968216</v>
      </c>
      <c r="P566" s="3">
        <f>IFERROR(zacks_custom_screen_2023_05_31[[#This Row],[Price]]/zacks_custom_screen_2023_05_31[[#This Row],[EPS2]], "")</f>
        <v>10.868475991649269</v>
      </c>
      <c r="Q566" s="3">
        <f>IFERROR(zacks_custom_screen_2023_05_31[[#This Row],[PE1]]/(zacks_custom_screen_2023_05_31[[#This Row],[EG1]]*100), "")</f>
        <v>-1.8626193969030167</v>
      </c>
      <c r="R566" s="3">
        <f>IFERROR(zacks_custom_screen_2023_05_31[[#This Row],[PE2]]/(zacks_custom_screen_2023_05_31[[#This Row],[EG2]]*100), "")</f>
        <v>9.1496463950216753E-2</v>
      </c>
    </row>
    <row r="567" spans="1:18" customFormat="1" hidden="1" x14ac:dyDescent="0.25">
      <c r="A567" t="s">
        <v>1287</v>
      </c>
      <c r="B567">
        <v>3163.58</v>
      </c>
      <c r="C567" t="s">
        <v>1286</v>
      </c>
      <c r="D567" t="s">
        <v>22</v>
      </c>
      <c r="E567" t="s">
        <v>41</v>
      </c>
      <c r="F567" t="s">
        <v>67</v>
      </c>
      <c r="G567">
        <v>12</v>
      </c>
      <c r="H567">
        <v>202212</v>
      </c>
      <c r="I567" s="1">
        <v>11.19</v>
      </c>
      <c r="J567" s="1">
        <v>-0.82</v>
      </c>
      <c r="K567" s="1">
        <v>-0.48</v>
      </c>
      <c r="L567" s="1">
        <v>0.13</v>
      </c>
      <c r="M567" s="2">
        <f>IFERROR((zacks_custom_screen_2023_05_31[[#This Row],[EPS1]]-zacks_custom_screen_2023_05_31[[#This Row],[EPS0]])/ABS(zacks_custom_screen_2023_05_31[[#This Row],[EPS0]]), "")</f>
        <v>0.41463414634146339</v>
      </c>
      <c r="N567" s="2">
        <f>IFERROR((zacks_custom_screen_2023_05_31[[#This Row],[EPS2]]-zacks_custom_screen_2023_05_31[[#This Row],[EG1]])/ABS(zacks_custom_screen_2023_05_31[[#This Row],[EPS1]]), "")</f>
        <v>-0.5929878048780487</v>
      </c>
      <c r="O567" s="3">
        <f>IFERROR(zacks_custom_screen_2023_05_31[[#This Row],[Price]]/zacks_custom_screen_2023_05_31[[#This Row],[EPS1]], "")</f>
        <v>-23.3125</v>
      </c>
      <c r="P567" s="3">
        <f>IFERROR(zacks_custom_screen_2023_05_31[[#This Row],[Price]]/zacks_custom_screen_2023_05_31[[#This Row],[EPS2]], "")</f>
        <v>86.076923076923066</v>
      </c>
      <c r="Q567" s="3">
        <f>IFERROR(zacks_custom_screen_2023_05_31[[#This Row],[PE1]]/(zacks_custom_screen_2023_05_31[[#This Row],[EG1]]*100), "")</f>
        <v>-0.56224264705882354</v>
      </c>
      <c r="R567" s="3">
        <f>IFERROR(zacks_custom_screen_2023_05_31[[#This Row],[PE2]]/(zacks_custom_screen_2023_05_31[[#This Row],[EG2]]*100), "")</f>
        <v>-1.451579988135258</v>
      </c>
    </row>
    <row r="568" spans="1:18" customFormat="1" hidden="1" x14ac:dyDescent="0.25">
      <c r="A568" t="s">
        <v>1289</v>
      </c>
      <c r="B568">
        <v>5279.52</v>
      </c>
      <c r="C568" t="s">
        <v>1288</v>
      </c>
      <c r="D568" t="s">
        <v>13</v>
      </c>
      <c r="E568" t="s">
        <v>85</v>
      </c>
      <c r="F568" t="s">
        <v>985</v>
      </c>
      <c r="G568">
        <v>12</v>
      </c>
      <c r="H568">
        <v>202212</v>
      </c>
      <c r="I568" s="1">
        <v>63.46</v>
      </c>
      <c r="J568" s="1">
        <v>1.39</v>
      </c>
      <c r="K568" s="1">
        <v>2.37</v>
      </c>
      <c r="L568" s="1">
        <v>2.94</v>
      </c>
      <c r="M568" s="2">
        <f>IFERROR((zacks_custom_screen_2023_05_31[[#This Row],[EPS1]]-zacks_custom_screen_2023_05_31[[#This Row],[EPS0]])/ABS(zacks_custom_screen_2023_05_31[[#This Row],[EPS0]]), "")</f>
        <v>0.70503597122302175</v>
      </c>
      <c r="N568" s="2">
        <f>IFERROR((zacks_custom_screen_2023_05_31[[#This Row],[EPS2]]-zacks_custom_screen_2023_05_31[[#This Row],[EG1]])/ABS(zacks_custom_screen_2023_05_31[[#This Row],[EPS1]]), "")</f>
        <v>0.9430227969523115</v>
      </c>
      <c r="O568" s="3">
        <f>IFERROR(zacks_custom_screen_2023_05_31[[#This Row],[Price]]/zacks_custom_screen_2023_05_31[[#This Row],[EPS1]], "")</f>
        <v>26.776371308016877</v>
      </c>
      <c r="P568" s="3">
        <f>IFERROR(zacks_custom_screen_2023_05_31[[#This Row],[Price]]/zacks_custom_screen_2023_05_31[[#This Row],[EPS2]], "")</f>
        <v>21.585034013605444</v>
      </c>
      <c r="Q568" s="3">
        <f>IFERROR(zacks_custom_screen_2023_05_31[[#This Row],[PE1]]/(zacks_custom_screen_2023_05_31[[#This Row],[EG1]]*100), "")</f>
        <v>0.37978730732799437</v>
      </c>
      <c r="R568" s="3">
        <f>IFERROR(zacks_custom_screen_2023_05_31[[#This Row],[PE2]]/(zacks_custom_screen_2023_05_31[[#This Row],[EG2]]*100), "")</f>
        <v>0.22889196404757747</v>
      </c>
    </row>
    <row r="569" spans="1:18" customFormat="1" hidden="1" x14ac:dyDescent="0.25">
      <c r="A569" t="s">
        <v>1291</v>
      </c>
      <c r="B569">
        <v>14780.83</v>
      </c>
      <c r="C569" t="s">
        <v>1290</v>
      </c>
      <c r="D569" t="s">
        <v>22</v>
      </c>
      <c r="E569" t="s">
        <v>330</v>
      </c>
      <c r="F569" t="s">
        <v>1292</v>
      </c>
      <c r="G569">
        <v>6</v>
      </c>
      <c r="H569">
        <v>202206</v>
      </c>
      <c r="I569" s="1">
        <v>29.29</v>
      </c>
      <c r="J569" s="1">
        <v>2.79</v>
      </c>
      <c r="K569" s="1"/>
      <c r="L569" s="1"/>
      <c r="M569" s="2">
        <f>IFERROR((zacks_custom_screen_2023_05_31[[#This Row],[EPS1]]-zacks_custom_screen_2023_05_31[[#This Row],[EPS0]])/ABS(zacks_custom_screen_2023_05_31[[#This Row],[EPS0]]), "")</f>
        <v>-1</v>
      </c>
      <c r="N569" s="2" t="str">
        <f>IFERROR((zacks_custom_screen_2023_05_31[[#This Row],[EPS2]]-zacks_custom_screen_2023_05_31[[#This Row],[EG1]])/ABS(zacks_custom_screen_2023_05_31[[#This Row],[EPS1]]), "")</f>
        <v/>
      </c>
      <c r="O569" s="3" t="str">
        <f>IFERROR(zacks_custom_screen_2023_05_31[[#This Row],[Price]]/zacks_custom_screen_2023_05_31[[#This Row],[EPS1]], "")</f>
        <v/>
      </c>
      <c r="P569" s="3" t="str">
        <f>IFERROR(zacks_custom_screen_2023_05_31[[#This Row],[Price]]/zacks_custom_screen_2023_05_31[[#This Row],[EPS2]], "")</f>
        <v/>
      </c>
      <c r="Q569" s="3" t="str">
        <f>IFERROR(zacks_custom_screen_2023_05_31[[#This Row],[PE1]]/(zacks_custom_screen_2023_05_31[[#This Row],[EG1]]*100), "")</f>
        <v/>
      </c>
      <c r="R569" s="3" t="str">
        <f>IFERROR(zacks_custom_screen_2023_05_31[[#This Row],[PE2]]/(zacks_custom_screen_2023_05_31[[#This Row],[EG2]]*100), "")</f>
        <v/>
      </c>
    </row>
    <row r="570" spans="1:18" customFormat="1" hidden="1" x14ac:dyDescent="0.25">
      <c r="A570" t="s">
        <v>1293</v>
      </c>
      <c r="B570">
        <v>15885.99</v>
      </c>
      <c r="C570" t="s">
        <v>1290</v>
      </c>
      <c r="D570" t="s">
        <v>22</v>
      </c>
      <c r="E570" t="s">
        <v>330</v>
      </c>
      <c r="F570" t="s">
        <v>1292</v>
      </c>
      <c r="G570">
        <v>6</v>
      </c>
      <c r="H570">
        <v>202206</v>
      </c>
      <c r="I570" s="1">
        <v>31.48</v>
      </c>
      <c r="J570" s="1">
        <v>2.79</v>
      </c>
      <c r="K570" s="1">
        <v>3.37</v>
      </c>
      <c r="L570" s="1">
        <v>3.01</v>
      </c>
      <c r="M570" s="2">
        <f>IFERROR((zacks_custom_screen_2023_05_31[[#This Row],[EPS1]]-zacks_custom_screen_2023_05_31[[#This Row],[EPS0]])/ABS(zacks_custom_screen_2023_05_31[[#This Row],[EPS0]]), "")</f>
        <v>0.20788530465949823</v>
      </c>
      <c r="N570" s="2">
        <f>IFERROR((zacks_custom_screen_2023_05_31[[#This Row],[EPS2]]-zacks_custom_screen_2023_05_31[[#This Row],[EG1]])/ABS(zacks_custom_screen_2023_05_31[[#This Row],[EPS1]]), "")</f>
        <v>0.83148804016038624</v>
      </c>
      <c r="O570" s="3">
        <f>IFERROR(zacks_custom_screen_2023_05_31[[#This Row],[Price]]/zacks_custom_screen_2023_05_31[[#This Row],[EPS1]], "")</f>
        <v>9.3412462908011875</v>
      </c>
      <c r="P570" s="3">
        <f>IFERROR(zacks_custom_screen_2023_05_31[[#This Row],[Price]]/zacks_custom_screen_2023_05_31[[#This Row],[EPS2]], "")</f>
        <v>10.458471760797343</v>
      </c>
      <c r="Q570" s="3">
        <f>IFERROR(zacks_custom_screen_2023_05_31[[#This Row],[PE1]]/(zacks_custom_screen_2023_05_31[[#This Row],[EG1]]*100), "")</f>
        <v>0.44934615778164327</v>
      </c>
      <c r="R570" s="3">
        <f>IFERROR(zacks_custom_screen_2023_05_31[[#This Row],[PE2]]/(zacks_custom_screen_2023_05_31[[#This Row],[EG2]]*100), "")</f>
        <v>0.12578018270449207</v>
      </c>
    </row>
    <row r="571" spans="1:18" customFormat="1" hidden="1" x14ac:dyDescent="0.25">
      <c r="A571" t="s">
        <v>1295</v>
      </c>
      <c r="B571">
        <v>3797.12</v>
      </c>
      <c r="C571" t="s">
        <v>1294</v>
      </c>
      <c r="D571" t="s">
        <v>22</v>
      </c>
      <c r="E571" t="s">
        <v>107</v>
      </c>
      <c r="F571" t="s">
        <v>1204</v>
      </c>
      <c r="G571">
        <v>12</v>
      </c>
      <c r="H571">
        <v>202212</v>
      </c>
      <c r="I571" s="1">
        <v>89.76</v>
      </c>
      <c r="J571" s="1">
        <v>5.49</v>
      </c>
      <c r="K571" s="1">
        <v>5.16</v>
      </c>
      <c r="L571" s="1">
        <v>6.03</v>
      </c>
      <c r="M571" s="2">
        <f>IFERROR((zacks_custom_screen_2023_05_31[[#This Row],[EPS1]]-zacks_custom_screen_2023_05_31[[#This Row],[EPS0]])/ABS(zacks_custom_screen_2023_05_31[[#This Row],[EPS0]]), "")</f>
        <v>-6.010928961748635E-2</v>
      </c>
      <c r="N571" s="2">
        <f>IFERROR((zacks_custom_screen_2023_05_31[[#This Row],[EPS2]]-zacks_custom_screen_2023_05_31[[#This Row],[EG1]])/ABS(zacks_custom_screen_2023_05_31[[#This Row],[EPS1]]), "")</f>
        <v>1.1802537382979625</v>
      </c>
      <c r="O571" s="3">
        <f>IFERROR(zacks_custom_screen_2023_05_31[[#This Row],[Price]]/zacks_custom_screen_2023_05_31[[#This Row],[EPS1]], "")</f>
        <v>17.395348837209301</v>
      </c>
      <c r="P571" s="3">
        <f>IFERROR(zacks_custom_screen_2023_05_31[[#This Row],[Price]]/zacks_custom_screen_2023_05_31[[#This Row],[EPS2]], "")</f>
        <v>14.885572139303482</v>
      </c>
      <c r="Q571" s="3">
        <f>IFERROR(zacks_custom_screen_2023_05_31[[#This Row],[PE1]]/(zacks_custom_screen_2023_05_31[[#This Row],[EG1]]*100), "")</f>
        <v>-2.8939534883720923</v>
      </c>
      <c r="R571" s="3">
        <f>IFERROR(zacks_custom_screen_2023_05_31[[#This Row],[PE2]]/(zacks_custom_screen_2023_05_31[[#This Row],[EG2]]*100), "")</f>
        <v>0.12612179615520544</v>
      </c>
    </row>
    <row r="572" spans="1:18" customFormat="1" hidden="1" x14ac:dyDescent="0.25">
      <c r="A572" t="s">
        <v>1297</v>
      </c>
      <c r="B572">
        <v>6920.29</v>
      </c>
      <c r="C572" t="s">
        <v>1296</v>
      </c>
      <c r="D572" t="s">
        <v>13</v>
      </c>
      <c r="E572" t="s">
        <v>37</v>
      </c>
      <c r="F572" t="s">
        <v>250</v>
      </c>
      <c r="G572">
        <v>12</v>
      </c>
      <c r="H572">
        <v>202212</v>
      </c>
      <c r="I572" s="1">
        <v>52.33</v>
      </c>
      <c r="J572" s="1">
        <v>2.2799999999999998</v>
      </c>
      <c r="K572" s="1">
        <v>2.41</v>
      </c>
      <c r="L572" s="1">
        <v>2.63</v>
      </c>
      <c r="M572" s="2">
        <f>IFERROR((zacks_custom_screen_2023_05_31[[#This Row],[EPS1]]-zacks_custom_screen_2023_05_31[[#This Row],[EPS0]])/ABS(zacks_custom_screen_2023_05_31[[#This Row],[EPS0]]), "")</f>
        <v>5.7017543859649272E-2</v>
      </c>
      <c r="N572" s="2">
        <f>IFERROR((zacks_custom_screen_2023_05_31[[#This Row],[EPS2]]-zacks_custom_screen_2023_05_31[[#This Row],[EG1]])/ABS(zacks_custom_screen_2023_05_31[[#This Row],[EPS1]]), "")</f>
        <v>1.067627575161971</v>
      </c>
      <c r="O572" s="3">
        <f>IFERROR(zacks_custom_screen_2023_05_31[[#This Row],[Price]]/zacks_custom_screen_2023_05_31[[#This Row],[EPS1]], "")</f>
        <v>21.713692946058089</v>
      </c>
      <c r="P572" s="3">
        <f>IFERROR(zacks_custom_screen_2023_05_31[[#This Row],[Price]]/zacks_custom_screen_2023_05_31[[#This Row],[EPS2]], "")</f>
        <v>19.897338403041825</v>
      </c>
      <c r="Q572" s="3">
        <f>IFERROR(zacks_custom_screen_2023_05_31[[#This Row],[PE1]]/(zacks_custom_screen_2023_05_31[[#This Row],[EG1]]*100), "")</f>
        <v>3.8082476859240244</v>
      </c>
      <c r="R572" s="3">
        <f>IFERROR(zacks_custom_screen_2023_05_31[[#This Row],[PE2]]/(zacks_custom_screen_2023_05_31[[#This Row],[EG2]]*100), "")</f>
        <v>0.18636965610431314</v>
      </c>
    </row>
    <row r="573" spans="1:18" customFormat="1" hidden="1" x14ac:dyDescent="0.25">
      <c r="A573" t="s">
        <v>1299</v>
      </c>
      <c r="B573">
        <v>4857.45</v>
      </c>
      <c r="C573" t="s">
        <v>1298</v>
      </c>
      <c r="D573" t="s">
        <v>22</v>
      </c>
      <c r="E573" t="s">
        <v>37</v>
      </c>
      <c r="F573" t="s">
        <v>379</v>
      </c>
      <c r="G573">
        <v>3</v>
      </c>
      <c r="H573">
        <v>202303</v>
      </c>
      <c r="I573" s="1">
        <v>81.58</v>
      </c>
      <c r="J573" s="1">
        <v>2.4500000000000002</v>
      </c>
      <c r="K573" s="1"/>
      <c r="L573" s="1"/>
      <c r="M573" s="2">
        <f>IFERROR((zacks_custom_screen_2023_05_31[[#This Row],[EPS1]]-zacks_custom_screen_2023_05_31[[#This Row],[EPS0]])/ABS(zacks_custom_screen_2023_05_31[[#This Row],[EPS0]]), "")</f>
        <v>-1</v>
      </c>
      <c r="N573" s="2" t="str">
        <f>IFERROR((zacks_custom_screen_2023_05_31[[#This Row],[EPS2]]-zacks_custom_screen_2023_05_31[[#This Row],[EG1]])/ABS(zacks_custom_screen_2023_05_31[[#This Row],[EPS1]]), "")</f>
        <v/>
      </c>
      <c r="O573" s="3" t="str">
        <f>IFERROR(zacks_custom_screen_2023_05_31[[#This Row],[Price]]/zacks_custom_screen_2023_05_31[[#This Row],[EPS1]], "")</f>
        <v/>
      </c>
      <c r="P573" s="3" t="str">
        <f>IFERROR(zacks_custom_screen_2023_05_31[[#This Row],[Price]]/zacks_custom_screen_2023_05_31[[#This Row],[EPS2]], "")</f>
        <v/>
      </c>
      <c r="Q573" s="3" t="str">
        <f>IFERROR(zacks_custom_screen_2023_05_31[[#This Row],[PE1]]/(zacks_custom_screen_2023_05_31[[#This Row],[EG1]]*100), "")</f>
        <v/>
      </c>
      <c r="R573" s="3" t="str">
        <f>IFERROR(zacks_custom_screen_2023_05_31[[#This Row],[PE2]]/(zacks_custom_screen_2023_05_31[[#This Row],[EG2]]*100), "")</f>
        <v/>
      </c>
    </row>
    <row r="574" spans="1:18" customFormat="1" hidden="1" x14ac:dyDescent="0.25">
      <c r="A574" t="s">
        <v>1301</v>
      </c>
      <c r="B574">
        <v>3346.02</v>
      </c>
      <c r="C574" t="s">
        <v>1300</v>
      </c>
      <c r="D574" t="s">
        <v>13</v>
      </c>
      <c r="E574" t="s">
        <v>23</v>
      </c>
      <c r="F574" t="s">
        <v>1166</v>
      </c>
      <c r="G574">
        <v>12</v>
      </c>
      <c r="H574">
        <v>202212</v>
      </c>
      <c r="I574" s="1">
        <v>15.03</v>
      </c>
      <c r="J574" s="1">
        <v>1.58</v>
      </c>
      <c r="K574" s="1">
        <v>3.03</v>
      </c>
      <c r="L574" s="1">
        <v>2.5499999999999998</v>
      </c>
      <c r="M574" s="2">
        <f>IFERROR((zacks_custom_screen_2023_05_31[[#This Row],[EPS1]]-zacks_custom_screen_2023_05_31[[#This Row],[EPS0]])/ABS(zacks_custom_screen_2023_05_31[[#This Row],[EPS0]]), "")</f>
        <v>0.91772151898734156</v>
      </c>
      <c r="N574" s="2">
        <f>IFERROR((zacks_custom_screen_2023_05_31[[#This Row],[EPS2]]-zacks_custom_screen_2023_05_31[[#This Row],[EG1]])/ABS(zacks_custom_screen_2023_05_31[[#This Row],[EPS1]]), "")</f>
        <v>0.53870576931110836</v>
      </c>
      <c r="O574" s="3">
        <f>IFERROR(zacks_custom_screen_2023_05_31[[#This Row],[Price]]/zacks_custom_screen_2023_05_31[[#This Row],[EPS1]], "")</f>
        <v>4.9603960396039604</v>
      </c>
      <c r="P574" s="3">
        <f>IFERROR(zacks_custom_screen_2023_05_31[[#This Row],[Price]]/zacks_custom_screen_2023_05_31[[#This Row],[EPS2]], "")</f>
        <v>5.8941176470588239</v>
      </c>
      <c r="Q574" s="3">
        <f>IFERROR(zacks_custom_screen_2023_05_31[[#This Row],[PE1]]/(zacks_custom_screen_2023_05_31[[#This Row],[EG1]]*100), "")</f>
        <v>5.4051212017753515E-2</v>
      </c>
      <c r="R574" s="3">
        <f>IFERROR(zacks_custom_screen_2023_05_31[[#This Row],[PE2]]/(zacks_custom_screen_2023_05_31[[#This Row],[EG2]]*100), "")</f>
        <v>0.10941255844718656</v>
      </c>
    </row>
    <row r="575" spans="1:18" customFormat="1" hidden="1" x14ac:dyDescent="0.25">
      <c r="A575" t="s">
        <v>1303</v>
      </c>
      <c r="B575">
        <v>3049.42</v>
      </c>
      <c r="C575" t="s">
        <v>1302</v>
      </c>
      <c r="D575" t="s">
        <v>22</v>
      </c>
      <c r="E575" t="s">
        <v>51</v>
      </c>
      <c r="F575" t="s">
        <v>308</v>
      </c>
      <c r="G575">
        <v>12</v>
      </c>
      <c r="H575">
        <v>202212</v>
      </c>
      <c r="I575" s="1">
        <v>63.37</v>
      </c>
      <c r="J575" s="1">
        <v>-1.29</v>
      </c>
      <c r="K575" s="1">
        <v>-0.97</v>
      </c>
      <c r="L575" s="1">
        <v>-0.24</v>
      </c>
      <c r="M575" s="2">
        <f>IFERROR((zacks_custom_screen_2023_05_31[[#This Row],[EPS1]]-zacks_custom_screen_2023_05_31[[#This Row],[EPS0]])/ABS(zacks_custom_screen_2023_05_31[[#This Row],[EPS0]]), "")</f>
        <v>0.24806201550387602</v>
      </c>
      <c r="N575" s="2">
        <f>IFERROR((zacks_custom_screen_2023_05_31[[#This Row],[EPS2]]-zacks_custom_screen_2023_05_31[[#This Row],[EG1]])/ABS(zacks_custom_screen_2023_05_31[[#This Row],[EPS1]]), "")</f>
        <v>-0.5031567170143052</v>
      </c>
      <c r="O575" s="3">
        <f>IFERROR(zacks_custom_screen_2023_05_31[[#This Row],[Price]]/zacks_custom_screen_2023_05_31[[#This Row],[EPS1]], "")</f>
        <v>-65.329896907216494</v>
      </c>
      <c r="P575" s="3">
        <f>IFERROR(zacks_custom_screen_2023_05_31[[#This Row],[Price]]/zacks_custom_screen_2023_05_31[[#This Row],[EPS2]], "")</f>
        <v>-264.04166666666669</v>
      </c>
      <c r="Q575" s="3">
        <f>IFERROR(zacks_custom_screen_2023_05_31[[#This Row],[PE1]]/(zacks_custom_screen_2023_05_31[[#This Row],[EG1]]*100), "")</f>
        <v>-2.6336114690721644</v>
      </c>
      <c r="R575" s="3">
        <f>IFERROR(zacks_custom_screen_2023_05_31[[#This Row],[PE2]]/(zacks_custom_screen_2023_05_31[[#This Row],[EG2]]*100), "")</f>
        <v>5.2477023109911052</v>
      </c>
    </row>
    <row r="576" spans="1:18" customFormat="1" x14ac:dyDescent="0.25">
      <c r="A576" t="s">
        <v>1305</v>
      </c>
      <c r="B576">
        <v>4323.47</v>
      </c>
      <c r="C576" t="s">
        <v>1304</v>
      </c>
      <c r="D576" t="s">
        <v>22</v>
      </c>
      <c r="E576" t="s">
        <v>14</v>
      </c>
      <c r="F576" t="s">
        <v>201</v>
      </c>
      <c r="G576">
        <v>12</v>
      </c>
      <c r="H576">
        <v>202212</v>
      </c>
      <c r="I576" s="1">
        <v>14.85</v>
      </c>
      <c r="J576" s="1">
        <v>-7.0000000000000007E-2</v>
      </c>
      <c r="K576" s="1">
        <v>0.1</v>
      </c>
      <c r="L576" s="1">
        <v>0.14000000000000001</v>
      </c>
      <c r="M576" s="2">
        <f>IFERROR((zacks_custom_screen_2023_05_31[[#This Row],[EPS1]]-zacks_custom_screen_2023_05_31[[#This Row],[EPS0]])/ABS(zacks_custom_screen_2023_05_31[[#This Row],[EPS0]]), "")</f>
        <v>2.4285714285714284</v>
      </c>
      <c r="N576" s="2">
        <f>IFERROR((zacks_custom_screen_2023_05_31[[#This Row],[EPS2]]-zacks_custom_screen_2023_05_31[[#This Row],[EG1]])/ABS(zacks_custom_screen_2023_05_31[[#This Row],[EPS1]]), "")</f>
        <v>-22.885714285714283</v>
      </c>
      <c r="O576" s="3">
        <f>IFERROR(zacks_custom_screen_2023_05_31[[#This Row],[Price]]/zacks_custom_screen_2023_05_31[[#This Row],[EPS1]], "")</f>
        <v>148.5</v>
      </c>
      <c r="P576" s="3">
        <f>IFERROR(zacks_custom_screen_2023_05_31[[#This Row],[Price]]/zacks_custom_screen_2023_05_31[[#This Row],[EPS2]], "")</f>
        <v>106.07142857142856</v>
      </c>
      <c r="Q576" s="3">
        <f>IFERROR(zacks_custom_screen_2023_05_31[[#This Row],[PE1]]/(zacks_custom_screen_2023_05_31[[#This Row],[EG1]]*100), "")</f>
        <v>0.61147058823529421</v>
      </c>
      <c r="R576" s="3">
        <f>IFERROR(zacks_custom_screen_2023_05_31[[#This Row],[PE2]]/(zacks_custom_screen_2023_05_31[[#This Row],[EG2]]*100), "")</f>
        <v>-4.6348314606741568E-2</v>
      </c>
    </row>
    <row r="577" spans="1:18" customFormat="1" hidden="1" x14ac:dyDescent="0.25">
      <c r="A577" t="s">
        <v>1307</v>
      </c>
      <c r="B577">
        <v>7115.48</v>
      </c>
      <c r="C577" t="s">
        <v>1306</v>
      </c>
      <c r="D577" t="s">
        <v>13</v>
      </c>
      <c r="E577" t="s">
        <v>37</v>
      </c>
      <c r="F577" t="s">
        <v>98</v>
      </c>
      <c r="G577">
        <v>12</v>
      </c>
      <c r="H577">
        <v>202212</v>
      </c>
      <c r="I577" s="1">
        <v>87.29</v>
      </c>
      <c r="J577" s="1">
        <v>6.32</v>
      </c>
      <c r="K577" s="1">
        <v>6.49</v>
      </c>
      <c r="L577" s="1">
        <v>6.74</v>
      </c>
      <c r="M577" s="2">
        <f>IFERROR((zacks_custom_screen_2023_05_31[[#This Row],[EPS1]]-zacks_custom_screen_2023_05_31[[#This Row],[EPS0]])/ABS(zacks_custom_screen_2023_05_31[[#This Row],[EPS0]]), "")</f>
        <v>2.6898734177215177E-2</v>
      </c>
      <c r="N577" s="2">
        <f>IFERROR((zacks_custom_screen_2023_05_31[[#This Row],[EPS2]]-zacks_custom_screen_2023_05_31[[#This Row],[EG1]])/ABS(zacks_custom_screen_2023_05_31[[#This Row],[EPS1]]), "")</f>
        <v>1.0343761580620623</v>
      </c>
      <c r="O577" s="3">
        <f>IFERROR(zacks_custom_screen_2023_05_31[[#This Row],[Price]]/zacks_custom_screen_2023_05_31[[#This Row],[EPS1]], "")</f>
        <v>13.449922958397535</v>
      </c>
      <c r="P577" s="3">
        <f>IFERROR(zacks_custom_screen_2023_05_31[[#This Row],[Price]]/zacks_custom_screen_2023_05_31[[#This Row],[EPS2]], "")</f>
        <v>12.951038575667656</v>
      </c>
      <c r="Q577" s="3">
        <f>IFERROR(zacks_custom_screen_2023_05_31[[#This Row],[PE1]]/(zacks_custom_screen_2023_05_31[[#This Row],[EG1]]*100), "")</f>
        <v>5.0002066527689681</v>
      </c>
      <c r="R577" s="3">
        <f>IFERROR(zacks_custom_screen_2023_05_31[[#This Row],[PE2]]/(zacks_custom_screen_2023_05_31[[#This Row],[EG2]]*100), "")</f>
        <v>0.12520627505502305</v>
      </c>
    </row>
    <row r="578" spans="1:18" customFormat="1" hidden="1" x14ac:dyDescent="0.25">
      <c r="A578" t="s">
        <v>1309</v>
      </c>
      <c r="B578">
        <v>5438.89</v>
      </c>
      <c r="C578" t="s">
        <v>1308</v>
      </c>
      <c r="D578" t="s">
        <v>13</v>
      </c>
      <c r="E578" t="s">
        <v>37</v>
      </c>
      <c r="F578" t="s">
        <v>299</v>
      </c>
      <c r="G578">
        <v>12</v>
      </c>
      <c r="H578">
        <v>202212</v>
      </c>
      <c r="I578" s="1">
        <v>19.420000000000002</v>
      </c>
      <c r="J578" s="1">
        <v>2.9</v>
      </c>
      <c r="K578" s="1">
        <v>3.11</v>
      </c>
      <c r="L578" s="1">
        <v>2.99</v>
      </c>
      <c r="M578" s="2">
        <f>IFERROR((zacks_custom_screen_2023_05_31[[#This Row],[EPS1]]-zacks_custom_screen_2023_05_31[[#This Row],[EPS0]])/ABS(zacks_custom_screen_2023_05_31[[#This Row],[EPS0]]), "")</f>
        <v>7.2413793103448268E-2</v>
      </c>
      <c r="N578" s="2">
        <f>IFERROR((zacks_custom_screen_2023_05_31[[#This Row],[EPS2]]-zacks_custom_screen_2023_05_31[[#This Row],[EG1]])/ABS(zacks_custom_screen_2023_05_31[[#This Row],[EPS1]]), "")</f>
        <v>0.93813061315001678</v>
      </c>
      <c r="O578" s="3">
        <f>IFERROR(zacks_custom_screen_2023_05_31[[#This Row],[Price]]/zacks_custom_screen_2023_05_31[[#This Row],[EPS1]], "")</f>
        <v>6.2443729903536989</v>
      </c>
      <c r="P578" s="3">
        <f>IFERROR(zacks_custom_screen_2023_05_31[[#This Row],[Price]]/zacks_custom_screen_2023_05_31[[#This Row],[EPS2]], "")</f>
        <v>6.4949832775919729</v>
      </c>
      <c r="Q578" s="3">
        <f>IFERROR(zacks_custom_screen_2023_05_31[[#This Row],[PE1]]/(zacks_custom_screen_2023_05_31[[#This Row],[EG1]]*100), "")</f>
        <v>0.86231817485836804</v>
      </c>
      <c r="R578" s="3">
        <f>IFERROR(zacks_custom_screen_2023_05_31[[#This Row],[PE2]]/(zacks_custom_screen_2023_05_31[[#This Row],[EG2]]*100), "")</f>
        <v>6.923325160217704E-2</v>
      </c>
    </row>
    <row r="579" spans="1:18" customFormat="1" hidden="1" x14ac:dyDescent="0.25">
      <c r="A579" t="s">
        <v>1311</v>
      </c>
      <c r="B579">
        <v>21621.51</v>
      </c>
      <c r="C579" t="s">
        <v>1310</v>
      </c>
      <c r="D579" t="s">
        <v>22</v>
      </c>
      <c r="E579" t="s">
        <v>223</v>
      </c>
      <c r="F579" t="s">
        <v>311</v>
      </c>
      <c r="G579">
        <v>12</v>
      </c>
      <c r="H579">
        <v>202212</v>
      </c>
      <c r="I579" s="1">
        <v>202.4</v>
      </c>
      <c r="J579" s="1">
        <v>-0.41</v>
      </c>
      <c r="K579" s="1">
        <v>7.36</v>
      </c>
      <c r="L579" s="1">
        <v>12.81</v>
      </c>
      <c r="M579" s="2">
        <f>IFERROR((zacks_custom_screen_2023_05_31[[#This Row],[EPS1]]-zacks_custom_screen_2023_05_31[[#This Row],[EPS0]])/ABS(zacks_custom_screen_2023_05_31[[#This Row],[EPS0]]), "")</f>
        <v>18.951219512195124</v>
      </c>
      <c r="N579" s="2">
        <f>IFERROR((zacks_custom_screen_2023_05_31[[#This Row],[EPS2]]-zacks_custom_screen_2023_05_31[[#This Row],[EG1]])/ABS(zacks_custom_screen_2023_05_31[[#This Row],[EPS1]]), "")</f>
        <v>-0.83440482502651125</v>
      </c>
      <c r="O579" s="3">
        <f>IFERROR(zacks_custom_screen_2023_05_31[[#This Row],[Price]]/zacks_custom_screen_2023_05_31[[#This Row],[EPS1]], "")</f>
        <v>27.5</v>
      </c>
      <c r="P579" s="3">
        <f>IFERROR(zacks_custom_screen_2023_05_31[[#This Row],[Price]]/zacks_custom_screen_2023_05_31[[#This Row],[EPS2]], "")</f>
        <v>15.80015612802498</v>
      </c>
      <c r="Q579" s="3">
        <f>IFERROR(zacks_custom_screen_2023_05_31[[#This Row],[PE1]]/(zacks_custom_screen_2023_05_31[[#This Row],[EG1]]*100), "")</f>
        <v>1.451093951093951E-2</v>
      </c>
      <c r="R579" s="3">
        <f>IFERROR(zacks_custom_screen_2023_05_31[[#This Row],[PE2]]/(zacks_custom_screen_2023_05_31[[#This Row],[EG2]]*100), "")</f>
        <v>-0.18935839839520305</v>
      </c>
    </row>
    <row r="580" spans="1:18" customFormat="1" hidden="1" x14ac:dyDescent="0.25">
      <c r="A580" t="s">
        <v>1313</v>
      </c>
      <c r="B580">
        <v>3237.43</v>
      </c>
      <c r="C580" t="s">
        <v>1312</v>
      </c>
      <c r="D580" t="s">
        <v>13</v>
      </c>
      <c r="E580" t="s">
        <v>865</v>
      </c>
      <c r="F580" t="s">
        <v>866</v>
      </c>
      <c r="G580">
        <v>12</v>
      </c>
      <c r="H580">
        <v>202212</v>
      </c>
      <c r="I580" s="1">
        <v>53.17</v>
      </c>
      <c r="J580" s="1">
        <v>1.96</v>
      </c>
      <c r="K580" s="1">
        <v>2.37</v>
      </c>
      <c r="L580" s="1">
        <v>2.76</v>
      </c>
      <c r="M580" s="2">
        <f>IFERROR((zacks_custom_screen_2023_05_31[[#This Row],[EPS1]]-zacks_custom_screen_2023_05_31[[#This Row],[EPS0]])/ABS(zacks_custom_screen_2023_05_31[[#This Row],[EPS0]]), "")</f>
        <v>0.20918367346938782</v>
      </c>
      <c r="N580" s="2">
        <f>IFERROR((zacks_custom_screen_2023_05_31[[#This Row],[EPS2]]-zacks_custom_screen_2023_05_31[[#This Row],[EG1]])/ABS(zacks_custom_screen_2023_05_31[[#This Row],[EPS1]]), "")</f>
        <v>1.0762938086627054</v>
      </c>
      <c r="O580" s="3">
        <f>IFERROR(zacks_custom_screen_2023_05_31[[#This Row],[Price]]/zacks_custom_screen_2023_05_31[[#This Row],[EPS1]], "")</f>
        <v>22.434599156118143</v>
      </c>
      <c r="P580" s="3">
        <f>IFERROR(zacks_custom_screen_2023_05_31[[#This Row],[Price]]/zacks_custom_screen_2023_05_31[[#This Row],[EPS2]], "")</f>
        <v>19.264492753623191</v>
      </c>
      <c r="Q580" s="3">
        <f>IFERROR(zacks_custom_screen_2023_05_31[[#This Row],[PE1]]/(zacks_custom_screen_2023_05_31[[#This Row],[EG1]]*100), "")</f>
        <v>1.0724832767315011</v>
      </c>
      <c r="R580" s="3">
        <f>IFERROR(zacks_custom_screen_2023_05_31[[#This Row],[PE2]]/(zacks_custom_screen_2023_05_31[[#This Row],[EG2]]*100), "")</f>
        <v>0.17898916261126982</v>
      </c>
    </row>
    <row r="581" spans="1:18" customFormat="1" hidden="1" x14ac:dyDescent="0.25">
      <c r="A581" t="s">
        <v>1315</v>
      </c>
      <c r="B581">
        <v>6478.41</v>
      </c>
      <c r="C581" t="s">
        <v>1314</v>
      </c>
      <c r="D581" t="s">
        <v>22</v>
      </c>
      <c r="E581" t="s">
        <v>37</v>
      </c>
      <c r="F581" t="s">
        <v>458</v>
      </c>
      <c r="G581">
        <v>12</v>
      </c>
      <c r="H581">
        <v>202212</v>
      </c>
      <c r="I581" s="1">
        <v>145.38999999999999</v>
      </c>
      <c r="J581" s="1">
        <v>4.24</v>
      </c>
      <c r="K581" s="1">
        <v>4.74</v>
      </c>
      <c r="L581" s="1">
        <v>5.34</v>
      </c>
      <c r="M581" s="2">
        <f>IFERROR((zacks_custom_screen_2023_05_31[[#This Row],[EPS1]]-zacks_custom_screen_2023_05_31[[#This Row],[EPS0]])/ABS(zacks_custom_screen_2023_05_31[[#This Row],[EPS0]]), "")</f>
        <v>0.11792452830188678</v>
      </c>
      <c r="N581" s="2">
        <f>IFERROR((zacks_custom_screen_2023_05_31[[#This Row],[EPS2]]-zacks_custom_screen_2023_05_31[[#This Row],[EG1]])/ABS(zacks_custom_screen_2023_05_31[[#This Row],[EPS1]]), "")</f>
        <v>1.10170368601226</v>
      </c>
      <c r="O581" s="3">
        <f>IFERROR(zacks_custom_screen_2023_05_31[[#This Row],[Price]]/zacks_custom_screen_2023_05_31[[#This Row],[EPS1]], "")</f>
        <v>30.672995780590714</v>
      </c>
      <c r="P581" s="3">
        <f>IFERROR(zacks_custom_screen_2023_05_31[[#This Row],[Price]]/zacks_custom_screen_2023_05_31[[#This Row],[EPS2]], "")</f>
        <v>27.226591760299623</v>
      </c>
      <c r="Q581" s="3">
        <f>IFERROR(zacks_custom_screen_2023_05_31[[#This Row],[PE1]]/(zacks_custom_screen_2023_05_31[[#This Row],[EG1]]*100), "")</f>
        <v>2.6010700421940931</v>
      </c>
      <c r="R581" s="3">
        <f>IFERROR(zacks_custom_screen_2023_05_31[[#This Row],[PE2]]/(zacks_custom_screen_2023_05_31[[#This Row],[EG2]]*100), "")</f>
        <v>0.24713171160250288</v>
      </c>
    </row>
    <row r="582" spans="1:18" customFormat="1" hidden="1" x14ac:dyDescent="0.25">
      <c r="A582" t="s">
        <v>1317</v>
      </c>
      <c r="B582">
        <v>6142.14</v>
      </c>
      <c r="C582" t="s">
        <v>1316</v>
      </c>
      <c r="D582" t="s">
        <v>13</v>
      </c>
      <c r="E582" t="s">
        <v>223</v>
      </c>
      <c r="F582" t="s">
        <v>512</v>
      </c>
      <c r="G582">
        <v>12</v>
      </c>
      <c r="H582">
        <v>202212</v>
      </c>
      <c r="I582" s="1">
        <v>13.91</v>
      </c>
      <c r="J582" s="1">
        <v>-0.03</v>
      </c>
      <c r="K582" s="1">
        <v>0.45</v>
      </c>
      <c r="L582" s="1">
        <v>1</v>
      </c>
      <c r="M582" s="2">
        <f>IFERROR((zacks_custom_screen_2023_05_31[[#This Row],[EPS1]]-zacks_custom_screen_2023_05_31[[#This Row],[EPS0]])/ABS(zacks_custom_screen_2023_05_31[[#This Row],[EPS0]]), "")</f>
        <v>16</v>
      </c>
      <c r="N582" s="2">
        <f>IFERROR((zacks_custom_screen_2023_05_31[[#This Row],[EPS2]]-zacks_custom_screen_2023_05_31[[#This Row],[EG1]])/ABS(zacks_custom_screen_2023_05_31[[#This Row],[EPS1]]), "")</f>
        <v>-33.333333333333336</v>
      </c>
      <c r="O582" s="3">
        <f>IFERROR(zacks_custom_screen_2023_05_31[[#This Row],[Price]]/zacks_custom_screen_2023_05_31[[#This Row],[EPS1]], "")</f>
        <v>30.911111111111111</v>
      </c>
      <c r="P582" s="3">
        <f>IFERROR(zacks_custom_screen_2023_05_31[[#This Row],[Price]]/zacks_custom_screen_2023_05_31[[#This Row],[EPS2]], "")</f>
        <v>13.91</v>
      </c>
      <c r="Q582" s="3">
        <f>IFERROR(zacks_custom_screen_2023_05_31[[#This Row],[PE1]]/(zacks_custom_screen_2023_05_31[[#This Row],[EG1]]*100), "")</f>
        <v>1.9319444444444445E-2</v>
      </c>
      <c r="R582" s="3">
        <f>IFERROR(zacks_custom_screen_2023_05_31[[#This Row],[PE2]]/(zacks_custom_screen_2023_05_31[[#This Row],[EG2]]*100), "")</f>
        <v>-4.1729999999999996E-3</v>
      </c>
    </row>
    <row r="583" spans="1:18" customFormat="1" x14ac:dyDescent="0.25">
      <c r="A583" t="s">
        <v>1319</v>
      </c>
      <c r="B583">
        <v>53817.35</v>
      </c>
      <c r="C583" t="s">
        <v>1318</v>
      </c>
      <c r="D583" t="s">
        <v>22</v>
      </c>
      <c r="E583" t="s">
        <v>14</v>
      </c>
      <c r="F583" t="s">
        <v>201</v>
      </c>
      <c r="G583">
        <v>12</v>
      </c>
      <c r="H583">
        <v>202212</v>
      </c>
      <c r="I583" s="1">
        <v>68.540000000000006</v>
      </c>
      <c r="J583" s="1">
        <v>1.19</v>
      </c>
      <c r="K583" s="1">
        <v>1.46</v>
      </c>
      <c r="L583" s="1">
        <v>1.71</v>
      </c>
      <c r="M583" s="2">
        <f>IFERROR((zacks_custom_screen_2023_05_31[[#This Row],[EPS1]]-zacks_custom_screen_2023_05_31[[#This Row],[EPS0]])/ABS(zacks_custom_screen_2023_05_31[[#This Row],[EPS0]]), "")</f>
        <v>0.22689075630252103</v>
      </c>
      <c r="N583" s="2">
        <f>IFERROR((zacks_custom_screen_2023_05_31[[#This Row],[EPS2]]-zacks_custom_screen_2023_05_31[[#This Row],[EG1]])/ABS(zacks_custom_screen_2023_05_31[[#This Row],[EPS1]]), "")</f>
        <v>1.0158282491078623</v>
      </c>
      <c r="O583" s="3">
        <f>IFERROR(zacks_custom_screen_2023_05_31[[#This Row],[Price]]/zacks_custom_screen_2023_05_31[[#This Row],[EPS1]], "")</f>
        <v>46.945205479452063</v>
      </c>
      <c r="P583" s="3">
        <f>IFERROR(zacks_custom_screen_2023_05_31[[#This Row],[Price]]/zacks_custom_screen_2023_05_31[[#This Row],[EPS2]], "")</f>
        <v>40.081871345029242</v>
      </c>
      <c r="Q583" s="3">
        <f>IFERROR(zacks_custom_screen_2023_05_31[[#This Row],[PE1]]/(zacks_custom_screen_2023_05_31[[#This Row],[EG1]]*100), "")</f>
        <v>2.0690664637239982</v>
      </c>
      <c r="R583" s="3">
        <f>IFERROR(zacks_custom_screen_2023_05_31[[#This Row],[PE2]]/(zacks_custom_screen_2023_05_31[[#This Row],[EG2]]*100), "")</f>
        <v>0.39457330882686731</v>
      </c>
    </row>
    <row r="584" spans="1:18" customFormat="1" hidden="1" x14ac:dyDescent="0.25">
      <c r="A584" t="s">
        <v>1321</v>
      </c>
      <c r="B584">
        <v>20240.82</v>
      </c>
      <c r="C584" t="s">
        <v>1320</v>
      </c>
      <c r="D584" t="s">
        <v>13</v>
      </c>
      <c r="E584" t="s">
        <v>118</v>
      </c>
      <c r="F584" t="s">
        <v>119</v>
      </c>
      <c r="G584">
        <v>12</v>
      </c>
      <c r="H584">
        <v>202212</v>
      </c>
      <c r="I584" s="1">
        <v>41.78</v>
      </c>
      <c r="J584" s="1">
        <v>2.14</v>
      </c>
      <c r="K584" s="1">
        <v>2.17</v>
      </c>
      <c r="L584" s="1">
        <v>2.2799999999999998</v>
      </c>
      <c r="M584" s="2">
        <f>IFERROR((zacks_custom_screen_2023_05_31[[#This Row],[EPS1]]-zacks_custom_screen_2023_05_31[[#This Row],[EPS0]])/ABS(zacks_custom_screen_2023_05_31[[#This Row],[EPS0]]), "")</f>
        <v>1.4018691588784955E-2</v>
      </c>
      <c r="N584" s="2">
        <f>IFERROR((zacks_custom_screen_2023_05_31[[#This Row],[EPS2]]-zacks_custom_screen_2023_05_31[[#This Row],[EG1]])/ABS(zacks_custom_screen_2023_05_31[[#This Row],[EPS1]]), "")</f>
        <v>1.0442310177010208</v>
      </c>
      <c r="O584" s="3">
        <f>IFERROR(zacks_custom_screen_2023_05_31[[#This Row],[Price]]/zacks_custom_screen_2023_05_31[[#This Row],[EPS1]], "")</f>
        <v>19.253456221198157</v>
      </c>
      <c r="P584" s="3">
        <f>IFERROR(zacks_custom_screen_2023_05_31[[#This Row],[Price]]/zacks_custom_screen_2023_05_31[[#This Row],[EPS2]], "")</f>
        <v>18.324561403508774</v>
      </c>
      <c r="Q584" s="3">
        <f>IFERROR(zacks_custom_screen_2023_05_31[[#This Row],[PE1]]/(zacks_custom_screen_2023_05_31[[#This Row],[EG1]]*100), "")</f>
        <v>13.734132104454774</v>
      </c>
      <c r="R584" s="3">
        <f>IFERROR(zacks_custom_screen_2023_05_31[[#This Row],[PE2]]/(zacks_custom_screen_2023_05_31[[#This Row],[EG2]]*100), "")</f>
        <v>0.17548378752291932</v>
      </c>
    </row>
    <row r="585" spans="1:18" customFormat="1" x14ac:dyDescent="0.25">
      <c r="A585" t="s">
        <v>1323</v>
      </c>
      <c r="B585">
        <v>23772.7</v>
      </c>
      <c r="C585" t="s">
        <v>1322</v>
      </c>
      <c r="D585" t="s">
        <v>13</v>
      </c>
      <c r="E585" t="s">
        <v>14</v>
      </c>
      <c r="F585" t="s">
        <v>15</v>
      </c>
      <c r="G585">
        <v>12</v>
      </c>
      <c r="H585">
        <v>202212</v>
      </c>
      <c r="I585" s="1">
        <v>67.239999999999995</v>
      </c>
      <c r="J585" s="1">
        <v>3.15</v>
      </c>
      <c r="K585" s="1">
        <v>3.35</v>
      </c>
      <c r="L585" s="1">
        <v>3.63</v>
      </c>
      <c r="M585" s="2">
        <f>IFERROR((zacks_custom_screen_2023_05_31[[#This Row],[EPS1]]-zacks_custom_screen_2023_05_31[[#This Row],[EPS0]])/ABS(zacks_custom_screen_2023_05_31[[#This Row],[EPS0]]), "")</f>
        <v>6.3492063492063544E-2</v>
      </c>
      <c r="N585" s="2">
        <f>IFERROR((zacks_custom_screen_2023_05_31[[#This Row],[EPS2]]-zacks_custom_screen_2023_05_31[[#This Row],[EG1]])/ABS(zacks_custom_screen_2023_05_31[[#This Row],[EPS1]]), "")</f>
        <v>1.0646292347784885</v>
      </c>
      <c r="O585" s="3">
        <f>IFERROR(zacks_custom_screen_2023_05_31[[#This Row],[Price]]/zacks_custom_screen_2023_05_31[[#This Row],[EPS1]], "")</f>
        <v>20.071641791044772</v>
      </c>
      <c r="P585" s="3">
        <f>IFERROR(zacks_custom_screen_2023_05_31[[#This Row],[Price]]/zacks_custom_screen_2023_05_31[[#This Row],[EPS2]], "")</f>
        <v>18.523415977961431</v>
      </c>
      <c r="Q585" s="3">
        <f>IFERROR(zacks_custom_screen_2023_05_31[[#This Row],[PE1]]/(zacks_custom_screen_2023_05_31[[#This Row],[EG1]]*100), "")</f>
        <v>3.1612835820895491</v>
      </c>
      <c r="R585" s="3">
        <f>IFERROR(zacks_custom_screen_2023_05_31[[#This Row],[PE2]]/(zacks_custom_screen_2023_05_31[[#This Row],[EG2]]*100), "")</f>
        <v>0.17398936054781078</v>
      </c>
    </row>
    <row r="586" spans="1:18" customFormat="1" hidden="1" x14ac:dyDescent="0.25">
      <c r="A586" t="s">
        <v>1325</v>
      </c>
      <c r="B586">
        <v>3465.49</v>
      </c>
      <c r="C586" t="s">
        <v>1324</v>
      </c>
      <c r="D586" t="s">
        <v>13</v>
      </c>
      <c r="E586" t="s">
        <v>130</v>
      </c>
      <c r="F586" t="s">
        <v>323</v>
      </c>
      <c r="G586">
        <v>11</v>
      </c>
      <c r="H586">
        <v>202211</v>
      </c>
      <c r="I586" s="1">
        <v>64.38</v>
      </c>
      <c r="J586" s="1">
        <v>4</v>
      </c>
      <c r="K586" s="1">
        <v>4.2</v>
      </c>
      <c r="L586" s="1">
        <v>5.1100000000000003</v>
      </c>
      <c r="M586" s="2">
        <f>IFERROR((zacks_custom_screen_2023_05_31[[#This Row],[EPS1]]-zacks_custom_screen_2023_05_31[[#This Row],[EPS0]])/ABS(zacks_custom_screen_2023_05_31[[#This Row],[EPS0]]), "")</f>
        <v>5.0000000000000044E-2</v>
      </c>
      <c r="N586" s="2">
        <f>IFERROR((zacks_custom_screen_2023_05_31[[#This Row],[EPS2]]-zacks_custom_screen_2023_05_31[[#This Row],[EG1]])/ABS(zacks_custom_screen_2023_05_31[[#This Row],[EPS1]]), "")</f>
        <v>1.2047619047619049</v>
      </c>
      <c r="O586" s="3">
        <f>IFERROR(zacks_custom_screen_2023_05_31[[#This Row],[Price]]/zacks_custom_screen_2023_05_31[[#This Row],[EPS1]], "")</f>
        <v>15.328571428571427</v>
      </c>
      <c r="P586" s="3">
        <f>IFERROR(zacks_custom_screen_2023_05_31[[#This Row],[Price]]/zacks_custom_screen_2023_05_31[[#This Row],[EPS2]], "")</f>
        <v>12.598825831702543</v>
      </c>
      <c r="Q586" s="3">
        <f>IFERROR(zacks_custom_screen_2023_05_31[[#This Row],[PE1]]/(zacks_custom_screen_2023_05_31[[#This Row],[EG1]]*100), "")</f>
        <v>3.0657142857142827</v>
      </c>
      <c r="R586" s="3">
        <f>IFERROR(zacks_custom_screen_2023_05_31[[#This Row],[PE2]]/(zacks_custom_screen_2023_05_31[[#This Row],[EG2]]*100), "")</f>
        <v>0.1045752341761871</v>
      </c>
    </row>
    <row r="587" spans="1:18" customFormat="1" hidden="1" x14ac:dyDescent="0.25">
      <c r="A587" t="s">
        <v>1327</v>
      </c>
      <c r="B587">
        <v>5555.01</v>
      </c>
      <c r="C587" t="s">
        <v>1326</v>
      </c>
      <c r="D587" t="s">
        <v>22</v>
      </c>
      <c r="E587" t="s">
        <v>85</v>
      </c>
      <c r="F587" t="s">
        <v>286</v>
      </c>
      <c r="G587">
        <v>12</v>
      </c>
      <c r="H587">
        <v>202212</v>
      </c>
      <c r="I587" s="1">
        <v>36.94</v>
      </c>
      <c r="J587" s="1">
        <v>2.61</v>
      </c>
      <c r="K587" s="1">
        <v>3.38</v>
      </c>
      <c r="L587" s="1">
        <v>3.52</v>
      </c>
      <c r="M587" s="2">
        <f>IFERROR((zacks_custom_screen_2023_05_31[[#This Row],[EPS1]]-zacks_custom_screen_2023_05_31[[#This Row],[EPS0]])/ABS(zacks_custom_screen_2023_05_31[[#This Row],[EPS0]]), "")</f>
        <v>0.29501915708812265</v>
      </c>
      <c r="N587" s="2">
        <f>IFERROR((zacks_custom_screen_2023_05_31[[#This Row],[EPS2]]-zacks_custom_screen_2023_05_31[[#This Row],[EG1]])/ABS(zacks_custom_screen_2023_05_31[[#This Row],[EPS1]]), "")</f>
        <v>0.9541363440567685</v>
      </c>
      <c r="O587" s="3">
        <f>IFERROR(zacks_custom_screen_2023_05_31[[#This Row],[Price]]/zacks_custom_screen_2023_05_31[[#This Row],[EPS1]], "")</f>
        <v>10.928994082840237</v>
      </c>
      <c r="P587" s="3">
        <f>IFERROR(zacks_custom_screen_2023_05_31[[#This Row],[Price]]/zacks_custom_screen_2023_05_31[[#This Row],[EPS2]], "")</f>
        <v>10.494318181818182</v>
      </c>
      <c r="Q587" s="3">
        <f>IFERROR(zacks_custom_screen_2023_05_31[[#This Row],[PE1]]/(zacks_custom_screen_2023_05_31[[#This Row],[EG1]]*100), "")</f>
        <v>0.37045031891185731</v>
      </c>
      <c r="R587" s="3">
        <f>IFERROR(zacks_custom_screen_2023_05_31[[#This Row],[PE2]]/(zacks_custom_screen_2023_05_31[[#This Row],[EG2]]*100), "")</f>
        <v>0.10998761599625011</v>
      </c>
    </row>
    <row r="588" spans="1:18" customFormat="1" hidden="1" x14ac:dyDescent="0.25">
      <c r="A588" t="s">
        <v>1329</v>
      </c>
      <c r="B588">
        <v>14848.84</v>
      </c>
      <c r="C588" t="s">
        <v>1328</v>
      </c>
      <c r="D588" t="s">
        <v>22</v>
      </c>
      <c r="E588" t="s">
        <v>330</v>
      </c>
      <c r="F588" t="s">
        <v>973</v>
      </c>
      <c r="G588">
        <v>12</v>
      </c>
      <c r="H588">
        <v>202212</v>
      </c>
      <c r="I588" s="1">
        <v>63.35</v>
      </c>
      <c r="J588" s="1">
        <v>2.15</v>
      </c>
      <c r="K588" s="1">
        <v>0.34</v>
      </c>
      <c r="L588" s="1">
        <v>1.1000000000000001</v>
      </c>
      <c r="M588" s="2">
        <f>IFERROR((zacks_custom_screen_2023_05_31[[#This Row],[EPS1]]-zacks_custom_screen_2023_05_31[[#This Row],[EPS0]])/ABS(zacks_custom_screen_2023_05_31[[#This Row],[EPS0]]), "")</f>
        <v>-0.84186046511627899</v>
      </c>
      <c r="N588" s="2">
        <f>IFERROR((zacks_custom_screen_2023_05_31[[#This Row],[EPS2]]-zacks_custom_screen_2023_05_31[[#This Row],[EG1]])/ABS(zacks_custom_screen_2023_05_31[[#This Row],[EPS1]]), "")</f>
        <v>5.7113543091655261</v>
      </c>
      <c r="O588" s="3">
        <f>IFERROR(zacks_custom_screen_2023_05_31[[#This Row],[Price]]/zacks_custom_screen_2023_05_31[[#This Row],[EPS1]], "")</f>
        <v>186.3235294117647</v>
      </c>
      <c r="P588" s="3">
        <f>IFERROR(zacks_custom_screen_2023_05_31[[#This Row],[Price]]/zacks_custom_screen_2023_05_31[[#This Row],[EPS2]], "")</f>
        <v>57.590909090909086</v>
      </c>
      <c r="Q588" s="3">
        <f>IFERROR(zacks_custom_screen_2023_05_31[[#This Row],[PE1]]/(zacks_custom_screen_2023_05_31[[#This Row],[EG1]]*100), "")</f>
        <v>-2.2132352941176472</v>
      </c>
      <c r="R588" s="3">
        <f>IFERROR(zacks_custom_screen_2023_05_31[[#This Row],[PE2]]/(zacks_custom_screen_2023_05_31[[#This Row],[EG2]]*100), "")</f>
        <v>0.1008358192705498</v>
      </c>
    </row>
    <row r="589" spans="1:18" customFormat="1" hidden="1" x14ac:dyDescent="0.25">
      <c r="A589" t="s">
        <v>1330</v>
      </c>
      <c r="B589">
        <v>16564.599999999999</v>
      </c>
      <c r="C589" t="s">
        <v>1328</v>
      </c>
      <c r="D589" t="s">
        <v>22</v>
      </c>
      <c r="E589" t="s">
        <v>330</v>
      </c>
      <c r="F589" t="s">
        <v>973</v>
      </c>
      <c r="G589">
        <v>12</v>
      </c>
      <c r="H589">
        <v>202212</v>
      </c>
      <c r="I589" s="1">
        <v>70.67</v>
      </c>
      <c r="J589" s="1">
        <v>2.15</v>
      </c>
      <c r="K589" s="1">
        <v>0.44</v>
      </c>
      <c r="L589" s="1">
        <v>1.1100000000000001</v>
      </c>
      <c r="M589" s="2">
        <f>IFERROR((zacks_custom_screen_2023_05_31[[#This Row],[EPS1]]-zacks_custom_screen_2023_05_31[[#This Row],[EPS0]])/ABS(zacks_custom_screen_2023_05_31[[#This Row],[EPS0]]), "")</f>
        <v>-0.79534883720930238</v>
      </c>
      <c r="N589" s="2">
        <f>IFERROR((zacks_custom_screen_2023_05_31[[#This Row],[EPS2]]-zacks_custom_screen_2023_05_31[[#This Row],[EG1]])/ABS(zacks_custom_screen_2023_05_31[[#This Row],[EPS1]]), "")</f>
        <v>4.3303382663847785</v>
      </c>
      <c r="O589" s="3">
        <f>IFERROR(zacks_custom_screen_2023_05_31[[#This Row],[Price]]/zacks_custom_screen_2023_05_31[[#This Row],[EPS1]], "")</f>
        <v>160.61363636363637</v>
      </c>
      <c r="P589" s="3">
        <f>IFERROR(zacks_custom_screen_2023_05_31[[#This Row],[Price]]/zacks_custom_screen_2023_05_31[[#This Row],[EPS2]], "")</f>
        <v>63.666666666666664</v>
      </c>
      <c r="Q589" s="3">
        <f>IFERROR(zacks_custom_screen_2023_05_31[[#This Row],[PE1]]/(zacks_custom_screen_2023_05_31[[#This Row],[EG1]]*100), "")</f>
        <v>-2.0194112174375332</v>
      </c>
      <c r="R589" s="3">
        <f>IFERROR(zacks_custom_screen_2023_05_31[[#This Row],[PE2]]/(zacks_custom_screen_2023_05_31[[#This Row],[EG2]]*100), "")</f>
        <v>0.14702469587859551</v>
      </c>
    </row>
    <row r="590" spans="1:18" customFormat="1" hidden="1" x14ac:dyDescent="0.25">
      <c r="A590" t="s">
        <v>1331</v>
      </c>
      <c r="B590">
        <v>4878.59</v>
      </c>
      <c r="C590" t="s">
        <v>90</v>
      </c>
      <c r="D590" t="s">
        <v>13</v>
      </c>
      <c r="E590" t="s">
        <v>37</v>
      </c>
      <c r="F590" t="s">
        <v>92</v>
      </c>
      <c r="G590">
        <v>12</v>
      </c>
      <c r="H590">
        <v>202212</v>
      </c>
      <c r="I590" s="1">
        <v>26.04</v>
      </c>
      <c r="J590" s="1"/>
      <c r="K590" s="1"/>
      <c r="L590" s="1"/>
      <c r="M590" s="2" t="str">
        <f>IFERROR((zacks_custom_screen_2023_05_31[[#This Row],[EPS1]]-zacks_custom_screen_2023_05_31[[#This Row],[EPS0]])/ABS(zacks_custom_screen_2023_05_31[[#This Row],[EPS0]]), "")</f>
        <v/>
      </c>
      <c r="N590" s="2" t="str">
        <f>IFERROR((zacks_custom_screen_2023_05_31[[#This Row],[EPS2]]-zacks_custom_screen_2023_05_31[[#This Row],[EG1]])/ABS(zacks_custom_screen_2023_05_31[[#This Row],[EPS1]]), "")</f>
        <v/>
      </c>
      <c r="O590" s="3" t="str">
        <f>IFERROR(zacks_custom_screen_2023_05_31[[#This Row],[Price]]/zacks_custom_screen_2023_05_31[[#This Row],[EPS1]], "")</f>
        <v/>
      </c>
      <c r="P590" s="3" t="str">
        <f>IFERROR(zacks_custom_screen_2023_05_31[[#This Row],[Price]]/zacks_custom_screen_2023_05_31[[#This Row],[EPS2]], "")</f>
        <v/>
      </c>
      <c r="Q590" s="3" t="str">
        <f>IFERROR(zacks_custom_screen_2023_05_31[[#This Row],[PE1]]/(zacks_custom_screen_2023_05_31[[#This Row],[EG1]]*100), "")</f>
        <v/>
      </c>
      <c r="R590" s="3" t="str">
        <f>IFERROR(zacks_custom_screen_2023_05_31[[#This Row],[PE2]]/(zacks_custom_screen_2023_05_31[[#This Row],[EG2]]*100), "")</f>
        <v/>
      </c>
    </row>
    <row r="591" spans="1:18" customFormat="1" x14ac:dyDescent="0.25">
      <c r="A591" t="s">
        <v>1333</v>
      </c>
      <c r="B591">
        <v>3915.85</v>
      </c>
      <c r="C591" t="s">
        <v>1332</v>
      </c>
      <c r="D591" t="s">
        <v>22</v>
      </c>
      <c r="E591" t="s">
        <v>14</v>
      </c>
      <c r="F591" t="s">
        <v>1334</v>
      </c>
      <c r="G591">
        <v>12</v>
      </c>
      <c r="H591">
        <v>202212</v>
      </c>
      <c r="I591" s="1">
        <v>15.96</v>
      </c>
      <c r="J591" s="1">
        <v>1.8</v>
      </c>
      <c r="K591" s="1">
        <v>0.03</v>
      </c>
      <c r="L591" s="1">
        <v>0.13</v>
      </c>
      <c r="M591" s="2">
        <f>IFERROR((zacks_custom_screen_2023_05_31[[#This Row],[EPS1]]-zacks_custom_screen_2023_05_31[[#This Row],[EPS0]])/ABS(zacks_custom_screen_2023_05_31[[#This Row],[EPS0]]), "")</f>
        <v>-0.98333333333333328</v>
      </c>
      <c r="N591" s="2">
        <f>IFERROR((zacks_custom_screen_2023_05_31[[#This Row],[EPS2]]-zacks_custom_screen_2023_05_31[[#This Row],[EG1]])/ABS(zacks_custom_screen_2023_05_31[[#This Row],[EPS1]]), "")</f>
        <v>37.111111111111114</v>
      </c>
      <c r="O591" s="3">
        <f>IFERROR(zacks_custom_screen_2023_05_31[[#This Row],[Price]]/zacks_custom_screen_2023_05_31[[#This Row],[EPS1]], "")</f>
        <v>532</v>
      </c>
      <c r="P591" s="3">
        <f>IFERROR(zacks_custom_screen_2023_05_31[[#This Row],[Price]]/zacks_custom_screen_2023_05_31[[#This Row],[EPS2]], "")</f>
        <v>122.76923076923077</v>
      </c>
      <c r="Q591" s="3">
        <f>IFERROR(zacks_custom_screen_2023_05_31[[#This Row],[PE1]]/(zacks_custom_screen_2023_05_31[[#This Row],[EG1]]*100), "")</f>
        <v>-5.4101694915254237</v>
      </c>
      <c r="R591" s="3">
        <f>IFERROR(zacks_custom_screen_2023_05_31[[#This Row],[PE2]]/(zacks_custom_screen_2023_05_31[[#This Row],[EG2]]*100), "")</f>
        <v>3.3081529249193921E-2</v>
      </c>
    </row>
    <row r="592" spans="1:18" customFormat="1" hidden="1" x14ac:dyDescent="0.25">
      <c r="A592" t="s">
        <v>1336</v>
      </c>
      <c r="B592">
        <v>6784.13</v>
      </c>
      <c r="C592" t="s">
        <v>1335</v>
      </c>
      <c r="D592" t="s">
        <v>13</v>
      </c>
      <c r="E592" t="s">
        <v>85</v>
      </c>
      <c r="F592" t="s">
        <v>111</v>
      </c>
      <c r="G592">
        <v>12</v>
      </c>
      <c r="H592">
        <v>202212</v>
      </c>
      <c r="I592" s="1">
        <v>36.840000000000003</v>
      </c>
      <c r="J592" s="1">
        <v>2.74</v>
      </c>
      <c r="K592" s="1">
        <v>2.95</v>
      </c>
      <c r="L592" s="1">
        <v>3.3</v>
      </c>
      <c r="M592" s="2">
        <f>IFERROR((zacks_custom_screen_2023_05_31[[#This Row],[EPS1]]-zacks_custom_screen_2023_05_31[[#This Row],[EPS0]])/ABS(zacks_custom_screen_2023_05_31[[#This Row],[EPS0]]), "")</f>
        <v>7.6642335766423333E-2</v>
      </c>
      <c r="N592" s="2">
        <f>IFERROR((zacks_custom_screen_2023_05_31[[#This Row],[EPS2]]-zacks_custom_screen_2023_05_31[[#This Row],[EG1]])/ABS(zacks_custom_screen_2023_05_31[[#This Row],[EPS1]]), "")</f>
        <v>1.0926636149944327</v>
      </c>
      <c r="O592" s="3">
        <f>IFERROR(zacks_custom_screen_2023_05_31[[#This Row],[Price]]/zacks_custom_screen_2023_05_31[[#This Row],[EPS1]], "")</f>
        <v>12.48813559322034</v>
      </c>
      <c r="P592" s="3">
        <f>IFERROR(zacks_custom_screen_2023_05_31[[#This Row],[Price]]/zacks_custom_screen_2023_05_31[[#This Row],[EPS2]], "")</f>
        <v>11.163636363636366</v>
      </c>
      <c r="Q592" s="3">
        <f>IFERROR(zacks_custom_screen_2023_05_31[[#This Row],[PE1]]/(zacks_custom_screen_2023_05_31[[#This Row],[EG1]]*100), "")</f>
        <v>1.6294043583535116</v>
      </c>
      <c r="R592" s="3">
        <f>IFERROR(zacks_custom_screen_2023_05_31[[#This Row],[PE2]]/(zacks_custom_screen_2023_05_31[[#This Row],[EG2]]*100), "")</f>
        <v>0.10216901350461136</v>
      </c>
    </row>
    <row r="593" spans="1:18" customFormat="1" hidden="1" x14ac:dyDescent="0.25">
      <c r="A593" t="s">
        <v>1337</v>
      </c>
      <c r="B593">
        <v>4319.3100000000004</v>
      </c>
      <c r="C593" t="s">
        <v>1337</v>
      </c>
      <c r="D593" t="s">
        <v>13</v>
      </c>
      <c r="E593" t="s">
        <v>23</v>
      </c>
      <c r="F593" t="s">
        <v>186</v>
      </c>
      <c r="G593">
        <v>12</v>
      </c>
      <c r="H593">
        <v>202212</v>
      </c>
      <c r="I593" s="1">
        <v>122.36</v>
      </c>
      <c r="J593" s="1">
        <v>6.07</v>
      </c>
      <c r="K593" s="1">
        <v>6.8</v>
      </c>
      <c r="L593" s="1">
        <v>6.92</v>
      </c>
      <c r="M593" s="2">
        <f>IFERROR((zacks_custom_screen_2023_05_31[[#This Row],[EPS1]]-zacks_custom_screen_2023_05_31[[#This Row],[EPS0]])/ABS(zacks_custom_screen_2023_05_31[[#This Row],[EPS0]]), "")</f>
        <v>0.12026359143327833</v>
      </c>
      <c r="N593" s="2">
        <f>IFERROR((zacks_custom_screen_2023_05_31[[#This Row],[EPS2]]-zacks_custom_screen_2023_05_31[[#This Row],[EG1]])/ABS(zacks_custom_screen_2023_05_31[[#This Row],[EPS1]]), "")</f>
        <v>0.99996123655392977</v>
      </c>
      <c r="O593" s="3">
        <f>IFERROR(zacks_custom_screen_2023_05_31[[#This Row],[Price]]/zacks_custom_screen_2023_05_31[[#This Row],[EPS1]], "")</f>
        <v>17.994117647058825</v>
      </c>
      <c r="P593" s="3">
        <f>IFERROR(zacks_custom_screen_2023_05_31[[#This Row],[Price]]/zacks_custom_screen_2023_05_31[[#This Row],[EPS2]], "")</f>
        <v>17.682080924855491</v>
      </c>
      <c r="Q593" s="3">
        <f>IFERROR(zacks_custom_screen_2023_05_31[[#This Row],[PE1]]/(zacks_custom_screen_2023_05_31[[#This Row],[EG1]]*100), "")</f>
        <v>1.4962232070910568</v>
      </c>
      <c r="R593" s="3">
        <f>IFERROR(zacks_custom_screen_2023_05_31[[#This Row],[PE2]]/(zacks_custom_screen_2023_05_31[[#This Row],[EG2]]*100), "")</f>
        <v>0.17682766369816039</v>
      </c>
    </row>
    <row r="594" spans="1:18" customFormat="1" hidden="1" x14ac:dyDescent="0.25">
      <c r="A594" t="s">
        <v>1339</v>
      </c>
      <c r="B594">
        <v>3285.09</v>
      </c>
      <c r="C594" t="s">
        <v>1338</v>
      </c>
      <c r="D594" t="s">
        <v>13</v>
      </c>
      <c r="E594" t="s">
        <v>37</v>
      </c>
      <c r="F594" t="s">
        <v>801</v>
      </c>
      <c r="G594">
        <v>12</v>
      </c>
      <c r="H594">
        <v>202212</v>
      </c>
      <c r="I594" s="1">
        <v>29.63</v>
      </c>
      <c r="J594" s="1">
        <v>2.74</v>
      </c>
      <c r="K594" s="1">
        <v>2.12</v>
      </c>
      <c r="L594" s="1">
        <v>2.2599999999999998</v>
      </c>
      <c r="M594" s="2">
        <f>IFERROR((zacks_custom_screen_2023_05_31[[#This Row],[EPS1]]-zacks_custom_screen_2023_05_31[[#This Row],[EPS0]])/ABS(zacks_custom_screen_2023_05_31[[#This Row],[EPS0]]), "")</f>
        <v>-0.22627737226277375</v>
      </c>
      <c r="N594" s="2">
        <f>IFERROR((zacks_custom_screen_2023_05_31[[#This Row],[EPS2]]-zacks_custom_screen_2023_05_31[[#This Row],[EG1]])/ABS(zacks_custom_screen_2023_05_31[[#This Row],[EPS1]]), "")</f>
        <v>1.1727723454069685</v>
      </c>
      <c r="O594" s="3">
        <f>IFERROR(zacks_custom_screen_2023_05_31[[#This Row],[Price]]/zacks_custom_screen_2023_05_31[[#This Row],[EPS1]], "")</f>
        <v>13.976415094339622</v>
      </c>
      <c r="P594" s="3">
        <f>IFERROR(zacks_custom_screen_2023_05_31[[#This Row],[Price]]/zacks_custom_screen_2023_05_31[[#This Row],[EPS2]], "")</f>
        <v>13.110619469026549</v>
      </c>
      <c r="Q594" s="3">
        <f>IFERROR(zacks_custom_screen_2023_05_31[[#This Row],[PE1]]/(zacks_custom_screen_2023_05_31[[#This Row],[EG1]]*100), "")</f>
        <v>-0.61766737674984773</v>
      </c>
      <c r="R594" s="3">
        <f>IFERROR(zacks_custom_screen_2023_05_31[[#This Row],[PE2]]/(zacks_custom_screen_2023_05_31[[#This Row],[EG2]]*100), "")</f>
        <v>0.1117916833592881</v>
      </c>
    </row>
    <row r="595" spans="1:18" customFormat="1" hidden="1" x14ac:dyDescent="0.25">
      <c r="A595" t="s">
        <v>1341</v>
      </c>
      <c r="B595">
        <v>3236.6</v>
      </c>
      <c r="C595" t="s">
        <v>1340</v>
      </c>
      <c r="D595" t="s">
        <v>13</v>
      </c>
      <c r="E595" t="s">
        <v>23</v>
      </c>
      <c r="F595" t="s">
        <v>334</v>
      </c>
      <c r="G595">
        <v>12</v>
      </c>
      <c r="H595">
        <v>202212</v>
      </c>
      <c r="I595" s="1">
        <v>6.97</v>
      </c>
      <c r="J595" s="1">
        <v>-0.51</v>
      </c>
      <c r="K595" s="1">
        <v>-0.18</v>
      </c>
      <c r="L595" s="1">
        <v>0.16</v>
      </c>
      <c r="M595" s="2">
        <f>IFERROR((zacks_custom_screen_2023_05_31[[#This Row],[EPS1]]-zacks_custom_screen_2023_05_31[[#This Row],[EPS0]])/ABS(zacks_custom_screen_2023_05_31[[#This Row],[EPS0]]), "")</f>
        <v>0.6470588235294118</v>
      </c>
      <c r="N595" s="2">
        <f>IFERROR((zacks_custom_screen_2023_05_31[[#This Row],[EPS2]]-zacks_custom_screen_2023_05_31[[#This Row],[EG1]])/ABS(zacks_custom_screen_2023_05_31[[#This Row],[EPS1]]), "")</f>
        <v>-2.7058823529411766</v>
      </c>
      <c r="O595" s="3">
        <f>IFERROR(zacks_custom_screen_2023_05_31[[#This Row],[Price]]/zacks_custom_screen_2023_05_31[[#This Row],[EPS1]], "")</f>
        <v>-38.722222222222221</v>
      </c>
      <c r="P595" s="3">
        <f>IFERROR(zacks_custom_screen_2023_05_31[[#This Row],[Price]]/zacks_custom_screen_2023_05_31[[#This Row],[EPS2]], "")</f>
        <v>43.5625</v>
      </c>
      <c r="Q595" s="3">
        <f>IFERROR(zacks_custom_screen_2023_05_31[[#This Row],[PE1]]/(zacks_custom_screen_2023_05_31[[#This Row],[EG1]]*100), "")</f>
        <v>-0.59843434343434343</v>
      </c>
      <c r="R595" s="3">
        <f>IFERROR(zacks_custom_screen_2023_05_31[[#This Row],[PE2]]/(zacks_custom_screen_2023_05_31[[#This Row],[EG2]]*100), "")</f>
        <v>-0.16099184782608694</v>
      </c>
    </row>
    <row r="596" spans="1:18" customFormat="1" hidden="1" x14ac:dyDescent="0.25">
      <c r="A596" t="s">
        <v>1343</v>
      </c>
      <c r="B596">
        <v>56304.639999999999</v>
      </c>
      <c r="C596" t="s">
        <v>1342</v>
      </c>
      <c r="D596" t="s">
        <v>13</v>
      </c>
      <c r="E596" t="s">
        <v>179</v>
      </c>
      <c r="F596" t="s">
        <v>399</v>
      </c>
      <c r="G596">
        <v>12</v>
      </c>
      <c r="H596">
        <v>202212</v>
      </c>
      <c r="I596" s="1">
        <v>205.24</v>
      </c>
      <c r="J596" s="1">
        <v>12.19</v>
      </c>
      <c r="K596" s="1">
        <v>12.66</v>
      </c>
      <c r="L596" s="1">
        <v>14.84</v>
      </c>
      <c r="M596" s="2">
        <f>IFERROR((zacks_custom_screen_2023_05_31[[#This Row],[EPS1]]-zacks_custom_screen_2023_05_31[[#This Row],[EPS0]])/ABS(zacks_custom_screen_2023_05_31[[#This Row],[EPS0]]), "")</f>
        <v>3.8556193601312606E-2</v>
      </c>
      <c r="N596" s="2">
        <f>IFERROR((zacks_custom_screen_2023_05_31[[#This Row],[EPS2]]-zacks_custom_screen_2023_05_31[[#This Row],[EG1]])/ABS(zacks_custom_screen_2023_05_31[[#This Row],[EPS1]]), "")</f>
        <v>1.169150379652345</v>
      </c>
      <c r="O596" s="3">
        <f>IFERROR(zacks_custom_screen_2023_05_31[[#This Row],[Price]]/zacks_custom_screen_2023_05_31[[#This Row],[EPS1]], "")</f>
        <v>16.211690363349131</v>
      </c>
      <c r="P596" s="3">
        <f>IFERROR(zacks_custom_screen_2023_05_31[[#This Row],[Price]]/zacks_custom_screen_2023_05_31[[#This Row],[EPS2]], "")</f>
        <v>13.830188679245284</v>
      </c>
      <c r="Q596" s="3">
        <f>IFERROR(zacks_custom_screen_2023_05_31[[#This Row],[PE1]]/(zacks_custom_screen_2023_05_31[[#This Row],[EG1]]*100), "")</f>
        <v>4.2046916070048006</v>
      </c>
      <c r="R596" s="3">
        <f>IFERROR(zacks_custom_screen_2023_05_31[[#This Row],[PE2]]/(zacks_custom_screen_2023_05_31[[#This Row],[EG2]]*100), "")</f>
        <v>0.11829264156213837</v>
      </c>
    </row>
    <row r="597" spans="1:18" customFormat="1" x14ac:dyDescent="0.25">
      <c r="A597" t="s">
        <v>1345</v>
      </c>
      <c r="B597">
        <v>11184.95</v>
      </c>
      <c r="C597" t="s">
        <v>1344</v>
      </c>
      <c r="D597" t="s">
        <v>13</v>
      </c>
      <c r="E597" t="s">
        <v>14</v>
      </c>
      <c r="F597" t="s">
        <v>1346</v>
      </c>
      <c r="G597">
        <v>12</v>
      </c>
      <c r="H597">
        <v>202212</v>
      </c>
      <c r="I597" s="1">
        <v>72.39</v>
      </c>
      <c r="J597" s="1">
        <v>2.21</v>
      </c>
      <c r="K597" s="1">
        <v>2.37</v>
      </c>
      <c r="L597" s="1">
        <v>3.44</v>
      </c>
      <c r="M597" s="2">
        <f>IFERROR((zacks_custom_screen_2023_05_31[[#This Row],[EPS1]]-zacks_custom_screen_2023_05_31[[#This Row],[EPS0]])/ABS(zacks_custom_screen_2023_05_31[[#This Row],[EPS0]]), "")</f>
        <v>7.2398190045248931E-2</v>
      </c>
      <c r="N597" s="2">
        <f>IFERROR((zacks_custom_screen_2023_05_31[[#This Row],[EPS2]]-zacks_custom_screen_2023_05_31[[#This Row],[EG1]])/ABS(zacks_custom_screen_2023_05_31[[#This Row],[EPS1]]), "")</f>
        <v>1.4209290337361817</v>
      </c>
      <c r="O597" s="3">
        <f>IFERROR(zacks_custom_screen_2023_05_31[[#This Row],[Price]]/zacks_custom_screen_2023_05_31[[#This Row],[EPS1]], "")</f>
        <v>30.544303797468352</v>
      </c>
      <c r="P597" s="3">
        <f>IFERROR(zacks_custom_screen_2023_05_31[[#This Row],[Price]]/zacks_custom_screen_2023_05_31[[#This Row],[EPS2]], "")</f>
        <v>21.043604651162791</v>
      </c>
      <c r="Q597" s="3">
        <f>IFERROR(zacks_custom_screen_2023_05_31[[#This Row],[PE1]]/(zacks_custom_screen_2023_05_31[[#This Row],[EG1]]*100), "")</f>
        <v>4.2189319620253123</v>
      </c>
      <c r="R597" s="3">
        <f>IFERROR(zacks_custom_screen_2023_05_31[[#This Row],[PE2]]/(zacks_custom_screen_2023_05_31[[#This Row],[EG2]]*100), "")</f>
        <v>0.14809750629016896</v>
      </c>
    </row>
    <row r="598" spans="1:18" customFormat="1" hidden="1" x14ac:dyDescent="0.25">
      <c r="A598" t="s">
        <v>1348</v>
      </c>
      <c r="B598">
        <v>111509.5</v>
      </c>
      <c r="C598" t="s">
        <v>1347</v>
      </c>
      <c r="D598" t="s">
        <v>13</v>
      </c>
      <c r="E598" t="s">
        <v>865</v>
      </c>
      <c r="F598" t="s">
        <v>866</v>
      </c>
      <c r="G598">
        <v>12</v>
      </c>
      <c r="H598">
        <v>202212</v>
      </c>
      <c r="I598" s="1">
        <v>102.4</v>
      </c>
      <c r="J598" s="1">
        <v>2.62</v>
      </c>
      <c r="K598" s="1">
        <v>2.0299999999999998</v>
      </c>
      <c r="L598" s="1">
        <v>3.99</v>
      </c>
      <c r="M598" s="2">
        <f>IFERROR((zacks_custom_screen_2023_05_31[[#This Row],[EPS1]]-zacks_custom_screen_2023_05_31[[#This Row],[EPS0]])/ABS(zacks_custom_screen_2023_05_31[[#This Row],[EPS0]]), "")</f>
        <v>-0.22519083969465659</v>
      </c>
      <c r="N598" s="2">
        <f>IFERROR((zacks_custom_screen_2023_05_31[[#This Row],[EPS2]]-zacks_custom_screen_2023_05_31[[#This Row],[EG1]])/ABS(zacks_custom_screen_2023_05_31[[#This Row],[EPS1]]), "")</f>
        <v>2.0764486895047574</v>
      </c>
      <c r="O598" s="3">
        <f>IFERROR(zacks_custom_screen_2023_05_31[[#This Row],[Price]]/zacks_custom_screen_2023_05_31[[#This Row],[EPS1]], "")</f>
        <v>50.443349753694591</v>
      </c>
      <c r="P598" s="3">
        <f>IFERROR(zacks_custom_screen_2023_05_31[[#This Row],[Price]]/zacks_custom_screen_2023_05_31[[#This Row],[EPS2]], "")</f>
        <v>25.664160401002505</v>
      </c>
      <c r="Q598" s="3">
        <f>IFERROR(zacks_custom_screen_2023_05_31[[#This Row],[PE1]]/(zacks_custom_screen_2023_05_31[[#This Row],[EG1]]*100), "")</f>
        <v>-2.2400267178759283</v>
      </c>
      <c r="R598" s="3">
        <f>IFERROR(zacks_custom_screen_2023_05_31[[#This Row],[PE2]]/(zacks_custom_screen_2023_05_31[[#This Row],[EG2]]*100), "")</f>
        <v>0.12359641021095265</v>
      </c>
    </row>
    <row r="599" spans="1:18" customFormat="1" hidden="1" x14ac:dyDescent="0.25">
      <c r="A599" t="s">
        <v>1350</v>
      </c>
      <c r="B599">
        <v>3334.72</v>
      </c>
      <c r="C599" t="s">
        <v>1349</v>
      </c>
      <c r="D599" t="s">
        <v>13</v>
      </c>
      <c r="E599" t="s">
        <v>18</v>
      </c>
      <c r="F599" t="s">
        <v>231</v>
      </c>
      <c r="G599">
        <v>10</v>
      </c>
      <c r="H599">
        <v>202210</v>
      </c>
      <c r="I599" s="1">
        <v>70.23</v>
      </c>
      <c r="J599" s="1">
        <v>7.87</v>
      </c>
      <c r="K599" s="1"/>
      <c r="L599" s="1"/>
      <c r="M599" s="2">
        <f>IFERROR((zacks_custom_screen_2023_05_31[[#This Row],[EPS1]]-zacks_custom_screen_2023_05_31[[#This Row],[EPS0]])/ABS(zacks_custom_screen_2023_05_31[[#This Row],[EPS0]]), "")</f>
        <v>-1</v>
      </c>
      <c r="N599" s="2" t="str">
        <f>IFERROR((zacks_custom_screen_2023_05_31[[#This Row],[EPS2]]-zacks_custom_screen_2023_05_31[[#This Row],[EG1]])/ABS(zacks_custom_screen_2023_05_31[[#This Row],[EPS1]]), "")</f>
        <v/>
      </c>
      <c r="O599" s="3" t="str">
        <f>IFERROR(zacks_custom_screen_2023_05_31[[#This Row],[Price]]/zacks_custom_screen_2023_05_31[[#This Row],[EPS1]], "")</f>
        <v/>
      </c>
      <c r="P599" s="3" t="str">
        <f>IFERROR(zacks_custom_screen_2023_05_31[[#This Row],[Price]]/zacks_custom_screen_2023_05_31[[#This Row],[EPS2]], "")</f>
        <v/>
      </c>
      <c r="Q599" s="3" t="str">
        <f>IFERROR(zacks_custom_screen_2023_05_31[[#This Row],[PE1]]/(zacks_custom_screen_2023_05_31[[#This Row],[EG1]]*100), "")</f>
        <v/>
      </c>
      <c r="R599" s="3" t="str">
        <f>IFERROR(zacks_custom_screen_2023_05_31[[#This Row],[PE2]]/(zacks_custom_screen_2023_05_31[[#This Row],[EG2]]*100), "")</f>
        <v/>
      </c>
    </row>
    <row r="600" spans="1:18" customFormat="1" hidden="1" x14ac:dyDescent="0.25">
      <c r="A600" t="s">
        <v>1352</v>
      </c>
      <c r="B600">
        <v>35446.639999999999</v>
      </c>
      <c r="C600" t="s">
        <v>1351</v>
      </c>
      <c r="D600" t="s">
        <v>22</v>
      </c>
      <c r="E600" t="s">
        <v>41</v>
      </c>
      <c r="F600" t="s">
        <v>1353</v>
      </c>
      <c r="G600">
        <v>12</v>
      </c>
      <c r="H600">
        <v>202212</v>
      </c>
      <c r="I600" s="1">
        <v>77.959999999999994</v>
      </c>
      <c r="J600" s="1">
        <v>4.63</v>
      </c>
      <c r="K600" s="1">
        <v>3.7</v>
      </c>
      <c r="L600" s="1">
        <v>4.32</v>
      </c>
      <c r="M600" s="2">
        <f>IFERROR((zacks_custom_screen_2023_05_31[[#This Row],[EPS1]]-zacks_custom_screen_2023_05_31[[#This Row],[EPS0]])/ABS(zacks_custom_screen_2023_05_31[[#This Row],[EPS0]]), "")</f>
        <v>-0.20086393088552909</v>
      </c>
      <c r="N600" s="2">
        <f>IFERROR((zacks_custom_screen_2023_05_31[[#This Row],[EPS2]]-zacks_custom_screen_2023_05_31[[#This Row],[EG1]])/ABS(zacks_custom_screen_2023_05_31[[#This Row],[EPS1]]), "")</f>
        <v>1.2218551164555482</v>
      </c>
      <c r="O600" s="3">
        <f>IFERROR(zacks_custom_screen_2023_05_31[[#This Row],[Price]]/zacks_custom_screen_2023_05_31[[#This Row],[EPS1]], "")</f>
        <v>21.070270270270267</v>
      </c>
      <c r="P600" s="3">
        <f>IFERROR(zacks_custom_screen_2023_05_31[[#This Row],[Price]]/zacks_custom_screen_2023_05_31[[#This Row],[EPS2]], "")</f>
        <v>18.046296296296294</v>
      </c>
      <c r="Q600" s="3">
        <f>IFERROR(zacks_custom_screen_2023_05_31[[#This Row],[PE1]]/(zacks_custom_screen_2023_05_31[[#This Row],[EG1]]*100), "")</f>
        <v>-1.0489822725951761</v>
      </c>
      <c r="R600" s="3">
        <f>IFERROR(zacks_custom_screen_2023_05_31[[#This Row],[PE2]]/(zacks_custom_screen_2023_05_31[[#This Row],[EG2]]*100), "")</f>
        <v>0.14769587697636677</v>
      </c>
    </row>
    <row r="601" spans="1:18" customFormat="1" hidden="1" x14ac:dyDescent="0.25">
      <c r="A601" t="s">
        <v>1355</v>
      </c>
      <c r="B601">
        <v>11034.07</v>
      </c>
      <c r="C601" t="s">
        <v>1354</v>
      </c>
      <c r="D601" t="s">
        <v>22</v>
      </c>
      <c r="E601" t="s">
        <v>85</v>
      </c>
      <c r="F601" t="s">
        <v>286</v>
      </c>
      <c r="G601">
        <v>3</v>
      </c>
      <c r="H601">
        <v>202303</v>
      </c>
      <c r="I601" s="1">
        <v>17.22</v>
      </c>
      <c r="J601" s="1">
        <v>1.81</v>
      </c>
      <c r="K601" s="1">
        <v>1.97</v>
      </c>
      <c r="L601" s="1">
        <v>2.58</v>
      </c>
      <c r="M601" s="2">
        <f>IFERROR((zacks_custom_screen_2023_05_31[[#This Row],[EPS1]]-zacks_custom_screen_2023_05_31[[#This Row],[EPS0]])/ABS(zacks_custom_screen_2023_05_31[[#This Row],[EPS0]]), "")</f>
        <v>8.8397790055248573E-2</v>
      </c>
      <c r="N601" s="2">
        <f>IFERROR((zacks_custom_screen_2023_05_31[[#This Row],[EPS2]]-zacks_custom_screen_2023_05_31[[#This Row],[EG1]])/ABS(zacks_custom_screen_2023_05_31[[#This Row],[EPS1]]), "")</f>
        <v>1.2647726954034273</v>
      </c>
      <c r="O601" s="3">
        <f>IFERROR(zacks_custom_screen_2023_05_31[[#This Row],[Price]]/zacks_custom_screen_2023_05_31[[#This Row],[EPS1]], "")</f>
        <v>8.7411167512690344</v>
      </c>
      <c r="P601" s="3">
        <f>IFERROR(zacks_custom_screen_2023_05_31[[#This Row],[Price]]/zacks_custom_screen_2023_05_31[[#This Row],[EPS2]], "")</f>
        <v>6.6744186046511622</v>
      </c>
      <c r="Q601" s="3">
        <f>IFERROR(zacks_custom_screen_2023_05_31[[#This Row],[PE1]]/(zacks_custom_screen_2023_05_31[[#This Row],[EG1]]*100), "")</f>
        <v>0.98883883248731008</v>
      </c>
      <c r="R601" s="3">
        <f>IFERROR(zacks_custom_screen_2023_05_31[[#This Row],[PE2]]/(zacks_custom_screen_2023_05_31[[#This Row],[EG2]]*100), "")</f>
        <v>5.2771684816631879E-2</v>
      </c>
    </row>
    <row r="602" spans="1:18" customFormat="1" hidden="1" x14ac:dyDescent="0.25">
      <c r="A602" t="s">
        <v>1357</v>
      </c>
      <c r="B602">
        <v>13054.44</v>
      </c>
      <c r="C602" t="s">
        <v>1356</v>
      </c>
      <c r="D602" t="s">
        <v>13</v>
      </c>
      <c r="E602" t="s">
        <v>130</v>
      </c>
      <c r="F602" t="s">
        <v>131</v>
      </c>
      <c r="G602">
        <v>12</v>
      </c>
      <c r="H602">
        <v>202212</v>
      </c>
      <c r="I602" s="1">
        <v>14.61</v>
      </c>
      <c r="J602" s="1">
        <v>0.97</v>
      </c>
      <c r="K602" s="1">
        <v>1.04</v>
      </c>
      <c r="L602" s="1">
        <v>1.69</v>
      </c>
      <c r="M602" s="2">
        <f>IFERROR((zacks_custom_screen_2023_05_31[[#This Row],[EPS1]]-zacks_custom_screen_2023_05_31[[#This Row],[EPS0]])/ABS(zacks_custom_screen_2023_05_31[[#This Row],[EPS0]]), "")</f>
        <v>7.216494845360831E-2</v>
      </c>
      <c r="N602" s="2">
        <f>IFERROR((zacks_custom_screen_2023_05_31[[#This Row],[EPS2]]-zacks_custom_screen_2023_05_31[[#This Row],[EG1]])/ABS(zacks_custom_screen_2023_05_31[[#This Row],[EPS1]]), "")</f>
        <v>1.5556106264869152</v>
      </c>
      <c r="O602" s="3">
        <f>IFERROR(zacks_custom_screen_2023_05_31[[#This Row],[Price]]/zacks_custom_screen_2023_05_31[[#This Row],[EPS1]], "")</f>
        <v>14.048076923076922</v>
      </c>
      <c r="P602" s="3">
        <f>IFERROR(zacks_custom_screen_2023_05_31[[#This Row],[Price]]/zacks_custom_screen_2023_05_31[[#This Row],[EPS2]], "")</f>
        <v>8.6449704142011825</v>
      </c>
      <c r="Q602" s="3">
        <f>IFERROR(zacks_custom_screen_2023_05_31[[#This Row],[PE1]]/(zacks_custom_screen_2023_05_31[[#This Row],[EG1]]*100), "")</f>
        <v>1.9466620879120859</v>
      </c>
      <c r="R602" s="3">
        <f>IFERROR(zacks_custom_screen_2023_05_31[[#This Row],[PE2]]/(zacks_custom_screen_2023_05_31[[#This Row],[EG2]]*100), "")</f>
        <v>5.5572842374601111E-2</v>
      </c>
    </row>
    <row r="603" spans="1:18" customFormat="1" hidden="1" x14ac:dyDescent="0.25">
      <c r="A603" t="s">
        <v>1359</v>
      </c>
      <c r="B603">
        <v>12655.87</v>
      </c>
      <c r="C603" t="s">
        <v>1358</v>
      </c>
      <c r="D603" t="s">
        <v>13</v>
      </c>
      <c r="E603" t="s">
        <v>85</v>
      </c>
      <c r="F603" t="s">
        <v>745</v>
      </c>
      <c r="G603">
        <v>12</v>
      </c>
      <c r="H603">
        <v>202212</v>
      </c>
      <c r="I603" s="1">
        <v>36.85</v>
      </c>
      <c r="J603" s="1">
        <v>0.36</v>
      </c>
      <c r="K603" s="1">
        <v>0.75</v>
      </c>
      <c r="L603" s="1">
        <v>1.03</v>
      </c>
      <c r="M603" s="2">
        <f>IFERROR((zacks_custom_screen_2023_05_31[[#This Row],[EPS1]]-zacks_custom_screen_2023_05_31[[#This Row],[EPS0]])/ABS(zacks_custom_screen_2023_05_31[[#This Row],[EPS0]]), "")</f>
        <v>1.0833333333333335</v>
      </c>
      <c r="N603" s="2">
        <f>IFERROR((zacks_custom_screen_2023_05_31[[#This Row],[EPS2]]-zacks_custom_screen_2023_05_31[[#This Row],[EG1]])/ABS(zacks_custom_screen_2023_05_31[[#This Row],[EPS1]]), "")</f>
        <v>-7.1111111111111278E-2</v>
      </c>
      <c r="O603" s="3">
        <f>IFERROR(zacks_custom_screen_2023_05_31[[#This Row],[Price]]/zacks_custom_screen_2023_05_31[[#This Row],[EPS1]], "")</f>
        <v>49.133333333333333</v>
      </c>
      <c r="P603" s="3">
        <f>IFERROR(zacks_custom_screen_2023_05_31[[#This Row],[Price]]/zacks_custom_screen_2023_05_31[[#This Row],[EPS2]], "")</f>
        <v>35.776699029126213</v>
      </c>
      <c r="Q603" s="3">
        <f>IFERROR(zacks_custom_screen_2023_05_31[[#This Row],[PE1]]/(zacks_custom_screen_2023_05_31[[#This Row],[EG1]]*100), "")</f>
        <v>0.4535384615384615</v>
      </c>
      <c r="R603" s="3">
        <f>IFERROR(zacks_custom_screen_2023_05_31[[#This Row],[PE2]]/(zacks_custom_screen_2023_05_31[[#This Row],[EG2]]*100), "")</f>
        <v>-5.0310983009708616</v>
      </c>
    </row>
    <row r="604" spans="1:18" customFormat="1" x14ac:dyDescent="0.25">
      <c r="A604" t="s">
        <v>1361</v>
      </c>
      <c r="B604">
        <v>33243.25</v>
      </c>
      <c r="C604" t="s">
        <v>1360</v>
      </c>
      <c r="D604" t="s">
        <v>22</v>
      </c>
      <c r="E604" t="s">
        <v>14</v>
      </c>
      <c r="F604" t="s">
        <v>196</v>
      </c>
      <c r="G604">
        <v>12</v>
      </c>
      <c r="H604">
        <v>202212</v>
      </c>
      <c r="I604" s="1">
        <v>60.69</v>
      </c>
      <c r="J604" s="1">
        <v>3.11</v>
      </c>
      <c r="K604" s="1">
        <v>2.17</v>
      </c>
      <c r="L604" s="1">
        <v>2.9</v>
      </c>
      <c r="M604" s="2">
        <f>IFERROR((zacks_custom_screen_2023_05_31[[#This Row],[EPS1]]-zacks_custom_screen_2023_05_31[[#This Row],[EPS0]])/ABS(zacks_custom_screen_2023_05_31[[#This Row],[EPS0]]), "")</f>
        <v>-0.30225080385852088</v>
      </c>
      <c r="N604" s="2">
        <f>IFERROR((zacks_custom_screen_2023_05_31[[#This Row],[EPS2]]-zacks_custom_screen_2023_05_31[[#This Row],[EG1]])/ABS(zacks_custom_screen_2023_05_31[[#This Row],[EPS1]]), "")</f>
        <v>1.4756916146813461</v>
      </c>
      <c r="O604" s="3">
        <f>IFERROR(zacks_custom_screen_2023_05_31[[#This Row],[Price]]/zacks_custom_screen_2023_05_31[[#This Row],[EPS1]], "")</f>
        <v>27.967741935483872</v>
      </c>
      <c r="P604" s="3">
        <f>IFERROR(zacks_custom_screen_2023_05_31[[#This Row],[Price]]/zacks_custom_screen_2023_05_31[[#This Row],[EPS2]], "")</f>
        <v>20.927586206896553</v>
      </c>
      <c r="Q604" s="3">
        <f>IFERROR(zacks_custom_screen_2023_05_31[[#This Row],[PE1]]/(zacks_custom_screen_2023_05_31[[#This Row],[EG1]]*100), "")</f>
        <v>-0.9253157172271792</v>
      </c>
      <c r="R604" s="3">
        <f>IFERROR(zacks_custom_screen_2023_05_31[[#This Row],[PE2]]/(zacks_custom_screen_2023_05_31[[#This Row],[EG2]]*100), "")</f>
        <v>0.14181544435634377</v>
      </c>
    </row>
    <row r="605" spans="1:18" customFormat="1" hidden="1" x14ac:dyDescent="0.25">
      <c r="A605" t="s">
        <v>1363</v>
      </c>
      <c r="B605">
        <v>8433.92</v>
      </c>
      <c r="C605" t="s">
        <v>1362</v>
      </c>
      <c r="D605" t="s">
        <v>13</v>
      </c>
      <c r="E605" t="s">
        <v>130</v>
      </c>
      <c r="F605" t="s">
        <v>756</v>
      </c>
      <c r="G605">
        <v>12</v>
      </c>
      <c r="H605">
        <v>202212</v>
      </c>
      <c r="I605" s="1">
        <v>4.8</v>
      </c>
      <c r="J605" s="1">
        <v>1.28</v>
      </c>
      <c r="K605" s="1">
        <v>0.93</v>
      </c>
      <c r="L605" s="1">
        <v>0.65</v>
      </c>
      <c r="M605" s="2">
        <f>IFERROR((zacks_custom_screen_2023_05_31[[#This Row],[EPS1]]-zacks_custom_screen_2023_05_31[[#This Row],[EPS0]])/ABS(zacks_custom_screen_2023_05_31[[#This Row],[EPS0]]), "")</f>
        <v>-0.2734375</v>
      </c>
      <c r="N605" s="2">
        <f>IFERROR((zacks_custom_screen_2023_05_31[[#This Row],[EPS2]]-zacks_custom_screen_2023_05_31[[#This Row],[EG1]])/ABS(zacks_custom_screen_2023_05_31[[#This Row],[EPS1]]), "")</f>
        <v>0.99294354838709675</v>
      </c>
      <c r="O605" s="3">
        <f>IFERROR(zacks_custom_screen_2023_05_31[[#This Row],[Price]]/zacks_custom_screen_2023_05_31[[#This Row],[EPS1]], "")</f>
        <v>5.161290322580645</v>
      </c>
      <c r="P605" s="3">
        <f>IFERROR(zacks_custom_screen_2023_05_31[[#This Row],[Price]]/zacks_custom_screen_2023_05_31[[#This Row],[EPS2]], "")</f>
        <v>7.3846153846153841</v>
      </c>
      <c r="Q605" s="3">
        <f>IFERROR(zacks_custom_screen_2023_05_31[[#This Row],[PE1]]/(zacks_custom_screen_2023_05_31[[#This Row],[EG1]]*100), "")</f>
        <v>-0.18875576036866359</v>
      </c>
      <c r="R605" s="3">
        <f>IFERROR(zacks_custom_screen_2023_05_31[[#This Row],[PE2]]/(zacks_custom_screen_2023_05_31[[#This Row],[EG2]]*100), "")</f>
        <v>7.4370948848106203E-2</v>
      </c>
    </row>
    <row r="606" spans="1:18" customFormat="1" hidden="1" x14ac:dyDescent="0.25">
      <c r="A606" t="s">
        <v>1365</v>
      </c>
      <c r="B606">
        <v>12935.25</v>
      </c>
      <c r="C606" t="s">
        <v>1364</v>
      </c>
      <c r="D606" t="s">
        <v>13</v>
      </c>
      <c r="E606" t="s">
        <v>18</v>
      </c>
      <c r="F606" t="s">
        <v>171</v>
      </c>
      <c r="G606">
        <v>12</v>
      </c>
      <c r="H606">
        <v>202212</v>
      </c>
      <c r="I606" s="1">
        <v>76.84</v>
      </c>
      <c r="J606" s="1">
        <v>2.63</v>
      </c>
      <c r="K606" s="1">
        <v>3.06</v>
      </c>
      <c r="L606" s="1">
        <v>3.19</v>
      </c>
      <c r="M606" s="2">
        <f>IFERROR((zacks_custom_screen_2023_05_31[[#This Row],[EPS1]]-zacks_custom_screen_2023_05_31[[#This Row],[EPS0]])/ABS(zacks_custom_screen_2023_05_31[[#This Row],[EPS0]]), "")</f>
        <v>0.16349809885931565</v>
      </c>
      <c r="N606" s="2">
        <f>IFERROR((zacks_custom_screen_2023_05_31[[#This Row],[EPS2]]-zacks_custom_screen_2023_05_31[[#This Row],[EG1]])/ABS(zacks_custom_screen_2023_05_31[[#This Row],[EPS1]]), "")</f>
        <v>0.9890529088695047</v>
      </c>
      <c r="O606" s="3">
        <f>IFERROR(zacks_custom_screen_2023_05_31[[#This Row],[Price]]/zacks_custom_screen_2023_05_31[[#This Row],[EPS1]], "")</f>
        <v>25.111111111111111</v>
      </c>
      <c r="P606" s="3">
        <f>IFERROR(zacks_custom_screen_2023_05_31[[#This Row],[Price]]/zacks_custom_screen_2023_05_31[[#This Row],[EPS2]], "")</f>
        <v>24.087774294670847</v>
      </c>
      <c r="Q606" s="3">
        <f>IFERROR(zacks_custom_screen_2023_05_31[[#This Row],[PE1]]/(zacks_custom_screen_2023_05_31[[#This Row],[EG1]]*100), "")</f>
        <v>1.5358656330749347</v>
      </c>
      <c r="R606" s="3">
        <f>IFERROR(zacks_custom_screen_2023_05_31[[#This Row],[PE2]]/(zacks_custom_screen_2023_05_31[[#This Row],[EG2]]*100), "")</f>
        <v>0.24354383955256109</v>
      </c>
    </row>
    <row r="607" spans="1:18" customFormat="1" x14ac:dyDescent="0.25">
      <c r="A607" t="s">
        <v>1367</v>
      </c>
      <c r="B607">
        <v>24092.240000000002</v>
      </c>
      <c r="C607" t="s">
        <v>1366</v>
      </c>
      <c r="D607" t="s">
        <v>13</v>
      </c>
      <c r="E607" t="s">
        <v>14</v>
      </c>
      <c r="F607" t="s">
        <v>618</v>
      </c>
      <c r="G607">
        <v>9</v>
      </c>
      <c r="H607">
        <v>202209</v>
      </c>
      <c r="I607" s="1">
        <v>102.31</v>
      </c>
      <c r="J607" s="1">
        <v>4.8</v>
      </c>
      <c r="K607" s="1">
        <v>5.22</v>
      </c>
      <c r="L607" s="1">
        <v>5.74</v>
      </c>
      <c r="M607" s="2">
        <f>IFERROR((zacks_custom_screen_2023_05_31[[#This Row],[EPS1]]-zacks_custom_screen_2023_05_31[[#This Row],[EPS0]])/ABS(zacks_custom_screen_2023_05_31[[#This Row],[EPS0]]), "")</f>
        <v>8.7499999999999994E-2</v>
      </c>
      <c r="N607" s="2">
        <f>IFERROR((zacks_custom_screen_2023_05_31[[#This Row],[EPS2]]-zacks_custom_screen_2023_05_31[[#This Row],[EG1]])/ABS(zacks_custom_screen_2023_05_31[[#This Row],[EPS1]]), "")</f>
        <v>1.0828544061302683</v>
      </c>
      <c r="O607" s="3">
        <f>IFERROR(zacks_custom_screen_2023_05_31[[#This Row],[Price]]/zacks_custom_screen_2023_05_31[[#This Row],[EPS1]], "")</f>
        <v>19.59961685823755</v>
      </c>
      <c r="P607" s="3">
        <f>IFERROR(zacks_custom_screen_2023_05_31[[#This Row],[Price]]/zacks_custom_screen_2023_05_31[[#This Row],[EPS2]], "")</f>
        <v>17.824041811846691</v>
      </c>
      <c r="Q607" s="3">
        <f>IFERROR(zacks_custom_screen_2023_05_31[[#This Row],[PE1]]/(zacks_custom_screen_2023_05_31[[#This Row],[EG1]]*100), "")</f>
        <v>2.2399562123700059</v>
      </c>
      <c r="R607" s="3">
        <f>IFERROR(zacks_custom_screen_2023_05_31[[#This Row],[PE2]]/(zacks_custom_screen_2023_05_31[[#This Row],[EG2]]*100), "")</f>
        <v>0.16460238524164481</v>
      </c>
    </row>
    <row r="608" spans="1:18" customFormat="1" hidden="1" x14ac:dyDescent="0.25">
      <c r="A608" t="s">
        <v>1369</v>
      </c>
      <c r="B608">
        <v>4964.2</v>
      </c>
      <c r="C608" t="s">
        <v>1368</v>
      </c>
      <c r="D608" t="s">
        <v>13</v>
      </c>
      <c r="E608" t="s">
        <v>330</v>
      </c>
      <c r="F608" t="s">
        <v>806</v>
      </c>
      <c r="G608">
        <v>12</v>
      </c>
      <c r="H608">
        <v>202212</v>
      </c>
      <c r="I608" s="1">
        <v>27.85</v>
      </c>
      <c r="J608" s="1">
        <v>3.11</v>
      </c>
      <c r="K608" s="1">
        <v>3.04</v>
      </c>
      <c r="L608" s="1">
        <v>3.37</v>
      </c>
      <c r="M608" s="2">
        <f>IFERROR((zacks_custom_screen_2023_05_31[[#This Row],[EPS1]]-zacks_custom_screen_2023_05_31[[#This Row],[EPS0]])/ABS(zacks_custom_screen_2023_05_31[[#This Row],[EPS0]]), "")</f>
        <v>-2.2508038585208952E-2</v>
      </c>
      <c r="N608" s="2">
        <f>IFERROR((zacks_custom_screen_2023_05_31[[#This Row],[EPS2]]-zacks_custom_screen_2023_05_31[[#This Row],[EG1]])/ABS(zacks_custom_screen_2023_05_31[[#This Row],[EPS1]]), "")</f>
        <v>1.1159565916398715</v>
      </c>
      <c r="O608" s="3">
        <f>IFERROR(zacks_custom_screen_2023_05_31[[#This Row],[Price]]/zacks_custom_screen_2023_05_31[[#This Row],[EPS1]], "")</f>
        <v>9.1611842105263168</v>
      </c>
      <c r="P608" s="3">
        <f>IFERROR(zacks_custom_screen_2023_05_31[[#This Row],[Price]]/zacks_custom_screen_2023_05_31[[#This Row],[EPS2]], "")</f>
        <v>8.2640949554896146</v>
      </c>
      <c r="Q608" s="3">
        <f>IFERROR(zacks_custom_screen_2023_05_31[[#This Row],[PE1]]/(zacks_custom_screen_2023_05_31[[#This Row],[EG1]]*100), "")</f>
        <v>-4.0701832706767016</v>
      </c>
      <c r="R608" s="3">
        <f>IFERROR(zacks_custom_screen_2023_05_31[[#This Row],[PE2]]/(zacks_custom_screen_2023_05_31[[#This Row],[EG2]]*100), "")</f>
        <v>7.4053910496157602E-2</v>
      </c>
    </row>
    <row r="609" spans="1:18" customFormat="1" hidden="1" x14ac:dyDescent="0.25">
      <c r="A609" t="s">
        <v>1371</v>
      </c>
      <c r="B609">
        <v>95210.43</v>
      </c>
      <c r="C609" t="s">
        <v>1370</v>
      </c>
      <c r="D609" t="s">
        <v>22</v>
      </c>
      <c r="E609" t="s">
        <v>41</v>
      </c>
      <c r="F609" t="s">
        <v>67</v>
      </c>
      <c r="G609">
        <v>12</v>
      </c>
      <c r="H609">
        <v>202212</v>
      </c>
      <c r="I609" s="1">
        <v>76.33</v>
      </c>
      <c r="J609" s="1">
        <v>7.26</v>
      </c>
      <c r="K609" s="1">
        <v>6.74</v>
      </c>
      <c r="L609" s="1">
        <v>7.26</v>
      </c>
      <c r="M609" s="2">
        <f>IFERROR((zacks_custom_screen_2023_05_31[[#This Row],[EPS1]]-zacks_custom_screen_2023_05_31[[#This Row],[EPS0]])/ABS(zacks_custom_screen_2023_05_31[[#This Row],[EPS0]]), "")</f>
        <v>-7.1625344352617026E-2</v>
      </c>
      <c r="N609" s="2">
        <f>IFERROR((zacks_custom_screen_2023_05_31[[#This Row],[EPS2]]-zacks_custom_screen_2023_05_31[[#This Row],[EG1]])/ABS(zacks_custom_screen_2023_05_31[[#This Row],[EPS1]]), "")</f>
        <v>1.0877782410018719</v>
      </c>
      <c r="O609" s="3">
        <f>IFERROR(zacks_custom_screen_2023_05_31[[#This Row],[Price]]/zacks_custom_screen_2023_05_31[[#This Row],[EPS1]], "")</f>
        <v>11.324925816023738</v>
      </c>
      <c r="P609" s="3">
        <f>IFERROR(zacks_custom_screen_2023_05_31[[#This Row],[Price]]/zacks_custom_screen_2023_05_31[[#This Row],[EPS2]], "")</f>
        <v>10.513774104683195</v>
      </c>
      <c r="Q609" s="3">
        <f>IFERROR(zacks_custom_screen_2023_05_31[[#This Row],[PE1]]/(zacks_custom_screen_2023_05_31[[#This Row],[EG1]]*100), "")</f>
        <v>-1.5811338735448537</v>
      </c>
      <c r="R609" s="3">
        <f>IFERROR(zacks_custom_screen_2023_05_31[[#This Row],[PE2]]/(zacks_custom_screen_2023_05_31[[#This Row],[EG2]]*100), "")</f>
        <v>9.665365336780167E-2</v>
      </c>
    </row>
    <row r="610" spans="1:18" customFormat="1" hidden="1" x14ac:dyDescent="0.25">
      <c r="A610" t="s">
        <v>1373</v>
      </c>
      <c r="B610">
        <v>48908.639999999999</v>
      </c>
      <c r="C610" t="s">
        <v>1372</v>
      </c>
      <c r="D610" t="s">
        <v>13</v>
      </c>
      <c r="E610" t="s">
        <v>51</v>
      </c>
      <c r="F610" t="s">
        <v>308</v>
      </c>
      <c r="G610">
        <v>5</v>
      </c>
      <c r="H610">
        <v>202205</v>
      </c>
      <c r="I610" s="1">
        <v>83.27</v>
      </c>
      <c r="J610" s="1">
        <v>3.94</v>
      </c>
      <c r="K610" s="1">
        <v>4.2300000000000004</v>
      </c>
      <c r="L610" s="1">
        <v>4.4800000000000004</v>
      </c>
      <c r="M610" s="2">
        <f>IFERROR((zacks_custom_screen_2023_05_31[[#This Row],[EPS1]]-zacks_custom_screen_2023_05_31[[#This Row],[EPS0]])/ABS(zacks_custom_screen_2023_05_31[[#This Row],[EPS0]]), "")</f>
        <v>7.3604060913705707E-2</v>
      </c>
      <c r="N610" s="2">
        <f>IFERROR((zacks_custom_screen_2023_05_31[[#This Row],[EPS2]]-zacks_custom_screen_2023_05_31[[#This Row],[EG1]])/ABS(zacks_custom_screen_2023_05_31[[#This Row],[EPS1]]), "")</f>
        <v>1.0417011676326937</v>
      </c>
      <c r="O610" s="3">
        <f>IFERROR(zacks_custom_screen_2023_05_31[[#This Row],[Price]]/zacks_custom_screen_2023_05_31[[#This Row],[EPS1]], "")</f>
        <v>19.685579196217493</v>
      </c>
      <c r="P610" s="3">
        <f>IFERROR(zacks_custom_screen_2023_05_31[[#This Row],[Price]]/zacks_custom_screen_2023_05_31[[#This Row],[EPS2]], "")</f>
        <v>18.587053571428569</v>
      </c>
      <c r="Q610" s="3">
        <f>IFERROR(zacks_custom_screen_2023_05_31[[#This Row],[PE1]]/(zacks_custom_screen_2023_05_31[[#This Row],[EG1]]*100), "")</f>
        <v>2.6745235183826477</v>
      </c>
      <c r="R610" s="3">
        <f>IFERROR(zacks_custom_screen_2023_05_31[[#This Row],[PE2]]/(zacks_custom_screen_2023_05_31[[#This Row],[EG2]]*100), "")</f>
        <v>0.17842980452511509</v>
      </c>
    </row>
    <row r="611" spans="1:18" customFormat="1" hidden="1" x14ac:dyDescent="0.25">
      <c r="A611" t="s">
        <v>1375</v>
      </c>
      <c r="B611">
        <v>10046.64</v>
      </c>
      <c r="C611" t="s">
        <v>1374</v>
      </c>
      <c r="D611" t="s">
        <v>13</v>
      </c>
      <c r="E611" t="s">
        <v>37</v>
      </c>
      <c r="F611" t="s">
        <v>379</v>
      </c>
      <c r="G611">
        <v>12</v>
      </c>
      <c r="H611">
        <v>202212</v>
      </c>
      <c r="I611" s="1">
        <v>105.14</v>
      </c>
      <c r="J611" s="1">
        <v>8.15</v>
      </c>
      <c r="K611" s="1">
        <v>10.38</v>
      </c>
      <c r="L611" s="1">
        <v>11.25</v>
      </c>
      <c r="M611" s="2">
        <f>IFERROR((zacks_custom_screen_2023_05_31[[#This Row],[EPS1]]-zacks_custom_screen_2023_05_31[[#This Row],[EPS0]])/ABS(zacks_custom_screen_2023_05_31[[#This Row],[EPS0]]), "")</f>
        <v>0.27361963190184052</v>
      </c>
      <c r="N611" s="2">
        <f>IFERROR((zacks_custom_screen_2023_05_31[[#This Row],[EPS2]]-zacks_custom_screen_2023_05_31[[#This Row],[EG1]])/ABS(zacks_custom_screen_2023_05_31[[#This Row],[EPS1]]), "")</f>
        <v>1.0574547560788206</v>
      </c>
      <c r="O611" s="3">
        <f>IFERROR(zacks_custom_screen_2023_05_31[[#This Row],[Price]]/zacks_custom_screen_2023_05_31[[#This Row],[EPS1]], "")</f>
        <v>10.129094412331407</v>
      </c>
      <c r="P611" s="3">
        <f>IFERROR(zacks_custom_screen_2023_05_31[[#This Row],[Price]]/zacks_custom_screen_2023_05_31[[#This Row],[EPS2]], "")</f>
        <v>9.3457777777777782</v>
      </c>
      <c r="Q611" s="3">
        <f>IFERROR(zacks_custom_screen_2023_05_31[[#This Row],[PE1]]/(zacks_custom_screen_2023_05_31[[#This Row],[EG1]]*100), "")</f>
        <v>0.37018887650448856</v>
      </c>
      <c r="R611" s="3">
        <f>IFERROR(zacks_custom_screen_2023_05_31[[#This Row],[PE2]]/(zacks_custom_screen_2023_05_31[[#This Row],[EG2]]*100), "")</f>
        <v>8.8379930432514534E-2</v>
      </c>
    </row>
    <row r="612" spans="1:18" customFormat="1" hidden="1" x14ac:dyDescent="0.25">
      <c r="A612" t="s">
        <v>1377</v>
      </c>
      <c r="B612">
        <v>5421.85</v>
      </c>
      <c r="C612" t="s">
        <v>1376</v>
      </c>
      <c r="D612" t="s">
        <v>22</v>
      </c>
      <c r="E612" t="s">
        <v>30</v>
      </c>
      <c r="F612" t="s">
        <v>256</v>
      </c>
      <c r="G612">
        <v>12</v>
      </c>
      <c r="H612">
        <v>202212</v>
      </c>
      <c r="I612" s="1">
        <v>33.61</v>
      </c>
      <c r="J612" s="1">
        <v>-1.24</v>
      </c>
      <c r="K612" s="1">
        <v>-0.99</v>
      </c>
      <c r="L612" s="1">
        <v>-0.72</v>
      </c>
      <c r="M612" s="2">
        <f>IFERROR((zacks_custom_screen_2023_05_31[[#This Row],[EPS1]]-zacks_custom_screen_2023_05_31[[#This Row],[EPS0]])/ABS(zacks_custom_screen_2023_05_31[[#This Row],[EPS0]]), "")</f>
        <v>0.20161290322580647</v>
      </c>
      <c r="N612" s="2">
        <f>IFERROR((zacks_custom_screen_2023_05_31[[#This Row],[EPS2]]-zacks_custom_screen_2023_05_31[[#This Row],[EG1]])/ABS(zacks_custom_screen_2023_05_31[[#This Row],[EPS1]]), "")</f>
        <v>-0.93092212447051159</v>
      </c>
      <c r="O612" s="3">
        <f>IFERROR(zacks_custom_screen_2023_05_31[[#This Row],[Price]]/zacks_custom_screen_2023_05_31[[#This Row],[EPS1]], "")</f>
        <v>-33.949494949494948</v>
      </c>
      <c r="P612" s="3">
        <f>IFERROR(zacks_custom_screen_2023_05_31[[#This Row],[Price]]/zacks_custom_screen_2023_05_31[[#This Row],[EPS2]], "")</f>
        <v>-46.680555555555557</v>
      </c>
      <c r="Q612" s="3">
        <f>IFERROR(zacks_custom_screen_2023_05_31[[#This Row],[PE1]]/(zacks_custom_screen_2023_05_31[[#This Row],[EG1]]*100), "")</f>
        <v>-1.6838949494949491</v>
      </c>
      <c r="R612" s="3">
        <f>IFERROR(zacks_custom_screen_2023_05_31[[#This Row],[PE2]]/(zacks_custom_screen_2023_05_31[[#This Row],[EG2]]*100), "")</f>
        <v>0.50144425971298567</v>
      </c>
    </row>
    <row r="613" spans="1:18" customFormat="1" hidden="1" x14ac:dyDescent="0.25">
      <c r="A613" t="s">
        <v>1378</v>
      </c>
      <c r="B613">
        <v>59290.43</v>
      </c>
      <c r="C613" t="s">
        <v>90</v>
      </c>
      <c r="D613" t="s">
        <v>13</v>
      </c>
      <c r="E613" t="s">
        <v>37</v>
      </c>
      <c r="F613" t="s">
        <v>92</v>
      </c>
      <c r="G613">
        <v>9</v>
      </c>
      <c r="H613">
        <v>202209</v>
      </c>
      <c r="I613" s="1">
        <v>182.04</v>
      </c>
      <c r="J613" s="1"/>
      <c r="K613" s="1"/>
      <c r="L613" s="1"/>
      <c r="M613" s="2" t="str">
        <f>IFERROR((zacks_custom_screen_2023_05_31[[#This Row],[EPS1]]-zacks_custom_screen_2023_05_31[[#This Row],[EPS0]])/ABS(zacks_custom_screen_2023_05_31[[#This Row],[EPS0]]), "")</f>
        <v/>
      </c>
      <c r="N613" s="2" t="str">
        <f>IFERROR((zacks_custom_screen_2023_05_31[[#This Row],[EPS2]]-zacks_custom_screen_2023_05_31[[#This Row],[EG1]])/ABS(zacks_custom_screen_2023_05_31[[#This Row],[EPS1]]), "")</f>
        <v/>
      </c>
      <c r="O613" s="3" t="str">
        <f>IFERROR(zacks_custom_screen_2023_05_31[[#This Row],[Price]]/zacks_custom_screen_2023_05_31[[#This Row],[EPS1]], "")</f>
        <v/>
      </c>
      <c r="P613" s="3" t="str">
        <f>IFERROR(zacks_custom_screen_2023_05_31[[#This Row],[Price]]/zacks_custom_screen_2023_05_31[[#This Row],[EPS2]], "")</f>
        <v/>
      </c>
      <c r="Q613" s="3" t="str">
        <f>IFERROR(zacks_custom_screen_2023_05_31[[#This Row],[PE1]]/(zacks_custom_screen_2023_05_31[[#This Row],[EG1]]*100), "")</f>
        <v/>
      </c>
      <c r="R613" s="3" t="str">
        <f>IFERROR(zacks_custom_screen_2023_05_31[[#This Row],[PE2]]/(zacks_custom_screen_2023_05_31[[#This Row],[EG2]]*100), "")</f>
        <v/>
      </c>
    </row>
    <row r="614" spans="1:18" customFormat="1" x14ac:dyDescent="0.25">
      <c r="A614" t="s">
        <v>1380</v>
      </c>
      <c r="B614">
        <v>7798.65</v>
      </c>
      <c r="C614" t="s">
        <v>1379</v>
      </c>
      <c r="D614" t="s">
        <v>13</v>
      </c>
      <c r="E614" t="s">
        <v>14</v>
      </c>
      <c r="F614" t="s">
        <v>1381</v>
      </c>
      <c r="G614">
        <v>12</v>
      </c>
      <c r="H614">
        <v>202212</v>
      </c>
      <c r="I614" s="1">
        <v>183.78</v>
      </c>
      <c r="J614" s="1">
        <v>5.08</v>
      </c>
      <c r="K614" s="1">
        <v>5.72</v>
      </c>
      <c r="L614" s="1">
        <v>6.94</v>
      </c>
      <c r="M614" s="2">
        <f>IFERROR((zacks_custom_screen_2023_05_31[[#This Row],[EPS1]]-zacks_custom_screen_2023_05_31[[#This Row],[EPS0]])/ABS(zacks_custom_screen_2023_05_31[[#This Row],[EPS0]]), "")</f>
        <v>0.12598425196850388</v>
      </c>
      <c r="N614" s="2">
        <f>IFERROR((zacks_custom_screen_2023_05_31[[#This Row],[EPS2]]-zacks_custom_screen_2023_05_31[[#This Row],[EG1]])/ABS(zacks_custom_screen_2023_05_31[[#This Row],[EPS1]]), "")</f>
        <v>1.1912614944111009</v>
      </c>
      <c r="O614" s="3">
        <f>IFERROR(zacks_custom_screen_2023_05_31[[#This Row],[Price]]/zacks_custom_screen_2023_05_31[[#This Row],[EPS1]], "")</f>
        <v>32.129370629370634</v>
      </c>
      <c r="P614" s="3">
        <f>IFERROR(zacks_custom_screen_2023_05_31[[#This Row],[Price]]/zacks_custom_screen_2023_05_31[[#This Row],[EPS2]], "")</f>
        <v>26.481268011527376</v>
      </c>
      <c r="Q614" s="3">
        <f>IFERROR(zacks_custom_screen_2023_05_31[[#This Row],[PE1]]/(zacks_custom_screen_2023_05_31[[#This Row],[EG1]]*100), "")</f>
        <v>2.5502687937062953</v>
      </c>
      <c r="R614" s="3">
        <f>IFERROR(zacks_custom_screen_2023_05_31[[#This Row],[PE2]]/(zacks_custom_screen_2023_05_31[[#This Row],[EG2]]*100), "")</f>
        <v>0.22229601255279699</v>
      </c>
    </row>
    <row r="615" spans="1:18" customFormat="1" hidden="1" x14ac:dyDescent="0.25">
      <c r="A615" t="s">
        <v>1383</v>
      </c>
      <c r="B615">
        <v>12469.77</v>
      </c>
      <c r="C615" t="s">
        <v>1382</v>
      </c>
      <c r="D615" t="s">
        <v>22</v>
      </c>
      <c r="E615" t="s">
        <v>37</v>
      </c>
      <c r="F615" t="s">
        <v>250</v>
      </c>
      <c r="G615">
        <v>12</v>
      </c>
      <c r="H615">
        <v>202212</v>
      </c>
      <c r="I615" s="1">
        <v>47.53</v>
      </c>
      <c r="J615" s="1">
        <v>3.55</v>
      </c>
      <c r="K615" s="1">
        <v>3.66</v>
      </c>
      <c r="L615" s="1">
        <v>3.73</v>
      </c>
      <c r="M615" s="2">
        <f>IFERROR((zacks_custom_screen_2023_05_31[[#This Row],[EPS1]]-zacks_custom_screen_2023_05_31[[#This Row],[EPS0]])/ABS(zacks_custom_screen_2023_05_31[[#This Row],[EPS0]]), "")</f>
        <v>3.0985915492957837E-2</v>
      </c>
      <c r="N615" s="2">
        <f>IFERROR((zacks_custom_screen_2023_05_31[[#This Row],[EPS2]]-zacks_custom_screen_2023_05_31[[#This Row],[EG1]])/ABS(zacks_custom_screen_2023_05_31[[#This Row],[EPS1]]), "")</f>
        <v>1.0106595859308858</v>
      </c>
      <c r="O615" s="3">
        <f>IFERROR(zacks_custom_screen_2023_05_31[[#This Row],[Price]]/zacks_custom_screen_2023_05_31[[#This Row],[EPS1]], "")</f>
        <v>12.986338797814208</v>
      </c>
      <c r="P615" s="3">
        <f>IFERROR(zacks_custom_screen_2023_05_31[[#This Row],[Price]]/zacks_custom_screen_2023_05_31[[#This Row],[EPS2]], "")</f>
        <v>12.742627345844504</v>
      </c>
      <c r="Q615" s="3">
        <f>IFERROR(zacks_custom_screen_2023_05_31[[#This Row],[PE1]]/(zacks_custom_screen_2023_05_31[[#This Row],[EG1]]*100), "")</f>
        <v>4.1910457029309365</v>
      </c>
      <c r="R615" s="3">
        <f>IFERROR(zacks_custom_screen_2023_05_31[[#This Row],[PE2]]/(zacks_custom_screen_2023_05_31[[#This Row],[EG2]]*100), "")</f>
        <v>0.12608228847013489</v>
      </c>
    </row>
    <row r="616" spans="1:18" customFormat="1" x14ac:dyDescent="0.25">
      <c r="A616" t="s">
        <v>1385</v>
      </c>
      <c r="B616">
        <v>26490.07</v>
      </c>
      <c r="C616" t="s">
        <v>1384</v>
      </c>
      <c r="D616" t="s">
        <v>13</v>
      </c>
      <c r="E616" t="s">
        <v>14</v>
      </c>
      <c r="F616" t="s">
        <v>261</v>
      </c>
      <c r="G616">
        <v>12</v>
      </c>
      <c r="H616">
        <v>202212</v>
      </c>
      <c r="I616" s="1">
        <v>31.16</v>
      </c>
      <c r="J616" s="1">
        <v>2.09</v>
      </c>
      <c r="K616" s="1">
        <v>1.94</v>
      </c>
      <c r="L616" s="1">
        <v>2.36</v>
      </c>
      <c r="M616" s="2">
        <f>IFERROR((zacks_custom_screen_2023_05_31[[#This Row],[EPS1]]-zacks_custom_screen_2023_05_31[[#This Row],[EPS0]])/ABS(zacks_custom_screen_2023_05_31[[#This Row],[EPS0]]), "")</f>
        <v>-7.1770334928229623E-2</v>
      </c>
      <c r="N616" s="2">
        <f>IFERROR((zacks_custom_screen_2023_05_31[[#This Row],[EPS2]]-zacks_custom_screen_2023_05_31[[#This Row],[EG1]])/ABS(zacks_custom_screen_2023_05_31[[#This Row],[EPS1]]), "")</f>
        <v>1.2534898633650666</v>
      </c>
      <c r="O616" s="3">
        <f>IFERROR(zacks_custom_screen_2023_05_31[[#This Row],[Price]]/zacks_custom_screen_2023_05_31[[#This Row],[EPS1]], "")</f>
        <v>16.061855670103093</v>
      </c>
      <c r="P616" s="3">
        <f>IFERROR(zacks_custom_screen_2023_05_31[[#This Row],[Price]]/zacks_custom_screen_2023_05_31[[#This Row],[EPS2]], "")</f>
        <v>13.203389830508476</v>
      </c>
      <c r="Q616" s="3">
        <f>IFERROR(zacks_custom_screen_2023_05_31[[#This Row],[PE1]]/(zacks_custom_screen_2023_05_31[[#This Row],[EG1]]*100), "")</f>
        <v>-2.2379518900343656</v>
      </c>
      <c r="R616" s="3">
        <f>IFERROR(zacks_custom_screen_2023_05_31[[#This Row],[PE2]]/(zacks_custom_screen_2023_05_31[[#This Row],[EG2]]*100), "")</f>
        <v>0.1053330403092627</v>
      </c>
    </row>
    <row r="617" spans="1:18" customFormat="1" hidden="1" x14ac:dyDescent="0.25">
      <c r="A617" t="s">
        <v>1387</v>
      </c>
      <c r="B617">
        <v>46374.52</v>
      </c>
      <c r="C617" t="s">
        <v>1386</v>
      </c>
      <c r="D617" t="s">
        <v>13</v>
      </c>
      <c r="E617" t="s">
        <v>107</v>
      </c>
      <c r="F617" t="s">
        <v>1204</v>
      </c>
      <c r="G617">
        <v>12</v>
      </c>
      <c r="H617">
        <v>202212</v>
      </c>
      <c r="I617" s="1">
        <v>33.36</v>
      </c>
      <c r="J617" s="1">
        <v>7.59</v>
      </c>
      <c r="K617" s="1">
        <v>6.68</v>
      </c>
      <c r="L617" s="1">
        <v>6.44</v>
      </c>
      <c r="M617" s="2">
        <f>IFERROR((zacks_custom_screen_2023_05_31[[#This Row],[EPS1]]-zacks_custom_screen_2023_05_31[[#This Row],[EPS0]])/ABS(zacks_custom_screen_2023_05_31[[#This Row],[EPS0]]), "")</f>
        <v>-0.11989459815546774</v>
      </c>
      <c r="N617" s="2">
        <f>IFERROR((zacks_custom_screen_2023_05_31[[#This Row],[EPS2]]-zacks_custom_screen_2023_05_31[[#This Row],[EG1]])/ABS(zacks_custom_screen_2023_05_31[[#This Row],[EPS1]]), "")</f>
        <v>0.98202014942447136</v>
      </c>
      <c r="O617" s="3">
        <f>IFERROR(zacks_custom_screen_2023_05_31[[#This Row],[Price]]/zacks_custom_screen_2023_05_31[[#This Row],[EPS1]], "")</f>
        <v>4.9940119760479043</v>
      </c>
      <c r="P617" s="3">
        <f>IFERROR(zacks_custom_screen_2023_05_31[[#This Row],[Price]]/zacks_custom_screen_2023_05_31[[#This Row],[EPS2]], "")</f>
        <v>5.1801242236024843</v>
      </c>
      <c r="Q617" s="3">
        <f>IFERROR(zacks_custom_screen_2023_05_31[[#This Row],[PE1]]/(zacks_custom_screen_2023_05_31[[#This Row],[EG1]]*100), "")</f>
        <v>-0.41653352635388557</v>
      </c>
      <c r="R617" s="3">
        <f>IFERROR(zacks_custom_screen_2023_05_31[[#This Row],[PE2]]/(zacks_custom_screen_2023_05_31[[#This Row],[EG2]]*100), "")</f>
        <v>5.2749673483159988E-2</v>
      </c>
    </row>
    <row r="618" spans="1:18" customFormat="1" hidden="1" x14ac:dyDescent="0.25">
      <c r="A618" t="s">
        <v>1389</v>
      </c>
      <c r="B618">
        <v>25919.27</v>
      </c>
      <c r="C618" t="s">
        <v>1388</v>
      </c>
      <c r="D618" t="s">
        <v>22</v>
      </c>
      <c r="E618" t="s">
        <v>41</v>
      </c>
      <c r="F618" t="s">
        <v>67</v>
      </c>
      <c r="G618">
        <v>12</v>
      </c>
      <c r="H618">
        <v>202212</v>
      </c>
      <c r="I618" s="1">
        <v>39.28</v>
      </c>
      <c r="J618" s="1">
        <v>1.1499999999999999</v>
      </c>
      <c r="K618" s="1">
        <v>0.99</v>
      </c>
      <c r="L618" s="1">
        <v>1.33</v>
      </c>
      <c r="M618" s="2">
        <f>IFERROR((zacks_custom_screen_2023_05_31[[#This Row],[EPS1]]-zacks_custom_screen_2023_05_31[[#This Row],[EPS0]])/ABS(zacks_custom_screen_2023_05_31[[#This Row],[EPS0]]), "")</f>
        <v>-0.13913043478260864</v>
      </c>
      <c r="N618" s="2">
        <f>IFERROR((zacks_custom_screen_2023_05_31[[#This Row],[EPS2]]-zacks_custom_screen_2023_05_31[[#This Row],[EG1]])/ABS(zacks_custom_screen_2023_05_31[[#This Row],[EPS1]]), "")</f>
        <v>1.4839701361440492</v>
      </c>
      <c r="O618" s="3">
        <f>IFERROR(zacks_custom_screen_2023_05_31[[#This Row],[Price]]/zacks_custom_screen_2023_05_31[[#This Row],[EPS1]], "")</f>
        <v>39.676767676767682</v>
      </c>
      <c r="P618" s="3">
        <f>IFERROR(zacks_custom_screen_2023_05_31[[#This Row],[Price]]/zacks_custom_screen_2023_05_31[[#This Row],[EPS2]], "")</f>
        <v>29.533834586466163</v>
      </c>
      <c r="Q618" s="3">
        <f>IFERROR(zacks_custom_screen_2023_05_31[[#This Row],[PE1]]/(zacks_custom_screen_2023_05_31[[#This Row],[EG1]]*100), "")</f>
        <v>-2.8517676767676785</v>
      </c>
      <c r="R618" s="3">
        <f>IFERROR(zacks_custom_screen_2023_05_31[[#This Row],[PE2]]/(zacks_custom_screen_2023_05_31[[#This Row],[EG2]]*100), "")</f>
        <v>0.19901906289844171</v>
      </c>
    </row>
    <row r="619" spans="1:18" customFormat="1" hidden="1" x14ac:dyDescent="0.25">
      <c r="A619" t="s">
        <v>1391</v>
      </c>
      <c r="B619">
        <v>7486.9</v>
      </c>
      <c r="C619" t="s">
        <v>1390</v>
      </c>
      <c r="D619" t="s">
        <v>13</v>
      </c>
      <c r="E619" t="s">
        <v>30</v>
      </c>
      <c r="F619" t="s">
        <v>433</v>
      </c>
      <c r="G619">
        <v>1</v>
      </c>
      <c r="H619">
        <v>202301</v>
      </c>
      <c r="I619" s="1">
        <v>24.57</v>
      </c>
      <c r="J619" s="1">
        <v>-1.02</v>
      </c>
      <c r="K619" s="1">
        <v>-0.51</v>
      </c>
      <c r="L619" s="1">
        <v>-0.49</v>
      </c>
      <c r="M619" s="2">
        <f>IFERROR((zacks_custom_screen_2023_05_31[[#This Row],[EPS1]]-zacks_custom_screen_2023_05_31[[#This Row],[EPS0]])/ABS(zacks_custom_screen_2023_05_31[[#This Row],[EPS0]]), "")</f>
        <v>0.5</v>
      </c>
      <c r="N619" s="2">
        <f>IFERROR((zacks_custom_screen_2023_05_31[[#This Row],[EPS2]]-zacks_custom_screen_2023_05_31[[#This Row],[EG1]])/ABS(zacks_custom_screen_2023_05_31[[#This Row],[EPS1]]), "")</f>
        <v>-1.9411764705882353</v>
      </c>
      <c r="O619" s="3">
        <f>IFERROR(zacks_custom_screen_2023_05_31[[#This Row],[Price]]/zacks_custom_screen_2023_05_31[[#This Row],[EPS1]], "")</f>
        <v>-48.176470588235297</v>
      </c>
      <c r="P619" s="3">
        <f>IFERROR(zacks_custom_screen_2023_05_31[[#This Row],[Price]]/zacks_custom_screen_2023_05_31[[#This Row],[EPS2]], "")</f>
        <v>-50.142857142857146</v>
      </c>
      <c r="Q619" s="3">
        <f>IFERROR(zacks_custom_screen_2023_05_31[[#This Row],[PE1]]/(zacks_custom_screen_2023_05_31[[#This Row],[EG1]]*100), "")</f>
        <v>-0.96352941176470597</v>
      </c>
      <c r="R619" s="3">
        <f>IFERROR(zacks_custom_screen_2023_05_31[[#This Row],[PE2]]/(zacks_custom_screen_2023_05_31[[#This Row],[EG2]]*100), "")</f>
        <v>0.25831168831168833</v>
      </c>
    </row>
    <row r="620" spans="1:18" customFormat="1" hidden="1" x14ac:dyDescent="0.25">
      <c r="A620" t="s">
        <v>1393</v>
      </c>
      <c r="B620">
        <v>5278.57</v>
      </c>
      <c r="C620" t="s">
        <v>1392</v>
      </c>
      <c r="D620" t="s">
        <v>13</v>
      </c>
      <c r="E620" t="s">
        <v>41</v>
      </c>
      <c r="F620" t="s">
        <v>48</v>
      </c>
      <c r="G620">
        <v>12</v>
      </c>
      <c r="H620">
        <v>202212</v>
      </c>
      <c r="I620" s="1">
        <v>52.61</v>
      </c>
      <c r="J620" s="1">
        <v>2.06</v>
      </c>
      <c r="K620" s="1">
        <v>2.33</v>
      </c>
      <c r="L620" s="1">
        <v>2.57</v>
      </c>
      <c r="M620" s="2">
        <f>IFERROR((zacks_custom_screen_2023_05_31[[#This Row],[EPS1]]-zacks_custom_screen_2023_05_31[[#This Row],[EPS0]])/ABS(zacks_custom_screen_2023_05_31[[#This Row],[EPS0]]), "")</f>
        <v>0.13106796116504854</v>
      </c>
      <c r="N620" s="2">
        <f>IFERROR((zacks_custom_screen_2023_05_31[[#This Row],[EPS2]]-zacks_custom_screen_2023_05_31[[#This Row],[EG1]])/ABS(zacks_custom_screen_2023_05_31[[#This Row],[EPS1]]), "")</f>
        <v>1.0467519479978331</v>
      </c>
      <c r="O620" s="3">
        <f>IFERROR(zacks_custom_screen_2023_05_31[[#This Row],[Price]]/zacks_custom_screen_2023_05_31[[#This Row],[EPS1]], "")</f>
        <v>22.579399141630901</v>
      </c>
      <c r="P620" s="3">
        <f>IFERROR(zacks_custom_screen_2023_05_31[[#This Row],[Price]]/zacks_custom_screen_2023_05_31[[#This Row],[EPS2]], "")</f>
        <v>20.47081712062257</v>
      </c>
      <c r="Q620" s="3">
        <f>IFERROR(zacks_custom_screen_2023_05_31[[#This Row],[PE1]]/(zacks_custom_screen_2023_05_31[[#This Row],[EG1]]*100), "")</f>
        <v>1.7227245271022094</v>
      </c>
      <c r="R620" s="3">
        <f>IFERROR(zacks_custom_screen_2023_05_31[[#This Row],[PE2]]/(zacks_custom_screen_2023_05_31[[#This Row],[EG2]]*100), "")</f>
        <v>0.19556512084623268</v>
      </c>
    </row>
    <row r="621" spans="1:18" customFormat="1" x14ac:dyDescent="0.25">
      <c r="A621" t="s">
        <v>1395</v>
      </c>
      <c r="B621">
        <v>7043.4</v>
      </c>
      <c r="C621" t="s">
        <v>1394</v>
      </c>
      <c r="D621" t="s">
        <v>13</v>
      </c>
      <c r="E621" t="s">
        <v>14</v>
      </c>
      <c r="F621" t="s">
        <v>1396</v>
      </c>
      <c r="G621">
        <v>12</v>
      </c>
      <c r="H621">
        <v>202212</v>
      </c>
      <c r="I621" s="1">
        <v>113.25</v>
      </c>
      <c r="J621" s="1">
        <v>8.33</v>
      </c>
      <c r="K621" s="1">
        <v>5.98</v>
      </c>
      <c r="L621" s="1">
        <v>7.76</v>
      </c>
      <c r="M621" s="2">
        <f>IFERROR((zacks_custom_screen_2023_05_31[[#This Row],[EPS1]]-zacks_custom_screen_2023_05_31[[#This Row],[EPS0]])/ABS(zacks_custom_screen_2023_05_31[[#This Row],[EPS0]]), "")</f>
        <v>-0.28211284513805518</v>
      </c>
      <c r="N621" s="2">
        <f>IFERROR((zacks_custom_screen_2023_05_31[[#This Row],[EPS2]]-zacks_custom_screen_2023_05_31[[#This Row],[EG1]])/ABS(zacks_custom_screen_2023_05_31[[#This Row],[EPS1]]), "")</f>
        <v>1.3448349239361295</v>
      </c>
      <c r="O621" s="3">
        <f>IFERROR(zacks_custom_screen_2023_05_31[[#This Row],[Price]]/zacks_custom_screen_2023_05_31[[#This Row],[EPS1]], "")</f>
        <v>18.938127090301002</v>
      </c>
      <c r="P621" s="3">
        <f>IFERROR(zacks_custom_screen_2023_05_31[[#This Row],[Price]]/zacks_custom_screen_2023_05_31[[#This Row],[EPS2]], "")</f>
        <v>14.594072164948454</v>
      </c>
      <c r="Q621" s="3">
        <f>IFERROR(zacks_custom_screen_2023_05_31[[#This Row],[PE1]]/(zacks_custom_screen_2023_05_31[[#This Row],[EG1]]*100), "")</f>
        <v>-0.67129616452003138</v>
      </c>
      <c r="R621" s="3">
        <f>IFERROR(zacks_custom_screen_2023_05_31[[#This Row],[PE2]]/(zacks_custom_screen_2023_05_31[[#This Row],[EG2]]*100), "")</f>
        <v>0.10851943168038647</v>
      </c>
    </row>
    <row r="622" spans="1:18" customFormat="1" hidden="1" x14ac:dyDescent="0.25">
      <c r="A622" t="s">
        <v>1398</v>
      </c>
      <c r="B622">
        <v>6216.5</v>
      </c>
      <c r="C622" t="s">
        <v>1397</v>
      </c>
      <c r="D622" t="s">
        <v>22</v>
      </c>
      <c r="E622" t="s">
        <v>107</v>
      </c>
      <c r="F622" t="s">
        <v>108</v>
      </c>
      <c r="G622">
        <v>12</v>
      </c>
      <c r="H622">
        <v>202212</v>
      </c>
      <c r="I622" s="1">
        <v>26.6</v>
      </c>
      <c r="J622" s="1">
        <v>1.36</v>
      </c>
      <c r="K622" s="1">
        <v>1.66</v>
      </c>
      <c r="L622" s="1">
        <v>2.08</v>
      </c>
      <c r="M622" s="2">
        <f>IFERROR((zacks_custom_screen_2023_05_31[[#This Row],[EPS1]]-zacks_custom_screen_2023_05_31[[#This Row],[EPS0]])/ABS(zacks_custom_screen_2023_05_31[[#This Row],[EPS0]]), "")</f>
        <v>0.2205882352941175</v>
      </c>
      <c r="N622" s="2">
        <f>IFERROR((zacks_custom_screen_2023_05_31[[#This Row],[EPS2]]-zacks_custom_screen_2023_05_31[[#This Row],[EG1]])/ABS(zacks_custom_screen_2023_05_31[[#This Row],[EPS1]]), "")</f>
        <v>1.1201275690999293</v>
      </c>
      <c r="O622" s="3">
        <f>IFERROR(zacks_custom_screen_2023_05_31[[#This Row],[Price]]/zacks_custom_screen_2023_05_31[[#This Row],[EPS1]], "")</f>
        <v>16.024096385542169</v>
      </c>
      <c r="P622" s="3">
        <f>IFERROR(zacks_custom_screen_2023_05_31[[#This Row],[Price]]/zacks_custom_screen_2023_05_31[[#This Row],[EPS2]], "")</f>
        <v>12.788461538461538</v>
      </c>
      <c r="Q622" s="3">
        <f>IFERROR(zacks_custom_screen_2023_05_31[[#This Row],[PE1]]/(zacks_custom_screen_2023_05_31[[#This Row],[EG1]]*100), "")</f>
        <v>0.72642570281124552</v>
      </c>
      <c r="R622" s="3">
        <f>IFERROR(zacks_custom_screen_2023_05_31[[#This Row],[PE2]]/(zacks_custom_screen_2023_05_31[[#This Row],[EG2]]*100), "")</f>
        <v>0.11416968826807483</v>
      </c>
    </row>
    <row r="623" spans="1:18" customFormat="1" hidden="1" x14ac:dyDescent="0.25">
      <c r="A623" t="s">
        <v>1400</v>
      </c>
      <c r="B623">
        <v>29455.74</v>
      </c>
      <c r="C623" t="s">
        <v>1399</v>
      </c>
      <c r="D623" t="s">
        <v>13</v>
      </c>
      <c r="E623" t="s">
        <v>130</v>
      </c>
      <c r="F623" t="s">
        <v>131</v>
      </c>
      <c r="G623">
        <v>12</v>
      </c>
      <c r="H623">
        <v>202212</v>
      </c>
      <c r="I623" s="1">
        <v>16.78</v>
      </c>
      <c r="J623" s="1">
        <v>0.75</v>
      </c>
      <c r="K623" s="1">
        <v>0.94</v>
      </c>
      <c r="L623" s="1">
        <v>1.1000000000000001</v>
      </c>
      <c r="M623" s="2">
        <f>IFERROR((zacks_custom_screen_2023_05_31[[#This Row],[EPS1]]-zacks_custom_screen_2023_05_31[[#This Row],[EPS0]])/ABS(zacks_custom_screen_2023_05_31[[#This Row],[EPS0]]), "")</f>
        <v>0.25333333333333324</v>
      </c>
      <c r="N623" s="2">
        <f>IFERROR((zacks_custom_screen_2023_05_31[[#This Row],[EPS2]]-zacks_custom_screen_2023_05_31[[#This Row],[EG1]])/ABS(zacks_custom_screen_2023_05_31[[#This Row],[EPS1]]), "")</f>
        <v>0.90070921985815633</v>
      </c>
      <c r="O623" s="3">
        <f>IFERROR(zacks_custom_screen_2023_05_31[[#This Row],[Price]]/zacks_custom_screen_2023_05_31[[#This Row],[EPS1]], "")</f>
        <v>17.851063829787236</v>
      </c>
      <c r="P623" s="3">
        <f>IFERROR(zacks_custom_screen_2023_05_31[[#This Row],[Price]]/zacks_custom_screen_2023_05_31[[#This Row],[EPS2]], "")</f>
        <v>15.254545454545454</v>
      </c>
      <c r="Q623" s="3">
        <f>IFERROR(zacks_custom_screen_2023_05_31[[#This Row],[PE1]]/(zacks_custom_screen_2023_05_31[[#This Row],[EG1]]*100), "")</f>
        <v>0.70464725643897008</v>
      </c>
      <c r="R623" s="3">
        <f>IFERROR(zacks_custom_screen_2023_05_31[[#This Row],[PE2]]/(zacks_custom_screen_2023_05_31[[#This Row],[EG2]]*100), "")</f>
        <v>0.16936148890479594</v>
      </c>
    </row>
    <row r="624" spans="1:18" customFormat="1" hidden="1" x14ac:dyDescent="0.25">
      <c r="A624" t="s">
        <v>1402</v>
      </c>
      <c r="B624">
        <v>3055.59</v>
      </c>
      <c r="C624" t="s">
        <v>1401</v>
      </c>
      <c r="D624" t="s">
        <v>13</v>
      </c>
      <c r="E624" t="s">
        <v>330</v>
      </c>
      <c r="F624" t="s">
        <v>331</v>
      </c>
      <c r="G624">
        <v>12</v>
      </c>
      <c r="H624">
        <v>202212</v>
      </c>
      <c r="I624" s="1">
        <v>45.36</v>
      </c>
      <c r="J624" s="1">
        <v>2.75</v>
      </c>
      <c r="K624" s="1">
        <v>2.91</v>
      </c>
      <c r="L624" s="1">
        <v>3.1</v>
      </c>
      <c r="M624" s="2">
        <f>IFERROR((zacks_custom_screen_2023_05_31[[#This Row],[EPS1]]-zacks_custom_screen_2023_05_31[[#This Row],[EPS0]])/ABS(zacks_custom_screen_2023_05_31[[#This Row],[EPS0]]), "")</f>
        <v>5.818181818181823E-2</v>
      </c>
      <c r="N624" s="2">
        <f>IFERROR((zacks_custom_screen_2023_05_31[[#This Row],[EPS2]]-zacks_custom_screen_2023_05_31[[#This Row],[EG1]])/ABS(zacks_custom_screen_2023_05_31[[#This Row],[EPS1]]), "")</f>
        <v>1.0452983442674164</v>
      </c>
      <c r="O624" s="3">
        <f>IFERROR(zacks_custom_screen_2023_05_31[[#This Row],[Price]]/zacks_custom_screen_2023_05_31[[#This Row],[EPS1]], "")</f>
        <v>15.587628865979381</v>
      </c>
      <c r="P624" s="3">
        <f>IFERROR(zacks_custom_screen_2023_05_31[[#This Row],[Price]]/zacks_custom_screen_2023_05_31[[#This Row],[EPS2]], "")</f>
        <v>14.632258064516128</v>
      </c>
      <c r="Q624" s="3">
        <f>IFERROR(zacks_custom_screen_2023_05_31[[#This Row],[PE1]]/(zacks_custom_screen_2023_05_31[[#This Row],[EG1]]*100), "")</f>
        <v>2.6791237113402042</v>
      </c>
      <c r="R624" s="3">
        <f>IFERROR(zacks_custom_screen_2023_05_31[[#This Row],[PE2]]/(zacks_custom_screen_2023_05_31[[#This Row],[EG2]]*100), "")</f>
        <v>0.13998164394655147</v>
      </c>
    </row>
    <row r="625" spans="1:18" customFormat="1" x14ac:dyDescent="0.25">
      <c r="A625" t="s">
        <v>1404</v>
      </c>
      <c r="B625">
        <v>1582554.13</v>
      </c>
      <c r="C625" t="s">
        <v>1403</v>
      </c>
      <c r="D625" t="s">
        <v>22</v>
      </c>
      <c r="E625" t="s">
        <v>14</v>
      </c>
      <c r="F625" t="s">
        <v>183</v>
      </c>
      <c r="G625">
        <v>12</v>
      </c>
      <c r="H625">
        <v>202212</v>
      </c>
      <c r="I625" s="1">
        <v>124.64</v>
      </c>
      <c r="J625" s="1">
        <v>4.5599999999999996</v>
      </c>
      <c r="K625" s="1">
        <v>5.41</v>
      </c>
      <c r="L625" s="1">
        <v>6.25</v>
      </c>
      <c r="M625" s="2">
        <f>IFERROR((zacks_custom_screen_2023_05_31[[#This Row],[EPS1]]-zacks_custom_screen_2023_05_31[[#This Row],[EPS0]])/ABS(zacks_custom_screen_2023_05_31[[#This Row],[EPS0]]), "")</f>
        <v>0.18640350877192996</v>
      </c>
      <c r="N625" s="2">
        <f>IFERROR((zacks_custom_screen_2023_05_31[[#This Row],[EPS2]]-zacks_custom_screen_2023_05_31[[#This Row],[EG1]])/ABS(zacks_custom_screen_2023_05_31[[#This Row],[EPS1]]), "")</f>
        <v>1.1208126601160944</v>
      </c>
      <c r="O625" s="3">
        <f>IFERROR(zacks_custom_screen_2023_05_31[[#This Row],[Price]]/zacks_custom_screen_2023_05_31[[#This Row],[EPS1]], "")</f>
        <v>23.038817005545287</v>
      </c>
      <c r="P625" s="3">
        <f>IFERROR(zacks_custom_screen_2023_05_31[[#This Row],[Price]]/zacks_custom_screen_2023_05_31[[#This Row],[EPS2]], "")</f>
        <v>19.942399999999999</v>
      </c>
      <c r="Q625" s="3">
        <f>IFERROR(zacks_custom_screen_2023_05_31[[#This Row],[PE1]]/(zacks_custom_screen_2023_05_31[[#This Row],[EG1]]*100), "")</f>
        <v>1.2359647711210167</v>
      </c>
      <c r="R625" s="3">
        <f>IFERROR(zacks_custom_screen_2023_05_31[[#This Row],[PE2]]/(zacks_custom_screen_2023_05_31[[#This Row],[EG2]]*100), "")</f>
        <v>0.17792804015913197</v>
      </c>
    </row>
    <row r="626" spans="1:18" customFormat="1" x14ac:dyDescent="0.25">
      <c r="A626" t="s">
        <v>1405</v>
      </c>
      <c r="B626">
        <v>1570238</v>
      </c>
      <c r="C626" t="s">
        <v>1403</v>
      </c>
      <c r="D626" t="s">
        <v>22</v>
      </c>
      <c r="E626" t="s">
        <v>14</v>
      </c>
      <c r="F626" t="s">
        <v>183</v>
      </c>
      <c r="G626">
        <v>12</v>
      </c>
      <c r="H626">
        <v>202212</v>
      </c>
      <c r="I626" s="1">
        <v>123.67</v>
      </c>
      <c r="J626" s="1">
        <v>4.5599999999999996</v>
      </c>
      <c r="K626" s="1">
        <v>5.41</v>
      </c>
      <c r="L626" s="1">
        <v>6.27</v>
      </c>
      <c r="M626" s="2">
        <f>IFERROR((zacks_custom_screen_2023_05_31[[#This Row],[EPS1]]-zacks_custom_screen_2023_05_31[[#This Row],[EPS0]])/ABS(zacks_custom_screen_2023_05_31[[#This Row],[EPS0]]), "")</f>
        <v>0.18640350877192996</v>
      </c>
      <c r="N626" s="2">
        <f>IFERROR((zacks_custom_screen_2023_05_31[[#This Row],[EPS2]]-zacks_custom_screen_2023_05_31[[#This Row],[EG1]])/ABS(zacks_custom_screen_2023_05_31[[#This Row],[EPS1]]), "")</f>
        <v>1.1245095177870739</v>
      </c>
      <c r="O626" s="3">
        <f>IFERROR(zacks_custom_screen_2023_05_31[[#This Row],[Price]]/zacks_custom_screen_2023_05_31[[#This Row],[EPS1]], "")</f>
        <v>22.859519408502774</v>
      </c>
      <c r="P626" s="3">
        <f>IFERROR(zacks_custom_screen_2023_05_31[[#This Row],[Price]]/zacks_custom_screen_2023_05_31[[#This Row],[EPS2]], "")</f>
        <v>19.724082934609253</v>
      </c>
      <c r="Q626" s="3">
        <f>IFERROR(zacks_custom_screen_2023_05_31[[#This Row],[PE1]]/(zacks_custom_screen_2023_05_31[[#This Row],[EG1]]*100), "")</f>
        <v>1.2263459823855596</v>
      </c>
      <c r="R626" s="3">
        <f>IFERROR(zacks_custom_screen_2023_05_31[[#This Row],[PE2]]/(zacks_custom_screen_2023_05_31[[#This Row],[EG2]]*100), "")</f>
        <v>0.17540165398888169</v>
      </c>
    </row>
    <row r="627" spans="1:18" customFormat="1" hidden="1" x14ac:dyDescent="0.25">
      <c r="A627" t="s">
        <v>1407</v>
      </c>
      <c r="B627">
        <v>22159.32</v>
      </c>
      <c r="C627" t="s">
        <v>1406</v>
      </c>
      <c r="D627" t="s">
        <v>13</v>
      </c>
      <c r="E627" t="s">
        <v>107</v>
      </c>
      <c r="F627" t="s">
        <v>1408</v>
      </c>
      <c r="G627">
        <v>12</v>
      </c>
      <c r="H627">
        <v>202212</v>
      </c>
      <c r="I627" s="1">
        <v>157.69999999999999</v>
      </c>
      <c r="J627" s="1">
        <v>8.34</v>
      </c>
      <c r="K627" s="1">
        <v>9.06</v>
      </c>
      <c r="L627" s="1">
        <v>9.74</v>
      </c>
      <c r="M627" s="2">
        <f>IFERROR((zacks_custom_screen_2023_05_31[[#This Row],[EPS1]]-zacks_custom_screen_2023_05_31[[#This Row],[EPS0]])/ABS(zacks_custom_screen_2023_05_31[[#This Row],[EPS0]]), "")</f>
        <v>8.6330935251798635E-2</v>
      </c>
      <c r="N627" s="2">
        <f>IFERROR((zacks_custom_screen_2023_05_31[[#This Row],[EPS2]]-zacks_custom_screen_2023_05_31[[#This Row],[EG1]])/ABS(zacks_custom_screen_2023_05_31[[#This Row],[EPS1]]), "")</f>
        <v>1.0655263868375497</v>
      </c>
      <c r="O627" s="3">
        <f>IFERROR(zacks_custom_screen_2023_05_31[[#This Row],[Price]]/zacks_custom_screen_2023_05_31[[#This Row],[EPS1]], "")</f>
        <v>17.406181015452535</v>
      </c>
      <c r="P627" s="3">
        <f>IFERROR(zacks_custom_screen_2023_05_31[[#This Row],[Price]]/zacks_custom_screen_2023_05_31[[#This Row],[EPS2]], "")</f>
        <v>16.190965092402461</v>
      </c>
      <c r="Q627" s="3">
        <f>IFERROR(zacks_custom_screen_2023_05_31[[#This Row],[PE1]]/(zacks_custom_screen_2023_05_31[[#This Row],[EG1]]*100), "")</f>
        <v>2.0162159676232503</v>
      </c>
      <c r="R627" s="3">
        <f>IFERROR(zacks_custom_screen_2023_05_31[[#This Row],[PE2]]/(zacks_custom_screen_2023_05_31[[#This Row],[EG2]]*100), "")</f>
        <v>0.15195273709229068</v>
      </c>
    </row>
    <row r="628" spans="1:18" customFormat="1" hidden="1" x14ac:dyDescent="0.25">
      <c r="A628" t="s">
        <v>1410</v>
      </c>
      <c r="B628">
        <v>3262.8</v>
      </c>
      <c r="C628" t="s">
        <v>1409</v>
      </c>
      <c r="D628" t="s">
        <v>13</v>
      </c>
      <c r="E628" t="s">
        <v>30</v>
      </c>
      <c r="F628" t="s">
        <v>55</v>
      </c>
      <c r="G628">
        <v>12</v>
      </c>
      <c r="H628">
        <v>202212</v>
      </c>
      <c r="I628" s="1">
        <v>230.71</v>
      </c>
      <c r="J628" s="1">
        <v>45.71</v>
      </c>
      <c r="K628" s="1">
        <v>40.94</v>
      </c>
      <c r="L628" s="1">
        <v>36.130000000000003</v>
      </c>
      <c r="M628" s="2">
        <f>IFERROR((zacks_custom_screen_2023_05_31[[#This Row],[EPS1]]-zacks_custom_screen_2023_05_31[[#This Row],[EPS0]])/ABS(zacks_custom_screen_2023_05_31[[#This Row],[EPS0]]), "")</f>
        <v>-0.10435353314373229</v>
      </c>
      <c r="N628" s="2">
        <f>IFERROR((zacks_custom_screen_2023_05_31[[#This Row],[EPS2]]-zacks_custom_screen_2023_05_31[[#This Row],[EG1]])/ABS(zacks_custom_screen_2023_05_31[[#This Row],[EPS1]]), "")</f>
        <v>0.88505992997419969</v>
      </c>
      <c r="O628" s="3">
        <f>IFERROR(zacks_custom_screen_2023_05_31[[#This Row],[Price]]/zacks_custom_screen_2023_05_31[[#This Row],[EPS1]], "")</f>
        <v>5.6353199804592089</v>
      </c>
      <c r="P628" s="3">
        <f>IFERROR(zacks_custom_screen_2023_05_31[[#This Row],[Price]]/zacks_custom_screen_2023_05_31[[#This Row],[EPS2]], "")</f>
        <v>6.3855521727096596</v>
      </c>
      <c r="Q628" s="3">
        <f>IFERROR(zacks_custom_screen_2023_05_31[[#This Row],[PE1]]/(zacks_custom_screen_2023_05_31[[#This Row],[EG1]]*100), "")</f>
        <v>-0.54002196290731719</v>
      </c>
      <c r="R628" s="3">
        <f>IFERROR(zacks_custom_screen_2023_05_31[[#This Row],[PE2]]/(zacks_custom_screen_2023_05_31[[#This Row],[EG2]]*100), "")</f>
        <v>7.2148246197246829E-2</v>
      </c>
    </row>
    <row r="629" spans="1:18" customFormat="1" hidden="1" x14ac:dyDescent="0.25">
      <c r="A629" t="s">
        <v>1412</v>
      </c>
      <c r="B629">
        <v>7512.65</v>
      </c>
      <c r="C629" t="s">
        <v>1411</v>
      </c>
      <c r="D629" t="s">
        <v>13</v>
      </c>
      <c r="E629" t="s">
        <v>18</v>
      </c>
      <c r="F629" t="s">
        <v>231</v>
      </c>
      <c r="G629">
        <v>12</v>
      </c>
      <c r="H629">
        <v>202212</v>
      </c>
      <c r="I629" s="1">
        <v>24.46</v>
      </c>
      <c r="J629" s="1">
        <v>2.33</v>
      </c>
      <c r="K629" s="1">
        <v>3.03</v>
      </c>
      <c r="L629" s="1">
        <v>3.08</v>
      </c>
      <c r="M629" s="2">
        <f>IFERROR((zacks_custom_screen_2023_05_31[[#This Row],[EPS1]]-zacks_custom_screen_2023_05_31[[#This Row],[EPS0]])/ABS(zacks_custom_screen_2023_05_31[[#This Row],[EPS0]]), "")</f>
        <v>0.30042918454935608</v>
      </c>
      <c r="N629" s="2">
        <f>IFERROR((zacks_custom_screen_2023_05_31[[#This Row],[EPS2]]-zacks_custom_screen_2023_05_31[[#This Row],[EG1]])/ABS(zacks_custom_screen_2023_05_31[[#This Row],[EPS1]]), "")</f>
        <v>0.91735010410912354</v>
      </c>
      <c r="O629" s="3">
        <f>IFERROR(zacks_custom_screen_2023_05_31[[#This Row],[Price]]/zacks_custom_screen_2023_05_31[[#This Row],[EPS1]], "")</f>
        <v>8.0726072607260733</v>
      </c>
      <c r="P629" s="3">
        <f>IFERROR(zacks_custom_screen_2023_05_31[[#This Row],[Price]]/zacks_custom_screen_2023_05_31[[#This Row],[EPS2]], "")</f>
        <v>7.9415584415584419</v>
      </c>
      <c r="Q629" s="3">
        <f>IFERROR(zacks_custom_screen_2023_05_31[[#This Row],[PE1]]/(zacks_custom_screen_2023_05_31[[#This Row],[EG1]]*100), "")</f>
        <v>0.26870249882131086</v>
      </c>
      <c r="R629" s="3">
        <f>IFERROR(zacks_custom_screen_2023_05_31[[#This Row],[PE2]]/(zacks_custom_screen_2023_05_31[[#This Row],[EG2]]*100), "")</f>
        <v>8.6570638690566415E-2</v>
      </c>
    </row>
    <row r="630" spans="1:18" customFormat="1" hidden="1" x14ac:dyDescent="0.25">
      <c r="A630" t="s">
        <v>1414</v>
      </c>
      <c r="B630">
        <v>25967.41</v>
      </c>
      <c r="C630" t="s">
        <v>1413</v>
      </c>
      <c r="D630" t="s">
        <v>13</v>
      </c>
      <c r="E630" t="s">
        <v>85</v>
      </c>
      <c r="F630" t="s">
        <v>985</v>
      </c>
      <c r="G630">
        <v>12</v>
      </c>
      <c r="H630">
        <v>202212</v>
      </c>
      <c r="I630" s="1">
        <v>99.13</v>
      </c>
      <c r="J630" s="1">
        <v>9.32</v>
      </c>
      <c r="K630" s="1">
        <v>10.35</v>
      </c>
      <c r="L630" s="1">
        <v>11.9</v>
      </c>
      <c r="M630" s="2">
        <f>IFERROR((zacks_custom_screen_2023_05_31[[#This Row],[EPS1]]-zacks_custom_screen_2023_05_31[[#This Row],[EPS0]])/ABS(zacks_custom_screen_2023_05_31[[#This Row],[EPS0]]), "")</f>
        <v>0.1105150214592274</v>
      </c>
      <c r="N630" s="2">
        <f>IFERROR((zacks_custom_screen_2023_05_31[[#This Row],[EPS2]]-zacks_custom_screen_2023_05_31[[#This Row],[EG1]])/ABS(zacks_custom_screen_2023_05_31[[#This Row],[EPS1]]), "")</f>
        <v>1.1390806742551471</v>
      </c>
      <c r="O630" s="3">
        <f>IFERROR(zacks_custom_screen_2023_05_31[[#This Row],[Price]]/zacks_custom_screen_2023_05_31[[#This Row],[EPS1]], "")</f>
        <v>9.5777777777777775</v>
      </c>
      <c r="P630" s="3">
        <f>IFERROR(zacks_custom_screen_2023_05_31[[#This Row],[Price]]/zacks_custom_screen_2023_05_31[[#This Row],[EPS2]], "")</f>
        <v>8.330252100840335</v>
      </c>
      <c r="Q630" s="3">
        <f>IFERROR(zacks_custom_screen_2023_05_31[[#This Row],[PE1]]/(zacks_custom_screen_2023_05_31[[#This Row],[EG1]]*100), "")</f>
        <v>0.8666494066882422</v>
      </c>
      <c r="R630" s="3">
        <f>IFERROR(zacks_custom_screen_2023_05_31[[#This Row],[PE2]]/(zacks_custom_screen_2023_05_31[[#This Row],[EG2]]*100), "")</f>
        <v>7.3131361887844734E-2</v>
      </c>
    </row>
    <row r="631" spans="1:18" customFormat="1" hidden="1" x14ac:dyDescent="0.25">
      <c r="A631" t="s">
        <v>1416</v>
      </c>
      <c r="B631">
        <v>3095.36</v>
      </c>
      <c r="C631" t="s">
        <v>1415</v>
      </c>
      <c r="D631" t="s">
        <v>13</v>
      </c>
      <c r="E631" t="s">
        <v>30</v>
      </c>
      <c r="F631" t="s">
        <v>830</v>
      </c>
      <c r="G631">
        <v>1</v>
      </c>
      <c r="H631">
        <v>202301</v>
      </c>
      <c r="I631" s="1">
        <v>8.41</v>
      </c>
      <c r="J631" s="1">
        <v>-0.4</v>
      </c>
      <c r="K631" s="1">
        <v>0.54</v>
      </c>
      <c r="L631" s="1">
        <v>0.77</v>
      </c>
      <c r="M631" s="2">
        <f>IFERROR((zacks_custom_screen_2023_05_31[[#This Row],[EPS1]]-zacks_custom_screen_2023_05_31[[#This Row],[EPS0]])/ABS(zacks_custom_screen_2023_05_31[[#This Row],[EPS0]]), "")</f>
        <v>2.35</v>
      </c>
      <c r="N631" s="2">
        <f>IFERROR((zacks_custom_screen_2023_05_31[[#This Row],[EPS2]]-zacks_custom_screen_2023_05_31[[#This Row],[EG1]])/ABS(zacks_custom_screen_2023_05_31[[#This Row],[EPS1]]), "")</f>
        <v>-2.925925925925926</v>
      </c>
      <c r="O631" s="3">
        <f>IFERROR(zacks_custom_screen_2023_05_31[[#This Row],[Price]]/zacks_custom_screen_2023_05_31[[#This Row],[EPS1]], "")</f>
        <v>15.574074074074073</v>
      </c>
      <c r="P631" s="3">
        <f>IFERROR(zacks_custom_screen_2023_05_31[[#This Row],[Price]]/zacks_custom_screen_2023_05_31[[#This Row],[EPS2]], "")</f>
        <v>10.922077922077921</v>
      </c>
      <c r="Q631" s="3">
        <f>IFERROR(zacks_custom_screen_2023_05_31[[#This Row],[PE1]]/(zacks_custom_screen_2023_05_31[[#This Row],[EG1]]*100), "")</f>
        <v>6.6272655634357761E-2</v>
      </c>
      <c r="R631" s="3">
        <f>IFERROR(zacks_custom_screen_2023_05_31[[#This Row],[PE2]]/(zacks_custom_screen_2023_05_31[[#This Row],[EG2]]*100), "")</f>
        <v>-3.7328620746342259E-2</v>
      </c>
    </row>
    <row r="632" spans="1:18" customFormat="1" hidden="1" x14ac:dyDescent="0.25">
      <c r="A632" t="s">
        <v>1418</v>
      </c>
      <c r="B632">
        <v>10941.58</v>
      </c>
      <c r="C632" t="s">
        <v>1417</v>
      </c>
      <c r="D632" t="s">
        <v>22</v>
      </c>
      <c r="E632" t="s">
        <v>85</v>
      </c>
      <c r="F632" t="s">
        <v>286</v>
      </c>
      <c r="G632">
        <v>12</v>
      </c>
      <c r="H632">
        <v>202212</v>
      </c>
      <c r="I632" s="1">
        <v>2.92</v>
      </c>
      <c r="J632" s="1">
        <v>-0.44</v>
      </c>
      <c r="K632" s="1">
        <v>-0.17</v>
      </c>
      <c r="L632" s="1">
        <v>-0.05</v>
      </c>
      <c r="M632" s="2">
        <f>IFERROR((zacks_custom_screen_2023_05_31[[#This Row],[EPS1]]-zacks_custom_screen_2023_05_31[[#This Row],[EPS0]])/ABS(zacks_custom_screen_2023_05_31[[#This Row],[EPS0]]), "")</f>
        <v>0.61363636363636365</v>
      </c>
      <c r="N632" s="2">
        <f>IFERROR((zacks_custom_screen_2023_05_31[[#This Row],[EPS2]]-zacks_custom_screen_2023_05_31[[#This Row],[EG1]])/ABS(zacks_custom_screen_2023_05_31[[#This Row],[EPS1]]), "")</f>
        <v>-3.9037433155080214</v>
      </c>
      <c r="O632" s="3">
        <f>IFERROR(zacks_custom_screen_2023_05_31[[#This Row],[Price]]/zacks_custom_screen_2023_05_31[[#This Row],[EPS1]], "")</f>
        <v>-17.176470588235293</v>
      </c>
      <c r="P632" s="3">
        <f>IFERROR(zacks_custom_screen_2023_05_31[[#This Row],[Price]]/zacks_custom_screen_2023_05_31[[#This Row],[EPS2]], "")</f>
        <v>-58.4</v>
      </c>
      <c r="Q632" s="3">
        <f>IFERROR(zacks_custom_screen_2023_05_31[[#This Row],[PE1]]/(zacks_custom_screen_2023_05_31[[#This Row],[EG1]]*100), "")</f>
        <v>-0.27991285403050109</v>
      </c>
      <c r="R632" s="3">
        <f>IFERROR(zacks_custom_screen_2023_05_31[[#This Row],[PE2]]/(zacks_custom_screen_2023_05_31[[#This Row],[EG2]]*100), "")</f>
        <v>0.14959999999999998</v>
      </c>
    </row>
    <row r="633" spans="1:18" customFormat="1" hidden="1" x14ac:dyDescent="0.25">
      <c r="A633" t="s">
        <v>1420</v>
      </c>
      <c r="B633">
        <v>5919.85</v>
      </c>
      <c r="C633" t="s">
        <v>1419</v>
      </c>
      <c r="D633" t="s">
        <v>22</v>
      </c>
      <c r="E633" t="s">
        <v>41</v>
      </c>
      <c r="F633" t="s">
        <v>317</v>
      </c>
      <c r="G633">
        <v>12</v>
      </c>
      <c r="H633">
        <v>202212</v>
      </c>
      <c r="I633" s="1">
        <v>8.61</v>
      </c>
      <c r="J633" s="1">
        <v>0.33</v>
      </c>
      <c r="K633" s="1">
        <v>0.82</v>
      </c>
      <c r="L633" s="1">
        <v>1.17</v>
      </c>
      <c r="M633" s="2">
        <f>IFERROR((zacks_custom_screen_2023_05_31[[#This Row],[EPS1]]-zacks_custom_screen_2023_05_31[[#This Row],[EPS0]])/ABS(zacks_custom_screen_2023_05_31[[#This Row],[EPS0]]), "")</f>
        <v>1.4848484848484846</v>
      </c>
      <c r="N633" s="2">
        <f>IFERROR((zacks_custom_screen_2023_05_31[[#This Row],[EPS2]]-zacks_custom_screen_2023_05_31[[#This Row],[EG1]])/ABS(zacks_custom_screen_2023_05_31[[#This Row],[EPS1]]), "")</f>
        <v>-0.383961566888396</v>
      </c>
      <c r="O633" s="3">
        <f>IFERROR(zacks_custom_screen_2023_05_31[[#This Row],[Price]]/zacks_custom_screen_2023_05_31[[#This Row],[EPS1]], "")</f>
        <v>10.5</v>
      </c>
      <c r="P633" s="3">
        <f>IFERROR(zacks_custom_screen_2023_05_31[[#This Row],[Price]]/zacks_custom_screen_2023_05_31[[#This Row],[EPS2]], "")</f>
        <v>7.3589743589743586</v>
      </c>
      <c r="Q633" s="3">
        <f>IFERROR(zacks_custom_screen_2023_05_31[[#This Row],[PE1]]/(zacks_custom_screen_2023_05_31[[#This Row],[EG1]]*100), "")</f>
        <v>7.0714285714285716E-2</v>
      </c>
      <c r="R633" s="3">
        <f>IFERROR(zacks_custom_screen_2023_05_31[[#This Row],[PE2]]/(zacks_custom_screen_2023_05_31[[#This Row],[EG2]]*100), "")</f>
        <v>-0.19165913970533807</v>
      </c>
    </row>
    <row r="634" spans="1:18" customFormat="1" x14ac:dyDescent="0.25">
      <c r="A634" t="s">
        <v>1422</v>
      </c>
      <c r="B634">
        <v>20181.150000000001</v>
      </c>
      <c r="C634" t="s">
        <v>1421</v>
      </c>
      <c r="D634" t="s">
        <v>13</v>
      </c>
      <c r="E634" t="s">
        <v>14</v>
      </c>
      <c r="F634" t="s">
        <v>630</v>
      </c>
      <c r="G634">
        <v>12</v>
      </c>
      <c r="H634">
        <v>202212</v>
      </c>
      <c r="I634" s="1">
        <v>105.5</v>
      </c>
      <c r="J634" s="1">
        <v>5.13</v>
      </c>
      <c r="K634" s="1">
        <v>5.24</v>
      </c>
      <c r="L634" s="1">
        <v>5.81</v>
      </c>
      <c r="M634" s="2">
        <f>IFERROR((zacks_custom_screen_2023_05_31[[#This Row],[EPS1]]-zacks_custom_screen_2023_05_31[[#This Row],[EPS0]])/ABS(zacks_custom_screen_2023_05_31[[#This Row],[EPS0]]), "")</f>
        <v>2.1442495126705714E-2</v>
      </c>
      <c r="N634" s="2">
        <f>IFERROR((zacks_custom_screen_2023_05_31[[#This Row],[EPS2]]-zacks_custom_screen_2023_05_31[[#This Row],[EG1]])/ABS(zacks_custom_screen_2023_05_31[[#This Row],[EPS1]]), "")</f>
        <v>1.1046865467315448</v>
      </c>
      <c r="O634" s="3">
        <f>IFERROR(zacks_custom_screen_2023_05_31[[#This Row],[Price]]/zacks_custom_screen_2023_05_31[[#This Row],[EPS1]], "")</f>
        <v>20.13358778625954</v>
      </c>
      <c r="P634" s="3">
        <f>IFERROR(zacks_custom_screen_2023_05_31[[#This Row],[Price]]/zacks_custom_screen_2023_05_31[[#This Row],[EPS2]], "")</f>
        <v>18.158347676419968</v>
      </c>
      <c r="Q634" s="3">
        <f>IFERROR(zacks_custom_screen_2023_05_31[[#This Row],[PE1]]/(zacks_custom_screen_2023_05_31[[#This Row],[EG1]]*100), "")</f>
        <v>9.3895732130464662</v>
      </c>
      <c r="R634" s="3">
        <f>IFERROR(zacks_custom_screen_2023_05_31[[#This Row],[PE2]]/(zacks_custom_screen_2023_05_31[[#This Row],[EG2]]*100), "")</f>
        <v>0.16437556635540992</v>
      </c>
    </row>
    <row r="635" spans="1:18" customFormat="1" hidden="1" x14ac:dyDescent="0.25">
      <c r="A635" t="s">
        <v>1424</v>
      </c>
      <c r="B635">
        <v>3695.06</v>
      </c>
      <c r="C635" t="s">
        <v>1423</v>
      </c>
      <c r="D635" t="s">
        <v>13</v>
      </c>
      <c r="E635" t="s">
        <v>37</v>
      </c>
      <c r="F635" t="s">
        <v>250</v>
      </c>
      <c r="G635">
        <v>12</v>
      </c>
      <c r="H635">
        <v>202212</v>
      </c>
      <c r="I635" s="1">
        <v>58</v>
      </c>
      <c r="J635" s="1">
        <v>3.41</v>
      </c>
      <c r="K635" s="1">
        <v>3.75</v>
      </c>
      <c r="L635" s="1">
        <v>4</v>
      </c>
      <c r="M635" s="2">
        <f>IFERROR((zacks_custom_screen_2023_05_31[[#This Row],[EPS1]]-zacks_custom_screen_2023_05_31[[#This Row],[EPS0]])/ABS(zacks_custom_screen_2023_05_31[[#This Row],[EPS0]]), "")</f>
        <v>9.9706744868035144E-2</v>
      </c>
      <c r="N635" s="2">
        <f>IFERROR((zacks_custom_screen_2023_05_31[[#This Row],[EPS2]]-zacks_custom_screen_2023_05_31[[#This Row],[EG1]])/ABS(zacks_custom_screen_2023_05_31[[#This Row],[EPS1]]), "")</f>
        <v>1.0400782013685239</v>
      </c>
      <c r="O635" s="3">
        <f>IFERROR(zacks_custom_screen_2023_05_31[[#This Row],[Price]]/zacks_custom_screen_2023_05_31[[#This Row],[EPS1]], "")</f>
        <v>15.466666666666667</v>
      </c>
      <c r="P635" s="3">
        <f>IFERROR(zacks_custom_screen_2023_05_31[[#This Row],[Price]]/zacks_custom_screen_2023_05_31[[#This Row],[EPS2]], "")</f>
        <v>14.5</v>
      </c>
      <c r="Q635" s="3">
        <f>IFERROR(zacks_custom_screen_2023_05_31[[#This Row],[PE1]]/(zacks_custom_screen_2023_05_31[[#This Row],[EG1]]*100), "")</f>
        <v>1.5512156862745106</v>
      </c>
      <c r="R635" s="3">
        <f>IFERROR(zacks_custom_screen_2023_05_31[[#This Row],[PE2]]/(zacks_custom_screen_2023_05_31[[#This Row],[EG2]]*100), "")</f>
        <v>0.13941259398496242</v>
      </c>
    </row>
    <row r="636" spans="1:18" customFormat="1" hidden="1" x14ac:dyDescent="0.25">
      <c r="A636" t="s">
        <v>1426</v>
      </c>
      <c r="B636">
        <v>109983.8</v>
      </c>
      <c r="C636" t="s">
        <v>1425</v>
      </c>
      <c r="D636" t="s">
        <v>13</v>
      </c>
      <c r="E636" t="s">
        <v>37</v>
      </c>
      <c r="F636" t="s">
        <v>1173</v>
      </c>
      <c r="G636">
        <v>12</v>
      </c>
      <c r="H636">
        <v>202212</v>
      </c>
      <c r="I636" s="1">
        <v>330.83</v>
      </c>
      <c r="J636" s="1">
        <v>30.06</v>
      </c>
      <c r="K636" s="1">
        <v>31.83</v>
      </c>
      <c r="L636" s="1">
        <v>36.54</v>
      </c>
      <c r="M636" s="2">
        <f>IFERROR((zacks_custom_screen_2023_05_31[[#This Row],[EPS1]]-zacks_custom_screen_2023_05_31[[#This Row],[EPS0]])/ABS(zacks_custom_screen_2023_05_31[[#This Row],[EPS0]]), "")</f>
        <v>5.8882235528942103E-2</v>
      </c>
      <c r="N636" s="2">
        <f>IFERROR((zacks_custom_screen_2023_05_31[[#This Row],[EPS2]]-zacks_custom_screen_2023_05_31[[#This Row],[EG1]])/ABS(zacks_custom_screen_2023_05_31[[#This Row],[EPS1]]), "")</f>
        <v>1.1461237123616419</v>
      </c>
      <c r="O636" s="3">
        <f>IFERROR(zacks_custom_screen_2023_05_31[[#This Row],[Price]]/zacks_custom_screen_2023_05_31[[#This Row],[EPS1]], "")</f>
        <v>10.393653785736726</v>
      </c>
      <c r="P636" s="3">
        <f>IFERROR(zacks_custom_screen_2023_05_31[[#This Row],[Price]]/zacks_custom_screen_2023_05_31[[#This Row],[EPS2]], "")</f>
        <v>9.0539135194307612</v>
      </c>
      <c r="Q636" s="3">
        <f>IFERROR(zacks_custom_screen_2023_05_31[[#This Row],[PE1]]/(zacks_custom_screen_2023_05_31[[#This Row],[EG1]]*100), "")</f>
        <v>1.7651595073403732</v>
      </c>
      <c r="R636" s="3">
        <f>IFERROR(zacks_custom_screen_2023_05_31[[#This Row],[PE2]]/(zacks_custom_screen_2023_05_31[[#This Row],[EG2]]*100), "")</f>
        <v>7.899595324465232E-2</v>
      </c>
    </row>
    <row r="637" spans="1:18" customFormat="1" hidden="1" x14ac:dyDescent="0.25">
      <c r="A637" t="s">
        <v>1428</v>
      </c>
      <c r="B637">
        <v>69327.460000000006</v>
      </c>
      <c r="C637" t="s">
        <v>1427</v>
      </c>
      <c r="D637" t="s">
        <v>13</v>
      </c>
      <c r="E637" t="s">
        <v>41</v>
      </c>
      <c r="F637" t="s">
        <v>67</v>
      </c>
      <c r="G637">
        <v>12</v>
      </c>
      <c r="H637">
        <v>202212</v>
      </c>
      <c r="I637" s="1">
        <v>33.86</v>
      </c>
      <c r="J637" s="1">
        <v>3.46</v>
      </c>
      <c r="K637" s="1">
        <v>3.63</v>
      </c>
      <c r="L637" s="1">
        <v>3.84</v>
      </c>
      <c r="M637" s="2">
        <f>IFERROR((zacks_custom_screen_2023_05_31[[#This Row],[EPS1]]-zacks_custom_screen_2023_05_31[[#This Row],[EPS0]])/ABS(zacks_custom_screen_2023_05_31[[#This Row],[EPS0]]), "")</f>
        <v>4.9132947976878595E-2</v>
      </c>
      <c r="N637" s="2">
        <f>IFERROR((zacks_custom_screen_2023_05_31[[#This Row],[EPS2]]-zacks_custom_screen_2023_05_31[[#This Row],[EG1]])/ABS(zacks_custom_screen_2023_05_31[[#This Row],[EPS1]]), "")</f>
        <v>1.0443159922928709</v>
      </c>
      <c r="O637" s="3">
        <f>IFERROR(zacks_custom_screen_2023_05_31[[#This Row],[Price]]/zacks_custom_screen_2023_05_31[[#This Row],[EPS1]], "")</f>
        <v>9.3278236914600559</v>
      </c>
      <c r="P637" s="3">
        <f>IFERROR(zacks_custom_screen_2023_05_31[[#This Row],[Price]]/zacks_custom_screen_2023_05_31[[#This Row],[EPS2]], "")</f>
        <v>8.8177083333333339</v>
      </c>
      <c r="Q637" s="3">
        <f>IFERROR(zacks_custom_screen_2023_05_31[[#This Row],[PE1]]/(zacks_custom_screen_2023_05_31[[#This Row],[EG1]]*100), "")</f>
        <v>1.8984864689677532</v>
      </c>
      <c r="R637" s="3">
        <f>IFERROR(zacks_custom_screen_2023_05_31[[#This Row],[PE2]]/(zacks_custom_screen_2023_05_31[[#This Row],[EG2]]*100), "")</f>
        <v>8.4435251383763843E-2</v>
      </c>
    </row>
    <row r="638" spans="1:18" customFormat="1" hidden="1" x14ac:dyDescent="0.25">
      <c r="A638" t="s">
        <v>1430</v>
      </c>
      <c r="B638">
        <v>4038.85</v>
      </c>
      <c r="C638" t="s">
        <v>1429</v>
      </c>
      <c r="D638" t="s">
        <v>22</v>
      </c>
      <c r="E638" t="s">
        <v>107</v>
      </c>
      <c r="F638" t="s">
        <v>1431</v>
      </c>
      <c r="G638">
        <v>12</v>
      </c>
      <c r="H638">
        <v>202212</v>
      </c>
      <c r="I638" s="1">
        <v>14.25</v>
      </c>
      <c r="J638" s="1">
        <v>1.3</v>
      </c>
      <c r="K638" s="1">
        <v>0.84</v>
      </c>
      <c r="L638" s="1">
        <v>1.62</v>
      </c>
      <c r="M638" s="2">
        <f>IFERROR((zacks_custom_screen_2023_05_31[[#This Row],[EPS1]]-zacks_custom_screen_2023_05_31[[#This Row],[EPS0]])/ABS(zacks_custom_screen_2023_05_31[[#This Row],[EPS0]]), "")</f>
        <v>-0.35384615384615387</v>
      </c>
      <c r="N638" s="2">
        <f>IFERROR((zacks_custom_screen_2023_05_31[[#This Row],[EPS2]]-zacks_custom_screen_2023_05_31[[#This Row],[EG1]])/ABS(zacks_custom_screen_2023_05_31[[#This Row],[EPS1]]), "")</f>
        <v>2.3498168498168499</v>
      </c>
      <c r="O638" s="3">
        <f>IFERROR(zacks_custom_screen_2023_05_31[[#This Row],[Price]]/zacks_custom_screen_2023_05_31[[#This Row],[EPS1]], "")</f>
        <v>16.964285714285715</v>
      </c>
      <c r="P638" s="3">
        <f>IFERROR(zacks_custom_screen_2023_05_31[[#This Row],[Price]]/zacks_custom_screen_2023_05_31[[#This Row],[EPS2]], "")</f>
        <v>8.7962962962962958</v>
      </c>
      <c r="Q638" s="3">
        <f>IFERROR(zacks_custom_screen_2023_05_31[[#This Row],[PE1]]/(zacks_custom_screen_2023_05_31[[#This Row],[EG1]]*100), "")</f>
        <v>-0.47942546583850931</v>
      </c>
      <c r="R638" s="3">
        <f>IFERROR(zacks_custom_screen_2023_05_31[[#This Row],[PE2]]/(zacks_custom_screen_2023_05_31[[#This Row],[EG2]]*100), "")</f>
        <v>3.7433965532172854E-2</v>
      </c>
    </row>
    <row r="639" spans="1:18" customFormat="1" hidden="1" x14ac:dyDescent="0.25">
      <c r="A639" t="s">
        <v>1433</v>
      </c>
      <c r="B639">
        <v>3339.45</v>
      </c>
      <c r="C639" t="s">
        <v>1432</v>
      </c>
      <c r="D639" t="s">
        <v>13</v>
      </c>
      <c r="E639" t="s">
        <v>26</v>
      </c>
      <c r="F639" t="s">
        <v>82</v>
      </c>
      <c r="G639">
        <v>12</v>
      </c>
      <c r="H639">
        <v>202212</v>
      </c>
      <c r="I639" s="1">
        <v>11.83</v>
      </c>
      <c r="J639" s="1">
        <v>1.1399999999999999</v>
      </c>
      <c r="K639" s="1">
        <v>1.18</v>
      </c>
      <c r="L639" s="1">
        <v>1.35</v>
      </c>
      <c r="M639" s="2">
        <f>IFERROR((zacks_custom_screen_2023_05_31[[#This Row],[EPS1]]-zacks_custom_screen_2023_05_31[[#This Row],[EPS0]])/ABS(zacks_custom_screen_2023_05_31[[#This Row],[EPS0]]), "")</f>
        <v>3.5087719298245647E-2</v>
      </c>
      <c r="N639" s="2">
        <f>IFERROR((zacks_custom_screen_2023_05_31[[#This Row],[EPS2]]-zacks_custom_screen_2023_05_31[[#This Row],[EG1]])/ABS(zacks_custom_screen_2023_05_31[[#This Row],[EPS1]]), "")</f>
        <v>1.1143324412726732</v>
      </c>
      <c r="O639" s="3">
        <f>IFERROR(zacks_custom_screen_2023_05_31[[#This Row],[Price]]/zacks_custom_screen_2023_05_31[[#This Row],[EPS1]], "")</f>
        <v>10.025423728813561</v>
      </c>
      <c r="P639" s="3">
        <f>IFERROR(zacks_custom_screen_2023_05_31[[#This Row],[Price]]/zacks_custom_screen_2023_05_31[[#This Row],[EPS2]], "")</f>
        <v>8.7629629629629626</v>
      </c>
      <c r="Q639" s="3">
        <f>IFERROR(zacks_custom_screen_2023_05_31[[#This Row],[PE1]]/(zacks_custom_screen_2023_05_31[[#This Row],[EG1]]*100), "")</f>
        <v>2.8572457627118619</v>
      </c>
      <c r="R639" s="3">
        <f>IFERROR(zacks_custom_screen_2023_05_31[[#This Row],[PE2]]/(zacks_custom_screen_2023_05_31[[#This Row],[EG2]]*100), "")</f>
        <v>7.8638677636943155E-2</v>
      </c>
    </row>
    <row r="640" spans="1:18" customFormat="1" x14ac:dyDescent="0.25">
      <c r="A640" t="s">
        <v>1435</v>
      </c>
      <c r="B640">
        <v>5426.85</v>
      </c>
      <c r="C640" t="s">
        <v>1434</v>
      </c>
      <c r="D640" t="s">
        <v>22</v>
      </c>
      <c r="E640" t="s">
        <v>14</v>
      </c>
      <c r="F640" t="s">
        <v>201</v>
      </c>
      <c r="G640">
        <v>1</v>
      </c>
      <c r="H640">
        <v>202301</v>
      </c>
      <c r="I640" s="1">
        <v>35.75</v>
      </c>
      <c r="J640" s="1">
        <v>-0.46</v>
      </c>
      <c r="K640" s="1">
        <v>-0.25</v>
      </c>
      <c r="L640" s="1">
        <v>-0.04</v>
      </c>
      <c r="M640" s="2">
        <f>IFERROR((zacks_custom_screen_2023_05_31[[#This Row],[EPS1]]-zacks_custom_screen_2023_05_31[[#This Row],[EPS0]])/ABS(zacks_custom_screen_2023_05_31[[#This Row],[EPS0]]), "")</f>
        <v>0.45652173913043481</v>
      </c>
      <c r="N640" s="2">
        <f>IFERROR((zacks_custom_screen_2023_05_31[[#This Row],[EPS2]]-zacks_custom_screen_2023_05_31[[#This Row],[EG1]])/ABS(zacks_custom_screen_2023_05_31[[#This Row],[EPS1]]), "")</f>
        <v>-1.9860869565217392</v>
      </c>
      <c r="O640" s="3">
        <f>IFERROR(zacks_custom_screen_2023_05_31[[#This Row],[Price]]/zacks_custom_screen_2023_05_31[[#This Row],[EPS1]], "")</f>
        <v>-143</v>
      </c>
      <c r="P640" s="3">
        <f>IFERROR(zacks_custom_screen_2023_05_31[[#This Row],[Price]]/zacks_custom_screen_2023_05_31[[#This Row],[EPS2]], "")</f>
        <v>-893.75</v>
      </c>
      <c r="Q640" s="3">
        <f>IFERROR(zacks_custom_screen_2023_05_31[[#This Row],[PE1]]/(zacks_custom_screen_2023_05_31[[#This Row],[EG1]]*100), "")</f>
        <v>-3.1323809523809518</v>
      </c>
      <c r="R640" s="3">
        <f>IFERROR(zacks_custom_screen_2023_05_31[[#This Row],[PE2]]/(zacks_custom_screen_2023_05_31[[#This Row],[EG2]]*100), "")</f>
        <v>4.5000547285464103</v>
      </c>
    </row>
    <row r="641" spans="1:18" customFormat="1" hidden="1" x14ac:dyDescent="0.25">
      <c r="A641" t="s">
        <v>1437</v>
      </c>
      <c r="B641">
        <v>4833.75</v>
      </c>
      <c r="C641" t="s">
        <v>1436</v>
      </c>
      <c r="D641" t="s">
        <v>13</v>
      </c>
      <c r="E641" t="s">
        <v>18</v>
      </c>
      <c r="F641" t="s">
        <v>171</v>
      </c>
      <c r="G641">
        <v>12</v>
      </c>
      <c r="H641">
        <v>202212</v>
      </c>
      <c r="I641" s="1">
        <v>113.13</v>
      </c>
      <c r="J641" s="1">
        <v>4.6900000000000004</v>
      </c>
      <c r="K641" s="1">
        <v>6.06</v>
      </c>
      <c r="L641" s="1">
        <v>10.28</v>
      </c>
      <c r="M641" s="2">
        <f>IFERROR((zacks_custom_screen_2023_05_31[[#This Row],[EPS1]]-zacks_custom_screen_2023_05_31[[#This Row],[EPS0]])/ABS(zacks_custom_screen_2023_05_31[[#This Row],[EPS0]]), "")</f>
        <v>0.29211087420042625</v>
      </c>
      <c r="N641" s="2">
        <f>IFERROR((zacks_custom_screen_2023_05_31[[#This Row],[EPS2]]-zacks_custom_screen_2023_05_31[[#This Row],[EG1]])/ABS(zacks_custom_screen_2023_05_31[[#This Row],[EPS1]]), "")</f>
        <v>1.6481665224091704</v>
      </c>
      <c r="O641" s="3">
        <f>IFERROR(zacks_custom_screen_2023_05_31[[#This Row],[Price]]/zacks_custom_screen_2023_05_31[[#This Row],[EPS1]], "")</f>
        <v>18.668316831683168</v>
      </c>
      <c r="P641" s="3">
        <f>IFERROR(zacks_custom_screen_2023_05_31[[#This Row],[Price]]/zacks_custom_screen_2023_05_31[[#This Row],[EPS2]], "")</f>
        <v>11.004863813229573</v>
      </c>
      <c r="Q641" s="3">
        <f>IFERROR(zacks_custom_screen_2023_05_31[[#This Row],[PE1]]/(zacks_custom_screen_2023_05_31[[#This Row],[EG1]]*100), "")</f>
        <v>0.63908325504083296</v>
      </c>
      <c r="R641" s="3">
        <f>IFERROR(zacks_custom_screen_2023_05_31[[#This Row],[PE2]]/(zacks_custom_screen_2023_05_31[[#This Row],[EG2]]*100), "")</f>
        <v>6.6770339426282355E-2</v>
      </c>
    </row>
    <row r="642" spans="1:18" customFormat="1" x14ac:dyDescent="0.25">
      <c r="A642" t="s">
        <v>1439</v>
      </c>
      <c r="B642">
        <v>6655.84</v>
      </c>
      <c r="C642" t="s">
        <v>1438</v>
      </c>
      <c r="D642" t="s">
        <v>13</v>
      </c>
      <c r="E642" t="s">
        <v>14</v>
      </c>
      <c r="F642" t="s">
        <v>877</v>
      </c>
      <c r="G642">
        <v>7</v>
      </c>
      <c r="H642">
        <v>202207</v>
      </c>
      <c r="I642" s="1">
        <v>81.599999999999994</v>
      </c>
      <c r="J642" s="1">
        <v>-0.51</v>
      </c>
      <c r="K642" s="1">
        <v>-0.22</v>
      </c>
      <c r="L642" s="1">
        <v>0.28000000000000003</v>
      </c>
      <c r="M642" s="2">
        <f>IFERROR((zacks_custom_screen_2023_05_31[[#This Row],[EPS1]]-zacks_custom_screen_2023_05_31[[#This Row],[EPS0]])/ABS(zacks_custom_screen_2023_05_31[[#This Row],[EPS0]]), "")</f>
        <v>0.56862745098039225</v>
      </c>
      <c r="N642" s="2">
        <f>IFERROR((zacks_custom_screen_2023_05_31[[#This Row],[EPS2]]-zacks_custom_screen_2023_05_31[[#This Row],[EG1]])/ABS(zacks_custom_screen_2023_05_31[[#This Row],[EPS1]]), "")</f>
        <v>-1.3119429590017828</v>
      </c>
      <c r="O642" s="3">
        <f>IFERROR(zacks_custom_screen_2023_05_31[[#This Row],[Price]]/zacks_custom_screen_2023_05_31[[#This Row],[EPS1]], "")</f>
        <v>-370.90909090909088</v>
      </c>
      <c r="P642" s="3">
        <f>IFERROR(zacks_custom_screen_2023_05_31[[#This Row],[Price]]/zacks_custom_screen_2023_05_31[[#This Row],[EPS2]], "")</f>
        <v>291.42857142857139</v>
      </c>
      <c r="Q642" s="3">
        <f>IFERROR(zacks_custom_screen_2023_05_31[[#This Row],[PE1]]/(zacks_custom_screen_2023_05_31[[#This Row],[EG1]]*100), "")</f>
        <v>-6.5228840125391834</v>
      </c>
      <c r="R642" s="3">
        <f>IFERROR(zacks_custom_screen_2023_05_31[[#This Row],[PE2]]/(zacks_custom_screen_2023_05_31[[#This Row],[EG2]]*100), "")</f>
        <v>-2.2213509316770179</v>
      </c>
    </row>
    <row r="643" spans="1:18" customFormat="1" hidden="1" x14ac:dyDescent="0.25">
      <c r="A643" t="s">
        <v>1441</v>
      </c>
      <c r="B643">
        <v>32812.21</v>
      </c>
      <c r="C643" t="s">
        <v>1440</v>
      </c>
      <c r="D643" t="s">
        <v>13</v>
      </c>
      <c r="E643" t="s">
        <v>18</v>
      </c>
      <c r="F643" t="s">
        <v>1442</v>
      </c>
      <c r="G643">
        <v>12</v>
      </c>
      <c r="H643">
        <v>202212</v>
      </c>
      <c r="I643" s="1">
        <v>654.05999999999995</v>
      </c>
      <c r="J643" s="1">
        <v>29.66</v>
      </c>
      <c r="K643" s="1">
        <v>35.54</v>
      </c>
      <c r="L643" s="1">
        <v>37.75</v>
      </c>
      <c r="M643" s="2">
        <f>IFERROR((zacks_custom_screen_2023_05_31[[#This Row],[EPS1]]-zacks_custom_screen_2023_05_31[[#This Row],[EPS0]])/ABS(zacks_custom_screen_2023_05_31[[#This Row],[EPS0]]), "")</f>
        <v>0.1982467970330411</v>
      </c>
      <c r="N643" s="2">
        <f>IFERROR((zacks_custom_screen_2023_05_31[[#This Row],[EPS2]]-zacks_custom_screen_2023_05_31[[#This Row],[EG1]])/ABS(zacks_custom_screen_2023_05_31[[#This Row],[EPS1]]), "")</f>
        <v>1.0566053236625481</v>
      </c>
      <c r="O643" s="3">
        <f>IFERROR(zacks_custom_screen_2023_05_31[[#This Row],[Price]]/zacks_custom_screen_2023_05_31[[#This Row],[EPS1]], "")</f>
        <v>18.403489026449069</v>
      </c>
      <c r="P643" s="3">
        <f>IFERROR(zacks_custom_screen_2023_05_31[[#This Row],[Price]]/zacks_custom_screen_2023_05_31[[#This Row],[EPS2]], "")</f>
        <v>17.326092715231788</v>
      </c>
      <c r="Q643" s="3">
        <f>IFERROR(zacks_custom_screen_2023_05_31[[#This Row],[PE1]]/(zacks_custom_screen_2023_05_31[[#This Row],[EG1]]*100), "")</f>
        <v>0.92831204851101956</v>
      </c>
      <c r="R643" s="3">
        <f>IFERROR(zacks_custom_screen_2023_05_31[[#This Row],[PE2]]/(zacks_custom_screen_2023_05_31[[#This Row],[EG2]]*100), "")</f>
        <v>0.16397885120598998</v>
      </c>
    </row>
    <row r="644" spans="1:18" customFormat="1" hidden="1" x14ac:dyDescent="0.25">
      <c r="A644" t="s">
        <v>1444</v>
      </c>
      <c r="B644">
        <v>10283.1</v>
      </c>
      <c r="C644" t="s">
        <v>1443</v>
      </c>
      <c r="D644" t="s">
        <v>13</v>
      </c>
      <c r="E644" t="s">
        <v>23</v>
      </c>
      <c r="F644" t="s">
        <v>1228</v>
      </c>
      <c r="G644">
        <v>12</v>
      </c>
      <c r="H644">
        <v>202212</v>
      </c>
      <c r="I644" s="1">
        <v>56.79</v>
      </c>
      <c r="J644" s="1">
        <v>2.85</v>
      </c>
      <c r="K644" s="1">
        <v>2.5</v>
      </c>
      <c r="L644" s="1">
        <v>2.99</v>
      </c>
      <c r="M644" s="2">
        <f>IFERROR((zacks_custom_screen_2023_05_31[[#This Row],[EPS1]]-zacks_custom_screen_2023_05_31[[#This Row],[EPS0]])/ABS(zacks_custom_screen_2023_05_31[[#This Row],[EPS0]]), "")</f>
        <v>-0.12280701754385967</v>
      </c>
      <c r="N644" s="2">
        <f>IFERROR((zacks_custom_screen_2023_05_31[[#This Row],[EPS2]]-zacks_custom_screen_2023_05_31[[#This Row],[EG1]])/ABS(zacks_custom_screen_2023_05_31[[#This Row],[EPS1]]), "")</f>
        <v>1.245122807017544</v>
      </c>
      <c r="O644" s="3">
        <f>IFERROR(zacks_custom_screen_2023_05_31[[#This Row],[Price]]/zacks_custom_screen_2023_05_31[[#This Row],[EPS1]], "")</f>
        <v>22.716000000000001</v>
      </c>
      <c r="P644" s="3">
        <f>IFERROR(zacks_custom_screen_2023_05_31[[#This Row],[Price]]/zacks_custom_screen_2023_05_31[[#This Row],[EPS2]], "")</f>
        <v>18.993311036789297</v>
      </c>
      <c r="Q644" s="3">
        <f>IFERROR(zacks_custom_screen_2023_05_31[[#This Row],[PE1]]/(zacks_custom_screen_2023_05_31[[#This Row],[EG1]]*100), "")</f>
        <v>-1.8497314285714284</v>
      </c>
      <c r="R644" s="3">
        <f>IFERROR(zacks_custom_screen_2023_05_31[[#This Row],[PE2]]/(zacks_custom_screen_2023_05_31[[#This Row],[EG2]]*100), "")</f>
        <v>0.15254166841810712</v>
      </c>
    </row>
    <row r="645" spans="1:18" customFormat="1" hidden="1" x14ac:dyDescent="0.25">
      <c r="A645" t="s">
        <v>1446</v>
      </c>
      <c r="B645">
        <v>11492.72</v>
      </c>
      <c r="C645" t="s">
        <v>1445</v>
      </c>
      <c r="D645" t="s">
        <v>13</v>
      </c>
      <c r="E645" t="s">
        <v>330</v>
      </c>
      <c r="F645" t="s">
        <v>707</v>
      </c>
      <c r="G645">
        <v>12</v>
      </c>
      <c r="H645">
        <v>202212</v>
      </c>
      <c r="I645" s="1">
        <v>108.72</v>
      </c>
      <c r="J645" s="1">
        <v>-0.81</v>
      </c>
      <c r="K645" s="1">
        <v>2.64</v>
      </c>
      <c r="L645" s="1">
        <v>3.43</v>
      </c>
      <c r="M645" s="2">
        <f>IFERROR((zacks_custom_screen_2023_05_31[[#This Row],[EPS1]]-zacks_custom_screen_2023_05_31[[#This Row],[EPS0]])/ABS(zacks_custom_screen_2023_05_31[[#This Row],[EPS0]]), "")</f>
        <v>4.2592592592592595</v>
      </c>
      <c r="N645" s="2">
        <f>IFERROR((zacks_custom_screen_2023_05_31[[#This Row],[EPS2]]-zacks_custom_screen_2023_05_31[[#This Row],[EG1]])/ABS(zacks_custom_screen_2023_05_31[[#This Row],[EPS1]]), "")</f>
        <v>-0.31411335578002247</v>
      </c>
      <c r="O645" s="3">
        <f>IFERROR(zacks_custom_screen_2023_05_31[[#This Row],[Price]]/zacks_custom_screen_2023_05_31[[#This Row],[EPS1]], "")</f>
        <v>41.18181818181818</v>
      </c>
      <c r="P645" s="3">
        <f>IFERROR(zacks_custom_screen_2023_05_31[[#This Row],[Price]]/zacks_custom_screen_2023_05_31[[#This Row],[EPS2]], "")</f>
        <v>31.696793002915449</v>
      </c>
      <c r="Q645" s="3">
        <f>IFERROR(zacks_custom_screen_2023_05_31[[#This Row],[PE1]]/(zacks_custom_screen_2023_05_31[[#This Row],[EG1]]*100), "")</f>
        <v>9.6687747035573104E-2</v>
      </c>
      <c r="R645" s="3">
        <f>IFERROR(zacks_custom_screen_2023_05_31[[#This Row],[PE2]]/(zacks_custom_screen_2023_05_31[[#This Row],[EG2]]*100), "")</f>
        <v>-1.00908772007495</v>
      </c>
    </row>
    <row r="646" spans="1:18" customFormat="1" hidden="1" x14ac:dyDescent="0.25">
      <c r="A646" t="s">
        <v>1448</v>
      </c>
      <c r="B646">
        <v>4217.12</v>
      </c>
      <c r="C646" t="s">
        <v>1447</v>
      </c>
      <c r="D646" t="s">
        <v>13</v>
      </c>
      <c r="E646" t="s">
        <v>41</v>
      </c>
      <c r="F646" t="s">
        <v>61</v>
      </c>
      <c r="G646">
        <v>3</v>
      </c>
      <c r="H646">
        <v>202303</v>
      </c>
      <c r="I646" s="1">
        <v>83.44</v>
      </c>
      <c r="J646" s="1">
        <v>3.03</v>
      </c>
      <c r="K646" s="1">
        <v>3.55</v>
      </c>
      <c r="L646" s="1">
        <v>3.96</v>
      </c>
      <c r="M646" s="2">
        <f>IFERROR((zacks_custom_screen_2023_05_31[[#This Row],[EPS1]]-zacks_custom_screen_2023_05_31[[#This Row],[EPS0]])/ABS(zacks_custom_screen_2023_05_31[[#This Row],[EPS0]]), "")</f>
        <v>0.17161716171617164</v>
      </c>
      <c r="N646" s="2">
        <f>IFERROR((zacks_custom_screen_2023_05_31[[#This Row],[EPS2]]-zacks_custom_screen_2023_05_31[[#This Row],[EG1]])/ABS(zacks_custom_screen_2023_05_31[[#This Row],[EPS1]]), "")</f>
        <v>1.0671500952912194</v>
      </c>
      <c r="O646" s="3">
        <f>IFERROR(zacks_custom_screen_2023_05_31[[#This Row],[Price]]/zacks_custom_screen_2023_05_31[[#This Row],[EPS1]], "")</f>
        <v>23.504225352112677</v>
      </c>
      <c r="P646" s="3">
        <f>IFERROR(zacks_custom_screen_2023_05_31[[#This Row],[Price]]/zacks_custom_screen_2023_05_31[[#This Row],[EPS2]], "")</f>
        <v>21.070707070707069</v>
      </c>
      <c r="Q646" s="3">
        <f>IFERROR(zacks_custom_screen_2023_05_31[[#This Row],[PE1]]/(zacks_custom_screen_2023_05_31[[#This Row],[EG1]]*100), "")</f>
        <v>1.3695731310942576</v>
      </c>
      <c r="R646" s="3">
        <f>IFERROR(zacks_custom_screen_2023_05_31[[#This Row],[PE2]]/(zacks_custom_screen_2023_05_31[[#This Row],[EG2]]*100), "")</f>
        <v>0.19744839234594258</v>
      </c>
    </row>
    <row r="647" spans="1:18" customFormat="1" hidden="1" x14ac:dyDescent="0.25">
      <c r="A647" t="s">
        <v>1450</v>
      </c>
      <c r="B647">
        <v>26822.25</v>
      </c>
      <c r="C647" t="s">
        <v>1449</v>
      </c>
      <c r="D647" t="s">
        <v>13</v>
      </c>
      <c r="E647" t="s">
        <v>223</v>
      </c>
      <c r="F647" t="s">
        <v>512</v>
      </c>
      <c r="G647">
        <v>12</v>
      </c>
      <c r="H647">
        <v>202212</v>
      </c>
      <c r="I647" s="1">
        <v>29.73</v>
      </c>
      <c r="J647" s="1">
        <v>2.15</v>
      </c>
      <c r="K647" s="1">
        <v>3.13</v>
      </c>
      <c r="L647" s="1">
        <v>3.73</v>
      </c>
      <c r="M647" s="2">
        <f>IFERROR((zacks_custom_screen_2023_05_31[[#This Row],[EPS1]]-zacks_custom_screen_2023_05_31[[#This Row],[EPS0]])/ABS(zacks_custom_screen_2023_05_31[[#This Row],[EPS0]]), "")</f>
        <v>0.45581395348837211</v>
      </c>
      <c r="N647" s="2">
        <f>IFERROR((zacks_custom_screen_2023_05_31[[#This Row],[EPS2]]-zacks_custom_screen_2023_05_31[[#This Row],[EG1]])/ABS(zacks_custom_screen_2023_05_31[[#This Row],[EPS1]]), "")</f>
        <v>1.0460658295564307</v>
      </c>
      <c r="O647" s="3">
        <f>IFERROR(zacks_custom_screen_2023_05_31[[#This Row],[Price]]/zacks_custom_screen_2023_05_31[[#This Row],[EPS1]], "")</f>
        <v>9.4984025559105429</v>
      </c>
      <c r="P647" s="3">
        <f>IFERROR(zacks_custom_screen_2023_05_31[[#This Row],[Price]]/zacks_custom_screen_2023_05_31[[#This Row],[EPS2]], "")</f>
        <v>7.9705093833780163</v>
      </c>
      <c r="Q647" s="3">
        <f>IFERROR(zacks_custom_screen_2023_05_31[[#This Row],[PE1]]/(zacks_custom_screen_2023_05_31[[#This Row],[EG1]]*100), "")</f>
        <v>0.20838332137967006</v>
      </c>
      <c r="R647" s="3">
        <f>IFERROR(zacks_custom_screen_2023_05_31[[#This Row],[PE2]]/(zacks_custom_screen_2023_05_31[[#This Row],[EG2]]*100), "")</f>
        <v>7.6195103196878139E-2</v>
      </c>
    </row>
    <row r="648" spans="1:18" customFormat="1" hidden="1" x14ac:dyDescent="0.25">
      <c r="A648" t="s">
        <v>1452</v>
      </c>
      <c r="B648">
        <v>4325.7</v>
      </c>
      <c r="C648" t="s">
        <v>1451</v>
      </c>
      <c r="D648" t="s">
        <v>22</v>
      </c>
      <c r="E648" t="s">
        <v>41</v>
      </c>
      <c r="F648" t="s">
        <v>67</v>
      </c>
      <c r="G648">
        <v>12</v>
      </c>
      <c r="H648">
        <v>202212</v>
      </c>
      <c r="I648" s="1">
        <v>32.85</v>
      </c>
      <c r="J648" s="1">
        <v>2.21</v>
      </c>
      <c r="K648" s="1">
        <v>2.59</v>
      </c>
      <c r="L648" s="1">
        <v>3.72</v>
      </c>
      <c r="M648" s="2">
        <f>IFERROR((zacks_custom_screen_2023_05_31[[#This Row],[EPS1]]-zacks_custom_screen_2023_05_31[[#This Row],[EPS0]])/ABS(zacks_custom_screen_2023_05_31[[#This Row],[EPS0]]), "")</f>
        <v>0.17194570135746601</v>
      </c>
      <c r="N648" s="2">
        <f>IFERROR((zacks_custom_screen_2023_05_31[[#This Row],[EPS2]]-zacks_custom_screen_2023_05_31[[#This Row],[EG1]])/ABS(zacks_custom_screen_2023_05_31[[#This Row],[EPS1]]), "")</f>
        <v>1.3699051346110172</v>
      </c>
      <c r="O648" s="3">
        <f>IFERROR(zacks_custom_screen_2023_05_31[[#This Row],[Price]]/zacks_custom_screen_2023_05_31[[#This Row],[EPS1]], "")</f>
        <v>12.683397683397684</v>
      </c>
      <c r="P648" s="3">
        <f>IFERROR(zacks_custom_screen_2023_05_31[[#This Row],[Price]]/zacks_custom_screen_2023_05_31[[#This Row],[EPS2]], "")</f>
        <v>8.8306451612903221</v>
      </c>
      <c r="Q648" s="3">
        <f>IFERROR(zacks_custom_screen_2023_05_31[[#This Row],[PE1]]/(zacks_custom_screen_2023_05_31[[#This Row],[EG1]]*100), "")</f>
        <v>0.73763970737654971</v>
      </c>
      <c r="R648" s="3">
        <f>IFERROR(zacks_custom_screen_2023_05_31[[#This Row],[PE2]]/(zacks_custom_screen_2023_05_31[[#This Row],[EG2]]*100), "")</f>
        <v>6.4461727591069815E-2</v>
      </c>
    </row>
    <row r="649" spans="1:18" customFormat="1" hidden="1" x14ac:dyDescent="0.25">
      <c r="A649" t="s">
        <v>1454</v>
      </c>
      <c r="B649">
        <v>8377.51</v>
      </c>
      <c r="C649" t="s">
        <v>1453</v>
      </c>
      <c r="D649" t="s">
        <v>22</v>
      </c>
      <c r="E649" t="s">
        <v>330</v>
      </c>
      <c r="F649" t="s">
        <v>352</v>
      </c>
      <c r="G649">
        <v>12</v>
      </c>
      <c r="H649">
        <v>202212</v>
      </c>
      <c r="I649" s="1">
        <v>60.44</v>
      </c>
      <c r="J649" s="1">
        <v>4.45</v>
      </c>
      <c r="K649" s="1">
        <v>4.46</v>
      </c>
      <c r="L649" s="1">
        <v>4.95</v>
      </c>
      <c r="M649" s="2">
        <f>IFERROR((zacks_custom_screen_2023_05_31[[#This Row],[EPS1]]-zacks_custom_screen_2023_05_31[[#This Row],[EPS0]])/ABS(zacks_custom_screen_2023_05_31[[#This Row],[EPS0]]), "")</f>
        <v>2.2471910112359071E-3</v>
      </c>
      <c r="N649" s="2">
        <f>IFERROR((zacks_custom_screen_2023_05_31[[#This Row],[EPS2]]-zacks_custom_screen_2023_05_31[[#This Row],[EG1]])/ABS(zacks_custom_screen_2023_05_31[[#This Row],[EPS1]]), "")</f>
        <v>1.1093616163651938</v>
      </c>
      <c r="O649" s="3">
        <f>IFERROR(zacks_custom_screen_2023_05_31[[#This Row],[Price]]/zacks_custom_screen_2023_05_31[[#This Row],[EPS1]], "")</f>
        <v>13.551569506726457</v>
      </c>
      <c r="P649" s="3">
        <f>IFERROR(zacks_custom_screen_2023_05_31[[#This Row],[Price]]/zacks_custom_screen_2023_05_31[[#This Row],[EPS2]], "")</f>
        <v>12.21010101010101</v>
      </c>
      <c r="Q649" s="3">
        <f>IFERROR(zacks_custom_screen_2023_05_31[[#This Row],[PE1]]/(zacks_custom_screen_2023_05_31[[#This Row],[EG1]]*100), "")</f>
        <v>60.304484304934014</v>
      </c>
      <c r="R649" s="3">
        <f>IFERROR(zacks_custom_screen_2023_05_31[[#This Row],[PE2]]/(zacks_custom_screen_2023_05_31[[#This Row],[EG2]]*100), "")</f>
        <v>0.1100642101725785</v>
      </c>
    </row>
    <row r="650" spans="1:18" customFormat="1" hidden="1" x14ac:dyDescent="0.25">
      <c r="A650" t="s">
        <v>1456</v>
      </c>
      <c r="B650">
        <v>15345.63</v>
      </c>
      <c r="C650" t="s">
        <v>1455</v>
      </c>
      <c r="D650" t="s">
        <v>22</v>
      </c>
      <c r="E650" t="s">
        <v>37</v>
      </c>
      <c r="F650" t="s">
        <v>646</v>
      </c>
      <c r="G650">
        <v>12</v>
      </c>
      <c r="H650">
        <v>202212</v>
      </c>
      <c r="I650" s="1">
        <v>10.63</v>
      </c>
      <c r="J650" s="1">
        <v>1.5</v>
      </c>
      <c r="K650" s="1">
        <v>1.44</v>
      </c>
      <c r="L650" s="1">
        <v>1.37</v>
      </c>
      <c r="M650" s="2">
        <f>IFERROR((zacks_custom_screen_2023_05_31[[#This Row],[EPS1]]-zacks_custom_screen_2023_05_31[[#This Row],[EPS0]])/ABS(zacks_custom_screen_2023_05_31[[#This Row],[EPS0]]), "")</f>
        <v>-4.0000000000000036E-2</v>
      </c>
      <c r="N650" s="2">
        <f>IFERROR((zacks_custom_screen_2023_05_31[[#This Row],[EPS2]]-zacks_custom_screen_2023_05_31[[#This Row],[EG1]])/ABS(zacks_custom_screen_2023_05_31[[#This Row],[EPS1]]), "")</f>
        <v>0.97916666666666685</v>
      </c>
      <c r="O650" s="3">
        <f>IFERROR(zacks_custom_screen_2023_05_31[[#This Row],[Price]]/zacks_custom_screen_2023_05_31[[#This Row],[EPS1]], "")</f>
        <v>7.3819444444444455</v>
      </c>
      <c r="P650" s="3">
        <f>IFERROR(zacks_custom_screen_2023_05_31[[#This Row],[Price]]/zacks_custom_screen_2023_05_31[[#This Row],[EPS2]], "")</f>
        <v>7.7591240875912408</v>
      </c>
      <c r="Q650" s="3">
        <f>IFERROR(zacks_custom_screen_2023_05_31[[#This Row],[PE1]]/(zacks_custom_screen_2023_05_31[[#This Row],[EG1]]*100), "")</f>
        <v>-1.8454861111111098</v>
      </c>
      <c r="R650" s="3">
        <f>IFERROR(zacks_custom_screen_2023_05_31[[#This Row],[PE2]]/(zacks_custom_screen_2023_05_31[[#This Row],[EG2]]*100), "")</f>
        <v>7.9242118341357332E-2</v>
      </c>
    </row>
    <row r="651" spans="1:18" customFormat="1" hidden="1" x14ac:dyDescent="0.25">
      <c r="A651" t="s">
        <v>1458</v>
      </c>
      <c r="B651">
        <v>72699.63</v>
      </c>
      <c r="C651" t="s">
        <v>1457</v>
      </c>
      <c r="D651" t="s">
        <v>13</v>
      </c>
      <c r="E651" t="s">
        <v>41</v>
      </c>
      <c r="F651" t="s">
        <v>73</v>
      </c>
      <c r="G651">
        <v>12</v>
      </c>
      <c r="H651">
        <v>202212</v>
      </c>
      <c r="I651" s="1">
        <v>264.18</v>
      </c>
      <c r="J651" s="1">
        <v>16.89</v>
      </c>
      <c r="K651" s="1">
        <v>18.09</v>
      </c>
      <c r="L651" s="1">
        <v>19.690000000000001</v>
      </c>
      <c r="M651" s="2">
        <f>IFERROR((zacks_custom_screen_2023_05_31[[#This Row],[EPS1]]-zacks_custom_screen_2023_05_31[[#This Row],[EPS0]])/ABS(zacks_custom_screen_2023_05_31[[#This Row],[EPS0]]), "")</f>
        <v>7.1047957371225531E-2</v>
      </c>
      <c r="N651" s="2">
        <f>IFERROR((zacks_custom_screen_2023_05_31[[#This Row],[EPS2]]-zacks_custom_screen_2023_05_31[[#This Row],[EG1]])/ABS(zacks_custom_screen_2023_05_31[[#This Row],[EPS1]]), "")</f>
        <v>1.0845191842249187</v>
      </c>
      <c r="O651" s="3">
        <f>IFERROR(zacks_custom_screen_2023_05_31[[#This Row],[Price]]/zacks_custom_screen_2023_05_31[[#This Row],[EPS1]], "")</f>
        <v>14.603648424543948</v>
      </c>
      <c r="P651" s="3">
        <f>IFERROR(zacks_custom_screen_2023_05_31[[#This Row],[Price]]/zacks_custom_screen_2023_05_31[[#This Row],[EPS2]], "")</f>
        <v>13.416962925342814</v>
      </c>
      <c r="Q651" s="3">
        <f>IFERROR(zacks_custom_screen_2023_05_31[[#This Row],[PE1]]/(zacks_custom_screen_2023_05_31[[#This Row],[EG1]]*100), "")</f>
        <v>2.0554635157545618</v>
      </c>
      <c r="R651" s="3">
        <f>IFERROR(zacks_custom_screen_2023_05_31[[#This Row],[PE2]]/(zacks_custom_screen_2023_05_31[[#This Row],[EG2]]*100), "")</f>
        <v>0.12371346787130938</v>
      </c>
    </row>
    <row r="652" spans="1:18" customFormat="1" x14ac:dyDescent="0.25">
      <c r="A652" t="s">
        <v>1460</v>
      </c>
      <c r="B652">
        <v>6448</v>
      </c>
      <c r="C652" t="s">
        <v>1459</v>
      </c>
      <c r="D652" t="s">
        <v>22</v>
      </c>
      <c r="E652" t="s">
        <v>14</v>
      </c>
      <c r="F652" t="s">
        <v>201</v>
      </c>
      <c r="G652">
        <v>1</v>
      </c>
      <c r="H652">
        <v>202301</v>
      </c>
      <c r="I652" s="1">
        <v>33.700000000000003</v>
      </c>
      <c r="J652" s="1">
        <v>-0.55000000000000004</v>
      </c>
      <c r="K652" s="1">
        <v>-0.39</v>
      </c>
      <c r="L652" s="1">
        <v>-0.14000000000000001</v>
      </c>
      <c r="M652" s="2">
        <f>IFERROR((zacks_custom_screen_2023_05_31[[#This Row],[EPS1]]-zacks_custom_screen_2023_05_31[[#This Row],[EPS0]])/ABS(zacks_custom_screen_2023_05_31[[#This Row],[EPS0]]), "")</f>
        <v>0.29090909090909095</v>
      </c>
      <c r="N652" s="2">
        <f>IFERROR((zacks_custom_screen_2023_05_31[[#This Row],[EPS2]]-zacks_custom_screen_2023_05_31[[#This Row],[EG1]])/ABS(zacks_custom_screen_2023_05_31[[#This Row],[EPS1]]), "")</f>
        <v>-1.104895104895105</v>
      </c>
      <c r="O652" s="3">
        <f>IFERROR(zacks_custom_screen_2023_05_31[[#This Row],[Price]]/zacks_custom_screen_2023_05_31[[#This Row],[EPS1]], "")</f>
        <v>-86.410256410256409</v>
      </c>
      <c r="P652" s="3">
        <f>IFERROR(zacks_custom_screen_2023_05_31[[#This Row],[Price]]/zacks_custom_screen_2023_05_31[[#This Row],[EPS2]], "")</f>
        <v>-240.71428571428572</v>
      </c>
      <c r="Q652" s="3">
        <f>IFERROR(zacks_custom_screen_2023_05_31[[#This Row],[PE1]]/(zacks_custom_screen_2023_05_31[[#This Row],[EG1]]*100), "")</f>
        <v>-2.9703525641025639</v>
      </c>
      <c r="R652" s="3">
        <f>IFERROR(zacks_custom_screen_2023_05_31[[#This Row],[PE2]]/(zacks_custom_screen_2023_05_31[[#This Row],[EG2]]*100), "")</f>
        <v>2.1786166365280288</v>
      </c>
    </row>
    <row r="653" spans="1:18" customFormat="1" hidden="1" x14ac:dyDescent="0.25">
      <c r="A653" t="s">
        <v>1462</v>
      </c>
      <c r="B653">
        <v>293971.96999999997</v>
      </c>
      <c r="C653" t="s">
        <v>1461</v>
      </c>
      <c r="D653" t="s">
        <v>13</v>
      </c>
      <c r="E653" t="s">
        <v>30</v>
      </c>
      <c r="F653" t="s">
        <v>455</v>
      </c>
      <c r="G653">
        <v>1</v>
      </c>
      <c r="H653">
        <v>202301</v>
      </c>
      <c r="I653" s="1">
        <v>292.39999999999998</v>
      </c>
      <c r="J653" s="1">
        <v>16.690000000000001</v>
      </c>
      <c r="K653" s="1">
        <v>15.07</v>
      </c>
      <c r="L653" s="1">
        <v>16.059999999999999</v>
      </c>
      <c r="M653" s="2">
        <f>IFERROR((zacks_custom_screen_2023_05_31[[#This Row],[EPS1]]-zacks_custom_screen_2023_05_31[[#This Row],[EPS0]])/ABS(zacks_custom_screen_2023_05_31[[#This Row],[EPS0]]), "")</f>
        <v>-9.7064110245656129E-2</v>
      </c>
      <c r="N653" s="2">
        <f>IFERROR((zacks_custom_screen_2023_05_31[[#This Row],[EPS2]]-zacks_custom_screen_2023_05_31[[#This Row],[EG1]])/ABS(zacks_custom_screen_2023_05_31[[#This Row],[EPS1]]), "")</f>
        <v>1.0721343138849142</v>
      </c>
      <c r="O653" s="3">
        <f>IFERROR(zacks_custom_screen_2023_05_31[[#This Row],[Price]]/zacks_custom_screen_2023_05_31[[#This Row],[EPS1]], "")</f>
        <v>19.402786994027867</v>
      </c>
      <c r="P653" s="3">
        <f>IFERROR(zacks_custom_screen_2023_05_31[[#This Row],[Price]]/zacks_custom_screen_2023_05_31[[#This Row],[EPS2]], "")</f>
        <v>18.206724782067248</v>
      </c>
      <c r="Q653" s="3">
        <f>IFERROR(zacks_custom_screen_2023_05_31[[#This Row],[PE1]]/(zacks_custom_screen_2023_05_31[[#This Row],[EG1]]*100), "")</f>
        <v>-1.9989661415452158</v>
      </c>
      <c r="R653" s="3">
        <f>IFERROR(zacks_custom_screen_2023_05_31[[#This Row],[PE2]]/(zacks_custom_screen_2023_05_31[[#This Row],[EG2]]*100), "")</f>
        <v>0.16981757365916755</v>
      </c>
    </row>
    <row r="654" spans="1:18" customFormat="1" hidden="1" x14ac:dyDescent="0.25">
      <c r="A654" t="s">
        <v>1464</v>
      </c>
      <c r="B654">
        <v>119783.7</v>
      </c>
      <c r="C654" t="s">
        <v>1463</v>
      </c>
      <c r="D654" t="s">
        <v>13</v>
      </c>
      <c r="E654" t="s">
        <v>37</v>
      </c>
      <c r="F654" t="s">
        <v>418</v>
      </c>
      <c r="G654">
        <v>3</v>
      </c>
      <c r="H654">
        <v>202303</v>
      </c>
      <c r="I654" s="1">
        <v>64.8</v>
      </c>
      <c r="J654" s="1">
        <v>3.08</v>
      </c>
      <c r="K654" s="1">
        <v>3.51</v>
      </c>
      <c r="L654" s="1">
        <v>4.1100000000000003</v>
      </c>
      <c r="M654" s="2">
        <f>IFERROR((zacks_custom_screen_2023_05_31[[#This Row],[EPS1]]-zacks_custom_screen_2023_05_31[[#This Row],[EPS0]])/ABS(zacks_custom_screen_2023_05_31[[#This Row],[EPS0]]), "")</f>
        <v>0.13961038961038952</v>
      </c>
      <c r="N654" s="2">
        <f>IFERROR((zacks_custom_screen_2023_05_31[[#This Row],[EPS2]]-zacks_custom_screen_2023_05_31[[#This Row],[EG1]])/ABS(zacks_custom_screen_2023_05_31[[#This Row],[EPS1]]), "")</f>
        <v>1.1311651311651314</v>
      </c>
      <c r="O654" s="3">
        <f>IFERROR(zacks_custom_screen_2023_05_31[[#This Row],[Price]]/zacks_custom_screen_2023_05_31[[#This Row],[EPS1]], "")</f>
        <v>18.461538461538463</v>
      </c>
      <c r="P654" s="3">
        <f>IFERROR(zacks_custom_screen_2023_05_31[[#This Row],[Price]]/zacks_custom_screen_2023_05_31[[#This Row],[EPS2]], "")</f>
        <v>15.766423357664232</v>
      </c>
      <c r="Q654" s="3">
        <f>IFERROR(zacks_custom_screen_2023_05_31[[#This Row],[PE1]]/(zacks_custom_screen_2023_05_31[[#This Row],[EG1]]*100), "")</f>
        <v>1.3223613595706629</v>
      </c>
      <c r="R654" s="3">
        <f>IFERROR(zacks_custom_screen_2023_05_31[[#This Row],[PE2]]/(zacks_custom_screen_2023_05_31[[#This Row],[EG2]]*100), "")</f>
        <v>0.13938215494164302</v>
      </c>
    </row>
    <row r="655" spans="1:18" customFormat="1" hidden="1" x14ac:dyDescent="0.25">
      <c r="A655" t="s">
        <v>1466</v>
      </c>
      <c r="B655">
        <v>3907.34</v>
      </c>
      <c r="C655" t="s">
        <v>1465</v>
      </c>
      <c r="D655" t="s">
        <v>13</v>
      </c>
      <c r="E655" t="s">
        <v>118</v>
      </c>
      <c r="F655" t="s">
        <v>119</v>
      </c>
      <c r="G655">
        <v>12</v>
      </c>
      <c r="H655">
        <v>202212</v>
      </c>
      <c r="I655" s="1">
        <v>35.659999999999997</v>
      </c>
      <c r="J655" s="1">
        <v>2.2000000000000002</v>
      </c>
      <c r="K655" s="1">
        <v>2.2400000000000002</v>
      </c>
      <c r="L655" s="1">
        <v>2.38</v>
      </c>
      <c r="M655" s="2">
        <f>IFERROR((zacks_custom_screen_2023_05_31[[#This Row],[EPS1]]-zacks_custom_screen_2023_05_31[[#This Row],[EPS0]])/ABS(zacks_custom_screen_2023_05_31[[#This Row],[EPS0]]), "")</f>
        <v>1.8181818181818195E-2</v>
      </c>
      <c r="N655" s="2">
        <f>IFERROR((zacks_custom_screen_2023_05_31[[#This Row],[EPS2]]-zacks_custom_screen_2023_05_31[[#This Row],[EG1]])/ABS(zacks_custom_screen_2023_05_31[[#This Row],[EPS1]]), "")</f>
        <v>1.0543831168831168</v>
      </c>
      <c r="O655" s="3">
        <f>IFERROR(zacks_custom_screen_2023_05_31[[#This Row],[Price]]/zacks_custom_screen_2023_05_31[[#This Row],[EPS1]], "")</f>
        <v>15.919642857142854</v>
      </c>
      <c r="P655" s="3">
        <f>IFERROR(zacks_custom_screen_2023_05_31[[#This Row],[Price]]/zacks_custom_screen_2023_05_31[[#This Row],[EPS2]], "")</f>
        <v>14.983193277310924</v>
      </c>
      <c r="Q655" s="3">
        <f>IFERROR(zacks_custom_screen_2023_05_31[[#This Row],[PE1]]/(zacks_custom_screen_2023_05_31[[#This Row],[EG1]]*100), "")</f>
        <v>8.7558035714285634</v>
      </c>
      <c r="R655" s="3">
        <f>IFERROR(zacks_custom_screen_2023_05_31[[#This Row],[PE2]]/(zacks_custom_screen_2023_05_31[[#This Row],[EG2]]*100), "")</f>
        <v>0.14210388081329531</v>
      </c>
    </row>
    <row r="656" spans="1:18" customFormat="1" hidden="1" x14ac:dyDescent="0.25">
      <c r="A656" t="s">
        <v>1468</v>
      </c>
      <c r="B656">
        <v>21786.29</v>
      </c>
      <c r="C656" t="s">
        <v>1467</v>
      </c>
      <c r="D656" t="s">
        <v>13</v>
      </c>
      <c r="E656" t="s">
        <v>179</v>
      </c>
      <c r="F656" t="s">
        <v>180</v>
      </c>
      <c r="G656">
        <v>10</v>
      </c>
      <c r="H656">
        <v>202210</v>
      </c>
      <c r="I656" s="1">
        <v>159.15</v>
      </c>
      <c r="J656" s="1">
        <v>2.5499999999999998</v>
      </c>
      <c r="K656" s="1">
        <v>2.92</v>
      </c>
      <c r="L656" s="1">
        <v>3.35</v>
      </c>
      <c r="M656" s="2">
        <f>IFERROR((zacks_custom_screen_2023_05_31[[#This Row],[EPS1]]-zacks_custom_screen_2023_05_31[[#This Row],[EPS0]])/ABS(zacks_custom_screen_2023_05_31[[#This Row],[EPS0]]), "")</f>
        <v>0.14509803921568631</v>
      </c>
      <c r="N656" s="2">
        <f>IFERROR((zacks_custom_screen_2023_05_31[[#This Row],[EPS2]]-zacks_custom_screen_2023_05_31[[#This Row],[EG1]])/ABS(zacks_custom_screen_2023_05_31[[#This Row],[EPS1]]), "")</f>
        <v>1.0975691646521624</v>
      </c>
      <c r="O656" s="3">
        <f>IFERROR(zacks_custom_screen_2023_05_31[[#This Row],[Price]]/zacks_custom_screen_2023_05_31[[#This Row],[EPS1]], "")</f>
        <v>54.503424657534246</v>
      </c>
      <c r="P656" s="3">
        <f>IFERROR(zacks_custom_screen_2023_05_31[[#This Row],[Price]]/zacks_custom_screen_2023_05_31[[#This Row],[EPS2]], "")</f>
        <v>47.507462686567166</v>
      </c>
      <c r="Q656" s="3">
        <f>IFERROR(zacks_custom_screen_2023_05_31[[#This Row],[PE1]]/(zacks_custom_screen_2023_05_31[[#This Row],[EG1]]*100), "")</f>
        <v>3.756317104776008</v>
      </c>
      <c r="R656" s="3">
        <f>IFERROR(zacks_custom_screen_2023_05_31[[#This Row],[PE2]]/(zacks_custom_screen_2023_05_31[[#This Row],[EG2]]*100), "")</f>
        <v>0.43284254165087682</v>
      </c>
    </row>
    <row r="657" spans="1:18" customFormat="1" hidden="1" x14ac:dyDescent="0.25">
      <c r="A657" t="s">
        <v>1469</v>
      </c>
      <c r="B657">
        <v>17382.490000000002</v>
      </c>
      <c r="C657" t="s">
        <v>1467</v>
      </c>
      <c r="D657" t="s">
        <v>13</v>
      </c>
      <c r="E657" t="s">
        <v>179</v>
      </c>
      <c r="F657" t="s">
        <v>180</v>
      </c>
      <c r="G657">
        <v>10</v>
      </c>
      <c r="H657">
        <v>202210</v>
      </c>
      <c r="I657" s="1">
        <v>126.98</v>
      </c>
      <c r="J657" s="1">
        <v>2.5499999999999998</v>
      </c>
      <c r="K657" s="1"/>
      <c r="L657" s="1"/>
      <c r="M657" s="2">
        <f>IFERROR((zacks_custom_screen_2023_05_31[[#This Row],[EPS1]]-zacks_custom_screen_2023_05_31[[#This Row],[EPS0]])/ABS(zacks_custom_screen_2023_05_31[[#This Row],[EPS0]]), "")</f>
        <v>-1</v>
      </c>
      <c r="N657" s="2" t="str">
        <f>IFERROR((zacks_custom_screen_2023_05_31[[#This Row],[EPS2]]-zacks_custom_screen_2023_05_31[[#This Row],[EG1]])/ABS(zacks_custom_screen_2023_05_31[[#This Row],[EPS1]]), "")</f>
        <v/>
      </c>
      <c r="O657" s="3" t="str">
        <f>IFERROR(zacks_custom_screen_2023_05_31[[#This Row],[Price]]/zacks_custom_screen_2023_05_31[[#This Row],[EPS1]], "")</f>
        <v/>
      </c>
      <c r="P657" s="3" t="str">
        <f>IFERROR(zacks_custom_screen_2023_05_31[[#This Row],[Price]]/zacks_custom_screen_2023_05_31[[#This Row],[EPS2]], "")</f>
        <v/>
      </c>
      <c r="Q657" s="3" t="str">
        <f>IFERROR(zacks_custom_screen_2023_05_31[[#This Row],[PE1]]/(zacks_custom_screen_2023_05_31[[#This Row],[EG1]]*100), "")</f>
        <v/>
      </c>
      <c r="R657" s="3" t="str">
        <f>IFERROR(zacks_custom_screen_2023_05_31[[#This Row],[PE2]]/(zacks_custom_screen_2023_05_31[[#This Row],[EG2]]*100), "")</f>
        <v/>
      </c>
    </row>
    <row r="658" spans="1:18" customFormat="1" hidden="1" x14ac:dyDescent="0.25">
      <c r="A658" t="s">
        <v>1471</v>
      </c>
      <c r="B658">
        <v>39268.870000000003</v>
      </c>
      <c r="C658" t="s">
        <v>1470</v>
      </c>
      <c r="D658" t="s">
        <v>13</v>
      </c>
      <c r="E658" t="s">
        <v>223</v>
      </c>
      <c r="F658" t="s">
        <v>224</v>
      </c>
      <c r="G658">
        <v>12</v>
      </c>
      <c r="H658">
        <v>202212</v>
      </c>
      <c r="I658" s="1">
        <v>127.89</v>
      </c>
      <c r="J658" s="1">
        <v>7.11</v>
      </c>
      <c r="K658" s="1">
        <v>5.44</v>
      </c>
      <c r="L658" s="1">
        <v>9.82</v>
      </c>
      <c r="M658" s="2">
        <f>IFERROR((zacks_custom_screen_2023_05_31[[#This Row],[EPS1]]-zacks_custom_screen_2023_05_31[[#This Row],[EPS0]])/ABS(zacks_custom_screen_2023_05_31[[#This Row],[EPS0]]), "")</f>
        <v>-0.23488045007032346</v>
      </c>
      <c r="N658" s="2">
        <f>IFERROR((zacks_custom_screen_2023_05_31[[#This Row],[EPS2]]-zacks_custom_screen_2023_05_31[[#This Row],[EG1]])/ABS(zacks_custom_screen_2023_05_31[[#This Row],[EPS1]]), "")</f>
        <v>1.8483236121452797</v>
      </c>
      <c r="O658" s="3">
        <f>IFERROR(zacks_custom_screen_2023_05_31[[#This Row],[Price]]/zacks_custom_screen_2023_05_31[[#This Row],[EPS1]], "")</f>
        <v>23.509191176470587</v>
      </c>
      <c r="P658" s="3">
        <f>IFERROR(zacks_custom_screen_2023_05_31[[#This Row],[Price]]/zacks_custom_screen_2023_05_31[[#This Row],[EPS2]], "")</f>
        <v>13.023421588594704</v>
      </c>
      <c r="Q658" s="3">
        <f>IFERROR(zacks_custom_screen_2023_05_31[[#This Row],[PE1]]/(zacks_custom_screen_2023_05_31[[#This Row],[EG1]]*100), "")</f>
        <v>-1.0009002949982388</v>
      </c>
      <c r="R658" s="3">
        <f>IFERROR(zacks_custom_screen_2023_05_31[[#This Row],[PE2]]/(zacks_custom_screen_2023_05_31[[#This Row],[EG2]]*100), "")</f>
        <v>7.0460721829327874E-2</v>
      </c>
    </row>
    <row r="659" spans="1:18" customFormat="1" hidden="1" x14ac:dyDescent="0.25">
      <c r="A659" t="s">
        <v>1473</v>
      </c>
      <c r="B659">
        <v>4918.5</v>
      </c>
      <c r="C659" t="s">
        <v>1472</v>
      </c>
      <c r="D659" t="s">
        <v>13</v>
      </c>
      <c r="E659" t="s">
        <v>330</v>
      </c>
      <c r="F659" t="s">
        <v>707</v>
      </c>
      <c r="G659">
        <v>12</v>
      </c>
      <c r="H659">
        <v>202212</v>
      </c>
      <c r="I659" s="1">
        <v>44.15</v>
      </c>
      <c r="J659" s="1">
        <v>3.88</v>
      </c>
      <c r="K659" s="1">
        <v>4.18</v>
      </c>
      <c r="L659" s="1">
        <v>4.53</v>
      </c>
      <c r="M659" s="2">
        <f>IFERROR((zacks_custom_screen_2023_05_31[[#This Row],[EPS1]]-zacks_custom_screen_2023_05_31[[#This Row],[EPS0]])/ABS(zacks_custom_screen_2023_05_31[[#This Row],[EPS0]]), "")</f>
        <v>7.7319587628865941E-2</v>
      </c>
      <c r="N659" s="2">
        <f>IFERROR((zacks_custom_screen_2023_05_31[[#This Row],[EPS2]]-zacks_custom_screen_2023_05_31[[#This Row],[EG1]])/ABS(zacks_custom_screen_2023_05_31[[#This Row],[EPS1]]), "")</f>
        <v>1.065234548414147</v>
      </c>
      <c r="O659" s="3">
        <f>IFERROR(zacks_custom_screen_2023_05_31[[#This Row],[Price]]/zacks_custom_screen_2023_05_31[[#This Row],[EPS1]], "")</f>
        <v>10.562200956937799</v>
      </c>
      <c r="P659" s="3">
        <f>IFERROR(zacks_custom_screen_2023_05_31[[#This Row],[Price]]/zacks_custom_screen_2023_05_31[[#This Row],[EPS2]], "")</f>
        <v>9.7461368653421623</v>
      </c>
      <c r="Q659" s="3">
        <f>IFERROR(zacks_custom_screen_2023_05_31[[#This Row],[PE1]]/(zacks_custom_screen_2023_05_31[[#This Row],[EG1]]*100), "")</f>
        <v>1.3660446570972893</v>
      </c>
      <c r="R659" s="3">
        <f>IFERROR(zacks_custom_screen_2023_05_31[[#This Row],[PE2]]/(zacks_custom_screen_2023_05_31[[#This Row],[EG2]]*100), "")</f>
        <v>9.149287243688807E-2</v>
      </c>
    </row>
    <row r="660" spans="1:18" customFormat="1" hidden="1" x14ac:dyDescent="0.25">
      <c r="A660" t="s">
        <v>1475</v>
      </c>
      <c r="B660">
        <v>3730.6</v>
      </c>
      <c r="C660" t="s">
        <v>1474</v>
      </c>
      <c r="D660" t="s">
        <v>13</v>
      </c>
      <c r="E660" t="s">
        <v>37</v>
      </c>
      <c r="F660" t="s">
        <v>1476</v>
      </c>
      <c r="G660">
        <v>12</v>
      </c>
      <c r="H660">
        <v>202212</v>
      </c>
      <c r="I660" s="1">
        <v>74.63</v>
      </c>
      <c r="J660" s="1">
        <v>3.65</v>
      </c>
      <c r="K660" s="1">
        <v>-1.01</v>
      </c>
      <c r="L660" s="1">
        <v>4.4400000000000004</v>
      </c>
      <c r="M660" s="2">
        <f>IFERROR((zacks_custom_screen_2023_05_31[[#This Row],[EPS1]]-zacks_custom_screen_2023_05_31[[#This Row],[EPS0]])/ABS(zacks_custom_screen_2023_05_31[[#This Row],[EPS0]]), "")</f>
        <v>-1.2767123287671234</v>
      </c>
      <c r="N660" s="2">
        <f>IFERROR((zacks_custom_screen_2023_05_31[[#This Row],[EPS2]]-zacks_custom_screen_2023_05_31[[#This Row],[EG1]])/ABS(zacks_custom_screen_2023_05_31[[#This Row],[EPS1]]), "")</f>
        <v>5.6601112166011127</v>
      </c>
      <c r="O660" s="3">
        <f>IFERROR(zacks_custom_screen_2023_05_31[[#This Row],[Price]]/zacks_custom_screen_2023_05_31[[#This Row],[EPS1]], "")</f>
        <v>-73.89108910891089</v>
      </c>
      <c r="P660" s="3">
        <f>IFERROR(zacks_custom_screen_2023_05_31[[#This Row],[Price]]/zacks_custom_screen_2023_05_31[[#This Row],[EPS2]], "")</f>
        <v>16.808558558558556</v>
      </c>
      <c r="Q660" s="3">
        <f>IFERROR(zacks_custom_screen_2023_05_31[[#This Row],[PE1]]/(zacks_custom_screen_2023_05_31[[#This Row],[EG1]]*100), "")</f>
        <v>0.57876067649683416</v>
      </c>
      <c r="R660" s="3">
        <f>IFERROR(zacks_custom_screen_2023_05_31[[#This Row],[PE2]]/(zacks_custom_screen_2023_05_31[[#This Row],[EG2]]*100), "")</f>
        <v>2.9696516402820911E-2</v>
      </c>
    </row>
    <row r="661" spans="1:18" customFormat="1" hidden="1" x14ac:dyDescent="0.25">
      <c r="A661" t="s">
        <v>1478</v>
      </c>
      <c r="B661">
        <v>3358.87</v>
      </c>
      <c r="C661" t="s">
        <v>1477</v>
      </c>
      <c r="D661" t="s">
        <v>13</v>
      </c>
      <c r="E661" t="s">
        <v>18</v>
      </c>
      <c r="F661" t="s">
        <v>1442</v>
      </c>
      <c r="G661">
        <v>9</v>
      </c>
      <c r="H661">
        <v>202209</v>
      </c>
      <c r="I661" s="1">
        <v>48.28</v>
      </c>
      <c r="J661" s="1">
        <v>3.93</v>
      </c>
      <c r="K661" s="1">
        <v>3.4</v>
      </c>
      <c r="L661" s="1">
        <v>3.78</v>
      </c>
      <c r="M661" s="2">
        <f>IFERROR((zacks_custom_screen_2023_05_31[[#This Row],[EPS1]]-zacks_custom_screen_2023_05_31[[#This Row],[EPS0]])/ABS(zacks_custom_screen_2023_05_31[[#This Row],[EPS0]]), "")</f>
        <v>-0.13486005089058531</v>
      </c>
      <c r="N661" s="2">
        <f>IFERROR((zacks_custom_screen_2023_05_31[[#This Row],[EPS2]]-zacks_custom_screen_2023_05_31[[#This Row],[EG1]])/ABS(zacks_custom_screen_2023_05_31[[#This Row],[EPS1]]), "")</f>
        <v>1.1514294267325251</v>
      </c>
      <c r="O661" s="3">
        <f>IFERROR(zacks_custom_screen_2023_05_31[[#This Row],[Price]]/zacks_custom_screen_2023_05_31[[#This Row],[EPS1]], "")</f>
        <v>14.200000000000001</v>
      </c>
      <c r="P661" s="3">
        <f>IFERROR(zacks_custom_screen_2023_05_31[[#This Row],[Price]]/zacks_custom_screen_2023_05_31[[#This Row],[EPS2]], "")</f>
        <v>12.772486772486774</v>
      </c>
      <c r="Q661" s="3">
        <f>IFERROR(zacks_custom_screen_2023_05_31[[#This Row],[PE1]]/(zacks_custom_screen_2023_05_31[[#This Row],[EG1]]*100), "")</f>
        <v>-1.0529433962264145</v>
      </c>
      <c r="R661" s="3">
        <f>IFERROR(zacks_custom_screen_2023_05_31[[#This Row],[PE2]]/(zacks_custom_screen_2023_05_31[[#This Row],[EG2]]*100), "")</f>
        <v>0.11092722207675346</v>
      </c>
    </row>
    <row r="662" spans="1:18" customFormat="1" hidden="1" x14ac:dyDescent="0.25">
      <c r="A662" t="s">
        <v>1480</v>
      </c>
      <c r="B662">
        <v>21341.05</v>
      </c>
      <c r="C662" t="s">
        <v>1479</v>
      </c>
      <c r="D662" t="s">
        <v>13</v>
      </c>
      <c r="E662" t="s">
        <v>37</v>
      </c>
      <c r="F662" t="s">
        <v>89</v>
      </c>
      <c r="G662">
        <v>12</v>
      </c>
      <c r="H662">
        <v>202212</v>
      </c>
      <c r="I662" s="1">
        <v>68.790000000000006</v>
      </c>
      <c r="J662" s="1">
        <v>7.56</v>
      </c>
      <c r="K662" s="1">
        <v>7.91</v>
      </c>
      <c r="L662" s="1">
        <v>9.49</v>
      </c>
      <c r="M662" s="2">
        <f>IFERROR((zacks_custom_screen_2023_05_31[[#This Row],[EPS1]]-zacks_custom_screen_2023_05_31[[#This Row],[EPS0]])/ABS(zacks_custom_screen_2023_05_31[[#This Row],[EPS0]]), "")</f>
        <v>4.629629629629637E-2</v>
      </c>
      <c r="N662" s="2">
        <f>IFERROR((zacks_custom_screen_2023_05_31[[#This Row],[EPS2]]-zacks_custom_screen_2023_05_31[[#This Row],[EG1]])/ABS(zacks_custom_screen_2023_05_31[[#This Row],[EPS1]]), "")</f>
        <v>1.1938942735402913</v>
      </c>
      <c r="O662" s="3">
        <f>IFERROR(zacks_custom_screen_2023_05_31[[#This Row],[Price]]/zacks_custom_screen_2023_05_31[[#This Row],[EPS1]], "")</f>
        <v>8.696586599241467</v>
      </c>
      <c r="P662" s="3">
        <f>IFERROR(zacks_custom_screen_2023_05_31[[#This Row],[Price]]/zacks_custom_screen_2023_05_31[[#This Row],[EPS2]], "")</f>
        <v>7.2486828240252903</v>
      </c>
      <c r="Q662" s="3">
        <f>IFERROR(zacks_custom_screen_2023_05_31[[#This Row],[PE1]]/(zacks_custom_screen_2023_05_31[[#This Row],[EG1]]*100), "")</f>
        <v>1.878462705436154</v>
      </c>
      <c r="R662" s="3">
        <f>IFERROR(zacks_custom_screen_2023_05_31[[#This Row],[PE2]]/(zacks_custom_screen_2023_05_31[[#This Row],[EG2]]*100), "")</f>
        <v>6.071461254714413E-2</v>
      </c>
    </row>
    <row r="663" spans="1:18" customFormat="1" hidden="1" x14ac:dyDescent="0.25">
      <c r="A663" t="s">
        <v>1482</v>
      </c>
      <c r="B663">
        <v>8059.91</v>
      </c>
      <c r="C663" t="s">
        <v>1481</v>
      </c>
      <c r="D663" t="s">
        <v>13</v>
      </c>
      <c r="E663" t="s">
        <v>179</v>
      </c>
      <c r="F663" t="s">
        <v>399</v>
      </c>
      <c r="G663">
        <v>12</v>
      </c>
      <c r="H663">
        <v>202212</v>
      </c>
      <c r="I663" s="1">
        <v>202.05</v>
      </c>
      <c r="J663" s="1">
        <v>14.44</v>
      </c>
      <c r="K663" s="1">
        <v>14.41</v>
      </c>
      <c r="L663" s="1">
        <v>16.48</v>
      </c>
      <c r="M663" s="2">
        <f>IFERROR((zacks_custom_screen_2023_05_31[[#This Row],[EPS1]]-zacks_custom_screen_2023_05_31[[#This Row],[EPS0]])/ABS(zacks_custom_screen_2023_05_31[[#This Row],[EPS0]]), "")</f>
        <v>-2.077562326869762E-3</v>
      </c>
      <c r="N663" s="2">
        <f>IFERROR((zacks_custom_screen_2023_05_31[[#This Row],[EPS2]]-zacks_custom_screen_2023_05_31[[#This Row],[EG1]])/ABS(zacks_custom_screen_2023_05_31[[#This Row],[EPS1]]), "")</f>
        <v>1.1437944179269168</v>
      </c>
      <c r="O663" s="3">
        <f>IFERROR(zacks_custom_screen_2023_05_31[[#This Row],[Price]]/zacks_custom_screen_2023_05_31[[#This Row],[EPS1]], "")</f>
        <v>14.021512838306732</v>
      </c>
      <c r="P663" s="3">
        <f>IFERROR(zacks_custom_screen_2023_05_31[[#This Row],[Price]]/zacks_custom_screen_2023_05_31[[#This Row],[EPS2]], "")</f>
        <v>12.260315533980583</v>
      </c>
      <c r="Q663" s="3">
        <f>IFERROR(zacks_custom_screen_2023_05_31[[#This Row],[PE1]]/(zacks_custom_screen_2023_05_31[[#This Row],[EG1]]*100), "")</f>
        <v>-67.490215128384506</v>
      </c>
      <c r="R663" s="3">
        <f>IFERROR(zacks_custom_screen_2023_05_31[[#This Row],[PE2]]/(zacks_custom_screen_2023_05_31[[#This Row],[EG2]]*100), "")</f>
        <v>0.10718985284262823</v>
      </c>
    </row>
    <row r="664" spans="1:18" customFormat="1" hidden="1" x14ac:dyDescent="0.25">
      <c r="A664" t="s">
        <v>1484</v>
      </c>
      <c r="B664">
        <v>3240.85</v>
      </c>
      <c r="C664" t="s">
        <v>1483</v>
      </c>
      <c r="D664" t="s">
        <v>13</v>
      </c>
      <c r="E664" t="s">
        <v>130</v>
      </c>
      <c r="F664" t="s">
        <v>1485</v>
      </c>
      <c r="G664">
        <v>12</v>
      </c>
      <c r="H664">
        <v>202212</v>
      </c>
      <c r="I664" s="1">
        <v>5.29</v>
      </c>
      <c r="J664" s="1">
        <v>0.05</v>
      </c>
      <c r="K664" s="1">
        <v>0.06</v>
      </c>
      <c r="L664" s="1">
        <v>0.12</v>
      </c>
      <c r="M664" s="2">
        <f>IFERROR((zacks_custom_screen_2023_05_31[[#This Row],[EPS1]]-zacks_custom_screen_2023_05_31[[#This Row],[EPS0]])/ABS(zacks_custom_screen_2023_05_31[[#This Row],[EPS0]]), "")</f>
        <v>0.1999999999999999</v>
      </c>
      <c r="N664" s="2">
        <f>IFERROR((zacks_custom_screen_2023_05_31[[#This Row],[EPS2]]-zacks_custom_screen_2023_05_31[[#This Row],[EG1]])/ABS(zacks_custom_screen_2023_05_31[[#This Row],[EPS1]]), "")</f>
        <v>-1.3333333333333317</v>
      </c>
      <c r="O664" s="3">
        <f>IFERROR(zacks_custom_screen_2023_05_31[[#This Row],[Price]]/zacks_custom_screen_2023_05_31[[#This Row],[EPS1]], "")</f>
        <v>88.166666666666671</v>
      </c>
      <c r="P664" s="3">
        <f>IFERROR(zacks_custom_screen_2023_05_31[[#This Row],[Price]]/zacks_custom_screen_2023_05_31[[#This Row],[EPS2]], "")</f>
        <v>44.083333333333336</v>
      </c>
      <c r="Q664" s="3">
        <f>IFERROR(zacks_custom_screen_2023_05_31[[#This Row],[PE1]]/(zacks_custom_screen_2023_05_31[[#This Row],[EG1]]*100), "")</f>
        <v>4.4083333333333359</v>
      </c>
      <c r="R664" s="3">
        <f>IFERROR(zacks_custom_screen_2023_05_31[[#This Row],[PE2]]/(zacks_custom_screen_2023_05_31[[#This Row],[EG2]]*100), "")</f>
        <v>-0.33062500000000039</v>
      </c>
    </row>
    <row r="665" spans="1:18" customFormat="1" hidden="1" x14ac:dyDescent="0.25">
      <c r="A665" t="s">
        <v>1487</v>
      </c>
      <c r="B665">
        <v>6107.3</v>
      </c>
      <c r="C665" t="s">
        <v>1486</v>
      </c>
      <c r="D665" t="s">
        <v>13</v>
      </c>
      <c r="E665" t="s">
        <v>37</v>
      </c>
      <c r="F665" t="s">
        <v>379</v>
      </c>
      <c r="G665">
        <v>3</v>
      </c>
      <c r="H665">
        <v>202303</v>
      </c>
      <c r="I665" s="1">
        <v>89</v>
      </c>
      <c r="J665" s="1">
        <v>4.54</v>
      </c>
      <c r="K665" s="1">
        <v>4.74</v>
      </c>
      <c r="L665" s="1">
        <v>5.98</v>
      </c>
      <c r="M665" s="2">
        <f>IFERROR((zacks_custom_screen_2023_05_31[[#This Row],[EPS1]]-zacks_custom_screen_2023_05_31[[#This Row],[EPS0]])/ABS(zacks_custom_screen_2023_05_31[[#This Row],[EPS0]]), "")</f>
        <v>4.4052863436123385E-2</v>
      </c>
      <c r="N665" s="2">
        <f>IFERROR((zacks_custom_screen_2023_05_31[[#This Row],[EPS2]]-zacks_custom_screen_2023_05_31[[#This Row],[EG1]])/ABS(zacks_custom_screen_2023_05_31[[#This Row],[EPS1]]), "")</f>
        <v>1.2523095224818306</v>
      </c>
      <c r="O665" s="3">
        <f>IFERROR(zacks_custom_screen_2023_05_31[[#This Row],[Price]]/zacks_custom_screen_2023_05_31[[#This Row],[EPS1]], "")</f>
        <v>18.776371308016877</v>
      </c>
      <c r="P665" s="3">
        <f>IFERROR(zacks_custom_screen_2023_05_31[[#This Row],[Price]]/zacks_custom_screen_2023_05_31[[#This Row],[EPS2]], "")</f>
        <v>14.882943143812708</v>
      </c>
      <c r="Q665" s="3">
        <f>IFERROR(zacks_custom_screen_2023_05_31[[#This Row],[PE1]]/(zacks_custom_screen_2023_05_31[[#This Row],[EG1]]*100), "")</f>
        <v>4.2622362869198271</v>
      </c>
      <c r="R665" s="3">
        <f>IFERROR(zacks_custom_screen_2023_05_31[[#This Row],[PE2]]/(zacks_custom_screen_2023_05_31[[#This Row],[EG2]]*100), "")</f>
        <v>0.11884396689979367</v>
      </c>
    </row>
    <row r="666" spans="1:18" customFormat="1" hidden="1" x14ac:dyDescent="0.25">
      <c r="A666" t="s">
        <v>1489</v>
      </c>
      <c r="B666">
        <v>37261.5</v>
      </c>
      <c r="C666" t="s">
        <v>1488</v>
      </c>
      <c r="D666" t="s">
        <v>13</v>
      </c>
      <c r="E666" t="s">
        <v>41</v>
      </c>
      <c r="F666" t="s">
        <v>61</v>
      </c>
      <c r="G666">
        <v>12</v>
      </c>
      <c r="H666">
        <v>202212</v>
      </c>
      <c r="I666" s="1">
        <v>8.07</v>
      </c>
      <c r="J666" s="1">
        <v>0.28000000000000003</v>
      </c>
      <c r="K666" s="1">
        <v>0.46</v>
      </c>
      <c r="L666" s="1">
        <v>0.49</v>
      </c>
      <c r="M666" s="2">
        <f>IFERROR((zacks_custom_screen_2023_05_31[[#This Row],[EPS1]]-zacks_custom_screen_2023_05_31[[#This Row],[EPS0]])/ABS(zacks_custom_screen_2023_05_31[[#This Row],[EPS0]]), "")</f>
        <v>0.64285714285714279</v>
      </c>
      <c r="N666" s="2">
        <f>IFERROR((zacks_custom_screen_2023_05_31[[#This Row],[EPS2]]-zacks_custom_screen_2023_05_31[[#This Row],[EG1]])/ABS(zacks_custom_screen_2023_05_31[[#This Row],[EPS1]]), "")</f>
        <v>-0.33229813664596258</v>
      </c>
      <c r="O666" s="3">
        <f>IFERROR(zacks_custom_screen_2023_05_31[[#This Row],[Price]]/zacks_custom_screen_2023_05_31[[#This Row],[EPS1]], "")</f>
        <v>17.543478260869566</v>
      </c>
      <c r="P666" s="3">
        <f>IFERROR(zacks_custom_screen_2023_05_31[[#This Row],[Price]]/zacks_custom_screen_2023_05_31[[#This Row],[EPS2]], "")</f>
        <v>16.469387755102041</v>
      </c>
      <c r="Q666" s="3">
        <f>IFERROR(zacks_custom_screen_2023_05_31[[#This Row],[PE1]]/(zacks_custom_screen_2023_05_31[[#This Row],[EG1]]*100), "")</f>
        <v>0.27289855072463776</v>
      </c>
      <c r="R666" s="3">
        <f>IFERROR(zacks_custom_screen_2023_05_31[[#This Row],[PE2]]/(zacks_custom_screen_2023_05_31[[#This Row],[EG2]]*100), "")</f>
        <v>-0.49562082777036071</v>
      </c>
    </row>
    <row r="667" spans="1:18" customFormat="1" hidden="1" x14ac:dyDescent="0.25">
      <c r="A667" t="s">
        <v>1491</v>
      </c>
      <c r="B667">
        <v>3610.6</v>
      </c>
      <c r="C667" t="s">
        <v>1490</v>
      </c>
      <c r="D667" t="s">
        <v>22</v>
      </c>
      <c r="E667" t="s">
        <v>37</v>
      </c>
      <c r="F667" t="s">
        <v>38</v>
      </c>
      <c r="G667">
        <v>3</v>
      </c>
      <c r="H667">
        <v>202303</v>
      </c>
      <c r="I667" s="1">
        <v>67.09</v>
      </c>
      <c r="J667" s="1">
        <v>3.34</v>
      </c>
      <c r="K667" s="1">
        <v>3.48</v>
      </c>
      <c r="L667" s="1">
        <v>4.28</v>
      </c>
      <c r="M667" s="2">
        <f>IFERROR((zacks_custom_screen_2023_05_31[[#This Row],[EPS1]]-zacks_custom_screen_2023_05_31[[#This Row],[EPS0]])/ABS(zacks_custom_screen_2023_05_31[[#This Row],[EPS0]]), "")</f>
        <v>4.1916167664670698E-2</v>
      </c>
      <c r="N667" s="2">
        <f>IFERROR((zacks_custom_screen_2023_05_31[[#This Row],[EPS2]]-zacks_custom_screen_2023_05_31[[#This Row],[EG1]])/ABS(zacks_custom_screen_2023_05_31[[#This Row],[EPS1]]), "")</f>
        <v>1.2178401817055544</v>
      </c>
      <c r="O667" s="3">
        <f>IFERROR(zacks_custom_screen_2023_05_31[[#This Row],[Price]]/zacks_custom_screen_2023_05_31[[#This Row],[EPS1]], "")</f>
        <v>19.27873563218391</v>
      </c>
      <c r="P667" s="3">
        <f>IFERROR(zacks_custom_screen_2023_05_31[[#This Row],[Price]]/zacks_custom_screen_2023_05_31[[#This Row],[EPS2]], "")</f>
        <v>15.675233644859812</v>
      </c>
      <c r="Q667" s="3">
        <f>IFERROR(zacks_custom_screen_2023_05_31[[#This Row],[PE1]]/(zacks_custom_screen_2023_05_31[[#This Row],[EG1]]*100), "")</f>
        <v>4.5993555008210141</v>
      </c>
      <c r="R667" s="3">
        <f>IFERROR(zacks_custom_screen_2023_05_31[[#This Row],[PE2]]/(zacks_custom_screen_2023_05_31[[#This Row],[EG2]]*100), "")</f>
        <v>0.12871338850806388</v>
      </c>
    </row>
    <row r="668" spans="1:18" customFormat="1" hidden="1" x14ac:dyDescent="0.25">
      <c r="A668" t="s">
        <v>1493</v>
      </c>
      <c r="B668">
        <v>36010.379999999997</v>
      </c>
      <c r="C668" t="s">
        <v>1492</v>
      </c>
      <c r="D668" t="s">
        <v>13</v>
      </c>
      <c r="E668" t="s">
        <v>330</v>
      </c>
      <c r="F668" t="s">
        <v>707</v>
      </c>
      <c r="G668">
        <v>12</v>
      </c>
      <c r="H668">
        <v>202212</v>
      </c>
      <c r="I668" s="1">
        <v>136.08000000000001</v>
      </c>
      <c r="J668" s="1">
        <v>4.8899999999999997</v>
      </c>
      <c r="K668" s="1">
        <v>5.86</v>
      </c>
      <c r="L668" s="1">
        <v>6.44</v>
      </c>
      <c r="M668" s="2">
        <f>IFERROR((zacks_custom_screen_2023_05_31[[#This Row],[EPS1]]-zacks_custom_screen_2023_05_31[[#This Row],[EPS0]])/ABS(zacks_custom_screen_2023_05_31[[#This Row],[EPS0]]), "")</f>
        <v>0.19836400817995925</v>
      </c>
      <c r="N668" s="2">
        <f>IFERROR((zacks_custom_screen_2023_05_31[[#This Row],[EPS2]]-zacks_custom_screen_2023_05_31[[#This Row],[EG1]])/ABS(zacks_custom_screen_2023_05_31[[#This Row],[EPS1]]), "")</f>
        <v>1.0651255958737271</v>
      </c>
      <c r="O668" s="3">
        <f>IFERROR(zacks_custom_screen_2023_05_31[[#This Row],[Price]]/zacks_custom_screen_2023_05_31[[#This Row],[EPS1]], "")</f>
        <v>23.221843003412971</v>
      </c>
      <c r="P668" s="3">
        <f>IFERROR(zacks_custom_screen_2023_05_31[[#This Row],[Price]]/zacks_custom_screen_2023_05_31[[#This Row],[EPS2]], "")</f>
        <v>21.130434782608695</v>
      </c>
      <c r="Q668" s="3">
        <f>IFERROR(zacks_custom_screen_2023_05_31[[#This Row],[PE1]]/(zacks_custom_screen_2023_05_31[[#This Row],[EG1]]*100), "")</f>
        <v>1.1706681679040138</v>
      </c>
      <c r="R668" s="3">
        <f>IFERROR(zacks_custom_screen_2023_05_31[[#This Row],[PE2]]/(zacks_custom_screen_2023_05_31[[#This Row],[EG2]]*100), "")</f>
        <v>0.19838444277808676</v>
      </c>
    </row>
    <row r="669" spans="1:18" customFormat="1" hidden="1" x14ac:dyDescent="0.25">
      <c r="A669" t="s">
        <v>1495</v>
      </c>
      <c r="B669">
        <v>49385.04</v>
      </c>
      <c r="C669" t="s">
        <v>1494</v>
      </c>
      <c r="D669" t="s">
        <v>13</v>
      </c>
      <c r="E669" t="s">
        <v>107</v>
      </c>
      <c r="F669" t="s">
        <v>776</v>
      </c>
      <c r="G669">
        <v>3</v>
      </c>
      <c r="H669">
        <v>202303</v>
      </c>
      <c r="I669" s="1">
        <v>28.87</v>
      </c>
      <c r="J669" s="1">
        <v>3.03</v>
      </c>
      <c r="K669" s="1">
        <v>3.87</v>
      </c>
      <c r="L669" s="1">
        <v>4.16</v>
      </c>
      <c r="M669" s="2">
        <f>IFERROR((zacks_custom_screen_2023_05_31[[#This Row],[EPS1]]-zacks_custom_screen_2023_05_31[[#This Row],[EPS0]])/ABS(zacks_custom_screen_2023_05_31[[#This Row],[EPS0]]), "")</f>
        <v>0.27722772277227736</v>
      </c>
      <c r="N669" s="2">
        <f>IFERROR((zacks_custom_screen_2023_05_31[[#This Row],[EPS2]]-zacks_custom_screen_2023_05_31[[#This Row],[EG1]])/ABS(zacks_custom_screen_2023_05_31[[#This Row],[EPS1]]), "")</f>
        <v>1.0033003300330032</v>
      </c>
      <c r="O669" s="3">
        <f>IFERROR(zacks_custom_screen_2023_05_31[[#This Row],[Price]]/zacks_custom_screen_2023_05_31[[#This Row],[EPS1]], "")</f>
        <v>7.4599483204134369</v>
      </c>
      <c r="P669" s="3">
        <f>IFERROR(zacks_custom_screen_2023_05_31[[#This Row],[Price]]/zacks_custom_screen_2023_05_31[[#This Row],[EPS2]], "")</f>
        <v>6.9399038461538458</v>
      </c>
      <c r="Q669" s="3">
        <f>IFERROR(zacks_custom_screen_2023_05_31[[#This Row],[PE1]]/(zacks_custom_screen_2023_05_31[[#This Row],[EG1]]*100), "")</f>
        <v>0.2690909929863417</v>
      </c>
      <c r="R669" s="3">
        <f>IFERROR(zacks_custom_screen_2023_05_31[[#This Row],[PE2]]/(zacks_custom_screen_2023_05_31[[#This Row],[EG2]]*100), "")</f>
        <v>6.9170752150809714E-2</v>
      </c>
    </row>
    <row r="670" spans="1:18" customFormat="1" hidden="1" x14ac:dyDescent="0.25">
      <c r="A670" t="s">
        <v>1497</v>
      </c>
      <c r="B670">
        <v>4603.2</v>
      </c>
      <c r="C670" t="s">
        <v>1496</v>
      </c>
      <c r="D670" t="s">
        <v>13</v>
      </c>
      <c r="E670" t="s">
        <v>107</v>
      </c>
      <c r="F670" t="s">
        <v>1204</v>
      </c>
      <c r="G670">
        <v>12</v>
      </c>
      <c r="H670">
        <v>202212</v>
      </c>
      <c r="I670" s="1">
        <v>32.020000000000003</v>
      </c>
      <c r="J670" s="1">
        <v>4.96</v>
      </c>
      <c r="K670" s="1">
        <v>4.79</v>
      </c>
      <c r="L670" s="1">
        <v>4.97</v>
      </c>
      <c r="M670" s="2">
        <f>IFERROR((zacks_custom_screen_2023_05_31[[#This Row],[EPS1]]-zacks_custom_screen_2023_05_31[[#This Row],[EPS0]])/ABS(zacks_custom_screen_2023_05_31[[#This Row],[EPS0]]), "")</f>
        <v>-3.427419354838708E-2</v>
      </c>
      <c r="N670" s="2">
        <f>IFERROR((zacks_custom_screen_2023_05_31[[#This Row],[EPS2]]-zacks_custom_screen_2023_05_31[[#This Row],[EG1]])/ABS(zacks_custom_screen_2023_05_31[[#This Row],[EPS1]]), "")</f>
        <v>1.0447336520977843</v>
      </c>
      <c r="O670" s="3">
        <f>IFERROR(zacks_custom_screen_2023_05_31[[#This Row],[Price]]/zacks_custom_screen_2023_05_31[[#This Row],[EPS1]], "")</f>
        <v>6.6847599164926939</v>
      </c>
      <c r="P670" s="3">
        <f>IFERROR(zacks_custom_screen_2023_05_31[[#This Row],[Price]]/zacks_custom_screen_2023_05_31[[#This Row],[EPS2]], "")</f>
        <v>6.4426559356136828</v>
      </c>
      <c r="Q670" s="3">
        <f>IFERROR(zacks_custom_screen_2023_05_31[[#This Row],[PE1]]/(zacks_custom_screen_2023_05_31[[#This Row],[EG1]]*100), "")</f>
        <v>-1.9503770109296339</v>
      </c>
      <c r="R670" s="3">
        <f>IFERROR(zacks_custom_screen_2023_05_31[[#This Row],[PE2]]/(zacks_custom_screen_2023_05_31[[#This Row],[EG2]]*100), "")</f>
        <v>6.1667927731408681E-2</v>
      </c>
    </row>
    <row r="671" spans="1:18" customFormat="1" hidden="1" x14ac:dyDescent="0.25">
      <c r="A671" t="s">
        <v>1499</v>
      </c>
      <c r="B671">
        <v>19359.66</v>
      </c>
      <c r="C671" t="s">
        <v>1498</v>
      </c>
      <c r="D671" t="s">
        <v>22</v>
      </c>
      <c r="E671" t="s">
        <v>41</v>
      </c>
      <c r="F671" t="s">
        <v>48</v>
      </c>
      <c r="G671">
        <v>9</v>
      </c>
      <c r="H671">
        <v>202209</v>
      </c>
      <c r="I671" s="1">
        <v>78.66</v>
      </c>
      <c r="J671" s="1">
        <v>6.02</v>
      </c>
      <c r="K671" s="1">
        <v>3.89</v>
      </c>
      <c r="L671" s="1">
        <v>4.09</v>
      </c>
      <c r="M671" s="2">
        <f>IFERROR((zacks_custom_screen_2023_05_31[[#This Row],[EPS1]]-zacks_custom_screen_2023_05_31[[#This Row],[EPS0]])/ABS(zacks_custom_screen_2023_05_31[[#This Row],[EPS0]]), "")</f>
        <v>-0.35382059800664445</v>
      </c>
      <c r="N671" s="2">
        <f>IFERROR((zacks_custom_screen_2023_05_31[[#This Row],[EPS2]]-zacks_custom_screen_2023_05_31[[#This Row],[EG1]])/ABS(zacks_custom_screen_2023_05_31[[#This Row],[EPS1]]), "")</f>
        <v>1.1423703336778004</v>
      </c>
      <c r="O671" s="3">
        <f>IFERROR(zacks_custom_screen_2023_05_31[[#This Row],[Price]]/zacks_custom_screen_2023_05_31[[#This Row],[EPS1]], "")</f>
        <v>20.221079691516707</v>
      </c>
      <c r="P671" s="3">
        <f>IFERROR(zacks_custom_screen_2023_05_31[[#This Row],[Price]]/zacks_custom_screen_2023_05_31[[#This Row],[EPS2]], "")</f>
        <v>19.232273838630807</v>
      </c>
      <c r="Q671" s="3">
        <f>IFERROR(zacks_custom_screen_2023_05_31[[#This Row],[PE1]]/(zacks_custom_screen_2023_05_31[[#This Row],[EG1]]*100), "")</f>
        <v>-0.57150657156305451</v>
      </c>
      <c r="R671" s="3">
        <f>IFERROR(zacks_custom_screen_2023_05_31[[#This Row],[PE2]]/(zacks_custom_screen_2023_05_31[[#This Row],[EG2]]*100), "")</f>
        <v>0.16835410787247534</v>
      </c>
    </row>
    <row r="672" spans="1:18" customFormat="1" hidden="1" x14ac:dyDescent="0.25">
      <c r="A672" t="s">
        <v>1501</v>
      </c>
      <c r="B672">
        <v>4479.83</v>
      </c>
      <c r="C672" t="s">
        <v>1500</v>
      </c>
      <c r="D672" t="s">
        <v>13</v>
      </c>
      <c r="E672" t="s">
        <v>37</v>
      </c>
      <c r="F672" t="s">
        <v>550</v>
      </c>
      <c r="G672">
        <v>12</v>
      </c>
      <c r="H672">
        <v>202212</v>
      </c>
      <c r="I672" s="1">
        <v>22.09</v>
      </c>
      <c r="J672" s="1">
        <v>1.93</v>
      </c>
      <c r="K672" s="1">
        <v>2.0299999999999998</v>
      </c>
      <c r="L672" s="1">
        <v>1.95</v>
      </c>
      <c r="M672" s="2">
        <f>IFERROR((zacks_custom_screen_2023_05_31[[#This Row],[EPS1]]-zacks_custom_screen_2023_05_31[[#This Row],[EPS0]])/ABS(zacks_custom_screen_2023_05_31[[#This Row],[EPS0]]), "")</f>
        <v>5.1813471502590608E-2</v>
      </c>
      <c r="N672" s="2">
        <f>IFERROR((zacks_custom_screen_2023_05_31[[#This Row],[EPS2]]-zacks_custom_screen_2023_05_31[[#This Row],[EG1]])/ABS(zacks_custom_screen_2023_05_31[[#This Row],[EPS1]]), "")</f>
        <v>0.93506725541744307</v>
      </c>
      <c r="O672" s="3">
        <f>IFERROR(zacks_custom_screen_2023_05_31[[#This Row],[Price]]/zacks_custom_screen_2023_05_31[[#This Row],[EPS1]], "")</f>
        <v>10.881773399014779</v>
      </c>
      <c r="P672" s="3">
        <f>IFERROR(zacks_custom_screen_2023_05_31[[#This Row],[Price]]/zacks_custom_screen_2023_05_31[[#This Row],[EPS2]], "")</f>
        <v>11.328205128205129</v>
      </c>
      <c r="Q672" s="3">
        <f>IFERROR(zacks_custom_screen_2023_05_31[[#This Row],[PE1]]/(zacks_custom_screen_2023_05_31[[#This Row],[EG1]]*100), "")</f>
        <v>2.1001822660098552</v>
      </c>
      <c r="R672" s="3">
        <f>IFERROR(zacks_custom_screen_2023_05_31[[#This Row],[PE2]]/(zacks_custom_screen_2023_05_31[[#This Row],[EG2]]*100), "")</f>
        <v>0.12114855977015115</v>
      </c>
    </row>
    <row r="673" spans="1:18" customFormat="1" hidden="1" x14ac:dyDescent="0.25">
      <c r="A673" t="s">
        <v>1503</v>
      </c>
      <c r="B673">
        <v>129507.41</v>
      </c>
      <c r="C673" t="s">
        <v>1502</v>
      </c>
      <c r="D673" t="s">
        <v>22</v>
      </c>
      <c r="E673" t="s">
        <v>865</v>
      </c>
      <c r="F673" t="s">
        <v>866</v>
      </c>
      <c r="G673">
        <v>12</v>
      </c>
      <c r="H673">
        <v>202212</v>
      </c>
      <c r="I673" s="1">
        <v>194.55</v>
      </c>
      <c r="J673" s="1">
        <v>8.76</v>
      </c>
      <c r="K673" s="1">
        <v>9.15</v>
      </c>
      <c r="L673" s="1">
        <v>10.029999999999999</v>
      </c>
      <c r="M673" s="2">
        <f>IFERROR((zacks_custom_screen_2023_05_31[[#This Row],[EPS1]]-zacks_custom_screen_2023_05_31[[#This Row],[EPS0]])/ABS(zacks_custom_screen_2023_05_31[[#This Row],[EPS0]]), "")</f>
        <v>4.4520547945205546E-2</v>
      </c>
      <c r="N673" s="2">
        <f>IFERROR((zacks_custom_screen_2023_05_31[[#This Row],[EPS2]]-zacks_custom_screen_2023_05_31[[#This Row],[EG1]])/ABS(zacks_custom_screen_2023_05_31[[#This Row],[EPS1]]), "")</f>
        <v>1.0913092297327642</v>
      </c>
      <c r="O673" s="3">
        <f>IFERROR(zacks_custom_screen_2023_05_31[[#This Row],[Price]]/zacks_custom_screen_2023_05_31[[#This Row],[EPS1]], "")</f>
        <v>21.262295081967213</v>
      </c>
      <c r="P673" s="3">
        <f>IFERROR(zacks_custom_screen_2023_05_31[[#This Row],[Price]]/zacks_custom_screen_2023_05_31[[#This Row],[EPS2]], "")</f>
        <v>19.396809571286145</v>
      </c>
      <c r="Q673" s="3">
        <f>IFERROR(zacks_custom_screen_2023_05_31[[#This Row],[PE1]]/(zacks_custom_screen_2023_05_31[[#This Row],[EG1]]*100), "")</f>
        <v>4.775838587641859</v>
      </c>
      <c r="R673" s="3">
        <f>IFERROR(zacks_custom_screen_2023_05_31[[#This Row],[PE2]]/(zacks_custom_screen_2023_05_31[[#This Row],[EG2]]*100), "")</f>
        <v>0.1777388941907507</v>
      </c>
    </row>
    <row r="674" spans="1:18" customFormat="1" hidden="1" x14ac:dyDescent="0.25">
      <c r="A674" t="s">
        <v>1505</v>
      </c>
      <c r="B674">
        <v>8054.37</v>
      </c>
      <c r="C674" t="s">
        <v>1504</v>
      </c>
      <c r="D674" t="s">
        <v>22</v>
      </c>
      <c r="E674" t="s">
        <v>37</v>
      </c>
      <c r="F674" t="s">
        <v>1173</v>
      </c>
      <c r="G674">
        <v>12</v>
      </c>
      <c r="H674">
        <v>202212</v>
      </c>
      <c r="I674" s="1">
        <v>8.92</v>
      </c>
      <c r="J674" s="1">
        <v>-1.17</v>
      </c>
      <c r="K674" s="1">
        <v>-0.64</v>
      </c>
      <c r="L674" s="1">
        <v>0</v>
      </c>
      <c r="M674" s="2">
        <f>IFERROR((zacks_custom_screen_2023_05_31[[#This Row],[EPS1]]-zacks_custom_screen_2023_05_31[[#This Row],[EPS0]])/ABS(zacks_custom_screen_2023_05_31[[#This Row],[EPS0]]), "")</f>
        <v>0.45299145299145294</v>
      </c>
      <c r="N674" s="2">
        <f>IFERROR((zacks_custom_screen_2023_05_31[[#This Row],[EPS2]]-zacks_custom_screen_2023_05_31[[#This Row],[EG1]])/ABS(zacks_custom_screen_2023_05_31[[#This Row],[EPS1]]), "")</f>
        <v>-0.70779914529914523</v>
      </c>
      <c r="O674" s="3">
        <f>IFERROR(zacks_custom_screen_2023_05_31[[#This Row],[Price]]/zacks_custom_screen_2023_05_31[[#This Row],[EPS1]], "")</f>
        <v>-13.9375</v>
      </c>
      <c r="P674" s="3" t="str">
        <f>IFERROR(zacks_custom_screen_2023_05_31[[#This Row],[Price]]/zacks_custom_screen_2023_05_31[[#This Row],[EPS2]], "")</f>
        <v/>
      </c>
      <c r="Q674" s="3">
        <f>IFERROR(zacks_custom_screen_2023_05_31[[#This Row],[PE1]]/(zacks_custom_screen_2023_05_31[[#This Row],[EG1]]*100), "")</f>
        <v>-0.30767688679245286</v>
      </c>
      <c r="R674" s="3" t="str">
        <f>IFERROR(zacks_custom_screen_2023_05_31[[#This Row],[PE2]]/(zacks_custom_screen_2023_05_31[[#This Row],[EG2]]*100), "")</f>
        <v/>
      </c>
    </row>
    <row r="675" spans="1:18" customFormat="1" hidden="1" x14ac:dyDescent="0.25">
      <c r="A675" t="s">
        <v>1507</v>
      </c>
      <c r="B675">
        <v>3331.95</v>
      </c>
      <c r="C675" t="s">
        <v>1506</v>
      </c>
      <c r="D675" t="s">
        <v>13</v>
      </c>
      <c r="E675" t="s">
        <v>223</v>
      </c>
      <c r="F675" t="s">
        <v>1508</v>
      </c>
      <c r="G675">
        <v>9</v>
      </c>
      <c r="H675">
        <v>202209</v>
      </c>
      <c r="I675" s="1">
        <v>32.479999999999997</v>
      </c>
      <c r="J675" s="1">
        <v>0.1</v>
      </c>
      <c r="K675" s="1">
        <v>4.12</v>
      </c>
      <c r="L675" s="1">
        <v>4.13</v>
      </c>
      <c r="M675" s="2">
        <f>IFERROR((zacks_custom_screen_2023_05_31[[#This Row],[EPS1]]-zacks_custom_screen_2023_05_31[[#This Row],[EPS0]])/ABS(zacks_custom_screen_2023_05_31[[#This Row],[EPS0]]), "")</f>
        <v>40.200000000000003</v>
      </c>
      <c r="N675" s="2">
        <f>IFERROR((zacks_custom_screen_2023_05_31[[#This Row],[EPS2]]-zacks_custom_screen_2023_05_31[[#This Row],[EG1]])/ABS(zacks_custom_screen_2023_05_31[[#This Row],[EPS1]]), "")</f>
        <v>-8.7548543689320386</v>
      </c>
      <c r="O675" s="3">
        <f>IFERROR(zacks_custom_screen_2023_05_31[[#This Row],[Price]]/zacks_custom_screen_2023_05_31[[#This Row],[EPS1]], "")</f>
        <v>7.8834951456310671</v>
      </c>
      <c r="P675" s="3">
        <f>IFERROR(zacks_custom_screen_2023_05_31[[#This Row],[Price]]/zacks_custom_screen_2023_05_31[[#This Row],[EPS2]], "")</f>
        <v>7.8644067796610164</v>
      </c>
      <c r="Q675" s="3">
        <f>IFERROR(zacks_custom_screen_2023_05_31[[#This Row],[PE1]]/(zacks_custom_screen_2023_05_31[[#This Row],[EG1]]*100), "")</f>
        <v>1.9610684441868326E-3</v>
      </c>
      <c r="R675" s="3">
        <f>IFERROR(zacks_custom_screen_2023_05_31[[#This Row],[PE2]]/(zacks_custom_screen_2023_05_31[[#This Row],[EG2]]*100), "")</f>
        <v>-8.982909878625836E-3</v>
      </c>
    </row>
    <row r="676" spans="1:18" customFormat="1" x14ac:dyDescent="0.25">
      <c r="A676" t="s">
        <v>1510</v>
      </c>
      <c r="B676">
        <v>20111.89</v>
      </c>
      <c r="C676" t="s">
        <v>1509</v>
      </c>
      <c r="D676" t="s">
        <v>13</v>
      </c>
      <c r="E676" t="s">
        <v>14</v>
      </c>
      <c r="F676" t="s">
        <v>1511</v>
      </c>
      <c r="G676">
        <v>10</v>
      </c>
      <c r="H676">
        <v>202210</v>
      </c>
      <c r="I676" s="1">
        <v>15.52</v>
      </c>
      <c r="J676" s="1">
        <v>2.02</v>
      </c>
      <c r="K676" s="1">
        <v>2.08</v>
      </c>
      <c r="L676" s="1">
        <v>2.1</v>
      </c>
      <c r="M676" s="2">
        <f>IFERROR((zacks_custom_screen_2023_05_31[[#This Row],[EPS1]]-zacks_custom_screen_2023_05_31[[#This Row],[EPS0]])/ABS(zacks_custom_screen_2023_05_31[[#This Row],[EPS0]]), "")</f>
        <v>2.9702970297029729E-2</v>
      </c>
      <c r="N676" s="2">
        <f>IFERROR((zacks_custom_screen_2023_05_31[[#This Row],[EPS2]]-zacks_custom_screen_2023_05_31[[#This Row],[EG1]])/ABS(zacks_custom_screen_2023_05_31[[#This Row],[EPS1]]), "")</f>
        <v>0.99533511043412037</v>
      </c>
      <c r="O676" s="3">
        <f>IFERROR(zacks_custom_screen_2023_05_31[[#This Row],[Price]]/zacks_custom_screen_2023_05_31[[#This Row],[EPS1]], "")</f>
        <v>7.4615384615384608</v>
      </c>
      <c r="P676" s="3">
        <f>IFERROR(zacks_custom_screen_2023_05_31[[#This Row],[Price]]/zacks_custom_screen_2023_05_31[[#This Row],[EPS2]], "")</f>
        <v>7.39047619047619</v>
      </c>
      <c r="Q676" s="3">
        <f>IFERROR(zacks_custom_screen_2023_05_31[[#This Row],[PE1]]/(zacks_custom_screen_2023_05_31[[#This Row],[EG1]]*100), "")</f>
        <v>2.5120512820512797</v>
      </c>
      <c r="R676" s="3">
        <f>IFERROR(zacks_custom_screen_2023_05_31[[#This Row],[PE2]]/(zacks_custom_screen_2023_05_31[[#This Row],[EG2]]*100), "")</f>
        <v>7.4251135250848296E-2</v>
      </c>
    </row>
    <row r="677" spans="1:18" customFormat="1" x14ac:dyDescent="0.25">
      <c r="A677" t="s">
        <v>1512</v>
      </c>
      <c r="B677">
        <v>30469.62</v>
      </c>
      <c r="C677" t="s">
        <v>1507</v>
      </c>
      <c r="D677" t="s">
        <v>13</v>
      </c>
      <c r="E677" t="s">
        <v>14</v>
      </c>
      <c r="F677" t="s">
        <v>34</v>
      </c>
      <c r="G677">
        <v>10</v>
      </c>
      <c r="H677">
        <v>202210</v>
      </c>
      <c r="I677" s="1">
        <v>30.93</v>
      </c>
      <c r="J677" s="1">
        <v>4.08</v>
      </c>
      <c r="K677" s="1">
        <v>3.29</v>
      </c>
      <c r="L677" s="1">
        <v>3.58</v>
      </c>
      <c r="M677" s="2">
        <f>IFERROR((zacks_custom_screen_2023_05_31[[#This Row],[EPS1]]-zacks_custom_screen_2023_05_31[[#This Row],[EPS0]])/ABS(zacks_custom_screen_2023_05_31[[#This Row],[EPS0]]), "")</f>
        <v>-0.19362745098039216</v>
      </c>
      <c r="N677" s="2">
        <f>IFERROR((zacks_custom_screen_2023_05_31[[#This Row],[EPS2]]-zacks_custom_screen_2023_05_31[[#This Row],[EG1]])/ABS(zacks_custom_screen_2023_05_31[[#This Row],[EPS1]]), "")</f>
        <v>1.1469992252220038</v>
      </c>
      <c r="O677" s="3">
        <f>IFERROR(zacks_custom_screen_2023_05_31[[#This Row],[Price]]/zacks_custom_screen_2023_05_31[[#This Row],[EPS1]], "")</f>
        <v>9.401215805471125</v>
      </c>
      <c r="P677" s="3">
        <f>IFERROR(zacks_custom_screen_2023_05_31[[#This Row],[Price]]/zacks_custom_screen_2023_05_31[[#This Row],[EPS2]], "")</f>
        <v>8.6396648044692732</v>
      </c>
      <c r="Q677" s="3">
        <f>IFERROR(zacks_custom_screen_2023_05_31[[#This Row],[PE1]]/(zacks_custom_screen_2023_05_31[[#This Row],[EG1]]*100), "")</f>
        <v>-0.4855311453964834</v>
      </c>
      <c r="R677" s="3">
        <f>IFERROR(zacks_custom_screen_2023_05_31[[#This Row],[PE2]]/(zacks_custom_screen_2023_05_31[[#This Row],[EG2]]*100), "")</f>
        <v>7.5324068355818202E-2</v>
      </c>
    </row>
    <row r="678" spans="1:18" customFormat="1" hidden="1" x14ac:dyDescent="0.25">
      <c r="A678" t="s">
        <v>1514</v>
      </c>
      <c r="B678">
        <v>4724.79</v>
      </c>
      <c r="C678" t="s">
        <v>1513</v>
      </c>
      <c r="D678" t="s">
        <v>22</v>
      </c>
      <c r="E678" t="s">
        <v>41</v>
      </c>
      <c r="F678" t="s">
        <v>153</v>
      </c>
      <c r="G678">
        <v>1</v>
      </c>
      <c r="H678">
        <v>202301</v>
      </c>
      <c r="I678" s="1">
        <v>55.28</v>
      </c>
      <c r="J678" s="1">
        <v>1.36</v>
      </c>
      <c r="K678" s="1">
        <v>1.75</v>
      </c>
      <c r="L678" s="1">
        <v>2.29</v>
      </c>
      <c r="M678" s="2">
        <f>IFERROR((zacks_custom_screen_2023_05_31[[#This Row],[EPS1]]-zacks_custom_screen_2023_05_31[[#This Row],[EPS0]])/ABS(zacks_custom_screen_2023_05_31[[#This Row],[EPS0]]), "")</f>
        <v>0.28676470588235287</v>
      </c>
      <c r="N678" s="2">
        <f>IFERROR((zacks_custom_screen_2023_05_31[[#This Row],[EPS2]]-zacks_custom_screen_2023_05_31[[#This Row],[EG1]])/ABS(zacks_custom_screen_2023_05_31[[#This Row],[EPS1]]), "")</f>
        <v>1.1447058823529412</v>
      </c>
      <c r="O678" s="3">
        <f>IFERROR(zacks_custom_screen_2023_05_31[[#This Row],[Price]]/zacks_custom_screen_2023_05_31[[#This Row],[EPS1]], "")</f>
        <v>31.588571428571431</v>
      </c>
      <c r="P678" s="3">
        <f>IFERROR(zacks_custom_screen_2023_05_31[[#This Row],[Price]]/zacks_custom_screen_2023_05_31[[#This Row],[EPS2]], "")</f>
        <v>24.139737991266376</v>
      </c>
      <c r="Q678" s="3">
        <f>IFERROR(zacks_custom_screen_2023_05_31[[#This Row],[PE1]]/(zacks_custom_screen_2023_05_31[[#This Row],[EG1]]*100), "")</f>
        <v>1.1015501831501835</v>
      </c>
      <c r="R678" s="3">
        <f>IFERROR(zacks_custom_screen_2023_05_31[[#This Row],[PE2]]/(zacks_custom_screen_2023_05_31[[#This Row],[EG2]]*100), "")</f>
        <v>0.21088157546327252</v>
      </c>
    </row>
    <row r="679" spans="1:18" customFormat="1" hidden="1" x14ac:dyDescent="0.25">
      <c r="A679" t="s">
        <v>1516</v>
      </c>
      <c r="B679">
        <v>6987.99</v>
      </c>
      <c r="C679" t="s">
        <v>1515</v>
      </c>
      <c r="D679" t="s">
        <v>13</v>
      </c>
      <c r="E679" t="s">
        <v>37</v>
      </c>
      <c r="F679" t="s">
        <v>250</v>
      </c>
      <c r="G679">
        <v>12</v>
      </c>
      <c r="H679">
        <v>202212</v>
      </c>
      <c r="I679" s="1">
        <v>18.350000000000001</v>
      </c>
      <c r="J679" s="1">
        <v>1.69</v>
      </c>
      <c r="K679" s="1">
        <v>1.65</v>
      </c>
      <c r="L679" s="1">
        <v>1.69</v>
      </c>
      <c r="M679" s="2">
        <f>IFERROR((zacks_custom_screen_2023_05_31[[#This Row],[EPS1]]-zacks_custom_screen_2023_05_31[[#This Row],[EPS0]])/ABS(zacks_custom_screen_2023_05_31[[#This Row],[EPS0]]), "")</f>
        <v>-2.3668639053254458E-2</v>
      </c>
      <c r="N679" s="2">
        <f>IFERROR((zacks_custom_screen_2023_05_31[[#This Row],[EPS2]]-zacks_custom_screen_2023_05_31[[#This Row],[EG1]])/ABS(zacks_custom_screen_2023_05_31[[#This Row],[EPS1]]), "")</f>
        <v>1.0385870539716695</v>
      </c>
      <c r="O679" s="3">
        <f>IFERROR(zacks_custom_screen_2023_05_31[[#This Row],[Price]]/zacks_custom_screen_2023_05_31[[#This Row],[EPS1]], "")</f>
        <v>11.121212121212123</v>
      </c>
      <c r="P679" s="3">
        <f>IFERROR(zacks_custom_screen_2023_05_31[[#This Row],[Price]]/zacks_custom_screen_2023_05_31[[#This Row],[EPS2]], "")</f>
        <v>10.857988165680474</v>
      </c>
      <c r="Q679" s="3">
        <f>IFERROR(zacks_custom_screen_2023_05_31[[#This Row],[PE1]]/(zacks_custom_screen_2023_05_31[[#This Row],[EG1]]*100), "")</f>
        <v>-4.6987121212121181</v>
      </c>
      <c r="R679" s="3">
        <f>IFERROR(zacks_custom_screen_2023_05_31[[#This Row],[PE2]]/(zacks_custom_screen_2023_05_31[[#This Row],[EG2]]*100), "")</f>
        <v>0.10454576844722213</v>
      </c>
    </row>
    <row r="680" spans="1:18" customFormat="1" hidden="1" x14ac:dyDescent="0.25">
      <c r="A680" t="s">
        <v>1518</v>
      </c>
      <c r="B680">
        <v>4597.46</v>
      </c>
      <c r="C680" t="s">
        <v>1517</v>
      </c>
      <c r="D680" t="s">
        <v>13</v>
      </c>
      <c r="E680" t="s">
        <v>330</v>
      </c>
      <c r="F680" t="s">
        <v>500</v>
      </c>
      <c r="G680">
        <v>6</v>
      </c>
      <c r="H680">
        <v>202206</v>
      </c>
      <c r="I680" s="1">
        <v>30.19</v>
      </c>
      <c r="J680" s="1">
        <v>3.51</v>
      </c>
      <c r="K680" s="1">
        <v>3.72</v>
      </c>
      <c r="L680" s="1">
        <v>4.0999999999999996</v>
      </c>
      <c r="M680" s="2">
        <f>IFERROR((zacks_custom_screen_2023_05_31[[#This Row],[EPS1]]-zacks_custom_screen_2023_05_31[[#This Row],[EPS0]])/ABS(zacks_custom_screen_2023_05_31[[#This Row],[EPS0]]), "")</f>
        <v>5.982905982905995E-2</v>
      </c>
      <c r="N680" s="2">
        <f>IFERROR((zacks_custom_screen_2023_05_31[[#This Row],[EPS2]]-zacks_custom_screen_2023_05_31[[#This Row],[EG1]])/ABS(zacks_custom_screen_2023_05_31[[#This Row],[EPS1]]), "")</f>
        <v>1.0860674570351989</v>
      </c>
      <c r="O680" s="3">
        <f>IFERROR(zacks_custom_screen_2023_05_31[[#This Row],[Price]]/zacks_custom_screen_2023_05_31[[#This Row],[EPS1]], "")</f>
        <v>8.115591397849462</v>
      </c>
      <c r="P680" s="3">
        <f>IFERROR(zacks_custom_screen_2023_05_31[[#This Row],[Price]]/zacks_custom_screen_2023_05_31[[#This Row],[EPS2]], "")</f>
        <v>7.3634146341463422</v>
      </c>
      <c r="Q680" s="3">
        <f>IFERROR(zacks_custom_screen_2023_05_31[[#This Row],[PE1]]/(zacks_custom_screen_2023_05_31[[#This Row],[EG1]]*100), "")</f>
        <v>1.3564631336405502</v>
      </c>
      <c r="R680" s="3">
        <f>IFERROR(zacks_custom_screen_2023_05_31[[#This Row],[PE2]]/(zacks_custom_screen_2023_05_31[[#This Row],[EG2]]*100), "")</f>
        <v>6.7798870009855169E-2</v>
      </c>
    </row>
    <row r="681" spans="1:18" customFormat="1" hidden="1" x14ac:dyDescent="0.25">
      <c r="A681" t="s">
        <v>1520</v>
      </c>
      <c r="B681">
        <v>20948.61</v>
      </c>
      <c r="C681" t="s">
        <v>1519</v>
      </c>
      <c r="D681" t="s">
        <v>13</v>
      </c>
      <c r="E681" t="s">
        <v>51</v>
      </c>
      <c r="F681" t="s">
        <v>1521</v>
      </c>
      <c r="G681">
        <v>10</v>
      </c>
      <c r="H681">
        <v>202210</v>
      </c>
      <c r="I681" s="1">
        <v>38.33</v>
      </c>
      <c r="J681" s="1">
        <v>1.82</v>
      </c>
      <c r="K681" s="1">
        <v>1.73</v>
      </c>
      <c r="L681" s="1">
        <v>1.87</v>
      </c>
      <c r="M681" s="2">
        <f>IFERROR((zacks_custom_screen_2023_05_31[[#This Row],[EPS1]]-zacks_custom_screen_2023_05_31[[#This Row],[EPS0]])/ABS(zacks_custom_screen_2023_05_31[[#This Row],[EPS0]]), "")</f>
        <v>-4.945054945054949E-2</v>
      </c>
      <c r="N681" s="2">
        <f>IFERROR((zacks_custom_screen_2023_05_31[[#This Row],[EPS2]]-zacks_custom_screen_2023_05_31[[#This Row],[EG1]])/ABS(zacks_custom_screen_2023_05_31[[#This Row],[EPS1]]), "")</f>
        <v>1.1095089881217051</v>
      </c>
      <c r="O681" s="3">
        <f>IFERROR(zacks_custom_screen_2023_05_31[[#This Row],[Price]]/zacks_custom_screen_2023_05_31[[#This Row],[EPS1]], "")</f>
        <v>22.156069364161848</v>
      </c>
      <c r="P681" s="3">
        <f>IFERROR(zacks_custom_screen_2023_05_31[[#This Row],[Price]]/zacks_custom_screen_2023_05_31[[#This Row],[EPS2]], "")</f>
        <v>20.497326203208555</v>
      </c>
      <c r="Q681" s="3">
        <f>IFERROR(zacks_custom_screen_2023_05_31[[#This Row],[PE1]]/(zacks_custom_screen_2023_05_31[[#This Row],[EG1]]*100), "")</f>
        <v>-4.480449582530504</v>
      </c>
      <c r="R681" s="3">
        <f>IFERROR(zacks_custom_screen_2023_05_31[[#This Row],[PE2]]/(zacks_custom_screen_2023_05_31[[#This Row],[EG2]]*100), "")</f>
        <v>0.1847423177518247</v>
      </c>
    </row>
    <row r="682" spans="1:18" customFormat="1" hidden="1" x14ac:dyDescent="0.25">
      <c r="A682" t="s">
        <v>1522</v>
      </c>
      <c r="B682">
        <v>149521.06</v>
      </c>
      <c r="C682" t="s">
        <v>1522</v>
      </c>
      <c r="D682" t="s">
        <v>13</v>
      </c>
      <c r="E682" t="s">
        <v>37</v>
      </c>
      <c r="F682" t="s">
        <v>418</v>
      </c>
      <c r="G682">
        <v>12</v>
      </c>
      <c r="H682">
        <v>202212</v>
      </c>
      <c r="I682" s="1">
        <v>37.42</v>
      </c>
      <c r="J682" s="1">
        <v>3.7</v>
      </c>
      <c r="K682" s="1">
        <v>6.96</v>
      </c>
      <c r="L682" s="1">
        <v>6.3</v>
      </c>
      <c r="M682" s="2">
        <f>IFERROR((zacks_custom_screen_2023_05_31[[#This Row],[EPS1]]-zacks_custom_screen_2023_05_31[[#This Row],[EPS0]])/ABS(zacks_custom_screen_2023_05_31[[#This Row],[EPS0]]), "")</f>
        <v>0.88108108108108096</v>
      </c>
      <c r="N682" s="2">
        <f>IFERROR((zacks_custom_screen_2023_05_31[[#This Row],[EPS2]]-zacks_custom_screen_2023_05_31[[#This Row],[EG1]])/ABS(zacks_custom_screen_2023_05_31[[#This Row],[EPS1]]), "")</f>
        <v>0.77858030444237347</v>
      </c>
      <c r="O682" s="3">
        <f>IFERROR(zacks_custom_screen_2023_05_31[[#This Row],[Price]]/zacks_custom_screen_2023_05_31[[#This Row],[EPS1]], "")</f>
        <v>5.376436781609196</v>
      </c>
      <c r="P682" s="3">
        <f>IFERROR(zacks_custom_screen_2023_05_31[[#This Row],[Price]]/zacks_custom_screen_2023_05_31[[#This Row],[EPS2]], "")</f>
        <v>5.9396825396825399</v>
      </c>
      <c r="Q682" s="3">
        <f>IFERROR(zacks_custom_screen_2023_05_31[[#This Row],[PE1]]/(zacks_custom_screen_2023_05_31[[#This Row],[EG1]]*100), "")</f>
        <v>6.1020908257527692E-2</v>
      </c>
      <c r="R682" s="3">
        <f>IFERROR(zacks_custom_screen_2023_05_31[[#This Row],[PE2]]/(zacks_custom_screen_2023_05_31[[#This Row],[EG2]]*100), "")</f>
        <v>7.628863080394252E-2</v>
      </c>
    </row>
    <row r="683" spans="1:18" customFormat="1" hidden="1" x14ac:dyDescent="0.25">
      <c r="A683" t="s">
        <v>3233</v>
      </c>
      <c r="B683">
        <v>7746.94</v>
      </c>
      <c r="C683" t="s">
        <v>3232</v>
      </c>
      <c r="D683" t="s">
        <v>22</v>
      </c>
      <c r="E683" t="s">
        <v>41</v>
      </c>
      <c r="F683" t="s">
        <v>45</v>
      </c>
      <c r="G683">
        <v>12</v>
      </c>
      <c r="H683">
        <v>202212</v>
      </c>
      <c r="I683" s="1">
        <v>36.46</v>
      </c>
      <c r="J683" s="1">
        <v>2.09</v>
      </c>
      <c r="K683" s="1">
        <v>1.91</v>
      </c>
      <c r="L683" s="1">
        <v>2.2599999999999998</v>
      </c>
      <c r="M683" s="2">
        <f>IFERROR((zacks_custom_screen_2023_05_31[[#This Row],[EPS1]]-zacks_custom_screen_2023_05_31[[#This Row],[EPS0]])/ABS(zacks_custom_screen_2023_05_31[[#This Row],[EPS0]]), "")</f>
        <v>-8.6124401913875576E-2</v>
      </c>
      <c r="N683" s="2">
        <f>IFERROR((zacks_custom_screen_2023_05_31[[#This Row],[EPS2]]-zacks_custom_screen_2023_05_31[[#This Row],[EG1]])/ABS(zacks_custom_screen_2023_05_31[[#This Row],[EPS1]]), "")</f>
        <v>1.2283373832009818</v>
      </c>
      <c r="O683" s="3">
        <f>IFERROR(zacks_custom_screen_2023_05_31[[#This Row],[Price]]/zacks_custom_screen_2023_05_31[[#This Row],[EPS1]], "")</f>
        <v>19.089005235602095</v>
      </c>
      <c r="P683" s="3">
        <f>IFERROR(zacks_custom_screen_2023_05_31[[#This Row],[Price]]/zacks_custom_screen_2023_05_31[[#This Row],[EPS2]], "")</f>
        <v>16.13274336283186</v>
      </c>
      <c r="Q683" s="3">
        <f>IFERROR(zacks_custom_screen_2023_05_31[[#This Row],[PE1]]/(zacks_custom_screen_2023_05_31[[#This Row],[EG1]]*100), "")</f>
        <v>-2.2164456079115773</v>
      </c>
      <c r="R683" s="3">
        <f>IFERROR(zacks_custom_screen_2023_05_31[[#This Row],[PE2]]/(zacks_custom_screen_2023_05_31[[#This Row],[EG2]]*100), "")</f>
        <v>0.13133804753862321</v>
      </c>
    </row>
    <row r="684" spans="1:18" customFormat="1" hidden="1" x14ac:dyDescent="0.25">
      <c r="A684" t="s">
        <v>1526</v>
      </c>
      <c r="B684">
        <v>11799.48</v>
      </c>
      <c r="C684" t="s">
        <v>1525</v>
      </c>
      <c r="D684" t="s">
        <v>22</v>
      </c>
      <c r="E684" t="s">
        <v>37</v>
      </c>
      <c r="F684" t="s">
        <v>250</v>
      </c>
      <c r="G684">
        <v>12</v>
      </c>
      <c r="H684">
        <v>202212</v>
      </c>
      <c r="I684" s="1">
        <v>16.59</v>
      </c>
      <c r="J684" s="1">
        <v>1.79</v>
      </c>
      <c r="K684" s="1">
        <v>1.91</v>
      </c>
      <c r="L684" s="1">
        <v>1.92</v>
      </c>
      <c r="M684" s="2">
        <f>IFERROR((zacks_custom_screen_2023_05_31[[#This Row],[EPS1]]-zacks_custom_screen_2023_05_31[[#This Row],[EPS0]])/ABS(zacks_custom_screen_2023_05_31[[#This Row],[EPS0]]), "")</f>
        <v>6.7039106145251326E-2</v>
      </c>
      <c r="N684" s="2">
        <f>IFERROR((zacks_custom_screen_2023_05_31[[#This Row],[EPS2]]-zacks_custom_screen_2023_05_31[[#This Row],[EG1]])/ABS(zacks_custom_screen_2023_05_31[[#This Row],[EPS1]]), "")</f>
        <v>0.97013659364122973</v>
      </c>
      <c r="O684" s="3">
        <f>IFERROR(zacks_custom_screen_2023_05_31[[#This Row],[Price]]/zacks_custom_screen_2023_05_31[[#This Row],[EPS1]], "")</f>
        <v>8.6858638743455501</v>
      </c>
      <c r="P684" s="3">
        <f>IFERROR(zacks_custom_screen_2023_05_31[[#This Row],[Price]]/zacks_custom_screen_2023_05_31[[#This Row],[EPS2]], "")</f>
        <v>8.640625</v>
      </c>
      <c r="Q684" s="3">
        <f>IFERROR(zacks_custom_screen_2023_05_31[[#This Row],[PE1]]/(zacks_custom_screen_2023_05_31[[#This Row],[EG1]]*100), "")</f>
        <v>1.2956413612565458</v>
      </c>
      <c r="R684" s="3">
        <f>IFERROR(zacks_custom_screen_2023_05_31[[#This Row],[PE2]]/(zacks_custom_screen_2023_05_31[[#This Row],[EG2]]*100), "")</f>
        <v>8.9066066125482388E-2</v>
      </c>
    </row>
    <row r="685" spans="1:18" customFormat="1" hidden="1" x14ac:dyDescent="0.25">
      <c r="A685" t="s">
        <v>1528</v>
      </c>
      <c r="B685">
        <v>52401.71</v>
      </c>
      <c r="C685" t="s">
        <v>1527</v>
      </c>
      <c r="D685" t="s">
        <v>13</v>
      </c>
      <c r="E685" t="s">
        <v>51</v>
      </c>
      <c r="F685" t="s">
        <v>1529</v>
      </c>
      <c r="G685">
        <v>12</v>
      </c>
      <c r="H685">
        <v>202212</v>
      </c>
      <c r="I685" s="1">
        <v>256.37</v>
      </c>
      <c r="J685" s="1">
        <v>8.52</v>
      </c>
      <c r="K685" s="1">
        <v>9.49</v>
      </c>
      <c r="L685" s="1">
        <v>10.31</v>
      </c>
      <c r="M685" s="2">
        <f>IFERROR((zacks_custom_screen_2023_05_31[[#This Row],[EPS1]]-zacks_custom_screen_2023_05_31[[#This Row],[EPS0]])/ABS(zacks_custom_screen_2023_05_31[[#This Row],[EPS0]]), "")</f>
        <v>0.11384976525821604</v>
      </c>
      <c r="N685" s="2">
        <f>IFERROR((zacks_custom_screen_2023_05_31[[#This Row],[EPS2]]-zacks_custom_screen_2023_05_31[[#This Row],[EG1]])/ABS(zacks_custom_screen_2023_05_31[[#This Row],[EPS1]]), "")</f>
        <v>1.0744099298990288</v>
      </c>
      <c r="O685" s="3">
        <f>IFERROR(zacks_custom_screen_2023_05_31[[#This Row],[Price]]/zacks_custom_screen_2023_05_31[[#This Row],[EPS1]], "")</f>
        <v>27.014752370916753</v>
      </c>
      <c r="P685" s="3">
        <f>IFERROR(zacks_custom_screen_2023_05_31[[#This Row],[Price]]/zacks_custom_screen_2023_05_31[[#This Row],[EPS2]], "")</f>
        <v>24.866149369544132</v>
      </c>
      <c r="Q685" s="3">
        <f>IFERROR(zacks_custom_screen_2023_05_31[[#This Row],[PE1]]/(zacks_custom_screen_2023_05_31[[#This Row],[EG1]]*100), "")</f>
        <v>2.3728421670124802</v>
      </c>
      <c r="R685" s="3">
        <f>IFERROR(zacks_custom_screen_2023_05_31[[#This Row],[PE2]]/(zacks_custom_screen_2023_05_31[[#This Row],[EG2]]*100), "")</f>
        <v>0.23144005539748697</v>
      </c>
    </row>
    <row r="686" spans="1:18" customFormat="1" hidden="1" x14ac:dyDescent="0.25">
      <c r="A686" t="s">
        <v>1531</v>
      </c>
      <c r="B686">
        <v>12043.84</v>
      </c>
      <c r="C686" t="s">
        <v>1530</v>
      </c>
      <c r="D686" t="s">
        <v>22</v>
      </c>
      <c r="E686" t="s">
        <v>330</v>
      </c>
      <c r="F686" t="s">
        <v>707</v>
      </c>
      <c r="G686">
        <v>12</v>
      </c>
      <c r="H686">
        <v>202212</v>
      </c>
      <c r="I686" s="1">
        <v>36.99</v>
      </c>
      <c r="J686" s="1">
        <v>-0.85</v>
      </c>
      <c r="K686" s="1">
        <v>1.32</v>
      </c>
      <c r="L686" s="1">
        <v>1.9</v>
      </c>
      <c r="M686" s="2">
        <f>IFERROR((zacks_custom_screen_2023_05_31[[#This Row],[EPS1]]-zacks_custom_screen_2023_05_31[[#This Row],[EPS0]])/ABS(zacks_custom_screen_2023_05_31[[#This Row],[EPS0]]), "")</f>
        <v>2.552941176470588</v>
      </c>
      <c r="N686" s="2">
        <f>IFERROR((zacks_custom_screen_2023_05_31[[#This Row],[EPS2]]-zacks_custom_screen_2023_05_31[[#This Row],[EG1]])/ABS(zacks_custom_screen_2023_05_31[[#This Row],[EPS1]]), "")</f>
        <v>-0.49465240641711222</v>
      </c>
      <c r="O686" s="3">
        <f>IFERROR(zacks_custom_screen_2023_05_31[[#This Row],[Price]]/zacks_custom_screen_2023_05_31[[#This Row],[EPS1]], "")</f>
        <v>28.022727272727273</v>
      </c>
      <c r="P686" s="3">
        <f>IFERROR(zacks_custom_screen_2023_05_31[[#This Row],[Price]]/zacks_custom_screen_2023_05_31[[#This Row],[EPS2]], "")</f>
        <v>19.46842105263158</v>
      </c>
      <c r="Q686" s="3">
        <f>IFERROR(zacks_custom_screen_2023_05_31[[#This Row],[PE1]]/(zacks_custom_screen_2023_05_31[[#This Row],[EG1]]*100), "")</f>
        <v>0.10976644323418518</v>
      </c>
      <c r="R686" s="3">
        <f>IFERROR(zacks_custom_screen_2023_05_31[[#This Row],[PE2]]/(zacks_custom_screen_2023_05_31[[#This Row],[EG2]]*100), "")</f>
        <v>-0.39357780938833581</v>
      </c>
    </row>
    <row r="687" spans="1:18" customFormat="1" hidden="1" x14ac:dyDescent="0.25">
      <c r="A687" t="s">
        <v>1533</v>
      </c>
      <c r="B687">
        <v>4977.6400000000003</v>
      </c>
      <c r="C687" t="s">
        <v>1532</v>
      </c>
      <c r="D687" t="s">
        <v>22</v>
      </c>
      <c r="E687" t="s">
        <v>23</v>
      </c>
      <c r="F687" t="s">
        <v>334</v>
      </c>
      <c r="G687">
        <v>12</v>
      </c>
      <c r="H687">
        <v>202212</v>
      </c>
      <c r="I687" s="1">
        <v>15.79</v>
      </c>
      <c r="J687" s="1">
        <v>3.74</v>
      </c>
      <c r="K687" s="1">
        <v>2.58</v>
      </c>
      <c r="L687" s="1">
        <v>2.04</v>
      </c>
      <c r="M687" s="2">
        <f>IFERROR((zacks_custom_screen_2023_05_31[[#This Row],[EPS1]]-zacks_custom_screen_2023_05_31[[#This Row],[EPS0]])/ABS(zacks_custom_screen_2023_05_31[[#This Row],[EPS0]]), "")</f>
        <v>-0.31016042780748665</v>
      </c>
      <c r="N687" s="2">
        <f>IFERROR((zacks_custom_screen_2023_05_31[[#This Row],[EPS2]]-zacks_custom_screen_2023_05_31[[#This Row],[EG1]])/ABS(zacks_custom_screen_2023_05_31[[#This Row],[EPS1]]), "")</f>
        <v>0.91091489449902574</v>
      </c>
      <c r="O687" s="3">
        <f>IFERROR(zacks_custom_screen_2023_05_31[[#This Row],[Price]]/zacks_custom_screen_2023_05_31[[#This Row],[EPS1]], "")</f>
        <v>6.1201550387596892</v>
      </c>
      <c r="P687" s="3">
        <f>IFERROR(zacks_custom_screen_2023_05_31[[#This Row],[Price]]/zacks_custom_screen_2023_05_31[[#This Row],[EPS2]], "")</f>
        <v>7.7401960784313717</v>
      </c>
      <c r="Q687" s="3">
        <f>IFERROR(zacks_custom_screen_2023_05_31[[#This Row],[PE1]]/(zacks_custom_screen_2023_05_31[[#This Row],[EG1]]*100), "")</f>
        <v>-0.19732224004276927</v>
      </c>
      <c r="R687" s="3">
        <f>IFERROR(zacks_custom_screen_2023_05_31[[#This Row],[PE2]]/(zacks_custom_screen_2023_05_31[[#This Row],[EG2]]*100), "")</f>
        <v>8.4971671065805041E-2</v>
      </c>
    </row>
    <row r="688" spans="1:18" customFormat="1" hidden="1" x14ac:dyDescent="0.25">
      <c r="A688" t="s">
        <v>1535</v>
      </c>
      <c r="B688">
        <v>15480.66</v>
      </c>
      <c r="C688" t="s">
        <v>1534</v>
      </c>
      <c r="D688" t="s">
        <v>13</v>
      </c>
      <c r="E688" t="s">
        <v>18</v>
      </c>
      <c r="F688" t="s">
        <v>1536</v>
      </c>
      <c r="G688">
        <v>12</v>
      </c>
      <c r="H688">
        <v>202212</v>
      </c>
      <c r="I688" s="1">
        <v>288.88</v>
      </c>
      <c r="J688" s="1">
        <v>10.62</v>
      </c>
      <c r="K688" s="1">
        <v>13.81</v>
      </c>
      <c r="L688" s="1">
        <v>14.23</v>
      </c>
      <c r="M688" s="2">
        <f>IFERROR((zacks_custom_screen_2023_05_31[[#This Row],[EPS1]]-zacks_custom_screen_2023_05_31[[#This Row],[EPS0]])/ABS(zacks_custom_screen_2023_05_31[[#This Row],[EPS0]]), "")</f>
        <v>0.30037664783427509</v>
      </c>
      <c r="N688" s="2">
        <f>IFERROR((zacks_custom_screen_2023_05_31[[#This Row],[EPS2]]-zacks_custom_screen_2023_05_31[[#This Row],[EG1]])/ABS(zacks_custom_screen_2023_05_31[[#This Row],[EPS1]]), "")</f>
        <v>1.0086620819815877</v>
      </c>
      <c r="O688" s="3">
        <f>IFERROR(zacks_custom_screen_2023_05_31[[#This Row],[Price]]/zacks_custom_screen_2023_05_31[[#This Row],[EPS1]], "")</f>
        <v>20.918175235336712</v>
      </c>
      <c r="P688" s="3">
        <f>IFERROR(zacks_custom_screen_2023_05_31[[#This Row],[Price]]/zacks_custom_screen_2023_05_31[[#This Row],[EPS2]], "")</f>
        <v>20.300773014757553</v>
      </c>
      <c r="Q688" s="3">
        <f>IFERROR(zacks_custom_screen_2023_05_31[[#This Row],[PE1]]/(zacks_custom_screen_2023_05_31[[#This Row],[EG1]]*100), "")</f>
        <v>0.69639818495070771</v>
      </c>
      <c r="R688" s="3">
        <f>IFERROR(zacks_custom_screen_2023_05_31[[#This Row],[PE2]]/(zacks_custom_screen_2023_05_31[[#This Row],[EG2]]*100), "")</f>
        <v>0.20126436174615839</v>
      </c>
    </row>
    <row r="689" spans="1:18" customFormat="1" x14ac:dyDescent="0.25">
      <c r="A689" t="s">
        <v>1538</v>
      </c>
      <c r="B689">
        <v>25334.59</v>
      </c>
      <c r="C689" t="s">
        <v>1537</v>
      </c>
      <c r="D689" t="s">
        <v>13</v>
      </c>
      <c r="E689" t="s">
        <v>14</v>
      </c>
      <c r="F689" t="s">
        <v>201</v>
      </c>
      <c r="G689">
        <v>12</v>
      </c>
      <c r="H689">
        <v>202212</v>
      </c>
      <c r="I689" s="1">
        <v>510.38</v>
      </c>
      <c r="J689" s="1">
        <v>2.78</v>
      </c>
      <c r="K689" s="1">
        <v>4.84</v>
      </c>
      <c r="L689" s="1">
        <v>5.86</v>
      </c>
      <c r="M689" s="2">
        <f>IFERROR((zacks_custom_screen_2023_05_31[[#This Row],[EPS1]]-zacks_custom_screen_2023_05_31[[#This Row],[EPS0]])/ABS(zacks_custom_screen_2023_05_31[[#This Row],[EPS0]]), "")</f>
        <v>0.74100719424460437</v>
      </c>
      <c r="N689" s="2">
        <f>IFERROR((zacks_custom_screen_2023_05_31[[#This Row],[EPS2]]-zacks_custom_screen_2023_05_31[[#This Row],[EG1]])/ABS(zacks_custom_screen_2023_05_31[[#This Row],[EPS1]]), "")</f>
        <v>1.0576431416849992</v>
      </c>
      <c r="O689" s="3">
        <f>IFERROR(zacks_custom_screen_2023_05_31[[#This Row],[Price]]/zacks_custom_screen_2023_05_31[[#This Row],[EPS1]], "")</f>
        <v>105.4504132231405</v>
      </c>
      <c r="P689" s="3">
        <f>IFERROR(zacks_custom_screen_2023_05_31[[#This Row],[Price]]/zacks_custom_screen_2023_05_31[[#This Row],[EPS2]], "")</f>
        <v>87.095563139931741</v>
      </c>
      <c r="Q689" s="3">
        <f>IFERROR(zacks_custom_screen_2023_05_31[[#This Row],[PE1]]/(zacks_custom_screen_2023_05_31[[#This Row],[EG1]]*100), "")</f>
        <v>1.4230686833025756</v>
      </c>
      <c r="R689" s="3">
        <f>IFERROR(zacks_custom_screen_2023_05_31[[#This Row],[PE2]]/(zacks_custom_screen_2023_05_31[[#This Row],[EG2]]*100), "")</f>
        <v>0.8234872397619315</v>
      </c>
    </row>
    <row r="690" spans="1:18" customFormat="1" hidden="1" x14ac:dyDescent="0.25">
      <c r="A690" t="s">
        <v>1540</v>
      </c>
      <c r="B690">
        <v>61860.27</v>
      </c>
      <c r="C690" t="s">
        <v>1539</v>
      </c>
      <c r="D690" t="s">
        <v>13</v>
      </c>
      <c r="E690" t="s">
        <v>41</v>
      </c>
      <c r="F690" t="s">
        <v>773</v>
      </c>
      <c r="G690">
        <v>12</v>
      </c>
      <c r="H690">
        <v>202212</v>
      </c>
      <c r="I690" s="1">
        <v>495.1</v>
      </c>
      <c r="J690" s="1">
        <v>25.24</v>
      </c>
      <c r="K690" s="1">
        <v>28.24</v>
      </c>
      <c r="L690" s="1">
        <v>31.98</v>
      </c>
      <c r="M690" s="2">
        <f>IFERROR((zacks_custom_screen_2023_05_31[[#This Row],[EPS1]]-zacks_custom_screen_2023_05_31[[#This Row],[EPS0]])/ABS(zacks_custom_screen_2023_05_31[[#This Row],[EPS0]]), "")</f>
        <v>0.11885895404120445</v>
      </c>
      <c r="N690" s="2">
        <f>IFERROR((zacks_custom_screen_2023_05_31[[#This Row],[EPS2]]-zacks_custom_screen_2023_05_31[[#This Row],[EG1]])/ABS(zacks_custom_screen_2023_05_31[[#This Row],[EPS1]]), "")</f>
        <v>1.1282273741486826</v>
      </c>
      <c r="O690" s="3">
        <f>IFERROR(zacks_custom_screen_2023_05_31[[#This Row],[Price]]/zacks_custom_screen_2023_05_31[[#This Row],[EPS1]], "")</f>
        <v>17.531869688385271</v>
      </c>
      <c r="P690" s="3">
        <f>IFERROR(zacks_custom_screen_2023_05_31[[#This Row],[Price]]/zacks_custom_screen_2023_05_31[[#This Row],[EPS2]], "")</f>
        <v>15.481550969355848</v>
      </c>
      <c r="Q690" s="3">
        <f>IFERROR(zacks_custom_screen_2023_05_31[[#This Row],[PE1]]/(zacks_custom_screen_2023_05_31[[#This Row],[EG1]]*100), "")</f>
        <v>1.4750146364494807</v>
      </c>
      <c r="R690" s="3">
        <f>IFERROR(zacks_custom_screen_2023_05_31[[#This Row],[PE2]]/(zacks_custom_screen_2023_05_31[[#This Row],[EG2]]*100), "")</f>
        <v>0.13722013243152903</v>
      </c>
    </row>
    <row r="691" spans="1:18" customFormat="1" hidden="1" x14ac:dyDescent="0.25">
      <c r="A691" t="s">
        <v>1542</v>
      </c>
      <c r="B691">
        <v>4473.42</v>
      </c>
      <c r="C691" t="s">
        <v>1541</v>
      </c>
      <c r="D691" t="s">
        <v>13</v>
      </c>
      <c r="E691" t="s">
        <v>130</v>
      </c>
      <c r="F691" t="s">
        <v>189</v>
      </c>
      <c r="G691">
        <v>12</v>
      </c>
      <c r="H691">
        <v>202212</v>
      </c>
      <c r="I691" s="1">
        <v>24.69</v>
      </c>
      <c r="J691" s="1">
        <v>3.13</v>
      </c>
      <c r="K691" s="1">
        <v>1.46</v>
      </c>
      <c r="L691" s="1">
        <v>2.5</v>
      </c>
      <c r="M691" s="2">
        <f>IFERROR((zacks_custom_screen_2023_05_31[[#This Row],[EPS1]]-zacks_custom_screen_2023_05_31[[#This Row],[EPS0]])/ABS(zacks_custom_screen_2023_05_31[[#This Row],[EPS0]]), "")</f>
        <v>-0.5335463258785943</v>
      </c>
      <c r="N691" s="2">
        <f>IFERROR((zacks_custom_screen_2023_05_31[[#This Row],[EPS2]]-zacks_custom_screen_2023_05_31[[#This Row],[EG1]])/ABS(zacks_custom_screen_2023_05_31[[#This Row],[EPS1]]), "")</f>
        <v>2.077771456081229</v>
      </c>
      <c r="O691" s="3">
        <f>IFERROR(zacks_custom_screen_2023_05_31[[#This Row],[Price]]/zacks_custom_screen_2023_05_31[[#This Row],[EPS1]], "")</f>
        <v>16.910958904109592</v>
      </c>
      <c r="P691" s="3">
        <f>IFERROR(zacks_custom_screen_2023_05_31[[#This Row],[Price]]/zacks_custom_screen_2023_05_31[[#This Row],[EPS2]], "")</f>
        <v>9.8760000000000012</v>
      </c>
      <c r="Q691" s="3">
        <f>IFERROR(zacks_custom_screen_2023_05_31[[#This Row],[PE1]]/(zacks_custom_screen_2023_05_31[[#This Row],[EG1]]*100), "")</f>
        <v>-0.31695390041834143</v>
      </c>
      <c r="R691" s="3">
        <f>IFERROR(zacks_custom_screen_2023_05_31[[#This Row],[PE2]]/(zacks_custom_screen_2023_05_31[[#This Row],[EG2]]*100), "")</f>
        <v>4.7531695418641391E-2</v>
      </c>
    </row>
    <row r="692" spans="1:18" customFormat="1" hidden="1" x14ac:dyDescent="0.25">
      <c r="A692" t="s">
        <v>1544</v>
      </c>
      <c r="B692">
        <v>3259.74</v>
      </c>
      <c r="C692" t="s">
        <v>1543</v>
      </c>
      <c r="D692" t="s">
        <v>22</v>
      </c>
      <c r="E692" t="s">
        <v>37</v>
      </c>
      <c r="F692" t="s">
        <v>550</v>
      </c>
      <c r="G692">
        <v>12</v>
      </c>
      <c r="H692">
        <v>202212</v>
      </c>
      <c r="I692" s="1">
        <v>37.869999999999997</v>
      </c>
      <c r="J692" s="1">
        <v>5.98</v>
      </c>
      <c r="K692" s="1">
        <v>5.43</v>
      </c>
      <c r="L692" s="1">
        <v>5.1100000000000003</v>
      </c>
      <c r="M692" s="2">
        <f>IFERROR((zacks_custom_screen_2023_05_31[[#This Row],[EPS1]]-zacks_custom_screen_2023_05_31[[#This Row],[EPS0]])/ABS(zacks_custom_screen_2023_05_31[[#This Row],[EPS0]]), "")</f>
        <v>-9.197324414715731E-2</v>
      </c>
      <c r="N692" s="2">
        <f>IFERROR((zacks_custom_screen_2023_05_31[[#This Row],[EPS2]]-zacks_custom_screen_2023_05_31[[#This Row],[EG1]])/ABS(zacks_custom_screen_2023_05_31[[#This Row],[EPS1]]), "")</f>
        <v>0.95800612231071047</v>
      </c>
      <c r="O692" s="3">
        <f>IFERROR(zacks_custom_screen_2023_05_31[[#This Row],[Price]]/zacks_custom_screen_2023_05_31[[#This Row],[EPS1]], "")</f>
        <v>6.9742173112338861</v>
      </c>
      <c r="P692" s="3">
        <f>IFERROR(zacks_custom_screen_2023_05_31[[#This Row],[Price]]/zacks_custom_screen_2023_05_31[[#This Row],[EPS2]], "")</f>
        <v>7.410958904109588</v>
      </c>
      <c r="Q692" s="3">
        <f>IFERROR(zacks_custom_screen_2023_05_31[[#This Row],[PE1]]/(zacks_custom_screen_2023_05_31[[#This Row],[EG1]]*100), "")</f>
        <v>-0.75828762765779256</v>
      </c>
      <c r="R692" s="3">
        <f>IFERROR(zacks_custom_screen_2023_05_31[[#This Row],[PE2]]/(zacks_custom_screen_2023_05_31[[#This Row],[EG2]]*100), "")</f>
        <v>7.735815806932797E-2</v>
      </c>
    </row>
    <row r="693" spans="1:18" customFormat="1" hidden="1" x14ac:dyDescent="0.25">
      <c r="A693" t="s">
        <v>1546</v>
      </c>
      <c r="B693">
        <v>17969.89</v>
      </c>
      <c r="C693" t="s">
        <v>1545</v>
      </c>
      <c r="D693" t="s">
        <v>13</v>
      </c>
      <c r="E693" t="s">
        <v>26</v>
      </c>
      <c r="F693" t="s">
        <v>82</v>
      </c>
      <c r="G693">
        <v>12</v>
      </c>
      <c r="H693">
        <v>202212</v>
      </c>
      <c r="I693" s="1">
        <v>43.48</v>
      </c>
      <c r="J693" s="1">
        <v>1.4</v>
      </c>
      <c r="K693" s="1">
        <v>1.69</v>
      </c>
      <c r="L693" s="1">
        <v>2.1</v>
      </c>
      <c r="M693" s="2">
        <f>IFERROR((zacks_custom_screen_2023_05_31[[#This Row],[EPS1]]-zacks_custom_screen_2023_05_31[[#This Row],[EPS0]])/ABS(zacks_custom_screen_2023_05_31[[#This Row],[EPS0]]), "")</f>
        <v>0.20714285714285718</v>
      </c>
      <c r="N693" s="2">
        <f>IFERROR((zacks_custom_screen_2023_05_31[[#This Row],[EPS2]]-zacks_custom_screen_2023_05_31[[#This Row],[EG1]])/ABS(zacks_custom_screen_2023_05_31[[#This Row],[EPS1]]), "")</f>
        <v>1.1200338123415046</v>
      </c>
      <c r="O693" s="3">
        <f>IFERROR(zacks_custom_screen_2023_05_31[[#This Row],[Price]]/zacks_custom_screen_2023_05_31[[#This Row],[EPS1]], "")</f>
        <v>25.727810650887573</v>
      </c>
      <c r="P693" s="3">
        <f>IFERROR(zacks_custom_screen_2023_05_31[[#This Row],[Price]]/zacks_custom_screen_2023_05_31[[#This Row],[EPS2]], "")</f>
        <v>20.704761904761902</v>
      </c>
      <c r="Q693" s="3">
        <f>IFERROR(zacks_custom_screen_2023_05_31[[#This Row],[PE1]]/(zacks_custom_screen_2023_05_31[[#This Row],[EG1]]*100), "")</f>
        <v>1.2420322383187101</v>
      </c>
      <c r="R693" s="3">
        <f>IFERROR(zacks_custom_screen_2023_05_31[[#This Row],[PE2]]/(zacks_custom_screen_2023_05_31[[#This Row],[EG2]]*100), "")</f>
        <v>0.18485836477987422</v>
      </c>
    </row>
    <row r="694" spans="1:18" customFormat="1" hidden="1" x14ac:dyDescent="0.25">
      <c r="A694" t="s">
        <v>1548</v>
      </c>
      <c r="B694">
        <v>5959.22</v>
      </c>
      <c r="C694" t="s">
        <v>1547</v>
      </c>
      <c r="D694" t="s">
        <v>13</v>
      </c>
      <c r="E694" t="s">
        <v>179</v>
      </c>
      <c r="F694" t="s">
        <v>180</v>
      </c>
      <c r="G694">
        <v>12</v>
      </c>
      <c r="H694">
        <v>202212</v>
      </c>
      <c r="I694" s="1">
        <v>70.63</v>
      </c>
      <c r="J694" s="1">
        <v>1.28</v>
      </c>
      <c r="K694" s="1">
        <v>1.88</v>
      </c>
      <c r="L694" s="1">
        <v>2.46</v>
      </c>
      <c r="M694" s="2">
        <f>IFERROR((zacks_custom_screen_2023_05_31[[#This Row],[EPS1]]-zacks_custom_screen_2023_05_31[[#This Row],[EPS0]])/ABS(zacks_custom_screen_2023_05_31[[#This Row],[EPS0]]), "")</f>
        <v>0.46874999999999989</v>
      </c>
      <c r="N694" s="2">
        <f>IFERROR((zacks_custom_screen_2023_05_31[[#This Row],[EPS2]]-zacks_custom_screen_2023_05_31[[#This Row],[EG1]])/ABS(zacks_custom_screen_2023_05_31[[#This Row],[EPS1]]), "")</f>
        <v>1.0591755319148937</v>
      </c>
      <c r="O694" s="3">
        <f>IFERROR(zacks_custom_screen_2023_05_31[[#This Row],[Price]]/zacks_custom_screen_2023_05_31[[#This Row],[EPS1]], "")</f>
        <v>37.569148936170215</v>
      </c>
      <c r="P694" s="3">
        <f>IFERROR(zacks_custom_screen_2023_05_31[[#This Row],[Price]]/zacks_custom_screen_2023_05_31[[#This Row],[EPS2]], "")</f>
        <v>28.711382113821138</v>
      </c>
      <c r="Q694" s="3">
        <f>IFERROR(zacks_custom_screen_2023_05_31[[#This Row],[PE1]]/(zacks_custom_screen_2023_05_31[[#This Row],[EG1]]*100), "")</f>
        <v>0.80147517730496487</v>
      </c>
      <c r="R694" s="3">
        <f>IFERROR(zacks_custom_screen_2023_05_31[[#This Row],[PE2]]/(zacks_custom_screen_2023_05_31[[#This Row],[EG2]]*100), "")</f>
        <v>0.27107293596476456</v>
      </c>
    </row>
    <row r="695" spans="1:18" customFormat="1" hidden="1" x14ac:dyDescent="0.25">
      <c r="A695" t="s">
        <v>1549</v>
      </c>
      <c r="B695">
        <v>14749.05</v>
      </c>
      <c r="C695" t="s">
        <v>90</v>
      </c>
      <c r="D695" t="s">
        <v>13</v>
      </c>
      <c r="E695" t="s">
        <v>37</v>
      </c>
      <c r="F695" t="s">
        <v>92</v>
      </c>
      <c r="G695">
        <v>12</v>
      </c>
      <c r="H695">
        <v>202212</v>
      </c>
      <c r="I695" s="1">
        <v>74.34</v>
      </c>
      <c r="J695" s="1"/>
      <c r="K695" s="1"/>
      <c r="L695" s="1"/>
      <c r="M695" s="2" t="str">
        <f>IFERROR((zacks_custom_screen_2023_05_31[[#This Row],[EPS1]]-zacks_custom_screen_2023_05_31[[#This Row],[EPS0]])/ABS(zacks_custom_screen_2023_05_31[[#This Row],[EPS0]]), "")</f>
        <v/>
      </c>
      <c r="N695" s="2" t="str">
        <f>IFERROR((zacks_custom_screen_2023_05_31[[#This Row],[EPS2]]-zacks_custom_screen_2023_05_31[[#This Row],[EG1]])/ABS(zacks_custom_screen_2023_05_31[[#This Row],[EPS1]]), "")</f>
        <v/>
      </c>
      <c r="O695" s="3" t="str">
        <f>IFERROR(zacks_custom_screen_2023_05_31[[#This Row],[Price]]/zacks_custom_screen_2023_05_31[[#This Row],[EPS1]], "")</f>
        <v/>
      </c>
      <c r="P695" s="3" t="str">
        <f>IFERROR(zacks_custom_screen_2023_05_31[[#This Row],[Price]]/zacks_custom_screen_2023_05_31[[#This Row],[EPS2]], "")</f>
        <v/>
      </c>
      <c r="Q695" s="3" t="str">
        <f>IFERROR(zacks_custom_screen_2023_05_31[[#This Row],[PE1]]/(zacks_custom_screen_2023_05_31[[#This Row],[EG1]]*100), "")</f>
        <v/>
      </c>
      <c r="R695" s="3" t="str">
        <f>IFERROR(zacks_custom_screen_2023_05_31[[#This Row],[PE2]]/(zacks_custom_screen_2023_05_31[[#This Row],[EG2]]*100), "")</f>
        <v/>
      </c>
    </row>
    <row r="696" spans="1:18" customFormat="1" hidden="1" x14ac:dyDescent="0.25">
      <c r="A696" t="s">
        <v>1551</v>
      </c>
      <c r="B696">
        <v>22713.58</v>
      </c>
      <c r="C696" t="s">
        <v>1550</v>
      </c>
      <c r="D696" t="s">
        <v>22</v>
      </c>
      <c r="E696" t="s">
        <v>41</v>
      </c>
      <c r="F696" t="s">
        <v>67</v>
      </c>
      <c r="G696">
        <v>12</v>
      </c>
      <c r="H696">
        <v>202212</v>
      </c>
      <c r="I696" s="1">
        <v>99.35</v>
      </c>
      <c r="J696" s="1">
        <v>4.8600000000000003</v>
      </c>
      <c r="K696" s="1">
        <v>4.9800000000000004</v>
      </c>
      <c r="L696" s="1">
        <v>6.64</v>
      </c>
      <c r="M696" s="2">
        <f>IFERROR((zacks_custom_screen_2023_05_31[[#This Row],[EPS1]]-zacks_custom_screen_2023_05_31[[#This Row],[EPS0]])/ABS(zacks_custom_screen_2023_05_31[[#This Row],[EPS0]]), "")</f>
        <v>2.4691358024691377E-2</v>
      </c>
      <c r="N696" s="2">
        <f>IFERROR((zacks_custom_screen_2023_05_31[[#This Row],[EPS2]]-zacks_custom_screen_2023_05_31[[#This Row],[EG1]])/ABS(zacks_custom_screen_2023_05_31[[#This Row],[EPS1]]), "")</f>
        <v>1.3283752293123108</v>
      </c>
      <c r="O696" s="3">
        <f>IFERROR(zacks_custom_screen_2023_05_31[[#This Row],[Price]]/zacks_custom_screen_2023_05_31[[#This Row],[EPS1]], "")</f>
        <v>19.949799196787147</v>
      </c>
      <c r="P696" s="3">
        <f>IFERROR(zacks_custom_screen_2023_05_31[[#This Row],[Price]]/zacks_custom_screen_2023_05_31[[#This Row],[EPS2]], "")</f>
        <v>14.962349397590362</v>
      </c>
      <c r="Q696" s="3">
        <f>IFERROR(zacks_custom_screen_2023_05_31[[#This Row],[PE1]]/(zacks_custom_screen_2023_05_31[[#This Row],[EG1]]*100), "")</f>
        <v>8.0796686746987874</v>
      </c>
      <c r="R696" s="3">
        <f>IFERROR(zacks_custom_screen_2023_05_31[[#This Row],[PE2]]/(zacks_custom_screen_2023_05_31[[#This Row],[EG2]]*100), "")</f>
        <v>0.11263646797551509</v>
      </c>
    </row>
    <row r="697" spans="1:18" customFormat="1" hidden="1" x14ac:dyDescent="0.25">
      <c r="A697" t="s">
        <v>1553</v>
      </c>
      <c r="B697">
        <v>4418.01</v>
      </c>
      <c r="C697" t="s">
        <v>1552</v>
      </c>
      <c r="D697" t="s">
        <v>22</v>
      </c>
      <c r="E697" t="s">
        <v>865</v>
      </c>
      <c r="F697" t="s">
        <v>866</v>
      </c>
      <c r="G697">
        <v>12</v>
      </c>
      <c r="H697">
        <v>202212</v>
      </c>
      <c r="I697" s="1">
        <v>55.18</v>
      </c>
      <c r="J697" s="1">
        <v>-13.58</v>
      </c>
      <c r="K697" s="1">
        <v>0.47</v>
      </c>
      <c r="L697" s="1">
        <v>-0.73</v>
      </c>
      <c r="M697" s="2">
        <f>IFERROR((zacks_custom_screen_2023_05_31[[#This Row],[EPS1]]-zacks_custom_screen_2023_05_31[[#This Row],[EPS0]])/ABS(zacks_custom_screen_2023_05_31[[#This Row],[EPS0]]), "")</f>
        <v>1.0346097201767306</v>
      </c>
      <c r="N697" s="2">
        <f>IFERROR((zacks_custom_screen_2023_05_31[[#This Row],[EPS2]]-zacks_custom_screen_2023_05_31[[#This Row],[EG1]])/ABS(zacks_custom_screen_2023_05_31[[#This Row],[EPS1]]), "")</f>
        <v>-3.7544887663334694</v>
      </c>
      <c r="O697" s="3">
        <f>IFERROR(zacks_custom_screen_2023_05_31[[#This Row],[Price]]/zacks_custom_screen_2023_05_31[[#This Row],[EPS1]], "")</f>
        <v>117.40425531914894</v>
      </c>
      <c r="P697" s="3">
        <f>IFERROR(zacks_custom_screen_2023_05_31[[#This Row],[Price]]/zacks_custom_screen_2023_05_31[[#This Row],[EPS2]], "")</f>
        <v>-75.589041095890408</v>
      </c>
      <c r="Q697" s="3">
        <f>IFERROR(zacks_custom_screen_2023_05_31[[#This Row],[PE1]]/(zacks_custom_screen_2023_05_31[[#This Row],[EG1]]*100), "")</f>
        <v>1.1347685318391763</v>
      </c>
      <c r="R697" s="3">
        <f>IFERROR(zacks_custom_screen_2023_05_31[[#This Row],[PE2]]/(zacks_custom_screen_2023_05_31[[#This Row],[EG2]]*100), "")</f>
        <v>0.20132978362779494</v>
      </c>
    </row>
    <row r="698" spans="1:18" customFormat="1" hidden="1" x14ac:dyDescent="0.25">
      <c r="A698" t="s">
        <v>1555</v>
      </c>
      <c r="B698">
        <v>3137.76</v>
      </c>
      <c r="C698" t="s">
        <v>1554</v>
      </c>
      <c r="D698" t="s">
        <v>22</v>
      </c>
      <c r="E698" t="s">
        <v>41</v>
      </c>
      <c r="F698" t="s">
        <v>48</v>
      </c>
      <c r="G698">
        <v>12</v>
      </c>
      <c r="H698">
        <v>202212</v>
      </c>
      <c r="I698" s="1">
        <v>38.31</v>
      </c>
      <c r="J698" s="1">
        <v>3.36</v>
      </c>
      <c r="K698" s="1">
        <v>3.23</v>
      </c>
      <c r="L698" s="1">
        <v>3.69</v>
      </c>
      <c r="M698" s="2">
        <f>IFERROR((zacks_custom_screen_2023_05_31[[#This Row],[EPS1]]-zacks_custom_screen_2023_05_31[[#This Row],[EPS0]])/ABS(zacks_custom_screen_2023_05_31[[#This Row],[EPS0]]), "")</f>
        <v>-3.8690476190476157E-2</v>
      </c>
      <c r="N698" s="2">
        <f>IFERROR((zacks_custom_screen_2023_05_31[[#This Row],[EPS2]]-zacks_custom_screen_2023_05_31[[#This Row],[EG1]])/ABS(zacks_custom_screen_2023_05_31[[#This Row],[EPS1]]), "")</f>
        <v>1.1543933362818812</v>
      </c>
      <c r="O698" s="3">
        <f>IFERROR(zacks_custom_screen_2023_05_31[[#This Row],[Price]]/zacks_custom_screen_2023_05_31[[#This Row],[EPS1]], "")</f>
        <v>11.860681114551085</v>
      </c>
      <c r="P698" s="3">
        <f>IFERROR(zacks_custom_screen_2023_05_31[[#This Row],[Price]]/zacks_custom_screen_2023_05_31[[#This Row],[EPS2]], "")</f>
        <v>10.382113821138212</v>
      </c>
      <c r="Q698" s="3">
        <f>IFERROR(zacks_custom_screen_2023_05_31[[#This Row],[PE1]]/(zacks_custom_screen_2023_05_31[[#This Row],[EG1]]*100), "")</f>
        <v>-3.0655298880685908</v>
      </c>
      <c r="R698" s="3">
        <f>IFERROR(zacks_custom_screen_2023_05_31[[#This Row],[PE2]]/(zacks_custom_screen_2023_05_31[[#This Row],[EG2]]*100), "")</f>
        <v>8.9935670060062561E-2</v>
      </c>
    </row>
    <row r="699" spans="1:18" customFormat="1" hidden="1" x14ac:dyDescent="0.25">
      <c r="A699" t="s">
        <v>1556</v>
      </c>
      <c r="B699">
        <v>28705.51</v>
      </c>
      <c r="C699" t="s">
        <v>90</v>
      </c>
      <c r="D699" t="s">
        <v>13</v>
      </c>
      <c r="E699" t="s">
        <v>37</v>
      </c>
      <c r="F699" t="s">
        <v>92</v>
      </c>
      <c r="G699">
        <v>12</v>
      </c>
      <c r="H699">
        <v>202212</v>
      </c>
      <c r="I699" s="1">
        <v>37.14</v>
      </c>
      <c r="J699" s="1"/>
      <c r="K699" s="1"/>
      <c r="L699" s="1"/>
      <c r="M699" s="2" t="str">
        <f>IFERROR((zacks_custom_screen_2023_05_31[[#This Row],[EPS1]]-zacks_custom_screen_2023_05_31[[#This Row],[EPS0]])/ABS(zacks_custom_screen_2023_05_31[[#This Row],[EPS0]]), "")</f>
        <v/>
      </c>
      <c r="N699" s="2" t="str">
        <f>IFERROR((zacks_custom_screen_2023_05_31[[#This Row],[EPS2]]-zacks_custom_screen_2023_05_31[[#This Row],[EG1]])/ABS(zacks_custom_screen_2023_05_31[[#This Row],[EPS1]]), "")</f>
        <v/>
      </c>
      <c r="O699" s="3" t="str">
        <f>IFERROR(zacks_custom_screen_2023_05_31[[#This Row],[Price]]/zacks_custom_screen_2023_05_31[[#This Row],[EPS1]], "")</f>
        <v/>
      </c>
      <c r="P699" s="3" t="str">
        <f>IFERROR(zacks_custom_screen_2023_05_31[[#This Row],[Price]]/zacks_custom_screen_2023_05_31[[#This Row],[EPS2]], "")</f>
        <v/>
      </c>
      <c r="Q699" s="3" t="str">
        <f>IFERROR(zacks_custom_screen_2023_05_31[[#This Row],[PE1]]/(zacks_custom_screen_2023_05_31[[#This Row],[EG1]]*100), "")</f>
        <v/>
      </c>
      <c r="R699" s="3" t="str">
        <f>IFERROR(zacks_custom_screen_2023_05_31[[#This Row],[PE2]]/(zacks_custom_screen_2023_05_31[[#This Row],[EG2]]*100), "")</f>
        <v/>
      </c>
    </row>
    <row r="700" spans="1:18" customFormat="1" hidden="1" x14ac:dyDescent="0.25">
      <c r="A700" t="s">
        <v>1557</v>
      </c>
      <c r="B700">
        <v>7570.2</v>
      </c>
      <c r="C700" t="s">
        <v>90</v>
      </c>
      <c r="D700" t="s">
        <v>22</v>
      </c>
      <c r="E700" t="s">
        <v>37</v>
      </c>
      <c r="F700" t="s">
        <v>92</v>
      </c>
      <c r="G700">
        <v>12</v>
      </c>
      <c r="H700">
        <v>202212</v>
      </c>
      <c r="I700" s="1">
        <v>126.17</v>
      </c>
      <c r="J700" s="1"/>
      <c r="K700" s="1"/>
      <c r="L700" s="1"/>
      <c r="M700" s="2" t="str">
        <f>IFERROR((zacks_custom_screen_2023_05_31[[#This Row],[EPS1]]-zacks_custom_screen_2023_05_31[[#This Row],[EPS0]])/ABS(zacks_custom_screen_2023_05_31[[#This Row],[EPS0]]), "")</f>
        <v/>
      </c>
      <c r="N700" s="2" t="str">
        <f>IFERROR((zacks_custom_screen_2023_05_31[[#This Row],[EPS2]]-zacks_custom_screen_2023_05_31[[#This Row],[EG1]])/ABS(zacks_custom_screen_2023_05_31[[#This Row],[EPS1]]), "")</f>
        <v/>
      </c>
      <c r="O700" s="3" t="str">
        <f>IFERROR(zacks_custom_screen_2023_05_31[[#This Row],[Price]]/zacks_custom_screen_2023_05_31[[#This Row],[EPS1]], "")</f>
        <v/>
      </c>
      <c r="P700" s="3" t="str">
        <f>IFERROR(zacks_custom_screen_2023_05_31[[#This Row],[Price]]/zacks_custom_screen_2023_05_31[[#This Row],[EPS2]], "")</f>
        <v/>
      </c>
      <c r="Q700" s="3" t="str">
        <f>IFERROR(zacks_custom_screen_2023_05_31[[#This Row],[PE1]]/(zacks_custom_screen_2023_05_31[[#This Row],[EG1]]*100), "")</f>
        <v/>
      </c>
      <c r="R700" s="3" t="str">
        <f>IFERROR(zacks_custom_screen_2023_05_31[[#This Row],[PE2]]/(zacks_custom_screen_2023_05_31[[#This Row],[EG2]]*100), "")</f>
        <v/>
      </c>
    </row>
    <row r="701" spans="1:18" customFormat="1" hidden="1" x14ac:dyDescent="0.25">
      <c r="A701" t="s">
        <v>1559</v>
      </c>
      <c r="B701">
        <v>33123.879999999997</v>
      </c>
      <c r="C701" t="s">
        <v>1558</v>
      </c>
      <c r="D701" t="s">
        <v>22</v>
      </c>
      <c r="E701" t="s">
        <v>37</v>
      </c>
      <c r="F701" t="s">
        <v>1173</v>
      </c>
      <c r="G701">
        <v>12</v>
      </c>
      <c r="H701">
        <v>202212</v>
      </c>
      <c r="I701" s="1">
        <v>78.94</v>
      </c>
      <c r="J701" s="1">
        <v>4.05</v>
      </c>
      <c r="K701" s="1">
        <v>5.61</v>
      </c>
      <c r="L701" s="1">
        <v>5.57</v>
      </c>
      <c r="M701" s="2">
        <f>IFERROR((zacks_custom_screen_2023_05_31[[#This Row],[EPS1]]-zacks_custom_screen_2023_05_31[[#This Row],[EPS0]])/ABS(zacks_custom_screen_2023_05_31[[#This Row],[EPS0]]), "")</f>
        <v>0.38518518518518535</v>
      </c>
      <c r="N701" s="2">
        <f>IFERROR((zacks_custom_screen_2023_05_31[[#This Row],[EPS2]]-zacks_custom_screen_2023_05_31[[#This Row],[EG1]])/ABS(zacks_custom_screen_2023_05_31[[#This Row],[EPS1]]), "")</f>
        <v>0.92420941440549287</v>
      </c>
      <c r="O701" s="3">
        <f>IFERROR(zacks_custom_screen_2023_05_31[[#This Row],[Price]]/zacks_custom_screen_2023_05_31[[#This Row],[EPS1]], "")</f>
        <v>14.071301247771835</v>
      </c>
      <c r="P701" s="3">
        <f>IFERROR(zacks_custom_screen_2023_05_31[[#This Row],[Price]]/zacks_custom_screen_2023_05_31[[#This Row],[EPS2]], "")</f>
        <v>14.172351885098742</v>
      </c>
      <c r="Q701" s="3">
        <f>IFERROR(zacks_custom_screen_2023_05_31[[#This Row],[PE1]]/(zacks_custom_screen_2023_05_31[[#This Row],[EG1]]*100), "")</f>
        <v>0.36531262854792251</v>
      </c>
      <c r="R701" s="3">
        <f>IFERROR(zacks_custom_screen_2023_05_31[[#This Row],[PE2]]/(zacks_custom_screen_2023_05_31[[#This Row],[EG2]]*100), "")</f>
        <v>0.15334567755096123</v>
      </c>
    </row>
    <row r="702" spans="1:18" customFormat="1" x14ac:dyDescent="0.25">
      <c r="A702" t="s">
        <v>1561</v>
      </c>
      <c r="B702">
        <v>117573.72</v>
      </c>
      <c r="C702" t="s">
        <v>1560</v>
      </c>
      <c r="D702" t="s">
        <v>13</v>
      </c>
      <c r="E702" t="s">
        <v>14</v>
      </c>
      <c r="F702" t="s">
        <v>1511</v>
      </c>
      <c r="G702">
        <v>12</v>
      </c>
      <c r="H702">
        <v>202212</v>
      </c>
      <c r="I702" s="1">
        <v>129.47999999999999</v>
      </c>
      <c r="J702" s="1">
        <v>9.1300000000000008</v>
      </c>
      <c r="K702" s="1">
        <v>9.3000000000000007</v>
      </c>
      <c r="L702" s="1">
        <v>9.76</v>
      </c>
      <c r="M702" s="2">
        <f>IFERROR((zacks_custom_screen_2023_05_31[[#This Row],[EPS1]]-zacks_custom_screen_2023_05_31[[#This Row],[EPS0]])/ABS(zacks_custom_screen_2023_05_31[[#This Row],[EPS0]]), "")</f>
        <v>1.8619934282584877E-2</v>
      </c>
      <c r="N702" s="2">
        <f>IFERROR((zacks_custom_screen_2023_05_31[[#This Row],[EPS2]]-zacks_custom_screen_2023_05_31[[#This Row],[EG1]])/ABS(zacks_custom_screen_2023_05_31[[#This Row],[EPS1]]), "")</f>
        <v>1.0474602221201521</v>
      </c>
      <c r="O702" s="3">
        <f>IFERROR(zacks_custom_screen_2023_05_31[[#This Row],[Price]]/zacks_custom_screen_2023_05_31[[#This Row],[EPS1]], "")</f>
        <v>13.922580645161288</v>
      </c>
      <c r="P702" s="3">
        <f>IFERROR(zacks_custom_screen_2023_05_31[[#This Row],[Price]]/zacks_custom_screen_2023_05_31[[#This Row],[EPS2]], "")</f>
        <v>13.266393442622951</v>
      </c>
      <c r="Q702" s="3">
        <f>IFERROR(zacks_custom_screen_2023_05_31[[#This Row],[PE1]]/(zacks_custom_screen_2023_05_31[[#This Row],[EG1]]*100), "")</f>
        <v>7.4772447817836829</v>
      </c>
      <c r="R702" s="3">
        <f>IFERROR(zacks_custom_screen_2023_05_31[[#This Row],[PE2]]/(zacks_custom_screen_2023_05_31[[#This Row],[EG2]]*100), "")</f>
        <v>0.12665295695688183</v>
      </c>
    </row>
    <row r="703" spans="1:18" customFormat="1" hidden="1" x14ac:dyDescent="0.25">
      <c r="A703" t="s">
        <v>1563</v>
      </c>
      <c r="B703">
        <v>79962.91</v>
      </c>
      <c r="C703" t="s">
        <v>1562</v>
      </c>
      <c r="D703" t="s">
        <v>13</v>
      </c>
      <c r="E703" t="s">
        <v>37</v>
      </c>
      <c r="F703" t="s">
        <v>418</v>
      </c>
      <c r="G703">
        <v>3</v>
      </c>
      <c r="H703">
        <v>202303</v>
      </c>
      <c r="I703" s="1">
        <v>22.88</v>
      </c>
      <c r="J703" s="1">
        <v>1.1200000000000001</v>
      </c>
      <c r="K703" s="1">
        <v>1.28</v>
      </c>
      <c r="L703" s="1">
        <v>1.47</v>
      </c>
      <c r="M703" s="2">
        <f>IFERROR((zacks_custom_screen_2023_05_31[[#This Row],[EPS1]]-zacks_custom_screen_2023_05_31[[#This Row],[EPS0]])/ABS(zacks_custom_screen_2023_05_31[[#This Row],[EPS0]]), "")</f>
        <v>0.14285714285714277</v>
      </c>
      <c r="N703" s="2">
        <f>IFERROR((zacks_custom_screen_2023_05_31[[#This Row],[EPS2]]-zacks_custom_screen_2023_05_31[[#This Row],[EG1]])/ABS(zacks_custom_screen_2023_05_31[[#This Row],[EPS1]]), "")</f>
        <v>1.0368303571428572</v>
      </c>
      <c r="O703" s="3">
        <f>IFERROR(zacks_custom_screen_2023_05_31[[#This Row],[Price]]/zacks_custom_screen_2023_05_31[[#This Row],[EPS1]], "")</f>
        <v>17.875</v>
      </c>
      <c r="P703" s="3">
        <f>IFERROR(zacks_custom_screen_2023_05_31[[#This Row],[Price]]/zacks_custom_screen_2023_05_31[[#This Row],[EPS2]], "")</f>
        <v>15.564625850340136</v>
      </c>
      <c r="Q703" s="3">
        <f>IFERROR(zacks_custom_screen_2023_05_31[[#This Row],[PE1]]/(zacks_custom_screen_2023_05_31[[#This Row],[EG1]]*100), "")</f>
        <v>1.2512500000000009</v>
      </c>
      <c r="R703" s="3">
        <f>IFERROR(zacks_custom_screen_2023_05_31[[#This Row],[PE2]]/(zacks_custom_screen_2023_05_31[[#This Row],[EG2]]*100), "")</f>
        <v>0.15011738172125683</v>
      </c>
    </row>
    <row r="704" spans="1:18" customFormat="1" hidden="1" x14ac:dyDescent="0.25">
      <c r="A704" t="s">
        <v>1565</v>
      </c>
      <c r="B704">
        <v>3033.89</v>
      </c>
      <c r="C704" t="s">
        <v>1564</v>
      </c>
      <c r="D704" t="s">
        <v>13</v>
      </c>
      <c r="E704" t="s">
        <v>26</v>
      </c>
      <c r="F704" t="s">
        <v>64</v>
      </c>
      <c r="G704">
        <v>12</v>
      </c>
      <c r="H704">
        <v>202212</v>
      </c>
      <c r="I704" s="1">
        <v>106.81</v>
      </c>
      <c r="J704" s="1">
        <v>8.9499999999999993</v>
      </c>
      <c r="K704" s="1">
        <v>8.3000000000000007</v>
      </c>
      <c r="L704" s="1">
        <v>8.32</v>
      </c>
      <c r="M704" s="2">
        <f>IFERROR((zacks_custom_screen_2023_05_31[[#This Row],[EPS1]]-zacks_custom_screen_2023_05_31[[#This Row],[EPS0]])/ABS(zacks_custom_screen_2023_05_31[[#This Row],[EPS0]]), "")</f>
        <v>-7.2625698324022187E-2</v>
      </c>
      <c r="N704" s="2">
        <f>IFERROR((zacks_custom_screen_2023_05_31[[#This Row],[EPS2]]-zacks_custom_screen_2023_05_31[[#This Row],[EG1]])/ABS(zacks_custom_screen_2023_05_31[[#This Row],[EPS1]]), "")</f>
        <v>1.0111597226896414</v>
      </c>
      <c r="O704" s="3">
        <f>IFERROR(zacks_custom_screen_2023_05_31[[#This Row],[Price]]/zacks_custom_screen_2023_05_31[[#This Row],[EPS1]], "")</f>
        <v>12.86867469879518</v>
      </c>
      <c r="P704" s="3">
        <f>IFERROR(zacks_custom_screen_2023_05_31[[#This Row],[Price]]/zacks_custom_screen_2023_05_31[[#This Row],[EPS2]], "")</f>
        <v>12.837740384615385</v>
      </c>
      <c r="Q704" s="3">
        <f>IFERROR(zacks_custom_screen_2023_05_31[[#This Row],[PE1]]/(zacks_custom_screen_2023_05_31[[#This Row],[EG1]]*100), "")</f>
        <v>-1.7719175162187251</v>
      </c>
      <c r="R704" s="3">
        <f>IFERROR(zacks_custom_screen_2023_05_31[[#This Row],[PE2]]/(zacks_custom_screen_2023_05_31[[#This Row],[EG2]]*100), "")</f>
        <v>0.12696055921281701</v>
      </c>
    </row>
    <row r="705" spans="1:18" customFormat="1" hidden="1" x14ac:dyDescent="0.25">
      <c r="A705" t="s">
        <v>1567</v>
      </c>
      <c r="B705">
        <v>58450.11</v>
      </c>
      <c r="C705" t="s">
        <v>1566</v>
      </c>
      <c r="D705" t="s">
        <v>13</v>
      </c>
      <c r="E705" t="s">
        <v>37</v>
      </c>
      <c r="F705" t="s">
        <v>641</v>
      </c>
      <c r="G705">
        <v>12</v>
      </c>
      <c r="H705">
        <v>202212</v>
      </c>
      <c r="I705" s="1">
        <v>104.4</v>
      </c>
      <c r="J705" s="1">
        <v>5.3</v>
      </c>
      <c r="K705" s="1">
        <v>5.48</v>
      </c>
      <c r="L705" s="1">
        <v>5.94</v>
      </c>
      <c r="M705" s="2">
        <f>IFERROR((zacks_custom_screen_2023_05_31[[#This Row],[EPS1]]-zacks_custom_screen_2023_05_31[[#This Row],[EPS0]])/ABS(zacks_custom_screen_2023_05_31[[#This Row],[EPS0]]), "")</f>
        <v>3.3962264150943514E-2</v>
      </c>
      <c r="N705" s="2">
        <f>IFERROR((zacks_custom_screen_2023_05_31[[#This Row],[EPS2]]-zacks_custom_screen_2023_05_31[[#This Row],[EG1]])/ABS(zacks_custom_screen_2023_05_31[[#This Row],[EPS1]]), "")</f>
        <v>1.0777441123812146</v>
      </c>
      <c r="O705" s="3">
        <f>IFERROR(zacks_custom_screen_2023_05_31[[#This Row],[Price]]/zacks_custom_screen_2023_05_31[[#This Row],[EPS1]], "")</f>
        <v>19.051094890510949</v>
      </c>
      <c r="P705" s="3">
        <f>IFERROR(zacks_custom_screen_2023_05_31[[#This Row],[Price]]/zacks_custom_screen_2023_05_31[[#This Row],[EPS2]], "")</f>
        <v>17.575757575757574</v>
      </c>
      <c r="Q705" s="3">
        <f>IFERROR(zacks_custom_screen_2023_05_31[[#This Row],[PE1]]/(zacks_custom_screen_2023_05_31[[#This Row],[EG1]]*100), "")</f>
        <v>5.6094890510948714</v>
      </c>
      <c r="R705" s="3">
        <f>IFERROR(zacks_custom_screen_2023_05_31[[#This Row],[PE2]]/(zacks_custom_screen_2023_05_31[[#This Row],[EG2]]*100), "")</f>
        <v>0.16307913329189924</v>
      </c>
    </row>
    <row r="706" spans="1:18" customFormat="1" hidden="1" x14ac:dyDescent="0.25">
      <c r="A706" t="s">
        <v>1569</v>
      </c>
      <c r="B706">
        <v>7259.53</v>
      </c>
      <c r="C706" t="s">
        <v>1568</v>
      </c>
      <c r="D706" t="s">
        <v>13</v>
      </c>
      <c r="E706" t="s">
        <v>130</v>
      </c>
      <c r="F706" t="s">
        <v>685</v>
      </c>
      <c r="G706">
        <v>12</v>
      </c>
      <c r="H706">
        <v>202212</v>
      </c>
      <c r="I706" s="1">
        <v>5.64</v>
      </c>
      <c r="J706" s="1">
        <v>1.82</v>
      </c>
      <c r="K706" s="1">
        <v>0.79</v>
      </c>
      <c r="L706" s="1">
        <v>0.69</v>
      </c>
      <c r="M706" s="2">
        <f>IFERROR((zacks_custom_screen_2023_05_31[[#This Row],[EPS1]]-zacks_custom_screen_2023_05_31[[#This Row],[EPS0]])/ABS(zacks_custom_screen_2023_05_31[[#This Row],[EPS0]]), "")</f>
        <v>-0.56593406593406592</v>
      </c>
      <c r="N706" s="2">
        <f>IFERROR((zacks_custom_screen_2023_05_31[[#This Row],[EPS2]]-zacks_custom_screen_2023_05_31[[#This Row],[EG1]])/ABS(zacks_custom_screen_2023_05_31[[#This Row],[EPS1]]), "")</f>
        <v>1.5897899568785643</v>
      </c>
      <c r="O706" s="3">
        <f>IFERROR(zacks_custom_screen_2023_05_31[[#This Row],[Price]]/zacks_custom_screen_2023_05_31[[#This Row],[EPS1]], "")</f>
        <v>7.1392405063291129</v>
      </c>
      <c r="P706" s="3">
        <f>IFERROR(zacks_custom_screen_2023_05_31[[#This Row],[Price]]/zacks_custom_screen_2023_05_31[[#This Row],[EPS2]], "")</f>
        <v>8.1739130434782616</v>
      </c>
      <c r="Q706" s="3">
        <f>IFERROR(zacks_custom_screen_2023_05_31[[#This Row],[PE1]]/(zacks_custom_screen_2023_05_31[[#This Row],[EG1]]*100), "")</f>
        <v>-0.12614968661668918</v>
      </c>
      <c r="R706" s="3">
        <f>IFERROR(zacks_custom_screen_2023_05_31[[#This Row],[PE2]]/(zacks_custom_screen_2023_05_31[[#This Row],[EG2]]*100), "")</f>
        <v>5.1415050196487205E-2</v>
      </c>
    </row>
    <row r="707" spans="1:18" customFormat="1" hidden="1" x14ac:dyDescent="0.25">
      <c r="A707" t="s">
        <v>1571</v>
      </c>
      <c r="B707">
        <v>17079.62</v>
      </c>
      <c r="C707" t="s">
        <v>1570</v>
      </c>
      <c r="D707" t="s">
        <v>22</v>
      </c>
      <c r="E707" t="s">
        <v>41</v>
      </c>
      <c r="F707" t="s">
        <v>153</v>
      </c>
      <c r="G707">
        <v>12</v>
      </c>
      <c r="H707">
        <v>202212</v>
      </c>
      <c r="I707" s="1">
        <v>208.47</v>
      </c>
      <c r="J707" s="1">
        <v>11.75</v>
      </c>
      <c r="K707" s="1">
        <v>12.57</v>
      </c>
      <c r="L707" s="1">
        <v>14.46</v>
      </c>
      <c r="M707" s="2">
        <f>IFERROR((zacks_custom_screen_2023_05_31[[#This Row],[EPS1]]-zacks_custom_screen_2023_05_31[[#This Row],[EPS0]])/ABS(zacks_custom_screen_2023_05_31[[#This Row],[EPS0]]), "")</f>
        <v>6.9787234042553214E-2</v>
      </c>
      <c r="N707" s="2">
        <f>IFERROR((zacks_custom_screen_2023_05_31[[#This Row],[EPS2]]-zacks_custom_screen_2023_05_31[[#This Row],[EG1]])/ABS(zacks_custom_screen_2023_05_31[[#This Row],[EPS1]]), "")</f>
        <v>1.1448061070769646</v>
      </c>
      <c r="O707" s="3">
        <f>IFERROR(zacks_custom_screen_2023_05_31[[#This Row],[Price]]/zacks_custom_screen_2023_05_31[[#This Row],[EPS1]], "")</f>
        <v>16.584725536992838</v>
      </c>
      <c r="P707" s="3">
        <f>IFERROR(zacks_custom_screen_2023_05_31[[#This Row],[Price]]/zacks_custom_screen_2023_05_31[[#This Row],[EPS2]], "")</f>
        <v>14.417012448132779</v>
      </c>
      <c r="Q707" s="3">
        <f>IFERROR(zacks_custom_screen_2023_05_31[[#This Row],[PE1]]/(zacks_custom_screen_2023_05_31[[#This Row],[EG1]]*100), "")</f>
        <v>2.3764698178008024</v>
      </c>
      <c r="R707" s="3">
        <f>IFERROR(zacks_custom_screen_2023_05_31[[#This Row],[PE2]]/(zacks_custom_screen_2023_05_31[[#This Row],[EG2]]*100), "")</f>
        <v>0.12593409800148395</v>
      </c>
    </row>
    <row r="708" spans="1:18" customFormat="1" hidden="1" x14ac:dyDescent="0.25">
      <c r="A708" t="s">
        <v>1573</v>
      </c>
      <c r="B708">
        <v>4114.28</v>
      </c>
      <c r="C708" t="s">
        <v>1572</v>
      </c>
      <c r="D708" t="s">
        <v>22</v>
      </c>
      <c r="E708" t="s">
        <v>41</v>
      </c>
      <c r="F708" t="s">
        <v>61</v>
      </c>
      <c r="G708">
        <v>12</v>
      </c>
      <c r="H708">
        <v>202212</v>
      </c>
      <c r="I708" s="1">
        <v>170.97</v>
      </c>
      <c r="J708" s="1">
        <v>6.54</v>
      </c>
      <c r="K708" s="1">
        <v>7.02</v>
      </c>
      <c r="L708" s="1">
        <v>8.77</v>
      </c>
      <c r="M708" s="2">
        <f>IFERROR((zacks_custom_screen_2023_05_31[[#This Row],[EPS1]]-zacks_custom_screen_2023_05_31[[#This Row],[EPS0]])/ABS(zacks_custom_screen_2023_05_31[[#This Row],[EPS0]]), "")</f>
        <v>7.3394495412843971E-2</v>
      </c>
      <c r="N708" s="2">
        <f>IFERROR((zacks_custom_screen_2023_05_31[[#This Row],[EPS2]]-zacks_custom_screen_2023_05_31[[#This Row],[EG1]])/ABS(zacks_custom_screen_2023_05_31[[#This Row],[EPS1]]), "")</f>
        <v>1.2388326929611333</v>
      </c>
      <c r="O708" s="3">
        <f>IFERROR(zacks_custom_screen_2023_05_31[[#This Row],[Price]]/zacks_custom_screen_2023_05_31[[#This Row],[EPS1]], "")</f>
        <v>24.354700854700855</v>
      </c>
      <c r="P708" s="3">
        <f>IFERROR(zacks_custom_screen_2023_05_31[[#This Row],[Price]]/zacks_custom_screen_2023_05_31[[#This Row],[EPS2]], "")</f>
        <v>19.494868871151652</v>
      </c>
      <c r="Q708" s="3">
        <f>IFERROR(zacks_custom_screen_2023_05_31[[#This Row],[PE1]]/(zacks_custom_screen_2023_05_31[[#This Row],[EG1]]*100), "")</f>
        <v>3.3183279914529944</v>
      </c>
      <c r="R708" s="3">
        <f>IFERROR(zacks_custom_screen_2023_05_31[[#This Row],[PE2]]/(zacks_custom_screen_2023_05_31[[#This Row],[EG2]]*100), "")</f>
        <v>0.15736482401472496</v>
      </c>
    </row>
    <row r="709" spans="1:18" customFormat="1" hidden="1" x14ac:dyDescent="0.25">
      <c r="A709" t="s">
        <v>1575</v>
      </c>
      <c r="B709">
        <v>5192.34</v>
      </c>
      <c r="C709" t="s">
        <v>1574</v>
      </c>
      <c r="D709" t="s">
        <v>13</v>
      </c>
      <c r="E709" t="s">
        <v>118</v>
      </c>
      <c r="F709" t="s">
        <v>119</v>
      </c>
      <c r="G709">
        <v>12</v>
      </c>
      <c r="H709">
        <v>202212</v>
      </c>
      <c r="I709" s="1">
        <v>102.6</v>
      </c>
      <c r="J709" s="1">
        <v>5.1100000000000003</v>
      </c>
      <c r="K709" s="1">
        <v>5.07</v>
      </c>
      <c r="L709" s="1">
        <v>5.35</v>
      </c>
      <c r="M709" s="2">
        <f>IFERROR((zacks_custom_screen_2023_05_31[[#This Row],[EPS1]]-zacks_custom_screen_2023_05_31[[#This Row],[EPS0]])/ABS(zacks_custom_screen_2023_05_31[[#This Row],[EPS0]]), "")</f>
        <v>-7.8277886497064644E-3</v>
      </c>
      <c r="N709" s="2">
        <f>IFERROR((zacks_custom_screen_2023_05_31[[#This Row],[EPS2]]-zacks_custom_screen_2023_05_31[[#This Row],[EG1]])/ABS(zacks_custom_screen_2023_05_31[[#This Row],[EPS1]]), "")</f>
        <v>1.0567707669920523</v>
      </c>
      <c r="O709" s="3">
        <f>IFERROR(zacks_custom_screen_2023_05_31[[#This Row],[Price]]/zacks_custom_screen_2023_05_31[[#This Row],[EPS1]], "")</f>
        <v>20.236686390532544</v>
      </c>
      <c r="P709" s="3">
        <f>IFERROR(zacks_custom_screen_2023_05_31[[#This Row],[Price]]/zacks_custom_screen_2023_05_31[[#This Row],[EPS2]], "")</f>
        <v>19.177570093457945</v>
      </c>
      <c r="Q709" s="3">
        <f>IFERROR(zacks_custom_screen_2023_05_31[[#This Row],[PE1]]/(zacks_custom_screen_2023_05_31[[#This Row],[EG1]]*100), "")</f>
        <v>-25.852366863905303</v>
      </c>
      <c r="R709" s="3">
        <f>IFERROR(zacks_custom_screen_2023_05_31[[#This Row],[PE2]]/(zacks_custom_screen_2023_05_31[[#This Row],[EG2]]*100), "")</f>
        <v>0.18147332129600982</v>
      </c>
    </row>
    <row r="710" spans="1:18" customFormat="1" hidden="1" x14ac:dyDescent="0.25">
      <c r="A710" t="s">
        <v>1576</v>
      </c>
      <c r="B710">
        <v>4758.28</v>
      </c>
      <c r="C710" t="s">
        <v>90</v>
      </c>
      <c r="D710" t="s">
        <v>582</v>
      </c>
      <c r="E710" t="s">
        <v>37</v>
      </c>
      <c r="F710" t="s">
        <v>92</v>
      </c>
      <c r="G710">
        <v>12</v>
      </c>
      <c r="H710">
        <v>202212</v>
      </c>
      <c r="I710" s="1">
        <v>26.59</v>
      </c>
      <c r="J710" s="1"/>
      <c r="K710" s="1"/>
      <c r="L710" s="1"/>
      <c r="M710" s="2" t="str">
        <f>IFERROR((zacks_custom_screen_2023_05_31[[#This Row],[EPS1]]-zacks_custom_screen_2023_05_31[[#This Row],[EPS0]])/ABS(zacks_custom_screen_2023_05_31[[#This Row],[EPS0]]), "")</f>
        <v/>
      </c>
      <c r="N710" s="2" t="str">
        <f>IFERROR((zacks_custom_screen_2023_05_31[[#This Row],[EPS2]]-zacks_custom_screen_2023_05_31[[#This Row],[EG1]])/ABS(zacks_custom_screen_2023_05_31[[#This Row],[EPS1]]), "")</f>
        <v/>
      </c>
      <c r="O710" s="3" t="str">
        <f>IFERROR(zacks_custom_screen_2023_05_31[[#This Row],[Price]]/zacks_custom_screen_2023_05_31[[#This Row],[EPS1]], "")</f>
        <v/>
      </c>
      <c r="P710" s="3" t="str">
        <f>IFERROR(zacks_custom_screen_2023_05_31[[#This Row],[Price]]/zacks_custom_screen_2023_05_31[[#This Row],[EPS2]], "")</f>
        <v/>
      </c>
      <c r="Q710" s="3" t="str">
        <f>IFERROR(zacks_custom_screen_2023_05_31[[#This Row],[PE1]]/(zacks_custom_screen_2023_05_31[[#This Row],[EG1]]*100), "")</f>
        <v/>
      </c>
      <c r="R710" s="3" t="str">
        <f>IFERROR(zacks_custom_screen_2023_05_31[[#This Row],[PE2]]/(zacks_custom_screen_2023_05_31[[#This Row],[EG2]]*100), "")</f>
        <v/>
      </c>
    </row>
    <row r="711" spans="1:18" customFormat="1" hidden="1" x14ac:dyDescent="0.25">
      <c r="A711" t="s">
        <v>1578</v>
      </c>
      <c r="B711">
        <v>38649.64</v>
      </c>
      <c r="C711" t="s">
        <v>1577</v>
      </c>
      <c r="D711" t="s">
        <v>22</v>
      </c>
      <c r="E711" t="s">
        <v>41</v>
      </c>
      <c r="F711" t="s">
        <v>48</v>
      </c>
      <c r="G711">
        <v>12</v>
      </c>
      <c r="H711">
        <v>202212</v>
      </c>
      <c r="I711" s="1">
        <v>466.22</v>
      </c>
      <c r="J711" s="1">
        <v>8.0299999999999994</v>
      </c>
      <c r="K711" s="1">
        <v>9.65</v>
      </c>
      <c r="L711" s="1">
        <v>11.13</v>
      </c>
      <c r="M711" s="2">
        <f>IFERROR((zacks_custom_screen_2023_05_31[[#This Row],[EPS1]]-zacks_custom_screen_2023_05_31[[#This Row],[EPS0]])/ABS(zacks_custom_screen_2023_05_31[[#This Row],[EPS0]]), "")</f>
        <v>0.20174346201743476</v>
      </c>
      <c r="N711" s="2">
        <f>IFERROR((zacks_custom_screen_2023_05_31[[#This Row],[EPS2]]-zacks_custom_screen_2023_05_31[[#This Row],[EG1]])/ABS(zacks_custom_screen_2023_05_31[[#This Row],[EPS1]]), "")</f>
        <v>1.1324618174075198</v>
      </c>
      <c r="O711" s="3">
        <f>IFERROR(zacks_custom_screen_2023_05_31[[#This Row],[Price]]/zacks_custom_screen_2023_05_31[[#This Row],[EPS1]], "")</f>
        <v>48.31295336787565</v>
      </c>
      <c r="P711" s="3">
        <f>IFERROR(zacks_custom_screen_2023_05_31[[#This Row],[Price]]/zacks_custom_screen_2023_05_31[[#This Row],[EPS2]], "")</f>
        <v>41.888589398023363</v>
      </c>
      <c r="Q711" s="3">
        <f>IFERROR(zacks_custom_screen_2023_05_31[[#This Row],[PE1]]/(zacks_custom_screen_2023_05_31[[#This Row],[EG1]]*100), "")</f>
        <v>2.3947717008891432</v>
      </c>
      <c r="R711" s="3">
        <f>IFERROR(zacks_custom_screen_2023_05_31[[#This Row],[PE2]]/(zacks_custom_screen_2023_05_31[[#This Row],[EG2]]*100), "")</f>
        <v>0.36988964002262364</v>
      </c>
    </row>
    <row r="712" spans="1:18" customFormat="1" hidden="1" x14ac:dyDescent="0.25">
      <c r="A712" t="s">
        <v>1579</v>
      </c>
      <c r="B712">
        <v>27919.8</v>
      </c>
      <c r="C712" t="s">
        <v>90</v>
      </c>
      <c r="D712" t="s">
        <v>22</v>
      </c>
      <c r="E712" t="s">
        <v>37</v>
      </c>
      <c r="F712" t="s">
        <v>92</v>
      </c>
      <c r="G712">
        <v>12</v>
      </c>
      <c r="H712">
        <v>202212</v>
      </c>
      <c r="I712" s="1">
        <v>97.69</v>
      </c>
      <c r="J712" s="1"/>
      <c r="K712" s="1"/>
      <c r="L712" s="1"/>
      <c r="M712" s="2" t="str">
        <f>IFERROR((zacks_custom_screen_2023_05_31[[#This Row],[EPS1]]-zacks_custom_screen_2023_05_31[[#This Row],[EPS0]])/ABS(zacks_custom_screen_2023_05_31[[#This Row],[EPS0]]), "")</f>
        <v/>
      </c>
      <c r="N712" s="2" t="str">
        <f>IFERROR((zacks_custom_screen_2023_05_31[[#This Row],[EPS2]]-zacks_custom_screen_2023_05_31[[#This Row],[EG1]])/ABS(zacks_custom_screen_2023_05_31[[#This Row],[EPS1]]), "")</f>
        <v/>
      </c>
      <c r="O712" s="3" t="str">
        <f>IFERROR(zacks_custom_screen_2023_05_31[[#This Row],[Price]]/zacks_custom_screen_2023_05_31[[#This Row],[EPS1]], "")</f>
        <v/>
      </c>
      <c r="P712" s="3" t="str">
        <f>IFERROR(zacks_custom_screen_2023_05_31[[#This Row],[Price]]/zacks_custom_screen_2023_05_31[[#This Row],[EPS2]], "")</f>
        <v/>
      </c>
      <c r="Q712" s="3" t="str">
        <f>IFERROR(zacks_custom_screen_2023_05_31[[#This Row],[PE1]]/(zacks_custom_screen_2023_05_31[[#This Row],[EG1]]*100), "")</f>
        <v/>
      </c>
      <c r="R712" s="3" t="str">
        <f>IFERROR(zacks_custom_screen_2023_05_31[[#This Row],[PE2]]/(zacks_custom_screen_2023_05_31[[#This Row],[EG2]]*100), "")</f>
        <v/>
      </c>
    </row>
    <row r="713" spans="1:18" customFormat="1" hidden="1" x14ac:dyDescent="0.25">
      <c r="A713" t="s">
        <v>1581</v>
      </c>
      <c r="B713">
        <v>8262.64</v>
      </c>
      <c r="C713" t="s">
        <v>1580</v>
      </c>
      <c r="D713" t="s">
        <v>22</v>
      </c>
      <c r="E713" t="s">
        <v>865</v>
      </c>
      <c r="F713" t="s">
        <v>866</v>
      </c>
      <c r="G713">
        <v>12</v>
      </c>
      <c r="H713">
        <v>202212</v>
      </c>
      <c r="I713" s="1">
        <v>22.38</v>
      </c>
      <c r="J713" s="1">
        <v>-0.56999999999999995</v>
      </c>
      <c r="K713" s="1">
        <v>0.1</v>
      </c>
      <c r="L713" s="1">
        <v>1.1399999999999999</v>
      </c>
      <c r="M713" s="2">
        <f>IFERROR((zacks_custom_screen_2023_05_31[[#This Row],[EPS1]]-zacks_custom_screen_2023_05_31[[#This Row],[EPS0]])/ABS(zacks_custom_screen_2023_05_31[[#This Row],[EPS0]]), "")</f>
        <v>1.1754385964912279</v>
      </c>
      <c r="N713" s="2">
        <f>IFERROR((zacks_custom_screen_2023_05_31[[#This Row],[EPS2]]-zacks_custom_screen_2023_05_31[[#This Row],[EG1]])/ABS(zacks_custom_screen_2023_05_31[[#This Row],[EPS1]]), "")</f>
        <v>-0.35438596491228047</v>
      </c>
      <c r="O713" s="3">
        <f>IFERROR(zacks_custom_screen_2023_05_31[[#This Row],[Price]]/zacks_custom_screen_2023_05_31[[#This Row],[EPS1]], "")</f>
        <v>223.79999999999998</v>
      </c>
      <c r="P713" s="3">
        <f>IFERROR(zacks_custom_screen_2023_05_31[[#This Row],[Price]]/zacks_custom_screen_2023_05_31[[#This Row],[EPS2]], "")</f>
        <v>19.631578947368421</v>
      </c>
      <c r="Q713" s="3">
        <f>IFERROR(zacks_custom_screen_2023_05_31[[#This Row],[PE1]]/(zacks_custom_screen_2023_05_31[[#This Row],[EG1]]*100), "")</f>
        <v>1.9039701492537313</v>
      </c>
      <c r="R713" s="3">
        <f>IFERROR(zacks_custom_screen_2023_05_31[[#This Row],[PE2]]/(zacks_custom_screen_2023_05_31[[#This Row],[EG2]]*100), "")</f>
        <v>-0.55396039603960434</v>
      </c>
    </row>
    <row r="714" spans="1:18" customFormat="1" hidden="1" x14ac:dyDescent="0.25">
      <c r="A714" t="s">
        <v>1583</v>
      </c>
      <c r="B714">
        <v>15326.13</v>
      </c>
      <c r="C714" t="s">
        <v>1582</v>
      </c>
      <c r="D714" t="s">
        <v>13</v>
      </c>
      <c r="E714" t="s">
        <v>18</v>
      </c>
      <c r="F714" t="s">
        <v>171</v>
      </c>
      <c r="G714">
        <v>12</v>
      </c>
      <c r="H714">
        <v>202212</v>
      </c>
      <c r="I714" s="1">
        <v>202.79</v>
      </c>
      <c r="J714" s="1">
        <v>8.1199999999999992</v>
      </c>
      <c r="K714" s="1">
        <v>8.51</v>
      </c>
      <c r="L714" s="1">
        <v>9.01</v>
      </c>
      <c r="M714" s="2">
        <f>IFERROR((zacks_custom_screen_2023_05_31[[#This Row],[EPS1]]-zacks_custom_screen_2023_05_31[[#This Row],[EPS0]])/ABS(zacks_custom_screen_2023_05_31[[#This Row],[EPS0]]), "")</f>
        <v>4.8029556650246379E-2</v>
      </c>
      <c r="N714" s="2">
        <f>IFERROR((zacks_custom_screen_2023_05_31[[#This Row],[EPS2]]-zacks_custom_screen_2023_05_31[[#This Row],[EG1]])/ABS(zacks_custom_screen_2023_05_31[[#This Row],[EPS1]]), "")</f>
        <v>1.0531105103818748</v>
      </c>
      <c r="O714" s="3">
        <f>IFERROR(zacks_custom_screen_2023_05_31[[#This Row],[Price]]/zacks_custom_screen_2023_05_31[[#This Row],[EPS1]], "")</f>
        <v>23.829612220916569</v>
      </c>
      <c r="P714" s="3">
        <f>IFERROR(zacks_custom_screen_2023_05_31[[#This Row],[Price]]/zacks_custom_screen_2023_05_31[[#This Row],[EPS2]], "")</f>
        <v>22.507214206437293</v>
      </c>
      <c r="Q714" s="3">
        <f>IFERROR(zacks_custom_screen_2023_05_31[[#This Row],[PE1]]/(zacks_custom_screen_2023_05_31[[#This Row],[EG1]]*100), "")</f>
        <v>4.9614474675344162</v>
      </c>
      <c r="R714" s="3">
        <f>IFERROR(zacks_custom_screen_2023_05_31[[#This Row],[PE2]]/(zacks_custom_screen_2023_05_31[[#This Row],[EG2]]*100), "")</f>
        <v>0.21372129500707213</v>
      </c>
    </row>
    <row r="715" spans="1:18" customFormat="1" hidden="1" x14ac:dyDescent="0.25">
      <c r="A715" t="s">
        <v>1585</v>
      </c>
      <c r="B715">
        <v>19950.7</v>
      </c>
      <c r="C715" t="s">
        <v>1584</v>
      </c>
      <c r="D715" t="s">
        <v>13</v>
      </c>
      <c r="E715" t="s">
        <v>51</v>
      </c>
      <c r="F715" t="s">
        <v>76</v>
      </c>
      <c r="G715">
        <v>12</v>
      </c>
      <c r="H715">
        <v>202212</v>
      </c>
      <c r="I715" s="1">
        <v>78.209999999999994</v>
      </c>
      <c r="J715" s="1">
        <v>5.55</v>
      </c>
      <c r="K715" s="1">
        <v>4.67</v>
      </c>
      <c r="L715" s="1">
        <v>5.4</v>
      </c>
      <c r="M715" s="2">
        <f>IFERROR((zacks_custom_screen_2023_05_31[[#This Row],[EPS1]]-zacks_custom_screen_2023_05_31[[#This Row],[EPS0]])/ABS(zacks_custom_screen_2023_05_31[[#This Row],[EPS0]]), "")</f>
        <v>-0.15855855855855855</v>
      </c>
      <c r="N715" s="2">
        <f>IFERROR((zacks_custom_screen_2023_05_31[[#This Row],[EPS2]]-zacks_custom_screen_2023_05_31[[#This Row],[EG1]])/ABS(zacks_custom_screen_2023_05_31[[#This Row],[EPS1]]), "")</f>
        <v>1.1902694986206765</v>
      </c>
      <c r="O715" s="3">
        <f>IFERROR(zacks_custom_screen_2023_05_31[[#This Row],[Price]]/zacks_custom_screen_2023_05_31[[#This Row],[EPS1]], "")</f>
        <v>16.747323340471091</v>
      </c>
      <c r="P715" s="3">
        <f>IFERROR(zacks_custom_screen_2023_05_31[[#This Row],[Price]]/zacks_custom_screen_2023_05_31[[#This Row],[EPS2]], "")</f>
        <v>14.483333333333331</v>
      </c>
      <c r="Q715" s="3">
        <f>IFERROR(zacks_custom_screen_2023_05_31[[#This Row],[PE1]]/(zacks_custom_screen_2023_05_31[[#This Row],[EG1]]*100), "")</f>
        <v>-1.0562232334047108</v>
      </c>
      <c r="R715" s="3">
        <f>IFERROR(zacks_custom_screen_2023_05_31[[#This Row],[PE2]]/(zacks_custom_screen_2023_05_31[[#This Row],[EG2]]*100), "")</f>
        <v>0.12168112641815231</v>
      </c>
    </row>
    <row r="716" spans="1:18" customFormat="1" hidden="1" x14ac:dyDescent="0.25">
      <c r="A716" t="s">
        <v>1586</v>
      </c>
      <c r="B716">
        <v>11570.18</v>
      </c>
      <c r="C716" t="s">
        <v>90</v>
      </c>
      <c r="D716" t="s">
        <v>22</v>
      </c>
      <c r="E716" t="s">
        <v>37</v>
      </c>
      <c r="F716" t="s">
        <v>92</v>
      </c>
      <c r="G716">
        <v>12</v>
      </c>
      <c r="H716">
        <v>202212</v>
      </c>
      <c r="I716" s="1">
        <v>50.58</v>
      </c>
      <c r="J716" s="1"/>
      <c r="K716" s="1"/>
      <c r="L716" s="1"/>
      <c r="M716" s="2" t="str">
        <f>IFERROR((zacks_custom_screen_2023_05_31[[#This Row],[EPS1]]-zacks_custom_screen_2023_05_31[[#This Row],[EPS0]])/ABS(zacks_custom_screen_2023_05_31[[#This Row],[EPS0]]), "")</f>
        <v/>
      </c>
      <c r="N716" s="2" t="str">
        <f>IFERROR((zacks_custom_screen_2023_05_31[[#This Row],[EPS2]]-zacks_custom_screen_2023_05_31[[#This Row],[EG1]])/ABS(zacks_custom_screen_2023_05_31[[#This Row],[EPS1]]), "")</f>
        <v/>
      </c>
      <c r="O716" s="3" t="str">
        <f>IFERROR(zacks_custom_screen_2023_05_31[[#This Row],[Price]]/zacks_custom_screen_2023_05_31[[#This Row],[EPS1]], "")</f>
        <v/>
      </c>
      <c r="P716" s="3" t="str">
        <f>IFERROR(zacks_custom_screen_2023_05_31[[#This Row],[Price]]/zacks_custom_screen_2023_05_31[[#This Row],[EPS2]], "")</f>
        <v/>
      </c>
      <c r="Q716" s="3" t="str">
        <f>IFERROR(zacks_custom_screen_2023_05_31[[#This Row],[PE1]]/(zacks_custom_screen_2023_05_31[[#This Row],[EG1]]*100), "")</f>
        <v/>
      </c>
      <c r="R716" s="3" t="str">
        <f>IFERROR(zacks_custom_screen_2023_05_31[[#This Row],[PE2]]/(zacks_custom_screen_2023_05_31[[#This Row],[EG2]]*100), "")</f>
        <v/>
      </c>
    </row>
    <row r="717" spans="1:18" customFormat="1" hidden="1" x14ac:dyDescent="0.25">
      <c r="A717" t="s">
        <v>1587</v>
      </c>
      <c r="B717">
        <v>23952.86</v>
      </c>
      <c r="C717" t="s">
        <v>90</v>
      </c>
      <c r="D717" t="s">
        <v>22</v>
      </c>
      <c r="E717" t="s">
        <v>37</v>
      </c>
      <c r="F717" t="s">
        <v>92</v>
      </c>
      <c r="G717">
        <v>12</v>
      </c>
      <c r="H717">
        <v>202212</v>
      </c>
      <c r="I717" s="1">
        <v>50.3</v>
      </c>
      <c r="J717" s="1"/>
      <c r="K717" s="1"/>
      <c r="L717" s="1"/>
      <c r="M717" s="2" t="str">
        <f>IFERROR((zacks_custom_screen_2023_05_31[[#This Row],[EPS1]]-zacks_custom_screen_2023_05_31[[#This Row],[EPS0]])/ABS(zacks_custom_screen_2023_05_31[[#This Row],[EPS0]]), "")</f>
        <v/>
      </c>
      <c r="N717" s="2" t="str">
        <f>IFERROR((zacks_custom_screen_2023_05_31[[#This Row],[EPS2]]-zacks_custom_screen_2023_05_31[[#This Row],[EG1]])/ABS(zacks_custom_screen_2023_05_31[[#This Row],[EPS1]]), "")</f>
        <v/>
      </c>
      <c r="O717" s="3" t="str">
        <f>IFERROR(zacks_custom_screen_2023_05_31[[#This Row],[Price]]/zacks_custom_screen_2023_05_31[[#This Row],[EPS1]], "")</f>
        <v/>
      </c>
      <c r="P717" s="3" t="str">
        <f>IFERROR(zacks_custom_screen_2023_05_31[[#This Row],[Price]]/zacks_custom_screen_2023_05_31[[#This Row],[EPS2]], "")</f>
        <v/>
      </c>
      <c r="Q717" s="3" t="str">
        <f>IFERROR(zacks_custom_screen_2023_05_31[[#This Row],[PE1]]/(zacks_custom_screen_2023_05_31[[#This Row],[EG1]]*100), "")</f>
        <v/>
      </c>
      <c r="R717" s="3" t="str">
        <f>IFERROR(zacks_custom_screen_2023_05_31[[#This Row],[PE2]]/(zacks_custom_screen_2023_05_31[[#This Row],[EG2]]*100), "")</f>
        <v/>
      </c>
    </row>
    <row r="718" spans="1:18" customFormat="1" hidden="1" x14ac:dyDescent="0.25">
      <c r="A718" t="s">
        <v>1589</v>
      </c>
      <c r="B718">
        <v>4867.4799999999996</v>
      </c>
      <c r="C718" t="s">
        <v>1588</v>
      </c>
      <c r="D718" t="s">
        <v>13</v>
      </c>
      <c r="E718" t="s">
        <v>330</v>
      </c>
      <c r="F718" t="s">
        <v>606</v>
      </c>
      <c r="G718">
        <v>12</v>
      </c>
      <c r="H718">
        <v>202212</v>
      </c>
      <c r="I718" s="1">
        <v>24.45</v>
      </c>
      <c r="J718" s="1">
        <v>1.99</v>
      </c>
      <c r="K718" s="1">
        <v>1.3</v>
      </c>
      <c r="L718" s="1">
        <v>1.86</v>
      </c>
      <c r="M718" s="2">
        <f>IFERROR((zacks_custom_screen_2023_05_31[[#This Row],[EPS1]]-zacks_custom_screen_2023_05_31[[#This Row],[EPS0]])/ABS(zacks_custom_screen_2023_05_31[[#This Row],[EPS0]]), "")</f>
        <v>-0.34673366834170855</v>
      </c>
      <c r="N718" s="2">
        <f>IFERROR((zacks_custom_screen_2023_05_31[[#This Row],[EPS2]]-zacks_custom_screen_2023_05_31[[#This Row],[EG1]])/ABS(zacks_custom_screen_2023_05_31[[#This Row],[EPS1]]), "")</f>
        <v>1.6974874371859296</v>
      </c>
      <c r="O718" s="3">
        <f>IFERROR(zacks_custom_screen_2023_05_31[[#This Row],[Price]]/zacks_custom_screen_2023_05_31[[#This Row],[EPS1]], "")</f>
        <v>18.807692307692307</v>
      </c>
      <c r="P718" s="3">
        <f>IFERROR(zacks_custom_screen_2023_05_31[[#This Row],[Price]]/zacks_custom_screen_2023_05_31[[#This Row],[EPS2]], "")</f>
        <v>13.14516129032258</v>
      </c>
      <c r="Q718" s="3">
        <f>IFERROR(zacks_custom_screen_2023_05_31[[#This Row],[PE1]]/(zacks_custom_screen_2023_05_31[[#This Row],[EG1]]*100), "")</f>
        <v>-0.5424247491638795</v>
      </c>
      <c r="R718" s="3">
        <f>IFERROR(zacks_custom_screen_2023_05_31[[#This Row],[PE2]]/(zacks_custom_screen_2023_05_31[[#This Row],[EG2]]*100), "")</f>
        <v>7.7438931224813295E-2</v>
      </c>
    </row>
    <row r="719" spans="1:18" customFormat="1" hidden="1" x14ac:dyDescent="0.25">
      <c r="A719" t="s">
        <v>1591</v>
      </c>
      <c r="B719">
        <v>11370.56</v>
      </c>
      <c r="C719" t="s">
        <v>1590</v>
      </c>
      <c r="D719" t="s">
        <v>13</v>
      </c>
      <c r="E719" t="s">
        <v>330</v>
      </c>
      <c r="F719" t="s">
        <v>707</v>
      </c>
      <c r="G719">
        <v>12</v>
      </c>
      <c r="H719">
        <v>202212</v>
      </c>
      <c r="I719" s="1">
        <v>66.23</v>
      </c>
      <c r="J719" s="1">
        <v>2.82</v>
      </c>
      <c r="K719" s="1">
        <v>3.41</v>
      </c>
      <c r="L719" s="1">
        <v>3.92</v>
      </c>
      <c r="M719" s="2">
        <f>IFERROR((zacks_custom_screen_2023_05_31[[#This Row],[EPS1]]-zacks_custom_screen_2023_05_31[[#This Row],[EPS0]])/ABS(zacks_custom_screen_2023_05_31[[#This Row],[EPS0]]), "")</f>
        <v>0.20921985815602848</v>
      </c>
      <c r="N719" s="2">
        <f>IFERROR((zacks_custom_screen_2023_05_31[[#This Row],[EPS2]]-zacks_custom_screen_2023_05_31[[#This Row],[EG1]])/ABS(zacks_custom_screen_2023_05_31[[#This Row],[EPS1]]), "")</f>
        <v>1.088205320188848</v>
      </c>
      <c r="O719" s="3">
        <f>IFERROR(zacks_custom_screen_2023_05_31[[#This Row],[Price]]/zacks_custom_screen_2023_05_31[[#This Row],[EPS1]], "")</f>
        <v>19.422287390029325</v>
      </c>
      <c r="P719" s="3">
        <f>IFERROR(zacks_custom_screen_2023_05_31[[#This Row],[Price]]/zacks_custom_screen_2023_05_31[[#This Row],[EPS2]], "")</f>
        <v>16.895408163265309</v>
      </c>
      <c r="Q719" s="3">
        <f>IFERROR(zacks_custom_screen_2023_05_31[[#This Row],[PE1]]/(zacks_custom_screen_2023_05_31[[#This Row],[EG1]]*100), "")</f>
        <v>0.92831949898106214</v>
      </c>
      <c r="R719" s="3">
        <f>IFERROR(zacks_custom_screen_2023_05_31[[#This Row],[PE2]]/(zacks_custom_screen_2023_05_31[[#This Row],[EG2]]*100), "")</f>
        <v>0.15525937844462356</v>
      </c>
    </row>
    <row r="720" spans="1:18" customFormat="1" hidden="1" x14ac:dyDescent="0.25">
      <c r="A720" t="s">
        <v>1592</v>
      </c>
      <c r="B720">
        <v>64430.6</v>
      </c>
      <c r="C720" t="s">
        <v>90</v>
      </c>
      <c r="D720" t="s">
        <v>13</v>
      </c>
      <c r="E720" t="s">
        <v>37</v>
      </c>
      <c r="F720" t="s">
        <v>92</v>
      </c>
      <c r="G720">
        <v>12</v>
      </c>
      <c r="H720">
        <v>202212</v>
      </c>
      <c r="I720" s="1">
        <v>243.64</v>
      </c>
      <c r="J720" s="1"/>
      <c r="K720" s="1"/>
      <c r="L720" s="1"/>
      <c r="M720" s="2" t="str">
        <f>IFERROR((zacks_custom_screen_2023_05_31[[#This Row],[EPS1]]-zacks_custom_screen_2023_05_31[[#This Row],[EPS0]])/ABS(zacks_custom_screen_2023_05_31[[#This Row],[EPS0]]), "")</f>
        <v/>
      </c>
      <c r="N720" s="2" t="str">
        <f>IFERROR((zacks_custom_screen_2023_05_31[[#This Row],[EPS2]]-zacks_custom_screen_2023_05_31[[#This Row],[EG1]])/ABS(zacks_custom_screen_2023_05_31[[#This Row],[EPS1]]), "")</f>
        <v/>
      </c>
      <c r="O720" s="3" t="str">
        <f>IFERROR(zacks_custom_screen_2023_05_31[[#This Row],[Price]]/zacks_custom_screen_2023_05_31[[#This Row],[EPS1]], "")</f>
        <v/>
      </c>
      <c r="P720" s="3" t="str">
        <f>IFERROR(zacks_custom_screen_2023_05_31[[#This Row],[Price]]/zacks_custom_screen_2023_05_31[[#This Row],[EPS2]], "")</f>
        <v/>
      </c>
      <c r="Q720" s="3" t="str">
        <f>IFERROR(zacks_custom_screen_2023_05_31[[#This Row],[PE1]]/(zacks_custom_screen_2023_05_31[[#This Row],[EG1]]*100), "")</f>
        <v/>
      </c>
      <c r="R720" s="3" t="str">
        <f>IFERROR(zacks_custom_screen_2023_05_31[[#This Row],[PE2]]/(zacks_custom_screen_2023_05_31[[#This Row],[EG2]]*100), "")</f>
        <v/>
      </c>
    </row>
    <row r="721" spans="1:18" customFormat="1" hidden="1" x14ac:dyDescent="0.25">
      <c r="A721" t="s">
        <v>1593</v>
      </c>
      <c r="B721">
        <v>6892.45</v>
      </c>
      <c r="C721" t="s">
        <v>90</v>
      </c>
      <c r="D721" t="s">
        <v>13</v>
      </c>
      <c r="E721" t="s">
        <v>37</v>
      </c>
      <c r="F721" t="s">
        <v>92</v>
      </c>
      <c r="G721">
        <v>12</v>
      </c>
      <c r="H721">
        <v>202212</v>
      </c>
      <c r="I721" s="1">
        <v>99.53</v>
      </c>
      <c r="J721" s="1"/>
      <c r="K721" s="1"/>
      <c r="L721" s="1"/>
      <c r="M721" s="2" t="str">
        <f>IFERROR((zacks_custom_screen_2023_05_31[[#This Row],[EPS1]]-zacks_custom_screen_2023_05_31[[#This Row],[EPS0]])/ABS(zacks_custom_screen_2023_05_31[[#This Row],[EPS0]]), "")</f>
        <v/>
      </c>
      <c r="N721" s="2" t="str">
        <f>IFERROR((zacks_custom_screen_2023_05_31[[#This Row],[EPS2]]-zacks_custom_screen_2023_05_31[[#This Row],[EG1]])/ABS(zacks_custom_screen_2023_05_31[[#This Row],[EPS1]]), "")</f>
        <v/>
      </c>
      <c r="O721" s="3" t="str">
        <f>IFERROR(zacks_custom_screen_2023_05_31[[#This Row],[Price]]/zacks_custom_screen_2023_05_31[[#This Row],[EPS1]], "")</f>
        <v/>
      </c>
      <c r="P721" s="3" t="str">
        <f>IFERROR(zacks_custom_screen_2023_05_31[[#This Row],[Price]]/zacks_custom_screen_2023_05_31[[#This Row],[EPS2]], "")</f>
        <v/>
      </c>
      <c r="Q721" s="3" t="str">
        <f>IFERROR(zacks_custom_screen_2023_05_31[[#This Row],[PE1]]/(zacks_custom_screen_2023_05_31[[#This Row],[EG1]]*100), "")</f>
        <v/>
      </c>
      <c r="R721" s="3" t="str">
        <f>IFERROR(zacks_custom_screen_2023_05_31[[#This Row],[PE2]]/(zacks_custom_screen_2023_05_31[[#This Row],[EG2]]*100), "")</f>
        <v/>
      </c>
    </row>
    <row r="722" spans="1:18" customFormat="1" hidden="1" x14ac:dyDescent="0.25">
      <c r="A722" t="s">
        <v>1594</v>
      </c>
      <c r="B722">
        <v>7230.37</v>
      </c>
      <c r="C722" t="s">
        <v>90</v>
      </c>
      <c r="D722" t="s">
        <v>13</v>
      </c>
      <c r="E722" t="s">
        <v>37</v>
      </c>
      <c r="F722" t="s">
        <v>92</v>
      </c>
      <c r="G722">
        <v>12</v>
      </c>
      <c r="H722">
        <v>202212</v>
      </c>
      <c r="I722" s="1">
        <v>69.959999999999994</v>
      </c>
      <c r="J722" s="1"/>
      <c r="K722" s="1"/>
      <c r="L722" s="1"/>
      <c r="M722" s="2" t="str">
        <f>IFERROR((zacks_custom_screen_2023_05_31[[#This Row],[EPS1]]-zacks_custom_screen_2023_05_31[[#This Row],[EPS0]])/ABS(zacks_custom_screen_2023_05_31[[#This Row],[EPS0]]), "")</f>
        <v/>
      </c>
      <c r="N722" s="2" t="str">
        <f>IFERROR((zacks_custom_screen_2023_05_31[[#This Row],[EPS2]]-zacks_custom_screen_2023_05_31[[#This Row],[EG1]])/ABS(zacks_custom_screen_2023_05_31[[#This Row],[EPS1]]), "")</f>
        <v/>
      </c>
      <c r="O722" s="3" t="str">
        <f>IFERROR(zacks_custom_screen_2023_05_31[[#This Row],[Price]]/zacks_custom_screen_2023_05_31[[#This Row],[EPS1]], "")</f>
        <v/>
      </c>
      <c r="P722" s="3" t="str">
        <f>IFERROR(zacks_custom_screen_2023_05_31[[#This Row],[Price]]/zacks_custom_screen_2023_05_31[[#This Row],[EPS2]], "")</f>
        <v/>
      </c>
      <c r="Q722" s="3" t="str">
        <f>IFERROR(zacks_custom_screen_2023_05_31[[#This Row],[PE1]]/(zacks_custom_screen_2023_05_31[[#This Row],[EG1]]*100), "")</f>
        <v/>
      </c>
      <c r="R722" s="3" t="str">
        <f>IFERROR(zacks_custom_screen_2023_05_31[[#This Row],[PE2]]/(zacks_custom_screen_2023_05_31[[#This Row],[EG2]]*100), "")</f>
        <v/>
      </c>
    </row>
    <row r="723" spans="1:18" customFormat="1" hidden="1" x14ac:dyDescent="0.25">
      <c r="A723" t="s">
        <v>1595</v>
      </c>
      <c r="B723">
        <v>64164.3</v>
      </c>
      <c r="C723" t="s">
        <v>90</v>
      </c>
      <c r="D723" t="s">
        <v>13</v>
      </c>
      <c r="E723" t="s">
        <v>37</v>
      </c>
      <c r="F723" t="s">
        <v>92</v>
      </c>
      <c r="G723">
        <v>12</v>
      </c>
      <c r="H723">
        <v>202212</v>
      </c>
      <c r="I723" s="1">
        <v>93.65</v>
      </c>
      <c r="J723" s="1"/>
      <c r="K723" s="1"/>
      <c r="L723" s="1"/>
      <c r="M723" s="2" t="str">
        <f>IFERROR((zacks_custom_screen_2023_05_31[[#This Row],[EPS1]]-zacks_custom_screen_2023_05_31[[#This Row],[EPS0]])/ABS(zacks_custom_screen_2023_05_31[[#This Row],[EPS0]]), "")</f>
        <v/>
      </c>
      <c r="N723" s="2" t="str">
        <f>IFERROR((zacks_custom_screen_2023_05_31[[#This Row],[EPS2]]-zacks_custom_screen_2023_05_31[[#This Row],[EG1]])/ABS(zacks_custom_screen_2023_05_31[[#This Row],[EPS1]]), "")</f>
        <v/>
      </c>
      <c r="O723" s="3" t="str">
        <f>IFERROR(zacks_custom_screen_2023_05_31[[#This Row],[Price]]/zacks_custom_screen_2023_05_31[[#This Row],[EPS1]], "")</f>
        <v/>
      </c>
      <c r="P723" s="3" t="str">
        <f>IFERROR(zacks_custom_screen_2023_05_31[[#This Row],[Price]]/zacks_custom_screen_2023_05_31[[#This Row],[EPS2]], "")</f>
        <v/>
      </c>
      <c r="Q723" s="3" t="str">
        <f>IFERROR(zacks_custom_screen_2023_05_31[[#This Row],[PE1]]/(zacks_custom_screen_2023_05_31[[#This Row],[EG1]]*100), "")</f>
        <v/>
      </c>
      <c r="R723" s="3" t="str">
        <f>IFERROR(zacks_custom_screen_2023_05_31[[#This Row],[PE2]]/(zacks_custom_screen_2023_05_31[[#This Row],[EG2]]*100), "")</f>
        <v/>
      </c>
    </row>
    <row r="724" spans="1:18" customFormat="1" hidden="1" x14ac:dyDescent="0.25">
      <c r="A724" t="s">
        <v>1596</v>
      </c>
      <c r="B724">
        <v>6472.91</v>
      </c>
      <c r="C724" t="s">
        <v>90</v>
      </c>
      <c r="D724" t="s">
        <v>13</v>
      </c>
      <c r="E724" t="s">
        <v>37</v>
      </c>
      <c r="F724" t="s">
        <v>92</v>
      </c>
      <c r="G724">
        <v>12</v>
      </c>
      <c r="H724">
        <v>202212</v>
      </c>
      <c r="I724" s="1">
        <v>89.22</v>
      </c>
      <c r="J724" s="1"/>
      <c r="K724" s="1"/>
      <c r="L724" s="1"/>
      <c r="M724" s="2" t="str">
        <f>IFERROR((zacks_custom_screen_2023_05_31[[#This Row],[EPS1]]-zacks_custom_screen_2023_05_31[[#This Row],[EPS0]])/ABS(zacks_custom_screen_2023_05_31[[#This Row],[EPS0]]), "")</f>
        <v/>
      </c>
      <c r="N724" s="2" t="str">
        <f>IFERROR((zacks_custom_screen_2023_05_31[[#This Row],[EPS2]]-zacks_custom_screen_2023_05_31[[#This Row],[EG1]])/ABS(zacks_custom_screen_2023_05_31[[#This Row],[EPS1]]), "")</f>
        <v/>
      </c>
      <c r="O724" s="3" t="str">
        <f>IFERROR(zacks_custom_screen_2023_05_31[[#This Row],[Price]]/zacks_custom_screen_2023_05_31[[#This Row],[EPS1]], "")</f>
        <v/>
      </c>
      <c r="P724" s="3" t="str">
        <f>IFERROR(zacks_custom_screen_2023_05_31[[#This Row],[Price]]/zacks_custom_screen_2023_05_31[[#This Row],[EPS2]], "")</f>
        <v/>
      </c>
      <c r="Q724" s="3" t="str">
        <f>IFERROR(zacks_custom_screen_2023_05_31[[#This Row],[PE1]]/(zacks_custom_screen_2023_05_31[[#This Row],[EG1]]*100), "")</f>
        <v/>
      </c>
      <c r="R724" s="3" t="str">
        <f>IFERROR(zacks_custom_screen_2023_05_31[[#This Row],[PE2]]/(zacks_custom_screen_2023_05_31[[#This Row],[EG2]]*100), "")</f>
        <v/>
      </c>
    </row>
    <row r="725" spans="1:18" customFormat="1" hidden="1" x14ac:dyDescent="0.25">
      <c r="A725" t="s">
        <v>1597</v>
      </c>
      <c r="B725">
        <v>4833.41</v>
      </c>
      <c r="C725" t="s">
        <v>90</v>
      </c>
      <c r="D725" t="s">
        <v>22</v>
      </c>
      <c r="E725" t="s">
        <v>37</v>
      </c>
      <c r="F725" t="s">
        <v>92</v>
      </c>
      <c r="G725">
        <v>12</v>
      </c>
      <c r="H725">
        <v>202212</v>
      </c>
      <c r="I725" s="1">
        <v>108.13</v>
      </c>
      <c r="J725" s="1"/>
      <c r="K725" s="1"/>
      <c r="L725" s="1"/>
      <c r="M725" s="2" t="str">
        <f>IFERROR((zacks_custom_screen_2023_05_31[[#This Row],[EPS1]]-zacks_custom_screen_2023_05_31[[#This Row],[EPS0]])/ABS(zacks_custom_screen_2023_05_31[[#This Row],[EPS0]]), "")</f>
        <v/>
      </c>
      <c r="N725" s="2" t="str">
        <f>IFERROR((zacks_custom_screen_2023_05_31[[#This Row],[EPS2]]-zacks_custom_screen_2023_05_31[[#This Row],[EG1]])/ABS(zacks_custom_screen_2023_05_31[[#This Row],[EPS1]]), "")</f>
        <v/>
      </c>
      <c r="O725" s="3" t="str">
        <f>IFERROR(zacks_custom_screen_2023_05_31[[#This Row],[Price]]/zacks_custom_screen_2023_05_31[[#This Row],[EPS1]], "")</f>
        <v/>
      </c>
      <c r="P725" s="3" t="str">
        <f>IFERROR(zacks_custom_screen_2023_05_31[[#This Row],[Price]]/zacks_custom_screen_2023_05_31[[#This Row],[EPS2]], "")</f>
        <v/>
      </c>
      <c r="Q725" s="3" t="str">
        <f>IFERROR(zacks_custom_screen_2023_05_31[[#This Row],[PE1]]/(zacks_custom_screen_2023_05_31[[#This Row],[EG1]]*100), "")</f>
        <v/>
      </c>
      <c r="R725" s="3" t="str">
        <f>IFERROR(zacks_custom_screen_2023_05_31[[#This Row],[PE2]]/(zacks_custom_screen_2023_05_31[[#This Row],[EG2]]*100), "")</f>
        <v/>
      </c>
    </row>
    <row r="726" spans="1:18" customFormat="1" hidden="1" x14ac:dyDescent="0.25">
      <c r="A726" t="s">
        <v>1599</v>
      </c>
      <c r="B726">
        <v>30752.03</v>
      </c>
      <c r="C726" t="s">
        <v>1598</v>
      </c>
      <c r="D726" t="s">
        <v>22</v>
      </c>
      <c r="E726" t="s">
        <v>41</v>
      </c>
      <c r="F726" t="s">
        <v>67</v>
      </c>
      <c r="G726">
        <v>12</v>
      </c>
      <c r="H726">
        <v>202212</v>
      </c>
      <c r="I726" s="1">
        <v>194.51</v>
      </c>
      <c r="J726" s="1">
        <v>2.12</v>
      </c>
      <c r="K726" s="1">
        <v>1.4</v>
      </c>
      <c r="L726" s="1">
        <v>3.33</v>
      </c>
      <c r="M726" s="2">
        <f>IFERROR((zacks_custom_screen_2023_05_31[[#This Row],[EPS1]]-zacks_custom_screen_2023_05_31[[#This Row],[EPS0]])/ABS(zacks_custom_screen_2023_05_31[[#This Row],[EPS0]]), "")</f>
        <v>-0.33962264150943405</v>
      </c>
      <c r="N726" s="2">
        <f>IFERROR((zacks_custom_screen_2023_05_31[[#This Row],[EPS2]]-zacks_custom_screen_2023_05_31[[#This Row],[EG1]])/ABS(zacks_custom_screen_2023_05_31[[#This Row],[EPS1]]), "")</f>
        <v>2.6211590296495957</v>
      </c>
      <c r="O726" s="3">
        <f>IFERROR(zacks_custom_screen_2023_05_31[[#This Row],[Price]]/zacks_custom_screen_2023_05_31[[#This Row],[EPS1]], "")</f>
        <v>138.93571428571428</v>
      </c>
      <c r="P726" s="3">
        <f>IFERROR(zacks_custom_screen_2023_05_31[[#This Row],[Price]]/zacks_custom_screen_2023_05_31[[#This Row],[EPS2]], "")</f>
        <v>58.411411411411407</v>
      </c>
      <c r="Q726" s="3">
        <f>IFERROR(zacks_custom_screen_2023_05_31[[#This Row],[PE1]]/(zacks_custom_screen_2023_05_31[[#This Row],[EG1]]*100), "")</f>
        <v>-4.0908849206349194</v>
      </c>
      <c r="R726" s="3">
        <f>IFERROR(zacks_custom_screen_2023_05_31[[#This Row],[PE2]]/(zacks_custom_screen_2023_05_31[[#This Row],[EG2]]*100), "")</f>
        <v>0.22284573637342417</v>
      </c>
    </row>
    <row r="727" spans="1:18" customFormat="1" hidden="1" x14ac:dyDescent="0.25">
      <c r="A727" t="s">
        <v>1601</v>
      </c>
      <c r="B727">
        <v>3040.65</v>
      </c>
      <c r="C727" t="s">
        <v>1600</v>
      </c>
      <c r="D727" t="s">
        <v>22</v>
      </c>
      <c r="E727" t="s">
        <v>41</v>
      </c>
      <c r="F727" t="s">
        <v>317</v>
      </c>
      <c r="G727">
        <v>12</v>
      </c>
      <c r="H727">
        <v>202212</v>
      </c>
      <c r="I727" s="1">
        <v>13.45</v>
      </c>
      <c r="J727" s="1">
        <v>-0.88</v>
      </c>
      <c r="K727" s="1">
        <v>-0.55000000000000004</v>
      </c>
      <c r="L727" s="1">
        <v>-0.31</v>
      </c>
      <c r="M727" s="2">
        <f>IFERROR((zacks_custom_screen_2023_05_31[[#This Row],[EPS1]]-zacks_custom_screen_2023_05_31[[#This Row],[EPS0]])/ABS(zacks_custom_screen_2023_05_31[[#This Row],[EPS0]]), "")</f>
        <v>0.37499999999999994</v>
      </c>
      <c r="N727" s="2">
        <f>IFERROR((zacks_custom_screen_2023_05_31[[#This Row],[EPS2]]-zacks_custom_screen_2023_05_31[[#This Row],[EG1]])/ABS(zacks_custom_screen_2023_05_31[[#This Row],[EPS1]]), "")</f>
        <v>-1.2454545454545451</v>
      </c>
      <c r="O727" s="3">
        <f>IFERROR(zacks_custom_screen_2023_05_31[[#This Row],[Price]]/zacks_custom_screen_2023_05_31[[#This Row],[EPS1]], "")</f>
        <v>-24.45454545454545</v>
      </c>
      <c r="P727" s="3">
        <f>IFERROR(zacks_custom_screen_2023_05_31[[#This Row],[Price]]/zacks_custom_screen_2023_05_31[[#This Row],[EPS2]], "")</f>
        <v>-43.387096774193544</v>
      </c>
      <c r="Q727" s="3">
        <f>IFERROR(zacks_custom_screen_2023_05_31[[#This Row],[PE1]]/(zacks_custom_screen_2023_05_31[[#This Row],[EG1]]*100), "")</f>
        <v>-0.6521212121212121</v>
      </c>
      <c r="R727" s="3">
        <f>IFERROR(zacks_custom_screen_2023_05_31[[#This Row],[PE2]]/(zacks_custom_screen_2023_05_31[[#This Row],[EG2]]*100), "")</f>
        <v>0.34836355074170006</v>
      </c>
    </row>
    <row r="728" spans="1:18" customFormat="1" hidden="1" x14ac:dyDescent="0.25">
      <c r="A728" t="s">
        <v>1603</v>
      </c>
      <c r="B728">
        <v>27221.53</v>
      </c>
      <c r="C728" t="s">
        <v>1602</v>
      </c>
      <c r="D728" t="s">
        <v>582</v>
      </c>
      <c r="E728" t="s">
        <v>223</v>
      </c>
      <c r="F728" t="s">
        <v>886</v>
      </c>
      <c r="G728">
        <v>12</v>
      </c>
      <c r="H728">
        <v>202212</v>
      </c>
      <c r="I728" s="1">
        <v>46.6</v>
      </c>
      <c r="J728" s="1">
        <v>8.8000000000000007</v>
      </c>
      <c r="K728" s="1">
        <v>5.7</v>
      </c>
      <c r="L728" s="1">
        <v>5.78</v>
      </c>
      <c r="M728" s="2">
        <f>IFERROR((zacks_custom_screen_2023_05_31[[#This Row],[EPS1]]-zacks_custom_screen_2023_05_31[[#This Row],[EPS0]])/ABS(zacks_custom_screen_2023_05_31[[#This Row],[EPS0]]), "")</f>
        <v>-0.35227272727272729</v>
      </c>
      <c r="N728" s="2">
        <f>IFERROR((zacks_custom_screen_2023_05_31[[#This Row],[EPS2]]-zacks_custom_screen_2023_05_31[[#This Row],[EG1]])/ABS(zacks_custom_screen_2023_05_31[[#This Row],[EPS1]]), "")</f>
        <v>1.0758373205741627</v>
      </c>
      <c r="O728" s="3">
        <f>IFERROR(zacks_custom_screen_2023_05_31[[#This Row],[Price]]/zacks_custom_screen_2023_05_31[[#This Row],[EPS1]], "")</f>
        <v>8.1754385964912277</v>
      </c>
      <c r="P728" s="3">
        <f>IFERROR(zacks_custom_screen_2023_05_31[[#This Row],[Price]]/zacks_custom_screen_2023_05_31[[#This Row],[EPS2]], "")</f>
        <v>8.062283737024222</v>
      </c>
      <c r="Q728" s="3">
        <f>IFERROR(zacks_custom_screen_2023_05_31[[#This Row],[PE1]]/(zacks_custom_screen_2023_05_31[[#This Row],[EG1]]*100), "")</f>
        <v>-0.23207696661007357</v>
      </c>
      <c r="R728" s="3">
        <f>IFERROR(zacks_custom_screen_2023_05_31[[#This Row],[PE2]]/(zacks_custom_screen_2023_05_31[[#This Row],[EG2]]*100), "")</f>
        <v>7.4939617568959851E-2</v>
      </c>
    </row>
    <row r="729" spans="1:18" customFormat="1" hidden="1" x14ac:dyDescent="0.25">
      <c r="A729" t="s">
        <v>1605</v>
      </c>
      <c r="B729">
        <v>13802.47</v>
      </c>
      <c r="C729" t="s">
        <v>1604</v>
      </c>
      <c r="D729" t="s">
        <v>22</v>
      </c>
      <c r="E729" t="s">
        <v>41</v>
      </c>
      <c r="F729" t="s">
        <v>67</v>
      </c>
      <c r="G729">
        <v>12</v>
      </c>
      <c r="H729">
        <v>202212</v>
      </c>
      <c r="I729" s="1">
        <v>61.87</v>
      </c>
      <c r="J729" s="1">
        <v>2.78</v>
      </c>
      <c r="K729" s="1">
        <v>3.59</v>
      </c>
      <c r="L729" s="1">
        <v>4.79</v>
      </c>
      <c r="M729" s="2">
        <f>IFERROR((zacks_custom_screen_2023_05_31[[#This Row],[EPS1]]-zacks_custom_screen_2023_05_31[[#This Row],[EPS0]])/ABS(zacks_custom_screen_2023_05_31[[#This Row],[EPS0]]), "")</f>
        <v>0.29136690647482016</v>
      </c>
      <c r="N729" s="2">
        <f>IFERROR((zacks_custom_screen_2023_05_31[[#This Row],[EPS2]]-zacks_custom_screen_2023_05_31[[#This Row],[EG1]])/ABS(zacks_custom_screen_2023_05_31[[#This Row],[EPS1]]), "")</f>
        <v>1.2531011402577101</v>
      </c>
      <c r="O729" s="3">
        <f>IFERROR(zacks_custom_screen_2023_05_31[[#This Row],[Price]]/zacks_custom_screen_2023_05_31[[#This Row],[EPS1]], "")</f>
        <v>17.233983286908078</v>
      </c>
      <c r="P729" s="3">
        <f>IFERROR(zacks_custom_screen_2023_05_31[[#This Row],[Price]]/zacks_custom_screen_2023_05_31[[#This Row],[EPS2]], "")</f>
        <v>12.916492693110646</v>
      </c>
      <c r="Q729" s="3">
        <f>IFERROR(zacks_custom_screen_2023_05_31[[#This Row],[PE1]]/(zacks_custom_screen_2023_05_31[[#This Row],[EG1]]*100), "")</f>
        <v>0.59148732762474632</v>
      </c>
      <c r="R729" s="3">
        <f>IFERROR(zacks_custom_screen_2023_05_31[[#This Row],[PE2]]/(zacks_custom_screen_2023_05_31[[#This Row],[EG2]]*100), "")</f>
        <v>0.10307621849625216</v>
      </c>
    </row>
    <row r="730" spans="1:18" customFormat="1" x14ac:dyDescent="0.25">
      <c r="A730" t="s">
        <v>1607</v>
      </c>
      <c r="B730">
        <v>4827.91</v>
      </c>
      <c r="C730" t="s">
        <v>1606</v>
      </c>
      <c r="D730" t="s">
        <v>13</v>
      </c>
      <c r="E730" t="s">
        <v>14</v>
      </c>
      <c r="F730" t="s">
        <v>201</v>
      </c>
      <c r="G730">
        <v>12</v>
      </c>
      <c r="H730">
        <v>202212</v>
      </c>
      <c r="I730" s="1">
        <v>17</v>
      </c>
      <c r="J730" s="1">
        <v>0.78</v>
      </c>
      <c r="K730" s="1">
        <v>0.74</v>
      </c>
      <c r="L730" s="1">
        <v>0.88</v>
      </c>
      <c r="M730" s="2">
        <f>IFERROR((zacks_custom_screen_2023_05_31[[#This Row],[EPS1]]-zacks_custom_screen_2023_05_31[[#This Row],[EPS0]])/ABS(zacks_custom_screen_2023_05_31[[#This Row],[EPS0]]), "")</f>
        <v>-5.1282051282051329E-2</v>
      </c>
      <c r="N730" s="2">
        <f>IFERROR((zacks_custom_screen_2023_05_31[[#This Row],[EPS2]]-zacks_custom_screen_2023_05_31[[#This Row],[EG1]])/ABS(zacks_custom_screen_2023_05_31[[#This Row],[EPS1]]), "")</f>
        <v>1.2584892584892586</v>
      </c>
      <c r="O730" s="3">
        <f>IFERROR(zacks_custom_screen_2023_05_31[[#This Row],[Price]]/zacks_custom_screen_2023_05_31[[#This Row],[EPS1]], "")</f>
        <v>22.972972972972972</v>
      </c>
      <c r="P730" s="3">
        <f>IFERROR(zacks_custom_screen_2023_05_31[[#This Row],[Price]]/zacks_custom_screen_2023_05_31[[#This Row],[EPS2]], "")</f>
        <v>19.318181818181817</v>
      </c>
      <c r="Q730" s="3">
        <f>IFERROR(zacks_custom_screen_2023_05_31[[#This Row],[PE1]]/(zacks_custom_screen_2023_05_31[[#This Row],[EG1]]*100), "")</f>
        <v>-4.4797297297297254</v>
      </c>
      <c r="R730" s="3">
        <f>IFERROR(zacks_custom_screen_2023_05_31[[#This Row],[PE2]]/(zacks_custom_screen_2023_05_31[[#This Row],[EG2]]*100), "")</f>
        <v>0.15350295354425308</v>
      </c>
    </row>
    <row r="731" spans="1:18" customFormat="1" x14ac:dyDescent="0.25">
      <c r="A731" t="s">
        <v>1609</v>
      </c>
      <c r="B731">
        <v>65768.56</v>
      </c>
      <c r="C731" t="s">
        <v>1608</v>
      </c>
      <c r="D731" t="s">
        <v>13</v>
      </c>
      <c r="E731" t="s">
        <v>14</v>
      </c>
      <c r="F731" t="s">
        <v>163</v>
      </c>
      <c r="G731">
        <v>3</v>
      </c>
      <c r="H731">
        <v>202303</v>
      </c>
      <c r="I731" s="1">
        <v>15.9</v>
      </c>
      <c r="J731" s="1">
        <v>0.71</v>
      </c>
      <c r="K731" s="1">
        <v>0.76</v>
      </c>
      <c r="L731" s="1">
        <v>0.8</v>
      </c>
      <c r="M731" s="2">
        <f>IFERROR((zacks_custom_screen_2023_05_31[[#This Row],[EPS1]]-zacks_custom_screen_2023_05_31[[#This Row],[EPS0]])/ABS(zacks_custom_screen_2023_05_31[[#This Row],[EPS0]]), "")</f>
        <v>7.0422535211267678E-2</v>
      </c>
      <c r="N731" s="2">
        <f>IFERROR((zacks_custom_screen_2023_05_31[[#This Row],[EPS2]]-zacks_custom_screen_2023_05_31[[#This Row],[EG1]])/ABS(zacks_custom_screen_2023_05_31[[#This Row],[EPS1]]), "")</f>
        <v>0.95997034840622675</v>
      </c>
      <c r="O731" s="3">
        <f>IFERROR(zacks_custom_screen_2023_05_31[[#This Row],[Price]]/zacks_custom_screen_2023_05_31[[#This Row],[EPS1]], "")</f>
        <v>20.921052631578949</v>
      </c>
      <c r="P731" s="3">
        <f>IFERROR(zacks_custom_screen_2023_05_31[[#This Row],[Price]]/zacks_custom_screen_2023_05_31[[#This Row],[EPS2]], "")</f>
        <v>19.875</v>
      </c>
      <c r="Q731" s="3">
        <f>IFERROR(zacks_custom_screen_2023_05_31[[#This Row],[PE1]]/(zacks_custom_screen_2023_05_31[[#This Row],[EG1]]*100), "")</f>
        <v>2.9707894736842078</v>
      </c>
      <c r="R731" s="3">
        <f>IFERROR(zacks_custom_screen_2023_05_31[[#This Row],[PE2]]/(zacks_custom_screen_2023_05_31[[#This Row],[EG2]]*100), "")</f>
        <v>0.2070376447876448</v>
      </c>
    </row>
    <row r="732" spans="1:18" customFormat="1" hidden="1" x14ac:dyDescent="0.25">
      <c r="A732" t="s">
        <v>1611</v>
      </c>
      <c r="B732">
        <v>46879.87</v>
      </c>
      <c r="C732" t="s">
        <v>1610</v>
      </c>
      <c r="D732" t="s">
        <v>13</v>
      </c>
      <c r="E732" t="s">
        <v>37</v>
      </c>
      <c r="F732" t="s">
        <v>418</v>
      </c>
      <c r="G732">
        <v>12</v>
      </c>
      <c r="H732">
        <v>202212</v>
      </c>
      <c r="I732" s="1">
        <v>12.58</v>
      </c>
      <c r="J732" s="1">
        <v>1.03</v>
      </c>
      <c r="K732" s="1">
        <v>1.96</v>
      </c>
      <c r="L732" s="1">
        <v>2.16</v>
      </c>
      <c r="M732" s="2">
        <f>IFERROR((zacks_custom_screen_2023_05_31[[#This Row],[EPS1]]-zacks_custom_screen_2023_05_31[[#This Row],[EPS0]])/ABS(zacks_custom_screen_2023_05_31[[#This Row],[EPS0]]), "")</f>
        <v>0.90291262135922323</v>
      </c>
      <c r="N732" s="2">
        <f>IFERROR((zacks_custom_screen_2023_05_31[[#This Row],[EPS2]]-zacks_custom_screen_2023_05_31[[#This Row],[EG1]])/ABS(zacks_custom_screen_2023_05_31[[#This Row],[EPS1]]), "")</f>
        <v>0.64137111155141679</v>
      </c>
      <c r="O732" s="3">
        <f>IFERROR(zacks_custom_screen_2023_05_31[[#This Row],[Price]]/zacks_custom_screen_2023_05_31[[#This Row],[EPS1]], "")</f>
        <v>6.4183673469387754</v>
      </c>
      <c r="P732" s="3">
        <f>IFERROR(zacks_custom_screen_2023_05_31[[#This Row],[Price]]/zacks_custom_screen_2023_05_31[[#This Row],[EPS2]], "")</f>
        <v>5.8240740740740735</v>
      </c>
      <c r="Q732" s="3">
        <f>IFERROR(zacks_custom_screen_2023_05_31[[#This Row],[PE1]]/(zacks_custom_screen_2023_05_31[[#This Row],[EG1]]*100), "")</f>
        <v>7.1085143734913328E-2</v>
      </c>
      <c r="R732" s="3">
        <f>IFERROR(zacks_custom_screen_2023_05_31[[#This Row],[PE2]]/(zacks_custom_screen_2023_05_31[[#This Row],[EG2]]*100), "")</f>
        <v>9.0806616780512342E-2</v>
      </c>
    </row>
    <row r="733" spans="1:18" customFormat="1" hidden="1" x14ac:dyDescent="0.25">
      <c r="A733" t="s">
        <v>1613</v>
      </c>
      <c r="B733">
        <v>6981.87</v>
      </c>
      <c r="C733" t="s">
        <v>1612</v>
      </c>
      <c r="D733" t="s">
        <v>13</v>
      </c>
      <c r="E733" t="s">
        <v>51</v>
      </c>
      <c r="F733" t="s">
        <v>308</v>
      </c>
      <c r="G733">
        <v>12</v>
      </c>
      <c r="H733">
        <v>202212</v>
      </c>
      <c r="I733" s="1">
        <v>105.76</v>
      </c>
      <c r="J733" s="1">
        <v>7.45</v>
      </c>
      <c r="K733" s="1">
        <v>8.32</v>
      </c>
      <c r="L733" s="1">
        <v>9.0299999999999994</v>
      </c>
      <c r="M733" s="2">
        <f>IFERROR((zacks_custom_screen_2023_05_31[[#This Row],[EPS1]]-zacks_custom_screen_2023_05_31[[#This Row],[EPS0]])/ABS(zacks_custom_screen_2023_05_31[[#This Row],[EPS0]]), "")</f>
        <v>0.11677852348993289</v>
      </c>
      <c r="N733" s="2">
        <f>IFERROR((zacks_custom_screen_2023_05_31[[#This Row],[EPS2]]-zacks_custom_screen_2023_05_31[[#This Row],[EG1]])/ABS(zacks_custom_screen_2023_05_31[[#This Row],[EPS1]]), "")</f>
        <v>1.0713006582343829</v>
      </c>
      <c r="O733" s="3">
        <f>IFERROR(zacks_custom_screen_2023_05_31[[#This Row],[Price]]/zacks_custom_screen_2023_05_31[[#This Row],[EPS1]], "")</f>
        <v>12.711538461538462</v>
      </c>
      <c r="P733" s="3">
        <f>IFERROR(zacks_custom_screen_2023_05_31[[#This Row],[Price]]/zacks_custom_screen_2023_05_31[[#This Row],[EPS2]], "")</f>
        <v>11.712070874861574</v>
      </c>
      <c r="Q733" s="3">
        <f>IFERROR(zacks_custom_screen_2023_05_31[[#This Row],[PE1]]/(zacks_custom_screen_2023_05_31[[#This Row],[EG1]]*100), "")</f>
        <v>1.0885167992926614</v>
      </c>
      <c r="R733" s="3">
        <f>IFERROR(zacks_custom_screen_2023_05_31[[#This Row],[PE2]]/(zacks_custom_screen_2023_05_31[[#This Row],[EG2]]*100), "")</f>
        <v>0.10932571341983779</v>
      </c>
    </row>
    <row r="734" spans="1:18" customFormat="1" hidden="1" x14ac:dyDescent="0.25">
      <c r="A734" t="s">
        <v>1615</v>
      </c>
      <c r="B734">
        <v>8508.89</v>
      </c>
      <c r="C734" t="s">
        <v>1614</v>
      </c>
      <c r="D734" t="s">
        <v>13</v>
      </c>
      <c r="E734" t="s">
        <v>41</v>
      </c>
      <c r="F734" t="s">
        <v>1353</v>
      </c>
      <c r="G734">
        <v>12</v>
      </c>
      <c r="H734">
        <v>202212</v>
      </c>
      <c r="I734" s="1">
        <v>293.41000000000003</v>
      </c>
      <c r="J734" s="1">
        <v>-1.6</v>
      </c>
      <c r="K734" s="1">
        <v>-1.18</v>
      </c>
      <c r="L734" s="1">
        <v>-0.21</v>
      </c>
      <c r="M734" s="2">
        <f>IFERROR((zacks_custom_screen_2023_05_31[[#This Row],[EPS1]]-zacks_custom_screen_2023_05_31[[#This Row],[EPS0]])/ABS(zacks_custom_screen_2023_05_31[[#This Row],[EPS0]]), "")</f>
        <v>0.26250000000000007</v>
      </c>
      <c r="N734" s="2">
        <f>IFERROR((zacks_custom_screen_2023_05_31[[#This Row],[EPS2]]-zacks_custom_screen_2023_05_31[[#This Row],[EG1]])/ABS(zacks_custom_screen_2023_05_31[[#This Row],[EPS1]]), "")</f>
        <v>-0.40042372881355937</v>
      </c>
      <c r="O734" s="3">
        <f>IFERROR(zacks_custom_screen_2023_05_31[[#This Row],[Price]]/zacks_custom_screen_2023_05_31[[#This Row],[EPS1]], "")</f>
        <v>-248.65254237288138</v>
      </c>
      <c r="P734" s="3">
        <f>IFERROR(zacks_custom_screen_2023_05_31[[#This Row],[Price]]/zacks_custom_screen_2023_05_31[[#This Row],[EPS2]], "")</f>
        <v>-1397.1904761904764</v>
      </c>
      <c r="Q734" s="3">
        <f>IFERROR(zacks_custom_screen_2023_05_31[[#This Row],[PE1]]/(zacks_custom_screen_2023_05_31[[#This Row],[EG1]]*100), "")</f>
        <v>-9.4724778046811924</v>
      </c>
      <c r="R734" s="3">
        <f>IFERROR(zacks_custom_screen_2023_05_31[[#This Row],[PE2]]/(zacks_custom_screen_2023_05_31[[#This Row],[EG2]]*100), "")</f>
        <v>34.892799193751571</v>
      </c>
    </row>
    <row r="735" spans="1:18" customFormat="1" hidden="1" x14ac:dyDescent="0.25">
      <c r="A735" t="s">
        <v>1617</v>
      </c>
      <c r="B735">
        <v>3498.01</v>
      </c>
      <c r="C735" t="s">
        <v>1616</v>
      </c>
      <c r="D735" t="s">
        <v>13</v>
      </c>
      <c r="E735" t="s">
        <v>85</v>
      </c>
      <c r="F735" t="s">
        <v>286</v>
      </c>
      <c r="G735">
        <v>12</v>
      </c>
      <c r="H735">
        <v>202212</v>
      </c>
      <c r="I735" s="1">
        <v>24.38</v>
      </c>
      <c r="J735" s="1">
        <v>0.77</v>
      </c>
      <c r="K735" s="1">
        <v>0.78</v>
      </c>
      <c r="L735" s="1">
        <v>0.92</v>
      </c>
      <c r="M735" s="2">
        <f>IFERROR((zacks_custom_screen_2023_05_31[[#This Row],[EPS1]]-zacks_custom_screen_2023_05_31[[#This Row],[EPS0]])/ABS(zacks_custom_screen_2023_05_31[[#This Row],[EPS0]]), "")</f>
        <v>1.2987012987012998E-2</v>
      </c>
      <c r="N735" s="2">
        <f>IFERROR((zacks_custom_screen_2023_05_31[[#This Row],[EPS2]]-zacks_custom_screen_2023_05_31[[#This Row],[EG1]])/ABS(zacks_custom_screen_2023_05_31[[#This Row],[EPS1]]), "")</f>
        <v>1.1628371628371628</v>
      </c>
      <c r="O735" s="3">
        <f>IFERROR(zacks_custom_screen_2023_05_31[[#This Row],[Price]]/zacks_custom_screen_2023_05_31[[#This Row],[EPS1]], "")</f>
        <v>31.256410256410255</v>
      </c>
      <c r="P735" s="3">
        <f>IFERROR(zacks_custom_screen_2023_05_31[[#This Row],[Price]]/zacks_custom_screen_2023_05_31[[#This Row],[EPS2]], "")</f>
        <v>26.499999999999996</v>
      </c>
      <c r="Q735" s="3">
        <f>IFERROR(zacks_custom_screen_2023_05_31[[#This Row],[PE1]]/(zacks_custom_screen_2023_05_31[[#This Row],[EG1]]*100), "")</f>
        <v>24.067435897435875</v>
      </c>
      <c r="R735" s="3">
        <f>IFERROR(zacks_custom_screen_2023_05_31[[#This Row],[PE2]]/(zacks_custom_screen_2023_05_31[[#This Row],[EG2]]*100), "")</f>
        <v>0.22789089347079036</v>
      </c>
    </row>
    <row r="736" spans="1:18" customFormat="1" x14ac:dyDescent="0.25">
      <c r="A736" t="s">
        <v>1619</v>
      </c>
      <c r="B736">
        <v>125088.29</v>
      </c>
      <c r="C736" t="s">
        <v>1618</v>
      </c>
      <c r="D736" t="s">
        <v>22</v>
      </c>
      <c r="E736" t="s">
        <v>14</v>
      </c>
      <c r="F736" t="s">
        <v>1620</v>
      </c>
      <c r="G736">
        <v>12</v>
      </c>
      <c r="H736">
        <v>202212</v>
      </c>
      <c r="I736" s="1">
        <v>29.99</v>
      </c>
      <c r="J736" s="1">
        <v>1.84</v>
      </c>
      <c r="K736" s="1">
        <v>0.44</v>
      </c>
      <c r="L736" s="1">
        <v>1.82</v>
      </c>
      <c r="M736" s="2">
        <f>IFERROR((zacks_custom_screen_2023_05_31[[#This Row],[EPS1]]-zacks_custom_screen_2023_05_31[[#This Row],[EPS0]])/ABS(zacks_custom_screen_2023_05_31[[#This Row],[EPS0]]), "")</f>
        <v>-0.76086956521739135</v>
      </c>
      <c r="N736" s="2">
        <f>IFERROR((zacks_custom_screen_2023_05_31[[#This Row],[EPS2]]-zacks_custom_screen_2023_05_31[[#This Row],[EG1]])/ABS(zacks_custom_screen_2023_05_31[[#This Row],[EPS1]]), "")</f>
        <v>5.8656126482213438</v>
      </c>
      <c r="O736" s="3">
        <f>IFERROR(zacks_custom_screen_2023_05_31[[#This Row],[Price]]/zacks_custom_screen_2023_05_31[[#This Row],[EPS1]], "")</f>
        <v>68.159090909090907</v>
      </c>
      <c r="P736" s="3">
        <f>IFERROR(zacks_custom_screen_2023_05_31[[#This Row],[Price]]/zacks_custom_screen_2023_05_31[[#This Row],[EPS2]], "")</f>
        <v>16.478021978021978</v>
      </c>
      <c r="Q736" s="3">
        <f>IFERROR(zacks_custom_screen_2023_05_31[[#This Row],[PE1]]/(zacks_custom_screen_2023_05_31[[#This Row],[EG1]]*100), "")</f>
        <v>-0.89580519480519472</v>
      </c>
      <c r="R736" s="3">
        <f>IFERROR(zacks_custom_screen_2023_05_31[[#This Row],[PE2]]/(zacks_custom_screen_2023_05_31[[#This Row],[EG2]]*100), "")</f>
        <v>2.8092584639080598E-2</v>
      </c>
    </row>
    <row r="737" spans="1:18" customFormat="1" x14ac:dyDescent="0.25">
      <c r="A737" t="s">
        <v>1622</v>
      </c>
      <c r="B737">
        <v>113729.45</v>
      </c>
      <c r="C737" t="s">
        <v>1621</v>
      </c>
      <c r="D737" t="s">
        <v>22</v>
      </c>
      <c r="E737" t="s">
        <v>14</v>
      </c>
      <c r="F737" t="s">
        <v>95</v>
      </c>
      <c r="G737">
        <v>7</v>
      </c>
      <c r="H737">
        <v>202207</v>
      </c>
      <c r="I737" s="1">
        <v>406.09</v>
      </c>
      <c r="J737" s="1">
        <v>11.85</v>
      </c>
      <c r="K737" s="1">
        <v>13.81</v>
      </c>
      <c r="L737" s="1">
        <v>15.24</v>
      </c>
      <c r="M737" s="2">
        <f>IFERROR((zacks_custom_screen_2023_05_31[[#This Row],[EPS1]]-zacks_custom_screen_2023_05_31[[#This Row],[EPS0]])/ABS(zacks_custom_screen_2023_05_31[[#This Row],[EPS0]]), "")</f>
        <v>0.16540084388185661</v>
      </c>
      <c r="N737" s="2">
        <f>IFERROR((zacks_custom_screen_2023_05_31[[#This Row],[EPS2]]-zacks_custom_screen_2023_05_31[[#This Row],[EG1]])/ABS(zacks_custom_screen_2023_05_31[[#This Row],[EPS1]]), "")</f>
        <v>1.0915712640201407</v>
      </c>
      <c r="O737" s="3">
        <f>IFERROR(zacks_custom_screen_2023_05_31[[#This Row],[Price]]/zacks_custom_screen_2023_05_31[[#This Row],[EPS1]], "")</f>
        <v>29.405503258508325</v>
      </c>
      <c r="P737" s="3">
        <f>IFERROR(zacks_custom_screen_2023_05_31[[#This Row],[Price]]/zacks_custom_screen_2023_05_31[[#This Row],[EPS2]], "")</f>
        <v>26.646325459317584</v>
      </c>
      <c r="Q737" s="3">
        <f>IFERROR(zacks_custom_screen_2023_05_31[[#This Row],[PE1]]/(zacks_custom_screen_2023_05_31[[#This Row],[EG1]]*100), "")</f>
        <v>1.7778327225169566</v>
      </c>
      <c r="R737" s="3">
        <f>IFERROR(zacks_custom_screen_2023_05_31[[#This Row],[PE2]]/(zacks_custom_screen_2023_05_31[[#This Row],[EG2]]*100), "")</f>
        <v>0.2441098106703726</v>
      </c>
    </row>
    <row r="738" spans="1:18" customFormat="1" hidden="1" x14ac:dyDescent="0.25">
      <c r="A738" t="s">
        <v>1624</v>
      </c>
      <c r="B738">
        <v>20554.34</v>
      </c>
      <c r="C738" t="s">
        <v>1623</v>
      </c>
      <c r="D738" t="s">
        <v>13</v>
      </c>
      <c r="E738" t="s">
        <v>37</v>
      </c>
      <c r="F738" t="s">
        <v>168</v>
      </c>
      <c r="G738">
        <v>12</v>
      </c>
      <c r="H738">
        <v>202212</v>
      </c>
      <c r="I738" s="1">
        <v>33.590000000000003</v>
      </c>
      <c r="J738" s="1">
        <v>1.67</v>
      </c>
      <c r="K738" s="1">
        <v>1.78</v>
      </c>
      <c r="L738" s="1">
        <v>1.9</v>
      </c>
      <c r="M738" s="2">
        <f>IFERROR((zacks_custom_screen_2023_05_31[[#This Row],[EPS1]]-zacks_custom_screen_2023_05_31[[#This Row],[EPS0]])/ABS(zacks_custom_screen_2023_05_31[[#This Row],[EPS0]]), "")</f>
        <v>6.5868263473053953E-2</v>
      </c>
      <c r="N738" s="2">
        <f>IFERROR((zacks_custom_screen_2023_05_31[[#This Row],[EPS2]]-zacks_custom_screen_2023_05_31[[#This Row],[EG1]])/ABS(zacks_custom_screen_2023_05_31[[#This Row],[EPS1]]), "")</f>
        <v>1.0304110879364865</v>
      </c>
      <c r="O738" s="3">
        <f>IFERROR(zacks_custom_screen_2023_05_31[[#This Row],[Price]]/zacks_custom_screen_2023_05_31[[#This Row],[EPS1]], "")</f>
        <v>18.870786516853933</v>
      </c>
      <c r="P738" s="3">
        <f>IFERROR(zacks_custom_screen_2023_05_31[[#This Row],[Price]]/zacks_custom_screen_2023_05_31[[#This Row],[EPS2]], "")</f>
        <v>17.678947368421056</v>
      </c>
      <c r="Q738" s="3">
        <f>IFERROR(zacks_custom_screen_2023_05_31[[#This Row],[PE1]]/(zacks_custom_screen_2023_05_31[[#This Row],[EG1]]*100), "")</f>
        <v>2.8649284984678216</v>
      </c>
      <c r="R738" s="3">
        <f>IFERROR(zacks_custom_screen_2023_05_31[[#This Row],[PE2]]/(zacks_custom_screen_2023_05_31[[#This Row],[EG2]]*100), "")</f>
        <v>0.17157178892382774</v>
      </c>
    </row>
    <row r="739" spans="1:18" customFormat="1" hidden="1" x14ac:dyDescent="0.25">
      <c r="A739" t="s">
        <v>1626</v>
      </c>
      <c r="B739">
        <v>5802.71</v>
      </c>
      <c r="C739" t="s">
        <v>1625</v>
      </c>
      <c r="D739" t="s">
        <v>22</v>
      </c>
      <c r="E739" t="s">
        <v>41</v>
      </c>
      <c r="F739" t="s">
        <v>317</v>
      </c>
      <c r="G739">
        <v>12</v>
      </c>
      <c r="H739">
        <v>202212</v>
      </c>
      <c r="I739" s="1">
        <v>40.549999999999997</v>
      </c>
      <c r="J739" s="1">
        <v>-1.9</v>
      </c>
      <c r="K739" s="1">
        <v>-3.54</v>
      </c>
      <c r="L739" s="1">
        <v>-3.46</v>
      </c>
      <c r="M739" s="2">
        <f>IFERROR((zacks_custom_screen_2023_05_31[[#This Row],[EPS1]]-zacks_custom_screen_2023_05_31[[#This Row],[EPS0]])/ABS(zacks_custom_screen_2023_05_31[[#This Row],[EPS0]]), "")</f>
        <v>-0.86315789473684223</v>
      </c>
      <c r="N739" s="2">
        <f>IFERROR((zacks_custom_screen_2023_05_31[[#This Row],[EPS2]]-zacks_custom_screen_2023_05_31[[#This Row],[EG1]])/ABS(zacks_custom_screen_2023_05_31[[#This Row],[EPS1]]), "")</f>
        <v>-0.73357121617603327</v>
      </c>
      <c r="O739" s="3">
        <f>IFERROR(zacks_custom_screen_2023_05_31[[#This Row],[Price]]/zacks_custom_screen_2023_05_31[[#This Row],[EPS1]], "")</f>
        <v>-11.454802259887005</v>
      </c>
      <c r="P739" s="3">
        <f>IFERROR(zacks_custom_screen_2023_05_31[[#This Row],[Price]]/zacks_custom_screen_2023_05_31[[#This Row],[EPS2]], "")</f>
        <v>-11.71965317919075</v>
      </c>
      <c r="Q739" s="3">
        <f>IFERROR(zacks_custom_screen_2023_05_31[[#This Row],[PE1]]/(zacks_custom_screen_2023_05_31[[#This Row],[EG1]]*100), "")</f>
        <v>0.13270807496210554</v>
      </c>
      <c r="R739" s="3">
        <f>IFERROR(zacks_custom_screen_2023_05_31[[#This Row],[PE2]]/(zacks_custom_screen_2023_05_31[[#This Row],[EG2]]*100), "")</f>
        <v>0.15976162805682406</v>
      </c>
    </row>
    <row r="740" spans="1:18" customFormat="1" x14ac:dyDescent="0.25">
      <c r="A740" t="s">
        <v>1628</v>
      </c>
      <c r="B740">
        <v>10293.16</v>
      </c>
      <c r="C740" t="s">
        <v>1627</v>
      </c>
      <c r="D740" t="s">
        <v>13</v>
      </c>
      <c r="E740" t="s">
        <v>14</v>
      </c>
      <c r="F740" t="s">
        <v>201</v>
      </c>
      <c r="G740">
        <v>1</v>
      </c>
      <c r="H740">
        <v>202301</v>
      </c>
      <c r="I740" s="1">
        <v>19.63</v>
      </c>
      <c r="J740" s="1">
        <v>-0.13</v>
      </c>
      <c r="K740" s="1">
        <v>-0.06</v>
      </c>
      <c r="L740" s="1">
        <v>0.01</v>
      </c>
      <c r="M740" s="2">
        <f>IFERROR((zacks_custom_screen_2023_05_31[[#This Row],[EPS1]]-zacks_custom_screen_2023_05_31[[#This Row],[EPS0]])/ABS(zacks_custom_screen_2023_05_31[[#This Row],[EPS0]]), "")</f>
        <v>0.53846153846153855</v>
      </c>
      <c r="N740" s="2">
        <f>IFERROR((zacks_custom_screen_2023_05_31[[#This Row],[EPS2]]-zacks_custom_screen_2023_05_31[[#This Row],[EG1]])/ABS(zacks_custom_screen_2023_05_31[[#This Row],[EPS1]]), "")</f>
        <v>-8.8076923076923102</v>
      </c>
      <c r="O740" s="3">
        <f>IFERROR(zacks_custom_screen_2023_05_31[[#This Row],[Price]]/zacks_custom_screen_2023_05_31[[#This Row],[EPS1]], "")</f>
        <v>-327.16666666666669</v>
      </c>
      <c r="P740" s="3">
        <f>IFERROR(zacks_custom_screen_2023_05_31[[#This Row],[Price]]/zacks_custom_screen_2023_05_31[[#This Row],[EPS2]], "")</f>
        <v>1962.9999999999998</v>
      </c>
      <c r="Q740" s="3">
        <f>IFERROR(zacks_custom_screen_2023_05_31[[#This Row],[PE1]]/(zacks_custom_screen_2023_05_31[[#This Row],[EG1]]*100), "")</f>
        <v>-6.0759523809523808</v>
      </c>
      <c r="R740" s="3">
        <f>IFERROR(zacks_custom_screen_2023_05_31[[#This Row],[PE2]]/(zacks_custom_screen_2023_05_31[[#This Row],[EG2]]*100), "")</f>
        <v>-2.2287336244541476</v>
      </c>
    </row>
    <row r="741" spans="1:18" customFormat="1" hidden="1" x14ac:dyDescent="0.25">
      <c r="A741" t="s">
        <v>1630</v>
      </c>
      <c r="B741">
        <v>10460.290000000001</v>
      </c>
      <c r="C741" t="s">
        <v>1629</v>
      </c>
      <c r="D741" t="s">
        <v>13</v>
      </c>
      <c r="E741" t="s">
        <v>130</v>
      </c>
      <c r="F741" t="s">
        <v>1631</v>
      </c>
      <c r="G741">
        <v>12</v>
      </c>
      <c r="H741">
        <v>202212</v>
      </c>
      <c r="I741" s="1">
        <v>30.14</v>
      </c>
      <c r="J741" s="1">
        <v>3.18</v>
      </c>
      <c r="K741" s="1">
        <v>2.35</v>
      </c>
      <c r="L741" s="1">
        <v>2.14</v>
      </c>
      <c r="M741" s="2">
        <f>IFERROR((zacks_custom_screen_2023_05_31[[#This Row],[EPS1]]-zacks_custom_screen_2023_05_31[[#This Row],[EPS0]])/ABS(zacks_custom_screen_2023_05_31[[#This Row],[EPS0]]), "")</f>
        <v>-0.2610062893081761</v>
      </c>
      <c r="N741" s="2">
        <f>IFERROR((zacks_custom_screen_2023_05_31[[#This Row],[EPS2]]-zacks_custom_screen_2023_05_31[[#This Row],[EG1]])/ABS(zacks_custom_screen_2023_05_31[[#This Row],[EPS1]]), "")</f>
        <v>1.021704803960926</v>
      </c>
      <c r="O741" s="3">
        <f>IFERROR(zacks_custom_screen_2023_05_31[[#This Row],[Price]]/zacks_custom_screen_2023_05_31[[#This Row],[EPS1]], "")</f>
        <v>12.825531914893617</v>
      </c>
      <c r="P741" s="3">
        <f>IFERROR(zacks_custom_screen_2023_05_31[[#This Row],[Price]]/zacks_custom_screen_2023_05_31[[#This Row],[EPS2]], "")</f>
        <v>14.084112149532709</v>
      </c>
      <c r="Q741" s="3">
        <f>IFERROR(zacks_custom_screen_2023_05_31[[#This Row],[PE1]]/(zacks_custom_screen_2023_05_31[[#This Row],[EG1]]*100), "")</f>
        <v>-0.49138784926941809</v>
      </c>
      <c r="R741" s="3">
        <f>IFERROR(zacks_custom_screen_2023_05_31[[#This Row],[PE2]]/(zacks_custom_screen_2023_05_31[[#This Row],[EG2]]*100), "")</f>
        <v>0.13784913308552224</v>
      </c>
    </row>
    <row r="742" spans="1:18" customFormat="1" hidden="1" x14ac:dyDescent="0.25">
      <c r="A742" t="s">
        <v>1633</v>
      </c>
      <c r="B742">
        <v>4107.58</v>
      </c>
      <c r="C742" t="s">
        <v>1632</v>
      </c>
      <c r="D742" t="s">
        <v>22</v>
      </c>
      <c r="E742" t="s">
        <v>51</v>
      </c>
      <c r="F742" t="s">
        <v>817</v>
      </c>
      <c r="G742">
        <v>12</v>
      </c>
      <c r="H742">
        <v>202212</v>
      </c>
      <c r="I742" s="1">
        <v>128.31</v>
      </c>
      <c r="J742" s="1">
        <v>3.97</v>
      </c>
      <c r="K742" s="1">
        <v>4.25</v>
      </c>
      <c r="L742" s="1">
        <v>4.8099999999999996</v>
      </c>
      <c r="M742" s="2">
        <f>IFERROR((zacks_custom_screen_2023_05_31[[#This Row],[EPS1]]-zacks_custom_screen_2023_05_31[[#This Row],[EPS0]])/ABS(zacks_custom_screen_2023_05_31[[#This Row],[EPS0]]), "")</f>
        <v>7.0528967254408007E-2</v>
      </c>
      <c r="N742" s="2">
        <f>IFERROR((zacks_custom_screen_2023_05_31[[#This Row],[EPS2]]-zacks_custom_screen_2023_05_31[[#This Row],[EG1]])/ABS(zacks_custom_screen_2023_05_31[[#This Row],[EPS1]]), "")</f>
        <v>1.1151696547636687</v>
      </c>
      <c r="O742" s="3">
        <f>IFERROR(zacks_custom_screen_2023_05_31[[#This Row],[Price]]/zacks_custom_screen_2023_05_31[[#This Row],[EPS1]], "")</f>
        <v>30.190588235294118</v>
      </c>
      <c r="P742" s="3">
        <f>IFERROR(zacks_custom_screen_2023_05_31[[#This Row],[Price]]/zacks_custom_screen_2023_05_31[[#This Row],[EPS2]], "")</f>
        <v>26.675675675675677</v>
      </c>
      <c r="Q742" s="3">
        <f>IFERROR(zacks_custom_screen_2023_05_31[[#This Row],[PE1]]/(zacks_custom_screen_2023_05_31[[#This Row],[EG1]]*100), "")</f>
        <v>4.2805941176470625</v>
      </c>
      <c r="R742" s="3">
        <f>IFERROR(zacks_custom_screen_2023_05_31[[#This Row],[PE2]]/(zacks_custom_screen_2023_05_31[[#This Row],[EG2]]*100), "")</f>
        <v>0.23920733102559985</v>
      </c>
    </row>
    <row r="743" spans="1:18" customFormat="1" hidden="1" x14ac:dyDescent="0.25">
      <c r="A743" t="s">
        <v>1635</v>
      </c>
      <c r="B743">
        <v>14777.33</v>
      </c>
      <c r="C743" t="s">
        <v>1634</v>
      </c>
      <c r="D743" t="s">
        <v>13</v>
      </c>
      <c r="E743" t="s">
        <v>85</v>
      </c>
      <c r="F743" t="s">
        <v>1636</v>
      </c>
      <c r="G743">
        <v>12</v>
      </c>
      <c r="H743">
        <v>202212</v>
      </c>
      <c r="I743" s="1">
        <v>38.28</v>
      </c>
      <c r="J743" s="1">
        <v>2.75</v>
      </c>
      <c r="K743" s="1">
        <v>2.95</v>
      </c>
      <c r="L743" s="1">
        <v>3.16</v>
      </c>
      <c r="M743" s="2">
        <f>IFERROR((zacks_custom_screen_2023_05_31[[#This Row],[EPS1]]-zacks_custom_screen_2023_05_31[[#This Row],[EPS0]])/ABS(zacks_custom_screen_2023_05_31[[#This Row],[EPS0]]), "")</f>
        <v>7.2727272727272793E-2</v>
      </c>
      <c r="N743" s="2">
        <f>IFERROR((zacks_custom_screen_2023_05_31[[#This Row],[EPS2]]-zacks_custom_screen_2023_05_31[[#This Row],[EG1]])/ABS(zacks_custom_screen_2023_05_31[[#This Row],[EPS1]]), "")</f>
        <v>1.0465331278890602</v>
      </c>
      <c r="O743" s="3">
        <f>IFERROR(zacks_custom_screen_2023_05_31[[#This Row],[Price]]/zacks_custom_screen_2023_05_31[[#This Row],[EPS1]], "")</f>
        <v>12.976271186440677</v>
      </c>
      <c r="P743" s="3">
        <f>IFERROR(zacks_custom_screen_2023_05_31[[#This Row],[Price]]/zacks_custom_screen_2023_05_31[[#This Row],[EPS2]], "")</f>
        <v>12.113924050632912</v>
      </c>
      <c r="Q743" s="3">
        <f>IFERROR(zacks_custom_screen_2023_05_31[[#This Row],[PE1]]/(zacks_custom_screen_2023_05_31[[#This Row],[EG1]]*100), "")</f>
        <v>1.7842372881355915</v>
      </c>
      <c r="R743" s="3">
        <f>IFERROR(zacks_custom_screen_2023_05_31[[#This Row],[PE2]]/(zacks_custom_screen_2023_05_31[[#This Row],[EG2]]*100), "")</f>
        <v>0.11575289618464014</v>
      </c>
    </row>
    <row r="744" spans="1:18" customFormat="1" x14ac:dyDescent="0.25">
      <c r="A744" t="s">
        <v>1638</v>
      </c>
      <c r="B744">
        <v>5383.38</v>
      </c>
      <c r="C744" t="s">
        <v>1637</v>
      </c>
      <c r="D744" t="s">
        <v>22</v>
      </c>
      <c r="E744" t="s">
        <v>14</v>
      </c>
      <c r="F744" t="s">
        <v>1639</v>
      </c>
      <c r="G744">
        <v>12</v>
      </c>
      <c r="H744">
        <v>202212</v>
      </c>
      <c r="I744" s="1">
        <v>113.8</v>
      </c>
      <c r="J744" s="1">
        <v>2.16</v>
      </c>
      <c r="K744" s="1">
        <v>5.2</v>
      </c>
      <c r="L744" s="1">
        <v>5.74</v>
      </c>
      <c r="M744" s="2">
        <f>IFERROR((zacks_custom_screen_2023_05_31[[#This Row],[EPS1]]-zacks_custom_screen_2023_05_31[[#This Row],[EPS0]])/ABS(zacks_custom_screen_2023_05_31[[#This Row],[EPS0]]), "")</f>
        <v>1.4074074074074074</v>
      </c>
      <c r="N744" s="2">
        <f>IFERROR((zacks_custom_screen_2023_05_31[[#This Row],[EPS2]]-zacks_custom_screen_2023_05_31[[#This Row],[EG1]])/ABS(zacks_custom_screen_2023_05_31[[#This Row],[EPS1]]), "")</f>
        <v>0.83319088319088319</v>
      </c>
      <c r="O744" s="3">
        <f>IFERROR(zacks_custom_screen_2023_05_31[[#This Row],[Price]]/zacks_custom_screen_2023_05_31[[#This Row],[EPS1]], "")</f>
        <v>21.884615384615383</v>
      </c>
      <c r="P744" s="3">
        <f>IFERROR(zacks_custom_screen_2023_05_31[[#This Row],[Price]]/zacks_custom_screen_2023_05_31[[#This Row],[EPS2]], "")</f>
        <v>19.825783972125436</v>
      </c>
      <c r="Q744" s="3">
        <f>IFERROR(zacks_custom_screen_2023_05_31[[#This Row],[PE1]]/(zacks_custom_screen_2023_05_31[[#This Row],[EG1]]*100), "")</f>
        <v>0.15549595141700404</v>
      </c>
      <c r="R744" s="3">
        <f>IFERROR(zacks_custom_screen_2023_05_31[[#This Row],[PE2]]/(zacks_custom_screen_2023_05_31[[#This Row],[EG2]]*100), "")</f>
        <v>0.23795008289335023</v>
      </c>
    </row>
    <row r="745" spans="1:18" customFormat="1" hidden="1" x14ac:dyDescent="0.25">
      <c r="A745" t="s">
        <v>1641</v>
      </c>
      <c r="B745">
        <v>4002.93</v>
      </c>
      <c r="C745" t="s">
        <v>1640</v>
      </c>
      <c r="D745" t="s">
        <v>22</v>
      </c>
      <c r="E745" t="s">
        <v>330</v>
      </c>
      <c r="F745" t="s">
        <v>1642</v>
      </c>
      <c r="G745">
        <v>12</v>
      </c>
      <c r="H745">
        <v>202212</v>
      </c>
      <c r="I745" s="1">
        <v>4.2300000000000004</v>
      </c>
      <c r="J745" s="1">
        <v>-0.02</v>
      </c>
      <c r="K745" s="1">
        <v>0.28000000000000003</v>
      </c>
      <c r="L745" s="1">
        <v>0.52</v>
      </c>
      <c r="M745" s="2">
        <f>IFERROR((zacks_custom_screen_2023_05_31[[#This Row],[EPS1]]-zacks_custom_screen_2023_05_31[[#This Row],[EPS0]])/ABS(zacks_custom_screen_2023_05_31[[#This Row],[EPS0]]), "")</f>
        <v>15.000000000000002</v>
      </c>
      <c r="N745" s="2">
        <f>IFERROR((zacks_custom_screen_2023_05_31[[#This Row],[EPS2]]-zacks_custom_screen_2023_05_31[[#This Row],[EG1]])/ABS(zacks_custom_screen_2023_05_31[[#This Row],[EPS1]]), "")</f>
        <v>-51.714285714285715</v>
      </c>
      <c r="O745" s="3">
        <f>IFERROR(zacks_custom_screen_2023_05_31[[#This Row],[Price]]/zacks_custom_screen_2023_05_31[[#This Row],[EPS1]], "")</f>
        <v>15.107142857142858</v>
      </c>
      <c r="P745" s="3">
        <f>IFERROR(zacks_custom_screen_2023_05_31[[#This Row],[Price]]/zacks_custom_screen_2023_05_31[[#This Row],[EPS2]], "")</f>
        <v>8.134615384615385</v>
      </c>
      <c r="Q745" s="3">
        <f>IFERROR(zacks_custom_screen_2023_05_31[[#This Row],[PE1]]/(zacks_custom_screen_2023_05_31[[#This Row],[EG1]]*100), "")</f>
        <v>1.007142857142857E-2</v>
      </c>
      <c r="R745" s="3">
        <f>IFERROR(zacks_custom_screen_2023_05_31[[#This Row],[PE2]]/(zacks_custom_screen_2023_05_31[[#This Row],[EG2]]*100), "")</f>
        <v>-1.5729919252018699E-3</v>
      </c>
    </row>
    <row r="746" spans="1:18" customFormat="1" hidden="1" x14ac:dyDescent="0.25">
      <c r="A746" t="s">
        <v>1644</v>
      </c>
      <c r="B746">
        <v>36859.339999999997</v>
      </c>
      <c r="C746" t="s">
        <v>1643</v>
      </c>
      <c r="D746" t="s">
        <v>13</v>
      </c>
      <c r="E746" t="s">
        <v>85</v>
      </c>
      <c r="F746" t="s">
        <v>286</v>
      </c>
      <c r="G746">
        <v>12</v>
      </c>
      <c r="H746">
        <v>202212</v>
      </c>
      <c r="I746" s="1">
        <v>198.65</v>
      </c>
      <c r="J746" s="1">
        <v>10.16</v>
      </c>
      <c r="K746" s="1">
        <v>10.41</v>
      </c>
      <c r="L746" s="1">
        <v>11.78</v>
      </c>
      <c r="M746" s="2">
        <f>IFERROR((zacks_custom_screen_2023_05_31[[#This Row],[EPS1]]-zacks_custom_screen_2023_05_31[[#This Row],[EPS0]])/ABS(zacks_custom_screen_2023_05_31[[#This Row],[EPS0]]), "")</f>
        <v>2.4606299212598423E-2</v>
      </c>
      <c r="N746" s="2">
        <f>IFERROR((zacks_custom_screen_2023_05_31[[#This Row],[EPS2]]-zacks_custom_screen_2023_05_31[[#This Row],[EG1]])/ABS(zacks_custom_screen_2023_05_31[[#This Row],[EPS1]]), "")</f>
        <v>1.1292405092014794</v>
      </c>
      <c r="O746" s="3">
        <f>IFERROR(zacks_custom_screen_2023_05_31[[#This Row],[Price]]/zacks_custom_screen_2023_05_31[[#This Row],[EPS1]], "")</f>
        <v>19.082612872238233</v>
      </c>
      <c r="P746" s="3">
        <f>IFERROR(zacks_custom_screen_2023_05_31[[#This Row],[Price]]/zacks_custom_screen_2023_05_31[[#This Row],[EPS2]], "")</f>
        <v>16.863327674023772</v>
      </c>
      <c r="Q746" s="3">
        <f>IFERROR(zacks_custom_screen_2023_05_31[[#This Row],[PE1]]/(zacks_custom_screen_2023_05_31[[#This Row],[EG1]]*100), "")</f>
        <v>7.755173871277619</v>
      </c>
      <c r="R746" s="3">
        <f>IFERROR(zacks_custom_screen_2023_05_31[[#This Row],[PE2]]/(zacks_custom_screen_2023_05_31[[#This Row],[EG2]]*100), "")</f>
        <v>0.14933335756745342</v>
      </c>
    </row>
    <row r="747" spans="1:18" customFormat="1" hidden="1" x14ac:dyDescent="0.25">
      <c r="A747" t="s">
        <v>1646</v>
      </c>
      <c r="B747">
        <v>23640.12</v>
      </c>
      <c r="C747" t="s">
        <v>1645</v>
      </c>
      <c r="D747" t="s">
        <v>13</v>
      </c>
      <c r="E747" t="s">
        <v>18</v>
      </c>
      <c r="F747" t="s">
        <v>171</v>
      </c>
      <c r="G747">
        <v>12</v>
      </c>
      <c r="H747">
        <v>202212</v>
      </c>
      <c r="I747" s="1">
        <v>58.44</v>
      </c>
      <c r="J747" s="1">
        <v>2.36</v>
      </c>
      <c r="K747" s="1">
        <v>2.71</v>
      </c>
      <c r="L747" s="1">
        <v>2.89</v>
      </c>
      <c r="M747" s="2">
        <f>IFERROR((zacks_custom_screen_2023_05_31[[#This Row],[EPS1]]-zacks_custom_screen_2023_05_31[[#This Row],[EPS0]])/ABS(zacks_custom_screen_2023_05_31[[#This Row],[EPS0]]), "")</f>
        <v>0.14830508474576276</v>
      </c>
      <c r="N747" s="2">
        <f>IFERROR((zacks_custom_screen_2023_05_31[[#This Row],[EPS2]]-zacks_custom_screen_2023_05_31[[#This Row],[EG1]])/ABS(zacks_custom_screen_2023_05_31[[#This Row],[EPS1]]), "")</f>
        <v>1.0116955406842205</v>
      </c>
      <c r="O747" s="3">
        <f>IFERROR(zacks_custom_screen_2023_05_31[[#This Row],[Price]]/zacks_custom_screen_2023_05_31[[#This Row],[EPS1]], "")</f>
        <v>21.564575645756456</v>
      </c>
      <c r="P747" s="3">
        <f>IFERROR(zacks_custom_screen_2023_05_31[[#This Row],[Price]]/zacks_custom_screen_2023_05_31[[#This Row],[EPS2]], "")</f>
        <v>20.221453287197232</v>
      </c>
      <c r="Q747" s="3">
        <f>IFERROR(zacks_custom_screen_2023_05_31[[#This Row],[PE1]]/(zacks_custom_screen_2023_05_31[[#This Row],[EG1]]*100), "")</f>
        <v>1.4540685292567204</v>
      </c>
      <c r="R747" s="3">
        <f>IFERROR(zacks_custom_screen_2023_05_31[[#This Row],[PE2]]/(zacks_custom_screen_2023_05_31[[#This Row],[EG2]]*100), "")</f>
        <v>0.19987686486708486</v>
      </c>
    </row>
    <row r="748" spans="1:18" customFormat="1" x14ac:dyDescent="0.25">
      <c r="A748" t="s">
        <v>1648</v>
      </c>
      <c r="B748">
        <v>7552.74</v>
      </c>
      <c r="C748" t="s">
        <v>1647</v>
      </c>
      <c r="D748" t="s">
        <v>22</v>
      </c>
      <c r="E748" t="s">
        <v>14</v>
      </c>
      <c r="F748" t="s">
        <v>1649</v>
      </c>
      <c r="G748">
        <v>12</v>
      </c>
      <c r="H748">
        <v>202212</v>
      </c>
      <c r="I748" s="1">
        <v>59.99</v>
      </c>
      <c r="J748" s="1">
        <v>7.0000000000000007E-2</v>
      </c>
      <c r="K748" s="1">
        <v>0.22</v>
      </c>
      <c r="L748" s="1">
        <v>0.33</v>
      </c>
      <c r="M748" s="2">
        <f>IFERROR((zacks_custom_screen_2023_05_31[[#This Row],[EPS1]]-zacks_custom_screen_2023_05_31[[#This Row],[EPS0]])/ABS(zacks_custom_screen_2023_05_31[[#This Row],[EPS0]]), "")</f>
        <v>2.1428571428571428</v>
      </c>
      <c r="N748" s="2">
        <f>IFERROR((zacks_custom_screen_2023_05_31[[#This Row],[EPS2]]-zacks_custom_screen_2023_05_31[[#This Row],[EG1]])/ABS(zacks_custom_screen_2023_05_31[[#This Row],[EPS1]]), "")</f>
        <v>-8.2402597402597397</v>
      </c>
      <c r="O748" s="3">
        <f>IFERROR(zacks_custom_screen_2023_05_31[[#This Row],[Price]]/zacks_custom_screen_2023_05_31[[#This Row],[EPS1]], "")</f>
        <v>272.68181818181819</v>
      </c>
      <c r="P748" s="3">
        <f>IFERROR(zacks_custom_screen_2023_05_31[[#This Row],[Price]]/zacks_custom_screen_2023_05_31[[#This Row],[EPS2]], "")</f>
        <v>181.78787878787878</v>
      </c>
      <c r="Q748" s="3">
        <f>IFERROR(zacks_custom_screen_2023_05_31[[#This Row],[PE1]]/(zacks_custom_screen_2023_05_31[[#This Row],[EG1]]*100), "")</f>
        <v>1.2725151515151516</v>
      </c>
      <c r="R748" s="3">
        <f>IFERROR(zacks_custom_screen_2023_05_31[[#This Row],[PE2]]/(zacks_custom_screen_2023_05_31[[#This Row],[EG2]]*100), "")</f>
        <v>-0.22060940372997112</v>
      </c>
    </row>
    <row r="749" spans="1:18" customFormat="1" hidden="1" x14ac:dyDescent="0.25">
      <c r="A749" t="s">
        <v>1651</v>
      </c>
      <c r="B749">
        <v>15572.68</v>
      </c>
      <c r="C749" t="s">
        <v>1650</v>
      </c>
      <c r="D749" t="s">
        <v>13</v>
      </c>
      <c r="E749" t="s">
        <v>37</v>
      </c>
      <c r="F749" t="s">
        <v>250</v>
      </c>
      <c r="G749">
        <v>12</v>
      </c>
      <c r="H749">
        <v>202212</v>
      </c>
      <c r="I749" s="1">
        <v>53.4</v>
      </c>
      <c r="J749" s="1">
        <v>3.8</v>
      </c>
      <c r="K749" s="1">
        <v>3.96</v>
      </c>
      <c r="L749" s="1">
        <v>4.2699999999999996</v>
      </c>
      <c r="M749" s="2">
        <f>IFERROR((zacks_custom_screen_2023_05_31[[#This Row],[EPS1]]-zacks_custom_screen_2023_05_31[[#This Row],[EPS0]])/ABS(zacks_custom_screen_2023_05_31[[#This Row],[EPS0]]), "")</f>
        <v>4.2105263157894778E-2</v>
      </c>
      <c r="N749" s="2">
        <f>IFERROR((zacks_custom_screen_2023_05_31[[#This Row],[EPS2]]-zacks_custom_screen_2023_05_31[[#This Row],[EG1]])/ABS(zacks_custom_screen_2023_05_31[[#This Row],[EPS1]]), "")</f>
        <v>1.0676501860712386</v>
      </c>
      <c r="O749" s="3">
        <f>IFERROR(zacks_custom_screen_2023_05_31[[#This Row],[Price]]/zacks_custom_screen_2023_05_31[[#This Row],[EPS1]], "")</f>
        <v>13.484848484848484</v>
      </c>
      <c r="P749" s="3">
        <f>IFERROR(zacks_custom_screen_2023_05_31[[#This Row],[Price]]/zacks_custom_screen_2023_05_31[[#This Row],[EPS2]], "")</f>
        <v>12.505854800936769</v>
      </c>
      <c r="Q749" s="3">
        <f>IFERROR(zacks_custom_screen_2023_05_31[[#This Row],[PE1]]/(zacks_custom_screen_2023_05_31[[#This Row],[EG1]]*100), "")</f>
        <v>3.202651515151512</v>
      </c>
      <c r="R749" s="3">
        <f>IFERROR(zacks_custom_screen_2023_05_31[[#This Row],[PE2]]/(zacks_custom_screen_2023_05_31[[#This Row],[EG2]]*100), "")</f>
        <v>0.11713438506441959</v>
      </c>
    </row>
    <row r="750" spans="1:18" customFormat="1" hidden="1" x14ac:dyDescent="0.25">
      <c r="A750" t="s">
        <v>1653</v>
      </c>
      <c r="B750">
        <v>3833.74</v>
      </c>
      <c r="C750" t="s">
        <v>1652</v>
      </c>
      <c r="D750" t="s">
        <v>13</v>
      </c>
      <c r="E750" t="s">
        <v>37</v>
      </c>
      <c r="F750" t="s">
        <v>168</v>
      </c>
      <c r="G750">
        <v>12</v>
      </c>
      <c r="H750">
        <v>202212</v>
      </c>
      <c r="I750" s="1">
        <v>17.07</v>
      </c>
      <c r="J750" s="1">
        <v>1.08</v>
      </c>
      <c r="K750" s="1">
        <v>1.1599999999999999</v>
      </c>
      <c r="L750" s="1">
        <v>1.25</v>
      </c>
      <c r="M750" s="2">
        <f>IFERROR((zacks_custom_screen_2023_05_31[[#This Row],[EPS1]]-zacks_custom_screen_2023_05_31[[#This Row],[EPS0]])/ABS(zacks_custom_screen_2023_05_31[[#This Row],[EPS0]]), "")</f>
        <v>7.4074074074073931E-2</v>
      </c>
      <c r="N750" s="2">
        <f>IFERROR((zacks_custom_screen_2023_05_31[[#This Row],[EPS2]]-zacks_custom_screen_2023_05_31[[#This Row],[EG1]])/ABS(zacks_custom_screen_2023_05_31[[#This Row],[EPS1]]), "")</f>
        <v>1.0137292464878673</v>
      </c>
      <c r="O750" s="3">
        <f>IFERROR(zacks_custom_screen_2023_05_31[[#This Row],[Price]]/zacks_custom_screen_2023_05_31[[#This Row],[EPS1]], "")</f>
        <v>14.715517241379311</v>
      </c>
      <c r="P750" s="3">
        <f>IFERROR(zacks_custom_screen_2023_05_31[[#This Row],[Price]]/zacks_custom_screen_2023_05_31[[#This Row],[EPS2]], "")</f>
        <v>13.656000000000001</v>
      </c>
      <c r="Q750" s="3">
        <f>IFERROR(zacks_custom_screen_2023_05_31[[#This Row],[PE1]]/(zacks_custom_screen_2023_05_31[[#This Row],[EG1]]*100), "")</f>
        <v>1.9865948275862109</v>
      </c>
      <c r="R750" s="3">
        <f>IFERROR(zacks_custom_screen_2023_05_31[[#This Row],[PE2]]/(zacks_custom_screen_2023_05_31[[#This Row],[EG2]]*100), "")</f>
        <v>0.13471052598425196</v>
      </c>
    </row>
    <row r="751" spans="1:18" customFormat="1" hidden="1" x14ac:dyDescent="0.25">
      <c r="A751" t="s">
        <v>1655</v>
      </c>
      <c r="B751">
        <v>3707.68</v>
      </c>
      <c r="C751" t="s">
        <v>1654</v>
      </c>
      <c r="D751" t="s">
        <v>22</v>
      </c>
      <c r="E751" t="s">
        <v>41</v>
      </c>
      <c r="F751" t="s">
        <v>1353</v>
      </c>
      <c r="G751">
        <v>12</v>
      </c>
      <c r="H751">
        <v>202212</v>
      </c>
      <c r="I751" s="1">
        <v>121.68</v>
      </c>
      <c r="J751" s="1">
        <v>-3.88</v>
      </c>
      <c r="K751" s="1">
        <v>-3.11</v>
      </c>
      <c r="L751" s="1">
        <v>-2.2200000000000002</v>
      </c>
      <c r="M751" s="2">
        <f>IFERROR((zacks_custom_screen_2023_05_31[[#This Row],[EPS1]]-zacks_custom_screen_2023_05_31[[#This Row],[EPS0]])/ABS(zacks_custom_screen_2023_05_31[[#This Row],[EPS0]]), "")</f>
        <v>0.1984536082474227</v>
      </c>
      <c r="N751" s="2">
        <f>IFERROR((zacks_custom_screen_2023_05_31[[#This Row],[EPS2]]-zacks_custom_screen_2023_05_31[[#This Row],[EG1]])/ABS(zacks_custom_screen_2023_05_31[[#This Row],[EPS1]]), "")</f>
        <v>-0.77763781615672767</v>
      </c>
      <c r="O751" s="3">
        <f>IFERROR(zacks_custom_screen_2023_05_31[[#This Row],[Price]]/zacks_custom_screen_2023_05_31[[#This Row],[EPS1]], "")</f>
        <v>-39.125401929260455</v>
      </c>
      <c r="P751" s="3">
        <f>IFERROR(zacks_custom_screen_2023_05_31[[#This Row],[Price]]/zacks_custom_screen_2023_05_31[[#This Row],[EPS2]], "")</f>
        <v>-54.810810810810807</v>
      </c>
      <c r="Q751" s="3">
        <f>IFERROR(zacks_custom_screen_2023_05_31[[#This Row],[PE1]]/(zacks_custom_screen_2023_05_31[[#This Row],[EG1]]*100), "")</f>
        <v>-1.9715137595523449</v>
      </c>
      <c r="R751" s="3">
        <f>IFERROR(zacks_custom_screen_2023_05_31[[#This Row],[PE2]]/(zacks_custom_screen_2023_05_31[[#This Row],[EG2]]*100), "")</f>
        <v>0.704837260637593</v>
      </c>
    </row>
    <row r="752" spans="1:18" customFormat="1" hidden="1" x14ac:dyDescent="0.25">
      <c r="A752" t="s">
        <v>1657</v>
      </c>
      <c r="B752">
        <v>5197.17</v>
      </c>
      <c r="C752" t="s">
        <v>1656</v>
      </c>
      <c r="D752" t="s">
        <v>22</v>
      </c>
      <c r="E752" t="s">
        <v>41</v>
      </c>
      <c r="F752" t="s">
        <v>67</v>
      </c>
      <c r="G752">
        <v>12</v>
      </c>
      <c r="H752">
        <v>202212</v>
      </c>
      <c r="I752" s="1">
        <v>37.72</v>
      </c>
      <c r="J752" s="1">
        <v>-1.53</v>
      </c>
      <c r="K752" s="1">
        <v>-1.76</v>
      </c>
      <c r="L752" s="1">
        <v>-1.26</v>
      </c>
      <c r="M752" s="2">
        <f>IFERROR((zacks_custom_screen_2023_05_31[[#This Row],[EPS1]]-zacks_custom_screen_2023_05_31[[#This Row],[EPS0]])/ABS(zacks_custom_screen_2023_05_31[[#This Row],[EPS0]]), "")</f>
        <v>-0.15032679738562091</v>
      </c>
      <c r="N752" s="2">
        <f>IFERROR((zacks_custom_screen_2023_05_31[[#This Row],[EPS2]]-zacks_custom_screen_2023_05_31[[#This Row],[EG1]])/ABS(zacks_custom_screen_2023_05_31[[#This Row],[EPS1]]), "")</f>
        <v>-0.6304961378490791</v>
      </c>
      <c r="O752" s="3">
        <f>IFERROR(zacks_custom_screen_2023_05_31[[#This Row],[Price]]/zacks_custom_screen_2023_05_31[[#This Row],[EPS1]], "")</f>
        <v>-21.43181818181818</v>
      </c>
      <c r="P752" s="3">
        <f>IFERROR(zacks_custom_screen_2023_05_31[[#This Row],[Price]]/zacks_custom_screen_2023_05_31[[#This Row],[EPS2]], "")</f>
        <v>-29.936507936507937</v>
      </c>
      <c r="Q752" s="3">
        <f>IFERROR(zacks_custom_screen_2023_05_31[[#This Row],[PE1]]/(zacks_custom_screen_2023_05_31[[#This Row],[EG1]]*100), "")</f>
        <v>1.4256818181818181</v>
      </c>
      <c r="R752" s="3">
        <f>IFERROR(zacks_custom_screen_2023_05_31[[#This Row],[PE2]]/(zacks_custom_screen_2023_05_31[[#This Row],[EG2]]*100), "")</f>
        <v>0.47480874408898904</v>
      </c>
    </row>
    <row r="753" spans="1:18" customFormat="1" hidden="1" x14ac:dyDescent="0.25">
      <c r="A753" t="s">
        <v>1659</v>
      </c>
      <c r="B753">
        <v>107596.74</v>
      </c>
      <c r="C753" t="s">
        <v>1658</v>
      </c>
      <c r="D753" t="s">
        <v>22</v>
      </c>
      <c r="E753" t="s">
        <v>41</v>
      </c>
      <c r="F753" t="s">
        <v>48</v>
      </c>
      <c r="G753">
        <v>12</v>
      </c>
      <c r="H753">
        <v>202212</v>
      </c>
      <c r="I753" s="1">
        <v>307.07</v>
      </c>
      <c r="J753" s="1">
        <v>4.68</v>
      </c>
      <c r="K753" s="1">
        <v>5.46</v>
      </c>
      <c r="L753" s="1">
        <v>6.34</v>
      </c>
      <c r="M753" s="2">
        <f>IFERROR((zacks_custom_screen_2023_05_31[[#This Row],[EPS1]]-zacks_custom_screen_2023_05_31[[#This Row],[EPS0]])/ABS(zacks_custom_screen_2023_05_31[[#This Row],[EPS0]]), "")</f>
        <v>0.16666666666666674</v>
      </c>
      <c r="N753" s="2">
        <f>IFERROR((zacks_custom_screen_2023_05_31[[#This Row],[EPS2]]-zacks_custom_screen_2023_05_31[[#This Row],[EG1]])/ABS(zacks_custom_screen_2023_05_31[[#This Row],[EPS1]]), "")</f>
        <v>1.1306471306471306</v>
      </c>
      <c r="O753" s="3">
        <f>IFERROR(zacks_custom_screen_2023_05_31[[#This Row],[Price]]/zacks_custom_screen_2023_05_31[[#This Row],[EPS1]], "")</f>
        <v>56.239926739926737</v>
      </c>
      <c r="P753" s="3">
        <f>IFERROR(zacks_custom_screen_2023_05_31[[#This Row],[Price]]/zacks_custom_screen_2023_05_31[[#This Row],[EPS2]], "")</f>
        <v>48.433753943217667</v>
      </c>
      <c r="Q753" s="3">
        <f>IFERROR(zacks_custom_screen_2023_05_31[[#This Row],[PE1]]/(zacks_custom_screen_2023_05_31[[#This Row],[EG1]]*100), "")</f>
        <v>3.3743956043956027</v>
      </c>
      <c r="R753" s="3">
        <f>IFERROR(zacks_custom_screen_2023_05_31[[#This Row],[PE2]]/(zacks_custom_screen_2023_05_31[[#This Row],[EG2]]*100), "")</f>
        <v>0.42837197062089927</v>
      </c>
    </row>
    <row r="754" spans="1:18" customFormat="1" hidden="1" x14ac:dyDescent="0.25">
      <c r="A754" t="s">
        <v>1661</v>
      </c>
      <c r="B754">
        <v>27072.69</v>
      </c>
      <c r="C754" t="s">
        <v>1660</v>
      </c>
      <c r="D754" t="s">
        <v>13</v>
      </c>
      <c r="E754" t="s">
        <v>85</v>
      </c>
      <c r="F754" t="s">
        <v>86</v>
      </c>
      <c r="G754">
        <v>12</v>
      </c>
      <c r="H754">
        <v>202212</v>
      </c>
      <c r="I754" s="1">
        <v>342.51</v>
      </c>
      <c r="J754" s="1">
        <v>11.27</v>
      </c>
      <c r="K754" s="1">
        <v>10.050000000000001</v>
      </c>
      <c r="L754" s="1">
        <v>11.33</v>
      </c>
      <c r="M754" s="2">
        <f>IFERROR((zacks_custom_screen_2023_05_31[[#This Row],[EPS1]]-zacks_custom_screen_2023_05_31[[#This Row],[EPS0]])/ABS(zacks_custom_screen_2023_05_31[[#This Row],[EPS0]]), "")</f>
        <v>-0.10825199645075412</v>
      </c>
      <c r="N754" s="2">
        <f>IFERROR((zacks_custom_screen_2023_05_31[[#This Row],[EPS2]]-zacks_custom_screen_2023_05_31[[#This Row],[EG1]])/ABS(zacks_custom_screen_2023_05_31[[#This Row],[EPS1]]), "")</f>
        <v>1.1381345270100252</v>
      </c>
      <c r="O754" s="3">
        <f>IFERROR(zacks_custom_screen_2023_05_31[[#This Row],[Price]]/zacks_custom_screen_2023_05_31[[#This Row],[EPS1]], "")</f>
        <v>34.080597014925367</v>
      </c>
      <c r="P754" s="3">
        <f>IFERROR(zacks_custom_screen_2023_05_31[[#This Row],[Price]]/zacks_custom_screen_2023_05_31[[#This Row],[EPS2]], "")</f>
        <v>30.23036187113857</v>
      </c>
      <c r="Q754" s="3">
        <f>IFERROR(zacks_custom_screen_2023_05_31[[#This Row],[PE1]]/(zacks_custom_screen_2023_05_31[[#This Row],[EG1]]*100), "")</f>
        <v>-3.1482649865426988</v>
      </c>
      <c r="R754" s="3">
        <f>IFERROR(zacks_custom_screen_2023_05_31[[#This Row],[PE2]]/(zacks_custom_screen_2023_05_31[[#This Row],[EG2]]*100), "")</f>
        <v>0.26561325707740602</v>
      </c>
    </row>
    <row r="755" spans="1:18" customFormat="1" hidden="1" x14ac:dyDescent="0.25">
      <c r="A755" t="s">
        <v>1663</v>
      </c>
      <c r="B755">
        <v>5700.86</v>
      </c>
      <c r="C755" t="s">
        <v>1662</v>
      </c>
      <c r="D755" t="s">
        <v>22</v>
      </c>
      <c r="E755" t="s">
        <v>41</v>
      </c>
      <c r="F755" t="s">
        <v>67</v>
      </c>
      <c r="G755">
        <v>12</v>
      </c>
      <c r="H755">
        <v>202212</v>
      </c>
      <c r="I755" s="1">
        <v>59.43</v>
      </c>
      <c r="J755" s="1">
        <v>-2.72</v>
      </c>
      <c r="K755" s="1">
        <v>-2.3199999999999998</v>
      </c>
      <c r="L755" s="1">
        <v>-1.1200000000000001</v>
      </c>
      <c r="M755" s="2">
        <f>IFERROR((zacks_custom_screen_2023_05_31[[#This Row],[EPS1]]-zacks_custom_screen_2023_05_31[[#This Row],[EPS0]])/ABS(zacks_custom_screen_2023_05_31[[#This Row],[EPS0]]), "")</f>
        <v>0.14705882352941188</v>
      </c>
      <c r="N755" s="2">
        <f>IFERROR((zacks_custom_screen_2023_05_31[[#This Row],[EPS2]]-zacks_custom_screen_2023_05_31[[#This Row],[EG1]])/ABS(zacks_custom_screen_2023_05_31[[#This Row],[EPS1]]), "")</f>
        <v>-0.54614604462474658</v>
      </c>
      <c r="O755" s="3">
        <f>IFERROR(zacks_custom_screen_2023_05_31[[#This Row],[Price]]/zacks_custom_screen_2023_05_31[[#This Row],[EPS1]], "")</f>
        <v>-25.616379310344829</v>
      </c>
      <c r="P755" s="3">
        <f>IFERROR(zacks_custom_screen_2023_05_31[[#This Row],[Price]]/zacks_custom_screen_2023_05_31[[#This Row],[EPS2]], "")</f>
        <v>-53.062499999999993</v>
      </c>
      <c r="Q755" s="3">
        <f>IFERROR(zacks_custom_screen_2023_05_31[[#This Row],[PE1]]/(zacks_custom_screen_2023_05_31[[#This Row],[EG1]]*100), "")</f>
        <v>-1.741913793103447</v>
      </c>
      <c r="R755" s="3">
        <f>IFERROR(zacks_custom_screen_2023_05_31[[#This Row],[PE2]]/(zacks_custom_screen_2023_05_31[[#This Row],[EG2]]*100), "")</f>
        <v>0.97158077994428926</v>
      </c>
    </row>
    <row r="756" spans="1:18" customFormat="1" x14ac:dyDescent="0.25">
      <c r="A756" t="s">
        <v>1665</v>
      </c>
      <c r="B756">
        <v>3082.85</v>
      </c>
      <c r="C756" t="s">
        <v>1664</v>
      </c>
      <c r="D756" t="s">
        <v>22</v>
      </c>
      <c r="E756" t="s">
        <v>14</v>
      </c>
      <c r="F756" t="s">
        <v>15</v>
      </c>
      <c r="G756">
        <v>12</v>
      </c>
      <c r="H756">
        <v>202212</v>
      </c>
      <c r="I756" s="1">
        <v>67.87</v>
      </c>
      <c r="J756" s="1">
        <v>1.1299999999999999</v>
      </c>
      <c r="K756" s="1">
        <v>1.4</v>
      </c>
      <c r="L756" s="1">
        <v>2.39</v>
      </c>
      <c r="M756" s="2">
        <f>IFERROR((zacks_custom_screen_2023_05_31[[#This Row],[EPS1]]-zacks_custom_screen_2023_05_31[[#This Row],[EPS0]])/ABS(zacks_custom_screen_2023_05_31[[#This Row],[EPS0]]), "")</f>
        <v>0.23893805309734517</v>
      </c>
      <c r="N756" s="2">
        <f>IFERROR((zacks_custom_screen_2023_05_31[[#This Row],[EPS2]]-zacks_custom_screen_2023_05_31[[#This Row],[EG1]])/ABS(zacks_custom_screen_2023_05_31[[#This Row],[EPS1]]), "")</f>
        <v>1.5364728192161821</v>
      </c>
      <c r="O756" s="3">
        <f>IFERROR(zacks_custom_screen_2023_05_31[[#This Row],[Price]]/zacks_custom_screen_2023_05_31[[#This Row],[EPS1]], "")</f>
        <v>48.478571428571435</v>
      </c>
      <c r="P756" s="3">
        <f>IFERROR(zacks_custom_screen_2023_05_31[[#This Row],[Price]]/zacks_custom_screen_2023_05_31[[#This Row],[EPS2]], "")</f>
        <v>28.397489539748953</v>
      </c>
      <c r="Q756" s="3">
        <f>IFERROR(zacks_custom_screen_2023_05_31[[#This Row],[PE1]]/(zacks_custom_screen_2023_05_31[[#This Row],[EG1]]*100), "")</f>
        <v>2.0289179894179892</v>
      </c>
      <c r="R756" s="3">
        <f>IFERROR(zacks_custom_screen_2023_05_31[[#This Row],[PE2]]/(zacks_custom_screen_2023_05_31[[#This Row],[EG2]]*100), "")</f>
        <v>0.18482259617345967</v>
      </c>
    </row>
    <row r="757" spans="1:18" customFormat="1" hidden="1" x14ac:dyDescent="0.25">
      <c r="A757" t="s">
        <v>1666</v>
      </c>
      <c r="B757">
        <v>6489</v>
      </c>
      <c r="C757" t="s">
        <v>1666</v>
      </c>
      <c r="D757" t="s">
        <v>13</v>
      </c>
      <c r="E757" t="s">
        <v>865</v>
      </c>
      <c r="F757" t="s">
        <v>866</v>
      </c>
      <c r="G757">
        <v>12</v>
      </c>
      <c r="H757">
        <v>202212</v>
      </c>
      <c r="I757" s="1">
        <v>78.75</v>
      </c>
      <c r="J757" s="1">
        <v>4.4400000000000004</v>
      </c>
      <c r="K757" s="1">
        <v>4.87</v>
      </c>
      <c r="L757" s="1">
        <v>5.4</v>
      </c>
      <c r="M757" s="2">
        <f>IFERROR((zacks_custom_screen_2023_05_31[[#This Row],[EPS1]]-zacks_custom_screen_2023_05_31[[#This Row],[EPS0]])/ABS(zacks_custom_screen_2023_05_31[[#This Row],[EPS0]]), "")</f>
        <v>9.6846846846846774E-2</v>
      </c>
      <c r="N757" s="2">
        <f>IFERROR((zacks_custom_screen_2023_05_31[[#This Row],[EPS2]]-zacks_custom_screen_2023_05_31[[#This Row],[EG1]])/ABS(zacks_custom_screen_2023_05_31[[#This Row],[EPS1]]), "")</f>
        <v>1.0889431525981834</v>
      </c>
      <c r="O757" s="3">
        <f>IFERROR(zacks_custom_screen_2023_05_31[[#This Row],[Price]]/zacks_custom_screen_2023_05_31[[#This Row],[EPS1]], "")</f>
        <v>16.170431211498972</v>
      </c>
      <c r="P757" s="3">
        <f>IFERROR(zacks_custom_screen_2023_05_31[[#This Row],[Price]]/zacks_custom_screen_2023_05_31[[#This Row],[EPS2]], "")</f>
        <v>14.583333333333332</v>
      </c>
      <c r="Q757" s="3">
        <f>IFERROR(zacks_custom_screen_2023_05_31[[#This Row],[PE1]]/(zacks_custom_screen_2023_05_31[[#This Row],[EG1]]*100), "")</f>
        <v>1.6696910367222206</v>
      </c>
      <c r="R757" s="3">
        <f>IFERROR(zacks_custom_screen_2023_05_31[[#This Row],[PE2]]/(zacks_custom_screen_2023_05_31[[#This Row],[EG2]]*100), "")</f>
        <v>0.13392189756221862</v>
      </c>
    </row>
    <row r="758" spans="1:18" customFormat="1" hidden="1" x14ac:dyDescent="0.25">
      <c r="A758" t="s">
        <v>1668</v>
      </c>
      <c r="B758">
        <v>51254</v>
      </c>
      <c r="C758" t="s">
        <v>1667</v>
      </c>
      <c r="D758" t="s">
        <v>13</v>
      </c>
      <c r="E758" t="s">
        <v>37</v>
      </c>
      <c r="F758" t="s">
        <v>418</v>
      </c>
      <c r="G758">
        <v>12</v>
      </c>
      <c r="H758">
        <v>202212</v>
      </c>
      <c r="I758" s="1">
        <v>5.23</v>
      </c>
      <c r="J758" s="1">
        <v>0.61</v>
      </c>
      <c r="K758" s="1">
        <v>0.7</v>
      </c>
      <c r="L758" s="1">
        <v>0.76</v>
      </c>
      <c r="M758" s="2">
        <f>IFERROR((zacks_custom_screen_2023_05_31[[#This Row],[EPS1]]-zacks_custom_screen_2023_05_31[[#This Row],[EPS0]])/ABS(zacks_custom_screen_2023_05_31[[#This Row],[EPS0]]), "")</f>
        <v>0.14754098360655732</v>
      </c>
      <c r="N758" s="2">
        <f>IFERROR((zacks_custom_screen_2023_05_31[[#This Row],[EPS2]]-zacks_custom_screen_2023_05_31[[#This Row],[EG1]])/ABS(zacks_custom_screen_2023_05_31[[#This Row],[EPS1]]), "")</f>
        <v>0.87494145199063245</v>
      </c>
      <c r="O758" s="3">
        <f>IFERROR(zacks_custom_screen_2023_05_31[[#This Row],[Price]]/zacks_custom_screen_2023_05_31[[#This Row],[EPS1]], "")</f>
        <v>7.4714285714285724</v>
      </c>
      <c r="P758" s="3">
        <f>IFERROR(zacks_custom_screen_2023_05_31[[#This Row],[Price]]/zacks_custom_screen_2023_05_31[[#This Row],[EPS2]], "")</f>
        <v>6.8815789473684212</v>
      </c>
      <c r="Q758" s="3">
        <f>IFERROR(zacks_custom_screen_2023_05_31[[#This Row],[PE1]]/(zacks_custom_screen_2023_05_31[[#This Row],[EG1]]*100), "")</f>
        <v>0.50639682539682562</v>
      </c>
      <c r="R758" s="3">
        <f>IFERROR(zacks_custom_screen_2023_05_31[[#This Row],[PE2]]/(zacks_custom_screen_2023_05_31[[#This Row],[EG2]]*100), "")</f>
        <v>7.8651879296742916E-2</v>
      </c>
    </row>
    <row r="759" spans="1:18" customFormat="1" hidden="1" x14ac:dyDescent="0.25">
      <c r="A759" t="s">
        <v>1670</v>
      </c>
      <c r="B759">
        <v>67891.88</v>
      </c>
      <c r="C759" t="s">
        <v>1669</v>
      </c>
      <c r="D759" t="s">
        <v>13</v>
      </c>
      <c r="E759" t="s">
        <v>18</v>
      </c>
      <c r="F759" t="s">
        <v>171</v>
      </c>
      <c r="G759">
        <v>12</v>
      </c>
      <c r="H759">
        <v>202212</v>
      </c>
      <c r="I759" s="1">
        <v>223.4</v>
      </c>
      <c r="J759" s="1">
        <v>9.17</v>
      </c>
      <c r="K759" s="1">
        <v>9.65</v>
      </c>
      <c r="L759" s="1">
        <v>10.18</v>
      </c>
      <c r="M759" s="2">
        <f>IFERROR((zacks_custom_screen_2023_05_31[[#This Row],[EPS1]]-zacks_custom_screen_2023_05_31[[#This Row],[EPS0]])/ABS(zacks_custom_screen_2023_05_31[[#This Row],[EPS0]]), "")</f>
        <v>5.2344601962922621E-2</v>
      </c>
      <c r="N759" s="2">
        <f>IFERROR((zacks_custom_screen_2023_05_31[[#This Row],[EPS2]]-zacks_custom_screen_2023_05_31[[#This Row],[EG1]])/ABS(zacks_custom_screen_2023_05_31[[#This Row],[EPS1]]), "")</f>
        <v>1.0494979687085055</v>
      </c>
      <c r="O759" s="3">
        <f>IFERROR(zacks_custom_screen_2023_05_31[[#This Row],[Price]]/zacks_custom_screen_2023_05_31[[#This Row],[EPS1]], "")</f>
        <v>23.150259067357513</v>
      </c>
      <c r="P759" s="3">
        <f>IFERROR(zacks_custom_screen_2023_05_31[[#This Row],[Price]]/zacks_custom_screen_2023_05_31[[#This Row],[EPS2]], "")</f>
        <v>21.944990176817289</v>
      </c>
      <c r="Q759" s="3">
        <f>IFERROR(zacks_custom_screen_2023_05_31[[#This Row],[PE1]]/(zacks_custom_screen_2023_05_31[[#This Row],[EG1]]*100), "")</f>
        <v>4.4226640759930875</v>
      </c>
      <c r="R759" s="3">
        <f>IFERROR(zacks_custom_screen_2023_05_31[[#This Row],[PE2]]/(zacks_custom_screen_2023_05_31[[#This Row],[EG2]]*100), "")</f>
        <v>0.20909988233538387</v>
      </c>
    </row>
    <row r="760" spans="1:18" customFormat="1" hidden="1" x14ac:dyDescent="0.25">
      <c r="A760" t="s">
        <v>1671</v>
      </c>
      <c r="B760">
        <v>312302.19</v>
      </c>
      <c r="C760" t="s">
        <v>90</v>
      </c>
      <c r="D760" t="s">
        <v>13</v>
      </c>
      <c r="E760" t="s">
        <v>37</v>
      </c>
      <c r="F760" t="s">
        <v>92</v>
      </c>
      <c r="G760">
        <v>12</v>
      </c>
      <c r="H760">
        <v>202212</v>
      </c>
      <c r="I760" s="1">
        <v>422.03</v>
      </c>
      <c r="J760" s="1"/>
      <c r="K760" s="1"/>
      <c r="L760" s="1"/>
      <c r="M760" s="2" t="str">
        <f>IFERROR((zacks_custom_screen_2023_05_31[[#This Row],[EPS1]]-zacks_custom_screen_2023_05_31[[#This Row],[EPS0]])/ABS(zacks_custom_screen_2023_05_31[[#This Row],[EPS0]]), "")</f>
        <v/>
      </c>
      <c r="N760" s="2" t="str">
        <f>IFERROR((zacks_custom_screen_2023_05_31[[#This Row],[EPS2]]-zacks_custom_screen_2023_05_31[[#This Row],[EG1]])/ABS(zacks_custom_screen_2023_05_31[[#This Row],[EPS1]]), "")</f>
        <v/>
      </c>
      <c r="O760" s="3" t="str">
        <f>IFERROR(zacks_custom_screen_2023_05_31[[#This Row],[Price]]/zacks_custom_screen_2023_05_31[[#This Row],[EPS1]], "")</f>
        <v/>
      </c>
      <c r="P760" s="3" t="str">
        <f>IFERROR(zacks_custom_screen_2023_05_31[[#This Row],[Price]]/zacks_custom_screen_2023_05_31[[#This Row],[EPS2]], "")</f>
        <v/>
      </c>
      <c r="Q760" s="3" t="str">
        <f>IFERROR(zacks_custom_screen_2023_05_31[[#This Row],[PE1]]/(zacks_custom_screen_2023_05_31[[#This Row],[EG1]]*100), "")</f>
        <v/>
      </c>
      <c r="R760" s="3" t="str">
        <f>IFERROR(zacks_custom_screen_2023_05_31[[#This Row],[PE2]]/(zacks_custom_screen_2023_05_31[[#This Row],[EG2]]*100), "")</f>
        <v/>
      </c>
    </row>
    <row r="761" spans="1:18" customFormat="1" hidden="1" x14ac:dyDescent="0.25">
      <c r="A761" t="s">
        <v>1673</v>
      </c>
      <c r="B761">
        <v>6790.06</v>
      </c>
      <c r="C761" t="s">
        <v>1672</v>
      </c>
      <c r="D761" t="s">
        <v>13</v>
      </c>
      <c r="E761" t="s">
        <v>37</v>
      </c>
      <c r="F761" t="s">
        <v>38</v>
      </c>
      <c r="G761">
        <v>12</v>
      </c>
      <c r="H761">
        <v>202212</v>
      </c>
      <c r="I761" s="1">
        <v>14.82</v>
      </c>
      <c r="J761" s="1">
        <v>1.68</v>
      </c>
      <c r="K761" s="1">
        <v>1.66</v>
      </c>
      <c r="L761" s="1">
        <v>1.96</v>
      </c>
      <c r="M761" s="2">
        <f>IFERROR((zacks_custom_screen_2023_05_31[[#This Row],[EPS1]]-zacks_custom_screen_2023_05_31[[#This Row],[EPS0]])/ABS(zacks_custom_screen_2023_05_31[[#This Row],[EPS0]]), "")</f>
        <v>-1.1904761904761916E-2</v>
      </c>
      <c r="N761" s="2">
        <f>IFERROR((zacks_custom_screen_2023_05_31[[#This Row],[EPS2]]-zacks_custom_screen_2023_05_31[[#This Row],[EG1]])/ABS(zacks_custom_screen_2023_05_31[[#This Row],[EPS1]]), "")</f>
        <v>1.1878944348823868</v>
      </c>
      <c r="O761" s="3">
        <f>IFERROR(zacks_custom_screen_2023_05_31[[#This Row],[Price]]/zacks_custom_screen_2023_05_31[[#This Row],[EPS1]], "")</f>
        <v>8.9277108433734949</v>
      </c>
      <c r="P761" s="3">
        <f>IFERROR(zacks_custom_screen_2023_05_31[[#This Row],[Price]]/zacks_custom_screen_2023_05_31[[#This Row],[EPS2]], "")</f>
        <v>7.5612244897959187</v>
      </c>
      <c r="Q761" s="3">
        <f>IFERROR(zacks_custom_screen_2023_05_31[[#This Row],[PE1]]/(zacks_custom_screen_2023_05_31[[#This Row],[EG1]]*100), "")</f>
        <v>-7.4992771084337289</v>
      </c>
      <c r="R761" s="3">
        <f>IFERROR(zacks_custom_screen_2023_05_31[[#This Row],[PE2]]/(zacks_custom_screen_2023_05_31[[#This Row],[EG2]]*100), "")</f>
        <v>6.3652326905164383E-2</v>
      </c>
    </row>
    <row r="762" spans="1:18" customFormat="1" hidden="1" x14ac:dyDescent="0.25">
      <c r="A762" t="s">
        <v>1674</v>
      </c>
      <c r="B762">
        <v>48482.559999999998</v>
      </c>
      <c r="C762" t="s">
        <v>90</v>
      </c>
      <c r="D762" t="s">
        <v>13</v>
      </c>
      <c r="E762" t="s">
        <v>37</v>
      </c>
      <c r="F762" t="s">
        <v>92</v>
      </c>
      <c r="G762">
        <v>12</v>
      </c>
      <c r="H762">
        <v>202212</v>
      </c>
      <c r="I762" s="1">
        <v>149.43</v>
      </c>
      <c r="J762" s="1"/>
      <c r="K762" s="1"/>
      <c r="L762" s="1"/>
      <c r="M762" s="2" t="str">
        <f>IFERROR((zacks_custom_screen_2023_05_31[[#This Row],[EPS1]]-zacks_custom_screen_2023_05_31[[#This Row],[EPS0]])/ABS(zacks_custom_screen_2023_05_31[[#This Row],[EPS0]]), "")</f>
        <v/>
      </c>
      <c r="N762" s="2" t="str">
        <f>IFERROR((zacks_custom_screen_2023_05_31[[#This Row],[EPS2]]-zacks_custom_screen_2023_05_31[[#This Row],[EG1]])/ABS(zacks_custom_screen_2023_05_31[[#This Row],[EPS1]]), "")</f>
        <v/>
      </c>
      <c r="O762" s="3" t="str">
        <f>IFERROR(zacks_custom_screen_2023_05_31[[#This Row],[Price]]/zacks_custom_screen_2023_05_31[[#This Row],[EPS1]], "")</f>
        <v/>
      </c>
      <c r="P762" s="3" t="str">
        <f>IFERROR(zacks_custom_screen_2023_05_31[[#This Row],[Price]]/zacks_custom_screen_2023_05_31[[#This Row],[EPS2]], "")</f>
        <v/>
      </c>
      <c r="Q762" s="3" t="str">
        <f>IFERROR(zacks_custom_screen_2023_05_31[[#This Row],[PE1]]/(zacks_custom_screen_2023_05_31[[#This Row],[EG1]]*100), "")</f>
        <v/>
      </c>
      <c r="R762" s="3" t="str">
        <f>IFERROR(zacks_custom_screen_2023_05_31[[#This Row],[PE2]]/(zacks_custom_screen_2023_05_31[[#This Row],[EG2]]*100), "")</f>
        <v/>
      </c>
    </row>
    <row r="763" spans="1:18" customFormat="1" hidden="1" x14ac:dyDescent="0.25">
      <c r="A763" t="s">
        <v>1675</v>
      </c>
      <c r="B763">
        <v>66755.75</v>
      </c>
      <c r="C763" t="s">
        <v>90</v>
      </c>
      <c r="D763" t="s">
        <v>13</v>
      </c>
      <c r="E763" t="s">
        <v>37</v>
      </c>
      <c r="F763" t="s">
        <v>92</v>
      </c>
      <c r="G763">
        <v>12</v>
      </c>
      <c r="H763">
        <v>202212</v>
      </c>
      <c r="I763" s="1">
        <v>259.75</v>
      </c>
      <c r="J763" s="1"/>
      <c r="K763" s="1"/>
      <c r="L763" s="1"/>
      <c r="M763" s="2" t="str">
        <f>IFERROR((zacks_custom_screen_2023_05_31[[#This Row],[EPS1]]-zacks_custom_screen_2023_05_31[[#This Row],[EPS0]])/ABS(zacks_custom_screen_2023_05_31[[#This Row],[EPS0]]), "")</f>
        <v/>
      </c>
      <c r="N763" s="2" t="str">
        <f>IFERROR((zacks_custom_screen_2023_05_31[[#This Row],[EPS2]]-zacks_custom_screen_2023_05_31[[#This Row],[EG1]])/ABS(zacks_custom_screen_2023_05_31[[#This Row],[EPS1]]), "")</f>
        <v/>
      </c>
      <c r="O763" s="3" t="str">
        <f>IFERROR(zacks_custom_screen_2023_05_31[[#This Row],[Price]]/zacks_custom_screen_2023_05_31[[#This Row],[EPS1]], "")</f>
        <v/>
      </c>
      <c r="P763" s="3" t="str">
        <f>IFERROR(zacks_custom_screen_2023_05_31[[#This Row],[Price]]/zacks_custom_screen_2023_05_31[[#This Row],[EPS2]], "")</f>
        <v/>
      </c>
      <c r="Q763" s="3" t="str">
        <f>IFERROR(zacks_custom_screen_2023_05_31[[#This Row],[PE1]]/(zacks_custom_screen_2023_05_31[[#This Row],[EG1]]*100), "")</f>
        <v/>
      </c>
      <c r="R763" s="3" t="str">
        <f>IFERROR(zacks_custom_screen_2023_05_31[[#This Row],[PE2]]/(zacks_custom_screen_2023_05_31[[#This Row],[EG2]]*100), "")</f>
        <v/>
      </c>
    </row>
    <row r="764" spans="1:18" customFormat="1" hidden="1" x14ac:dyDescent="0.25">
      <c r="A764" t="s">
        <v>1676</v>
      </c>
      <c r="B764">
        <v>49675.28</v>
      </c>
      <c r="C764" t="s">
        <v>90</v>
      </c>
      <c r="D764" t="s">
        <v>13</v>
      </c>
      <c r="E764" t="s">
        <v>37</v>
      </c>
      <c r="F764" t="s">
        <v>92</v>
      </c>
      <c r="G764">
        <v>12</v>
      </c>
      <c r="H764">
        <v>202212</v>
      </c>
      <c r="I764" s="1">
        <v>175.5</v>
      </c>
      <c r="J764" s="1"/>
      <c r="K764" s="1"/>
      <c r="L764" s="1"/>
      <c r="M764" s="2" t="str">
        <f>IFERROR((zacks_custom_screen_2023_05_31[[#This Row],[EPS1]]-zacks_custom_screen_2023_05_31[[#This Row],[EPS0]])/ABS(zacks_custom_screen_2023_05_31[[#This Row],[EPS0]]), "")</f>
        <v/>
      </c>
      <c r="N764" s="2" t="str">
        <f>IFERROR((zacks_custom_screen_2023_05_31[[#This Row],[EPS2]]-zacks_custom_screen_2023_05_31[[#This Row],[EG1]])/ABS(zacks_custom_screen_2023_05_31[[#This Row],[EPS1]]), "")</f>
        <v/>
      </c>
      <c r="O764" s="3" t="str">
        <f>IFERROR(zacks_custom_screen_2023_05_31[[#This Row],[Price]]/zacks_custom_screen_2023_05_31[[#This Row],[EPS1]], "")</f>
        <v/>
      </c>
      <c r="P764" s="3" t="str">
        <f>IFERROR(zacks_custom_screen_2023_05_31[[#This Row],[Price]]/zacks_custom_screen_2023_05_31[[#This Row],[EPS2]], "")</f>
        <v/>
      </c>
      <c r="Q764" s="3" t="str">
        <f>IFERROR(zacks_custom_screen_2023_05_31[[#This Row],[PE1]]/(zacks_custom_screen_2023_05_31[[#This Row],[EG1]]*100), "")</f>
        <v/>
      </c>
      <c r="R764" s="3" t="str">
        <f>IFERROR(zacks_custom_screen_2023_05_31[[#This Row],[PE2]]/(zacks_custom_screen_2023_05_31[[#This Row],[EG2]]*100), "")</f>
        <v/>
      </c>
    </row>
    <row r="765" spans="1:18" customFormat="1" hidden="1" x14ac:dyDescent="0.25">
      <c r="A765" t="s">
        <v>1677</v>
      </c>
      <c r="B765">
        <v>10672.89</v>
      </c>
      <c r="C765" t="s">
        <v>90</v>
      </c>
      <c r="D765" t="s">
        <v>13</v>
      </c>
      <c r="E765" t="s">
        <v>37</v>
      </c>
      <c r="F765" t="s">
        <v>92</v>
      </c>
      <c r="G765">
        <v>12</v>
      </c>
      <c r="H765">
        <v>202212</v>
      </c>
      <c r="I765" s="1">
        <v>132.83000000000001</v>
      </c>
      <c r="J765" s="1"/>
      <c r="K765" s="1"/>
      <c r="L765" s="1"/>
      <c r="M765" s="2" t="str">
        <f>IFERROR((zacks_custom_screen_2023_05_31[[#This Row],[EPS1]]-zacks_custom_screen_2023_05_31[[#This Row],[EPS0]])/ABS(zacks_custom_screen_2023_05_31[[#This Row],[EPS0]]), "")</f>
        <v/>
      </c>
      <c r="N765" s="2" t="str">
        <f>IFERROR((zacks_custom_screen_2023_05_31[[#This Row],[EPS2]]-zacks_custom_screen_2023_05_31[[#This Row],[EG1]])/ABS(zacks_custom_screen_2023_05_31[[#This Row],[EPS1]]), "")</f>
        <v/>
      </c>
      <c r="O765" s="3" t="str">
        <f>IFERROR(zacks_custom_screen_2023_05_31[[#This Row],[Price]]/zacks_custom_screen_2023_05_31[[#This Row],[EPS1]], "")</f>
        <v/>
      </c>
      <c r="P765" s="3" t="str">
        <f>IFERROR(zacks_custom_screen_2023_05_31[[#This Row],[Price]]/zacks_custom_screen_2023_05_31[[#This Row],[EPS2]], "")</f>
        <v/>
      </c>
      <c r="Q765" s="3" t="str">
        <f>IFERROR(zacks_custom_screen_2023_05_31[[#This Row],[PE1]]/(zacks_custom_screen_2023_05_31[[#This Row],[EG1]]*100), "")</f>
        <v/>
      </c>
      <c r="R765" s="3" t="str">
        <f>IFERROR(zacks_custom_screen_2023_05_31[[#This Row],[PE2]]/(zacks_custom_screen_2023_05_31[[#This Row],[EG2]]*100), "")</f>
        <v/>
      </c>
    </row>
    <row r="766" spans="1:18" customFormat="1" hidden="1" x14ac:dyDescent="0.25">
      <c r="A766" t="s">
        <v>1678</v>
      </c>
      <c r="B766">
        <v>9338.34</v>
      </c>
      <c r="C766" t="s">
        <v>90</v>
      </c>
      <c r="D766" t="s">
        <v>13</v>
      </c>
      <c r="E766" t="s">
        <v>37</v>
      </c>
      <c r="F766" t="s">
        <v>92</v>
      </c>
      <c r="G766">
        <v>12</v>
      </c>
      <c r="H766">
        <v>202212</v>
      </c>
      <c r="I766" s="1">
        <v>226.11</v>
      </c>
      <c r="J766" s="1"/>
      <c r="K766" s="1"/>
      <c r="L766" s="1"/>
      <c r="M766" s="2" t="str">
        <f>IFERROR((zacks_custom_screen_2023_05_31[[#This Row],[EPS1]]-zacks_custom_screen_2023_05_31[[#This Row],[EPS0]])/ABS(zacks_custom_screen_2023_05_31[[#This Row],[EPS0]]), "")</f>
        <v/>
      </c>
      <c r="N766" s="2" t="str">
        <f>IFERROR((zacks_custom_screen_2023_05_31[[#This Row],[EPS2]]-zacks_custom_screen_2023_05_31[[#This Row],[EG1]])/ABS(zacks_custom_screen_2023_05_31[[#This Row],[EPS1]]), "")</f>
        <v/>
      </c>
      <c r="O766" s="3" t="str">
        <f>IFERROR(zacks_custom_screen_2023_05_31[[#This Row],[Price]]/zacks_custom_screen_2023_05_31[[#This Row],[EPS1]], "")</f>
        <v/>
      </c>
      <c r="P766" s="3" t="str">
        <f>IFERROR(zacks_custom_screen_2023_05_31[[#This Row],[Price]]/zacks_custom_screen_2023_05_31[[#This Row],[EPS2]], "")</f>
        <v/>
      </c>
      <c r="Q766" s="3" t="str">
        <f>IFERROR(zacks_custom_screen_2023_05_31[[#This Row],[PE1]]/(zacks_custom_screen_2023_05_31[[#This Row],[EG1]]*100), "")</f>
        <v/>
      </c>
      <c r="R766" s="3" t="str">
        <f>IFERROR(zacks_custom_screen_2023_05_31[[#This Row],[PE2]]/(zacks_custom_screen_2023_05_31[[#This Row],[EG2]]*100), "")</f>
        <v/>
      </c>
    </row>
    <row r="767" spans="1:18" customFormat="1" hidden="1" x14ac:dyDescent="0.25">
      <c r="A767" t="s">
        <v>1679</v>
      </c>
      <c r="B767">
        <v>12131.53</v>
      </c>
      <c r="C767" t="s">
        <v>90</v>
      </c>
      <c r="D767" t="s">
        <v>13</v>
      </c>
      <c r="E767" t="s">
        <v>37</v>
      </c>
      <c r="F767" t="s">
        <v>92</v>
      </c>
      <c r="G767">
        <v>12</v>
      </c>
      <c r="H767">
        <v>202212</v>
      </c>
      <c r="I767" s="1">
        <v>90.5</v>
      </c>
      <c r="J767" s="1"/>
      <c r="K767" s="1"/>
      <c r="L767" s="1"/>
      <c r="M767" s="2" t="str">
        <f>IFERROR((zacks_custom_screen_2023_05_31[[#This Row],[EPS1]]-zacks_custom_screen_2023_05_31[[#This Row],[EPS0]])/ABS(zacks_custom_screen_2023_05_31[[#This Row],[EPS0]]), "")</f>
        <v/>
      </c>
      <c r="N767" s="2" t="str">
        <f>IFERROR((zacks_custom_screen_2023_05_31[[#This Row],[EPS2]]-zacks_custom_screen_2023_05_31[[#This Row],[EG1]])/ABS(zacks_custom_screen_2023_05_31[[#This Row],[EPS1]]), "")</f>
        <v/>
      </c>
      <c r="O767" s="3" t="str">
        <f>IFERROR(zacks_custom_screen_2023_05_31[[#This Row],[Price]]/zacks_custom_screen_2023_05_31[[#This Row],[EPS1]], "")</f>
        <v/>
      </c>
      <c r="P767" s="3" t="str">
        <f>IFERROR(zacks_custom_screen_2023_05_31[[#This Row],[Price]]/zacks_custom_screen_2023_05_31[[#This Row],[EPS2]], "")</f>
        <v/>
      </c>
      <c r="Q767" s="3" t="str">
        <f>IFERROR(zacks_custom_screen_2023_05_31[[#This Row],[PE1]]/(zacks_custom_screen_2023_05_31[[#This Row],[EG1]]*100), "")</f>
        <v/>
      </c>
      <c r="R767" s="3" t="str">
        <f>IFERROR(zacks_custom_screen_2023_05_31[[#This Row],[PE2]]/(zacks_custom_screen_2023_05_31[[#This Row],[EG2]]*100), "")</f>
        <v/>
      </c>
    </row>
    <row r="768" spans="1:18" customFormat="1" hidden="1" x14ac:dyDescent="0.25">
      <c r="A768" t="s">
        <v>1680</v>
      </c>
      <c r="B768">
        <v>26759.29</v>
      </c>
      <c r="C768" t="s">
        <v>90</v>
      </c>
      <c r="D768" t="s">
        <v>13</v>
      </c>
      <c r="E768" t="s">
        <v>37</v>
      </c>
      <c r="F768" t="s">
        <v>92</v>
      </c>
      <c r="G768">
        <v>12</v>
      </c>
      <c r="H768">
        <v>202212</v>
      </c>
      <c r="I768" s="1">
        <v>68.22</v>
      </c>
      <c r="J768" s="1"/>
      <c r="K768" s="1"/>
      <c r="L768" s="1"/>
      <c r="M768" s="2" t="str">
        <f>IFERROR((zacks_custom_screen_2023_05_31[[#This Row],[EPS1]]-zacks_custom_screen_2023_05_31[[#This Row],[EPS0]])/ABS(zacks_custom_screen_2023_05_31[[#This Row],[EPS0]]), "")</f>
        <v/>
      </c>
      <c r="N768" s="2" t="str">
        <f>IFERROR((zacks_custom_screen_2023_05_31[[#This Row],[EPS2]]-zacks_custom_screen_2023_05_31[[#This Row],[EG1]])/ABS(zacks_custom_screen_2023_05_31[[#This Row],[EPS1]]), "")</f>
        <v/>
      </c>
      <c r="O768" s="3" t="str">
        <f>IFERROR(zacks_custom_screen_2023_05_31[[#This Row],[Price]]/zacks_custom_screen_2023_05_31[[#This Row],[EPS1]], "")</f>
        <v/>
      </c>
      <c r="P768" s="3" t="str">
        <f>IFERROR(zacks_custom_screen_2023_05_31[[#This Row],[Price]]/zacks_custom_screen_2023_05_31[[#This Row],[EPS2]], "")</f>
        <v/>
      </c>
      <c r="Q768" s="3" t="str">
        <f>IFERROR(zacks_custom_screen_2023_05_31[[#This Row],[PE1]]/(zacks_custom_screen_2023_05_31[[#This Row],[EG1]]*100), "")</f>
        <v/>
      </c>
      <c r="R768" s="3" t="str">
        <f>IFERROR(zacks_custom_screen_2023_05_31[[#This Row],[PE2]]/(zacks_custom_screen_2023_05_31[[#This Row],[EG2]]*100), "")</f>
        <v/>
      </c>
    </row>
    <row r="769" spans="1:18" customFormat="1" hidden="1" x14ac:dyDescent="0.25">
      <c r="A769" t="s">
        <v>1681</v>
      </c>
      <c r="B769">
        <v>12025.16</v>
      </c>
      <c r="C769" t="s">
        <v>90</v>
      </c>
      <c r="D769" t="s">
        <v>13</v>
      </c>
      <c r="E769" t="s">
        <v>37</v>
      </c>
      <c r="F769" t="s">
        <v>92</v>
      </c>
      <c r="G769">
        <v>12</v>
      </c>
      <c r="H769">
        <v>202212</v>
      </c>
      <c r="I769" s="1">
        <v>102.56</v>
      </c>
      <c r="J769" s="1"/>
      <c r="K769" s="1"/>
      <c r="L769" s="1"/>
      <c r="M769" s="2" t="str">
        <f>IFERROR((zacks_custom_screen_2023_05_31[[#This Row],[EPS1]]-zacks_custom_screen_2023_05_31[[#This Row],[EPS0]])/ABS(zacks_custom_screen_2023_05_31[[#This Row],[EPS0]]), "")</f>
        <v/>
      </c>
      <c r="N769" s="2" t="str">
        <f>IFERROR((zacks_custom_screen_2023_05_31[[#This Row],[EPS2]]-zacks_custom_screen_2023_05_31[[#This Row],[EG1]])/ABS(zacks_custom_screen_2023_05_31[[#This Row],[EPS1]]), "")</f>
        <v/>
      </c>
      <c r="O769" s="3" t="str">
        <f>IFERROR(zacks_custom_screen_2023_05_31[[#This Row],[Price]]/zacks_custom_screen_2023_05_31[[#This Row],[EPS1]], "")</f>
        <v/>
      </c>
      <c r="P769" s="3" t="str">
        <f>IFERROR(zacks_custom_screen_2023_05_31[[#This Row],[Price]]/zacks_custom_screen_2023_05_31[[#This Row],[EPS2]], "")</f>
        <v/>
      </c>
      <c r="Q769" s="3" t="str">
        <f>IFERROR(zacks_custom_screen_2023_05_31[[#This Row],[PE1]]/(zacks_custom_screen_2023_05_31[[#This Row],[EG1]]*100), "")</f>
        <v/>
      </c>
      <c r="R769" s="3" t="str">
        <f>IFERROR(zacks_custom_screen_2023_05_31[[#This Row],[PE2]]/(zacks_custom_screen_2023_05_31[[#This Row],[EG2]]*100), "")</f>
        <v/>
      </c>
    </row>
    <row r="770" spans="1:18" customFormat="1" hidden="1" x14ac:dyDescent="0.25">
      <c r="A770" t="s">
        <v>1683</v>
      </c>
      <c r="B770">
        <v>19886.79</v>
      </c>
      <c r="C770" t="s">
        <v>1682</v>
      </c>
      <c r="D770" t="s">
        <v>13</v>
      </c>
      <c r="E770" t="s">
        <v>37</v>
      </c>
      <c r="F770" t="s">
        <v>379</v>
      </c>
      <c r="G770">
        <v>3</v>
      </c>
      <c r="H770">
        <v>202303</v>
      </c>
      <c r="I770" s="1">
        <v>84.13</v>
      </c>
      <c r="J770" s="1">
        <v>8.5500000000000007</v>
      </c>
      <c r="K770" s="1">
        <v>10.79</v>
      </c>
      <c r="L770" s="1"/>
      <c r="M770" s="2">
        <f>IFERROR((zacks_custom_screen_2023_05_31[[#This Row],[EPS1]]-zacks_custom_screen_2023_05_31[[#This Row],[EPS0]])/ABS(zacks_custom_screen_2023_05_31[[#This Row],[EPS0]]), "")</f>
        <v>0.26198830409356705</v>
      </c>
      <c r="N770" s="2">
        <f>IFERROR((zacks_custom_screen_2023_05_31[[#This Row],[EPS2]]-zacks_custom_screen_2023_05_31[[#This Row],[EG1]])/ABS(zacks_custom_screen_2023_05_31[[#This Row],[EPS1]]), "")</f>
        <v>-2.4280658396067384E-2</v>
      </c>
      <c r="O770" s="3">
        <f>IFERROR(zacks_custom_screen_2023_05_31[[#This Row],[Price]]/zacks_custom_screen_2023_05_31[[#This Row],[EPS1]], "")</f>
        <v>7.7970342910101946</v>
      </c>
      <c r="P770" s="3" t="str">
        <f>IFERROR(zacks_custom_screen_2023_05_31[[#This Row],[Price]]/zacks_custom_screen_2023_05_31[[#This Row],[EPS2]], "")</f>
        <v/>
      </c>
      <c r="Q770" s="3">
        <f>IFERROR(zacks_custom_screen_2023_05_31[[#This Row],[PE1]]/(zacks_custom_screen_2023_05_31[[#This Row],[EG1]]*100), "")</f>
        <v>0.2976100142327554</v>
      </c>
      <c r="R770" s="3" t="str">
        <f>IFERROR(zacks_custom_screen_2023_05_31[[#This Row],[PE2]]/(zacks_custom_screen_2023_05_31[[#This Row],[EG2]]*100), "")</f>
        <v/>
      </c>
    </row>
    <row r="771" spans="1:18" customFormat="1" hidden="1" x14ac:dyDescent="0.25">
      <c r="A771" t="s">
        <v>1684</v>
      </c>
      <c r="B771">
        <v>12017.72</v>
      </c>
      <c r="C771" t="s">
        <v>90</v>
      </c>
      <c r="D771" t="s">
        <v>13</v>
      </c>
      <c r="E771" t="s">
        <v>37</v>
      </c>
      <c r="F771" t="s">
        <v>92</v>
      </c>
      <c r="G771">
        <v>12</v>
      </c>
      <c r="H771">
        <v>202212</v>
      </c>
      <c r="I771" s="1">
        <v>103.78</v>
      </c>
      <c r="J771" s="1"/>
      <c r="K771" s="1"/>
      <c r="L771" s="1"/>
      <c r="M771" s="2" t="str">
        <f>IFERROR((zacks_custom_screen_2023_05_31[[#This Row],[EPS1]]-zacks_custom_screen_2023_05_31[[#This Row],[EPS0]])/ABS(zacks_custom_screen_2023_05_31[[#This Row],[EPS0]]), "")</f>
        <v/>
      </c>
      <c r="N771" s="2" t="str">
        <f>IFERROR((zacks_custom_screen_2023_05_31[[#This Row],[EPS2]]-zacks_custom_screen_2023_05_31[[#This Row],[EG1]])/ABS(zacks_custom_screen_2023_05_31[[#This Row],[EPS1]]), "")</f>
        <v/>
      </c>
      <c r="O771" s="3" t="str">
        <f>IFERROR(zacks_custom_screen_2023_05_31[[#This Row],[Price]]/zacks_custom_screen_2023_05_31[[#This Row],[EPS1]], "")</f>
        <v/>
      </c>
      <c r="P771" s="3" t="str">
        <f>IFERROR(zacks_custom_screen_2023_05_31[[#This Row],[Price]]/zacks_custom_screen_2023_05_31[[#This Row],[EPS2]], "")</f>
        <v/>
      </c>
      <c r="Q771" s="3" t="str">
        <f>IFERROR(zacks_custom_screen_2023_05_31[[#This Row],[PE1]]/(zacks_custom_screen_2023_05_31[[#This Row],[EG1]]*100), "")</f>
        <v/>
      </c>
      <c r="R771" s="3" t="str">
        <f>IFERROR(zacks_custom_screen_2023_05_31[[#This Row],[PE2]]/(zacks_custom_screen_2023_05_31[[#This Row],[EG2]]*100), "")</f>
        <v/>
      </c>
    </row>
    <row r="772" spans="1:18" customFormat="1" hidden="1" x14ac:dyDescent="0.25">
      <c r="A772" t="s">
        <v>1686</v>
      </c>
      <c r="B772">
        <v>14351.81</v>
      </c>
      <c r="C772" t="s">
        <v>1685</v>
      </c>
      <c r="D772" t="s">
        <v>13</v>
      </c>
      <c r="E772" t="s">
        <v>85</v>
      </c>
      <c r="F772" t="s">
        <v>286</v>
      </c>
      <c r="G772">
        <v>9</v>
      </c>
      <c r="H772">
        <v>202209</v>
      </c>
      <c r="I772" s="1">
        <v>113.14</v>
      </c>
      <c r="J772" s="1">
        <v>6.93</v>
      </c>
      <c r="K772" s="1">
        <v>7.36</v>
      </c>
      <c r="L772" s="1">
        <v>8.19</v>
      </c>
      <c r="M772" s="2">
        <f>IFERROR((zacks_custom_screen_2023_05_31[[#This Row],[EPS1]]-zacks_custom_screen_2023_05_31[[#This Row],[EPS0]])/ABS(zacks_custom_screen_2023_05_31[[#This Row],[EPS0]]), "")</f>
        <v>6.2049062049062138E-2</v>
      </c>
      <c r="N772" s="2">
        <f>IFERROR((zacks_custom_screen_2023_05_31[[#This Row],[EPS2]]-zacks_custom_screen_2023_05_31[[#This Row],[EG1]])/ABS(zacks_custom_screen_2023_05_31[[#This Row],[EPS1]]), "")</f>
        <v>1.1043411600476816</v>
      </c>
      <c r="O772" s="3">
        <f>IFERROR(zacks_custom_screen_2023_05_31[[#This Row],[Price]]/zacks_custom_screen_2023_05_31[[#This Row],[EPS1]], "")</f>
        <v>15.372282608695652</v>
      </c>
      <c r="P772" s="3">
        <f>IFERROR(zacks_custom_screen_2023_05_31[[#This Row],[Price]]/zacks_custom_screen_2023_05_31[[#This Row],[EPS2]], "")</f>
        <v>13.814407814407815</v>
      </c>
      <c r="Q772" s="3">
        <f>IFERROR(zacks_custom_screen_2023_05_31[[#This Row],[PE1]]/(zacks_custom_screen_2023_05_31[[#This Row],[EG1]]*100), "")</f>
        <v>2.4774399646107144</v>
      </c>
      <c r="R772" s="3">
        <f>IFERROR(zacks_custom_screen_2023_05_31[[#This Row],[PE2]]/(zacks_custom_screen_2023_05_31[[#This Row],[EG2]]*100), "")</f>
        <v>0.12509184945901461</v>
      </c>
    </row>
    <row r="773" spans="1:18" customFormat="1" hidden="1" x14ac:dyDescent="0.25">
      <c r="A773" t="s">
        <v>1688</v>
      </c>
      <c r="B773">
        <v>8117.76</v>
      </c>
      <c r="C773" t="s">
        <v>1687</v>
      </c>
      <c r="D773" t="s">
        <v>22</v>
      </c>
      <c r="E773" t="s">
        <v>41</v>
      </c>
      <c r="F773" t="s">
        <v>317</v>
      </c>
      <c r="G773">
        <v>12</v>
      </c>
      <c r="H773">
        <v>202212</v>
      </c>
      <c r="I773" s="1">
        <v>126.84</v>
      </c>
      <c r="J773" s="1">
        <v>13.2</v>
      </c>
      <c r="K773" s="1">
        <v>17.440000000000001</v>
      </c>
      <c r="L773" s="1">
        <v>19.489999999999998</v>
      </c>
      <c r="M773" s="2">
        <f>IFERROR((zacks_custom_screen_2023_05_31[[#This Row],[EPS1]]-zacks_custom_screen_2023_05_31[[#This Row],[EPS0]])/ABS(zacks_custom_screen_2023_05_31[[#This Row],[EPS0]]), "")</f>
        <v>0.32121212121212139</v>
      </c>
      <c r="N773" s="2">
        <f>IFERROR((zacks_custom_screen_2023_05_31[[#This Row],[EPS2]]-zacks_custom_screen_2023_05_31[[#This Row],[EG1]])/ABS(zacks_custom_screen_2023_05_31[[#This Row],[EPS1]]), "")</f>
        <v>1.0991277453433415</v>
      </c>
      <c r="O773" s="3">
        <f>IFERROR(zacks_custom_screen_2023_05_31[[#This Row],[Price]]/zacks_custom_screen_2023_05_31[[#This Row],[EPS1]], "")</f>
        <v>7.2729357798165131</v>
      </c>
      <c r="P773" s="3">
        <f>IFERROR(zacks_custom_screen_2023_05_31[[#This Row],[Price]]/zacks_custom_screen_2023_05_31[[#This Row],[EPS2]], "")</f>
        <v>6.5079527963057986</v>
      </c>
      <c r="Q773" s="3">
        <f>IFERROR(zacks_custom_screen_2023_05_31[[#This Row],[PE1]]/(zacks_custom_screen_2023_05_31[[#This Row],[EG1]]*100), "")</f>
        <v>0.22642158559806114</v>
      </c>
      <c r="R773" s="3">
        <f>IFERROR(zacks_custom_screen_2023_05_31[[#This Row],[PE2]]/(zacks_custom_screen_2023_05_31[[#This Row],[EG2]]*100), "")</f>
        <v>5.921015845408277E-2</v>
      </c>
    </row>
    <row r="774" spans="1:18" customFormat="1" hidden="1" x14ac:dyDescent="0.25">
      <c r="A774" t="s">
        <v>1690</v>
      </c>
      <c r="B774">
        <v>17749.669999999998</v>
      </c>
      <c r="C774" t="s">
        <v>1689</v>
      </c>
      <c r="D774" t="s">
        <v>22</v>
      </c>
      <c r="E774" t="s">
        <v>23</v>
      </c>
      <c r="F774" t="s">
        <v>1691</v>
      </c>
      <c r="G774">
        <v>12</v>
      </c>
      <c r="H774">
        <v>202212</v>
      </c>
      <c r="I774" s="1">
        <v>171.25</v>
      </c>
      <c r="J774" s="1">
        <v>9.2100000000000009</v>
      </c>
      <c r="K774" s="1">
        <v>8.56</v>
      </c>
      <c r="L774" s="1">
        <v>9.5399999999999991</v>
      </c>
      <c r="M774" s="2">
        <f>IFERROR((zacks_custom_screen_2023_05_31[[#This Row],[EPS1]]-zacks_custom_screen_2023_05_31[[#This Row],[EPS0]])/ABS(zacks_custom_screen_2023_05_31[[#This Row],[EPS0]]), "")</f>
        <v>-7.0575461454940314E-2</v>
      </c>
      <c r="N774" s="2">
        <f>IFERROR((zacks_custom_screen_2023_05_31[[#This Row],[EPS2]]-zacks_custom_screen_2023_05_31[[#This Row],[EG1]])/ABS(zacks_custom_screen_2023_05_31[[#This Row],[EPS1]]), "")</f>
        <v>1.1227307782073526</v>
      </c>
      <c r="O774" s="3">
        <f>IFERROR(zacks_custom_screen_2023_05_31[[#This Row],[Price]]/zacks_custom_screen_2023_05_31[[#This Row],[EPS1]], "")</f>
        <v>20.005841121495326</v>
      </c>
      <c r="P774" s="3">
        <f>IFERROR(zacks_custom_screen_2023_05_31[[#This Row],[Price]]/zacks_custom_screen_2023_05_31[[#This Row],[EPS2]], "")</f>
        <v>17.950733752620547</v>
      </c>
      <c r="Q774" s="3">
        <f>IFERROR(zacks_custom_screen_2023_05_31[[#This Row],[PE1]]/(zacks_custom_screen_2023_05_31[[#This Row],[EG1]]*100), "")</f>
        <v>-2.8346737958303363</v>
      </c>
      <c r="R774" s="3">
        <f>IFERROR(zacks_custom_screen_2023_05_31[[#This Row],[PE2]]/(zacks_custom_screen_2023_05_31[[#This Row],[EG2]]*100), "")</f>
        <v>0.15988457875255024</v>
      </c>
    </row>
    <row r="775" spans="1:18" customFormat="1" x14ac:dyDescent="0.25">
      <c r="A775" t="s">
        <v>1693</v>
      </c>
      <c r="B775">
        <v>12108.77</v>
      </c>
      <c r="C775" t="s">
        <v>1692</v>
      </c>
      <c r="D775" t="s">
        <v>13</v>
      </c>
      <c r="E775" t="s">
        <v>14</v>
      </c>
      <c r="F775" t="s">
        <v>1694</v>
      </c>
      <c r="G775">
        <v>8</v>
      </c>
      <c r="H775">
        <v>202208</v>
      </c>
      <c r="I775" s="1">
        <v>91.26</v>
      </c>
      <c r="J775" s="1">
        <v>7.65</v>
      </c>
      <c r="K775" s="1">
        <v>8.36</v>
      </c>
      <c r="L775" s="1">
        <v>8.9700000000000006</v>
      </c>
      <c r="M775" s="2">
        <f>IFERROR((zacks_custom_screen_2023_05_31[[#This Row],[EPS1]]-zacks_custom_screen_2023_05_31[[#This Row],[EPS0]])/ABS(zacks_custom_screen_2023_05_31[[#This Row],[EPS0]]), "")</f>
        <v>9.2810457516339748E-2</v>
      </c>
      <c r="N775" s="2">
        <f>IFERROR((zacks_custom_screen_2023_05_31[[#This Row],[EPS2]]-zacks_custom_screen_2023_05_31[[#This Row],[EG1]])/ABS(zacks_custom_screen_2023_05_31[[#This Row],[EPS1]]), "")</f>
        <v>1.0618647778090504</v>
      </c>
      <c r="O775" s="3">
        <f>IFERROR(zacks_custom_screen_2023_05_31[[#This Row],[Price]]/zacks_custom_screen_2023_05_31[[#This Row],[EPS1]], "")</f>
        <v>10.916267942583733</v>
      </c>
      <c r="P775" s="3">
        <f>IFERROR(zacks_custom_screen_2023_05_31[[#This Row],[Price]]/zacks_custom_screen_2023_05_31[[#This Row],[EPS2]], "")</f>
        <v>10.17391304347826</v>
      </c>
      <c r="Q775" s="3">
        <f>IFERROR(zacks_custom_screen_2023_05_31[[#This Row],[PE1]]/(zacks_custom_screen_2023_05_31[[#This Row],[EG1]]*100), "")</f>
        <v>1.1761894332502205</v>
      </c>
      <c r="R775" s="3">
        <f>IFERROR(zacks_custom_screen_2023_05_31[[#This Row],[PE2]]/(zacks_custom_screen_2023_05_31[[#This Row],[EG2]]*100), "")</f>
        <v>9.581175735454879E-2</v>
      </c>
    </row>
    <row r="776" spans="1:18" customFormat="1" hidden="1" x14ac:dyDescent="0.25">
      <c r="A776" t="s">
        <v>1696</v>
      </c>
      <c r="B776">
        <v>3500.56</v>
      </c>
      <c r="C776" t="s">
        <v>1695</v>
      </c>
      <c r="D776" t="s">
        <v>13</v>
      </c>
      <c r="E776" t="s">
        <v>18</v>
      </c>
      <c r="F776" t="s">
        <v>1697</v>
      </c>
      <c r="G776">
        <v>12</v>
      </c>
      <c r="H776">
        <v>202212</v>
      </c>
      <c r="I776" s="1">
        <v>110.01</v>
      </c>
      <c r="J776" s="1">
        <v>4.7699999999999996</v>
      </c>
      <c r="K776" s="1">
        <v>5.31</v>
      </c>
      <c r="L776" s="1">
        <v>6.05</v>
      </c>
      <c r="M776" s="2">
        <f>IFERROR((zacks_custom_screen_2023_05_31[[#This Row],[EPS1]]-zacks_custom_screen_2023_05_31[[#This Row],[EPS0]])/ABS(zacks_custom_screen_2023_05_31[[#This Row],[EPS0]]), "")</f>
        <v>0.11320754716981134</v>
      </c>
      <c r="N776" s="2">
        <f>IFERROR((zacks_custom_screen_2023_05_31[[#This Row],[EPS2]]-zacks_custom_screen_2023_05_31[[#This Row],[EG1]])/ABS(zacks_custom_screen_2023_05_31[[#This Row],[EPS1]]), "")</f>
        <v>1.1180400099491881</v>
      </c>
      <c r="O776" s="3">
        <f>IFERROR(zacks_custom_screen_2023_05_31[[#This Row],[Price]]/zacks_custom_screen_2023_05_31[[#This Row],[EPS1]], "")</f>
        <v>20.717514124293789</v>
      </c>
      <c r="P776" s="3">
        <f>IFERROR(zacks_custom_screen_2023_05_31[[#This Row],[Price]]/zacks_custom_screen_2023_05_31[[#This Row],[EPS2]], "")</f>
        <v>18.183471074380165</v>
      </c>
      <c r="Q776" s="3">
        <f>IFERROR(zacks_custom_screen_2023_05_31[[#This Row],[PE1]]/(zacks_custom_screen_2023_05_31[[#This Row],[EG1]]*100), "")</f>
        <v>1.8300470809792846</v>
      </c>
      <c r="R776" s="3">
        <f>IFERROR(zacks_custom_screen_2023_05_31[[#This Row],[PE2]]/(zacks_custom_screen_2023_05_31[[#This Row],[EG2]]*100), "")</f>
        <v>0.1626370336711524</v>
      </c>
    </row>
    <row r="777" spans="1:18" customFormat="1" hidden="1" x14ac:dyDescent="0.25">
      <c r="A777" t="s">
        <v>1699</v>
      </c>
      <c r="B777">
        <v>42318.57</v>
      </c>
      <c r="C777" t="s">
        <v>1698</v>
      </c>
      <c r="D777" t="s">
        <v>13</v>
      </c>
      <c r="E777" t="s">
        <v>18</v>
      </c>
      <c r="F777" t="s">
        <v>115</v>
      </c>
      <c r="G777">
        <v>9</v>
      </c>
      <c r="H777">
        <v>202209</v>
      </c>
      <c r="I777" s="1">
        <v>61.68</v>
      </c>
      <c r="J777" s="1">
        <v>3</v>
      </c>
      <c r="K777" s="1">
        <v>3.57</v>
      </c>
      <c r="L777" s="1">
        <v>4.04</v>
      </c>
      <c r="M777" s="2">
        <f>IFERROR((zacks_custom_screen_2023_05_31[[#This Row],[EPS1]]-zacks_custom_screen_2023_05_31[[#This Row],[EPS0]])/ABS(zacks_custom_screen_2023_05_31[[#This Row],[EPS0]]), "")</f>
        <v>0.18999999999999995</v>
      </c>
      <c r="N777" s="2">
        <f>IFERROR((zacks_custom_screen_2023_05_31[[#This Row],[EPS2]]-zacks_custom_screen_2023_05_31[[#This Row],[EG1]])/ABS(zacks_custom_screen_2023_05_31[[#This Row],[EPS1]]), "")</f>
        <v>1.0784313725490198</v>
      </c>
      <c r="O777" s="3">
        <f>IFERROR(zacks_custom_screen_2023_05_31[[#This Row],[Price]]/zacks_custom_screen_2023_05_31[[#This Row],[EPS1]], "")</f>
        <v>17.277310924369747</v>
      </c>
      <c r="P777" s="3">
        <f>IFERROR(zacks_custom_screen_2023_05_31[[#This Row],[Price]]/zacks_custom_screen_2023_05_31[[#This Row],[EPS2]], "")</f>
        <v>15.267326732673267</v>
      </c>
      <c r="Q777" s="3">
        <f>IFERROR(zacks_custom_screen_2023_05_31[[#This Row],[PE1]]/(zacks_custom_screen_2023_05_31[[#This Row],[EG1]]*100), "")</f>
        <v>0.90933215391419753</v>
      </c>
      <c r="R777" s="3">
        <f>IFERROR(zacks_custom_screen_2023_05_31[[#This Row],[PE2]]/(zacks_custom_screen_2023_05_31[[#This Row],[EG2]]*100), "")</f>
        <v>0.14156975697569754</v>
      </c>
    </row>
    <row r="778" spans="1:18" customFormat="1" hidden="1" x14ac:dyDescent="0.25">
      <c r="A778" t="s">
        <v>1701</v>
      </c>
      <c r="B778">
        <v>43839.41</v>
      </c>
      <c r="C778" t="s">
        <v>1700</v>
      </c>
      <c r="D778" t="s">
        <v>22</v>
      </c>
      <c r="E778" t="s">
        <v>30</v>
      </c>
      <c r="F778" t="s">
        <v>256</v>
      </c>
      <c r="G778">
        <v>12</v>
      </c>
      <c r="H778">
        <v>202212</v>
      </c>
      <c r="I778" s="1">
        <v>32.1</v>
      </c>
      <c r="J778" s="1">
        <v>2.57</v>
      </c>
      <c r="K778" s="1">
        <v>2.78</v>
      </c>
      <c r="L778" s="1">
        <v>3.3</v>
      </c>
      <c r="M778" s="2">
        <f>IFERROR((zacks_custom_screen_2023_05_31[[#This Row],[EPS1]]-zacks_custom_screen_2023_05_31[[#This Row],[EPS0]])/ABS(zacks_custom_screen_2023_05_31[[#This Row],[EPS0]]), "")</f>
        <v>8.1712062256809326E-2</v>
      </c>
      <c r="N778" s="2">
        <f>IFERROR((zacks_custom_screen_2023_05_31[[#This Row],[EPS2]]-zacks_custom_screen_2023_05_31[[#This Row],[EG1]])/ABS(zacks_custom_screen_2023_05_31[[#This Row],[EPS1]]), "")</f>
        <v>1.1576575315622988</v>
      </c>
      <c r="O778" s="3">
        <f>IFERROR(zacks_custom_screen_2023_05_31[[#This Row],[Price]]/zacks_custom_screen_2023_05_31[[#This Row],[EPS1]], "")</f>
        <v>11.546762589928059</v>
      </c>
      <c r="P778" s="3">
        <f>IFERROR(zacks_custom_screen_2023_05_31[[#This Row],[Price]]/zacks_custom_screen_2023_05_31[[#This Row],[EPS2]], "")</f>
        <v>9.7272727272727284</v>
      </c>
      <c r="Q778" s="3">
        <f>IFERROR(zacks_custom_screen_2023_05_31[[#This Row],[PE1]]/(zacks_custom_screen_2023_05_31[[#This Row],[EG1]]*100), "")</f>
        <v>1.4131038026721483</v>
      </c>
      <c r="R778" s="3">
        <f>IFERROR(zacks_custom_screen_2023_05_31[[#This Row],[PE2]]/(zacks_custom_screen_2023_05_31[[#This Row],[EG2]]*100), "")</f>
        <v>8.4025477847023022E-2</v>
      </c>
    </row>
    <row r="779" spans="1:18" customFormat="1" hidden="1" x14ac:dyDescent="0.25">
      <c r="A779" t="s">
        <v>1703</v>
      </c>
      <c r="B779">
        <v>7111.26</v>
      </c>
      <c r="C779" t="s">
        <v>1702</v>
      </c>
      <c r="D779" t="s">
        <v>13</v>
      </c>
      <c r="E779" t="s">
        <v>37</v>
      </c>
      <c r="F779" t="s">
        <v>379</v>
      </c>
      <c r="G779">
        <v>11</v>
      </c>
      <c r="H779">
        <v>202211</v>
      </c>
      <c r="I779" s="1">
        <v>30.73</v>
      </c>
      <c r="J779" s="1">
        <v>3.37</v>
      </c>
      <c r="K779" s="1">
        <v>2.33</v>
      </c>
      <c r="L779" s="1">
        <v>3.5</v>
      </c>
      <c r="M779" s="2">
        <f>IFERROR((zacks_custom_screen_2023_05_31[[#This Row],[EPS1]]-zacks_custom_screen_2023_05_31[[#This Row],[EPS0]])/ABS(zacks_custom_screen_2023_05_31[[#This Row],[EPS0]]), "")</f>
        <v>-0.3086053412462908</v>
      </c>
      <c r="N779" s="2">
        <f>IFERROR((zacks_custom_screen_2023_05_31[[#This Row],[EPS2]]-zacks_custom_screen_2023_05_31[[#This Row],[EG1]])/ABS(zacks_custom_screen_2023_05_31[[#This Row],[EPS1]]), "")</f>
        <v>1.6345945670584938</v>
      </c>
      <c r="O779" s="3">
        <f>IFERROR(zacks_custom_screen_2023_05_31[[#This Row],[Price]]/zacks_custom_screen_2023_05_31[[#This Row],[EPS1]], "")</f>
        <v>13.188841201716738</v>
      </c>
      <c r="P779" s="3">
        <f>IFERROR(zacks_custom_screen_2023_05_31[[#This Row],[Price]]/zacks_custom_screen_2023_05_31[[#This Row],[EPS2]], "")</f>
        <v>8.7799999999999994</v>
      </c>
      <c r="Q779" s="3">
        <f>IFERROR(zacks_custom_screen_2023_05_31[[#This Row],[PE1]]/(zacks_custom_screen_2023_05_31[[#This Row],[EG1]]*100), "")</f>
        <v>-0.4273691812479366</v>
      </c>
      <c r="R779" s="3">
        <f>IFERROR(zacks_custom_screen_2023_05_31[[#This Row],[PE2]]/(zacks_custom_screen_2023_05_31[[#This Row],[EG2]]*100), "")</f>
        <v>5.3713625243474866E-2</v>
      </c>
    </row>
    <row r="780" spans="1:18" customFormat="1" hidden="1" x14ac:dyDescent="0.25">
      <c r="A780" t="s">
        <v>1705</v>
      </c>
      <c r="B780">
        <v>4398.22</v>
      </c>
      <c r="C780" t="s">
        <v>1704</v>
      </c>
      <c r="D780" t="s">
        <v>13</v>
      </c>
      <c r="E780" t="s">
        <v>37</v>
      </c>
      <c r="F780" t="s">
        <v>38</v>
      </c>
      <c r="G780">
        <v>12</v>
      </c>
      <c r="H780">
        <v>202212</v>
      </c>
      <c r="I780" s="1">
        <v>26.55</v>
      </c>
      <c r="J780" s="1">
        <v>2.6</v>
      </c>
      <c r="K780" s="1">
        <v>2.2599999999999998</v>
      </c>
      <c r="L780" s="1">
        <v>2.5</v>
      </c>
      <c r="M780" s="2">
        <f>IFERROR((zacks_custom_screen_2023_05_31[[#This Row],[EPS1]]-zacks_custom_screen_2023_05_31[[#This Row],[EPS0]])/ABS(zacks_custom_screen_2023_05_31[[#This Row],[EPS0]]), "")</f>
        <v>-0.13076923076923089</v>
      </c>
      <c r="N780" s="2">
        <f>IFERROR((zacks_custom_screen_2023_05_31[[#This Row],[EPS2]]-zacks_custom_screen_2023_05_31[[#This Row],[EG1]])/ABS(zacks_custom_screen_2023_05_31[[#This Row],[EPS1]]), "")</f>
        <v>1.1640571817562968</v>
      </c>
      <c r="O780" s="3">
        <f>IFERROR(zacks_custom_screen_2023_05_31[[#This Row],[Price]]/zacks_custom_screen_2023_05_31[[#This Row],[EPS1]], "")</f>
        <v>11.74778761061947</v>
      </c>
      <c r="P780" s="3">
        <f>IFERROR(zacks_custom_screen_2023_05_31[[#This Row],[Price]]/zacks_custom_screen_2023_05_31[[#This Row],[EPS2]], "")</f>
        <v>10.620000000000001</v>
      </c>
      <c r="Q780" s="3">
        <f>IFERROR(zacks_custom_screen_2023_05_31[[#This Row],[PE1]]/(zacks_custom_screen_2023_05_31[[#This Row],[EG1]]*100), "")</f>
        <v>-0.89836022904737045</v>
      </c>
      <c r="R780" s="3">
        <f>IFERROR(zacks_custom_screen_2023_05_31[[#This Row],[PE2]]/(zacks_custom_screen_2023_05_31[[#This Row],[EG2]]*100), "")</f>
        <v>9.1232631578947371E-2</v>
      </c>
    </row>
    <row r="781" spans="1:18" customFormat="1" hidden="1" x14ac:dyDescent="0.25">
      <c r="A781" t="s">
        <v>1707</v>
      </c>
      <c r="B781">
        <v>10993.94</v>
      </c>
      <c r="C781" t="s">
        <v>1706</v>
      </c>
      <c r="D781" t="s">
        <v>13</v>
      </c>
      <c r="E781" t="s">
        <v>26</v>
      </c>
      <c r="F781" t="s">
        <v>64</v>
      </c>
      <c r="G781">
        <v>3</v>
      </c>
      <c r="H781">
        <v>202303</v>
      </c>
      <c r="I781" s="1">
        <v>24.87</v>
      </c>
      <c r="J781" s="1">
        <v>1.36</v>
      </c>
      <c r="K781" s="1">
        <v>1.22</v>
      </c>
      <c r="L781" s="1">
        <v>1.34</v>
      </c>
      <c r="M781" s="2">
        <f>IFERROR((zacks_custom_screen_2023_05_31[[#This Row],[EPS1]]-zacks_custom_screen_2023_05_31[[#This Row],[EPS0]])/ABS(zacks_custom_screen_2023_05_31[[#This Row],[EPS0]]), "")</f>
        <v>-0.10294117647058831</v>
      </c>
      <c r="N781" s="2">
        <f>IFERROR((zacks_custom_screen_2023_05_31[[#This Row],[EPS2]]-zacks_custom_screen_2023_05_31[[#This Row],[EG1]])/ABS(zacks_custom_screen_2023_05_31[[#This Row],[EPS1]]), "")</f>
        <v>1.1827386692381872</v>
      </c>
      <c r="O781" s="3">
        <f>IFERROR(zacks_custom_screen_2023_05_31[[#This Row],[Price]]/zacks_custom_screen_2023_05_31[[#This Row],[EPS1]], "")</f>
        <v>20.385245901639344</v>
      </c>
      <c r="P781" s="3">
        <f>IFERROR(zacks_custom_screen_2023_05_31[[#This Row],[Price]]/zacks_custom_screen_2023_05_31[[#This Row],[EPS2]], "")</f>
        <v>18.559701492537314</v>
      </c>
      <c r="Q781" s="3">
        <f>IFERROR(zacks_custom_screen_2023_05_31[[#This Row],[PE1]]/(zacks_custom_screen_2023_05_31[[#This Row],[EG1]]*100), "")</f>
        <v>-1.9802810304449634</v>
      </c>
      <c r="R781" s="3">
        <f>IFERROR(zacks_custom_screen_2023_05_31[[#This Row],[PE2]]/(zacks_custom_screen_2023_05_31[[#This Row],[EG2]]*100), "")</f>
        <v>0.15692140601517485</v>
      </c>
    </row>
    <row r="782" spans="1:18" customFormat="1" x14ac:dyDescent="0.25">
      <c r="A782" t="s">
        <v>1709</v>
      </c>
      <c r="B782">
        <v>10826.36</v>
      </c>
      <c r="C782" t="s">
        <v>1708</v>
      </c>
      <c r="D782" t="s">
        <v>22</v>
      </c>
      <c r="E782" t="s">
        <v>14</v>
      </c>
      <c r="F782" t="s">
        <v>1710</v>
      </c>
      <c r="G782">
        <v>6</v>
      </c>
      <c r="H782">
        <v>202206</v>
      </c>
      <c r="I782" s="1">
        <v>148.56</v>
      </c>
      <c r="J782" s="1">
        <v>4.9400000000000004</v>
      </c>
      <c r="K782" s="1">
        <v>4.82</v>
      </c>
      <c r="L782" s="1">
        <v>5.3</v>
      </c>
      <c r="M782" s="2">
        <f>IFERROR((zacks_custom_screen_2023_05_31[[#This Row],[EPS1]]-zacks_custom_screen_2023_05_31[[#This Row],[EPS0]])/ABS(zacks_custom_screen_2023_05_31[[#This Row],[EPS0]]), "")</f>
        <v>-2.4291497975708523E-2</v>
      </c>
      <c r="N782" s="2">
        <f>IFERROR((zacks_custom_screen_2023_05_31[[#This Row],[EPS2]]-zacks_custom_screen_2023_05_31[[#This Row],[EG1]])/ABS(zacks_custom_screen_2023_05_31[[#This Row],[EPS1]]), "")</f>
        <v>1.1046247921111427</v>
      </c>
      <c r="O782" s="3">
        <f>IFERROR(zacks_custom_screen_2023_05_31[[#This Row],[Price]]/zacks_custom_screen_2023_05_31[[#This Row],[EPS1]], "")</f>
        <v>30.821576763485474</v>
      </c>
      <c r="P782" s="3">
        <f>IFERROR(zacks_custom_screen_2023_05_31[[#This Row],[Price]]/zacks_custom_screen_2023_05_31[[#This Row],[EPS2]], "")</f>
        <v>28.030188679245285</v>
      </c>
      <c r="Q782" s="3">
        <f>IFERROR(zacks_custom_screen_2023_05_31[[#This Row],[PE1]]/(zacks_custom_screen_2023_05_31[[#This Row],[EG1]]*100), "")</f>
        <v>-12.688215767634842</v>
      </c>
      <c r="R782" s="3">
        <f>IFERROR(zacks_custom_screen_2023_05_31[[#This Row],[PE2]]/(zacks_custom_screen_2023_05_31[[#This Row],[EG2]]*100), "")</f>
        <v>0.25375302889657581</v>
      </c>
    </row>
    <row r="783" spans="1:18" customFormat="1" hidden="1" x14ac:dyDescent="0.25">
      <c r="A783" t="s">
        <v>1712</v>
      </c>
      <c r="B783">
        <v>6803.16</v>
      </c>
      <c r="C783" t="s">
        <v>1711</v>
      </c>
      <c r="D783" t="s">
        <v>13</v>
      </c>
      <c r="E783" t="s">
        <v>37</v>
      </c>
      <c r="F783" t="s">
        <v>458</v>
      </c>
      <c r="G783">
        <v>12</v>
      </c>
      <c r="H783">
        <v>202212</v>
      </c>
      <c r="I783" s="1">
        <v>142.43</v>
      </c>
      <c r="J783" s="1">
        <v>15.71</v>
      </c>
      <c r="K783" s="1">
        <v>14.05</v>
      </c>
      <c r="L783" s="1">
        <v>18.11</v>
      </c>
      <c r="M783" s="2">
        <f>IFERROR((zacks_custom_screen_2023_05_31[[#This Row],[EPS1]]-zacks_custom_screen_2023_05_31[[#This Row],[EPS0]])/ABS(zacks_custom_screen_2023_05_31[[#This Row],[EPS0]]), "")</f>
        <v>-0.10566518141311267</v>
      </c>
      <c r="N783" s="2">
        <f>IFERROR((zacks_custom_screen_2023_05_31[[#This Row],[EPS2]]-zacks_custom_screen_2023_05_31[[#This Row],[EG1]])/ABS(zacks_custom_screen_2023_05_31[[#This Row],[EPS1]]), "")</f>
        <v>1.2964886250116092</v>
      </c>
      <c r="O783" s="3">
        <f>IFERROR(zacks_custom_screen_2023_05_31[[#This Row],[Price]]/zacks_custom_screen_2023_05_31[[#This Row],[EPS1]], "")</f>
        <v>10.137366548042705</v>
      </c>
      <c r="P783" s="3">
        <f>IFERROR(zacks_custom_screen_2023_05_31[[#This Row],[Price]]/zacks_custom_screen_2023_05_31[[#This Row],[EPS2]], "")</f>
        <v>7.8647156267255669</v>
      </c>
      <c r="Q783" s="3">
        <f>IFERROR(zacks_custom_screen_2023_05_31[[#This Row],[PE1]]/(zacks_custom_screen_2023_05_31[[#This Row],[EG1]]*100), "")</f>
        <v>-0.95938571367319814</v>
      </c>
      <c r="R783" s="3">
        <f>IFERROR(zacks_custom_screen_2023_05_31[[#This Row],[PE2]]/(zacks_custom_screen_2023_05_31[[#This Row],[EG2]]*100), "")</f>
        <v>6.0661663164650929E-2</v>
      </c>
    </row>
    <row r="784" spans="1:18" customFormat="1" hidden="1" x14ac:dyDescent="0.25">
      <c r="A784" t="s">
        <v>1714</v>
      </c>
      <c r="B784">
        <v>401166.56</v>
      </c>
      <c r="C784" t="s">
        <v>1713</v>
      </c>
      <c r="D784" t="s">
        <v>13</v>
      </c>
      <c r="E784" t="s">
        <v>41</v>
      </c>
      <c r="F784" t="s">
        <v>42</v>
      </c>
      <c r="G784">
        <v>12</v>
      </c>
      <c r="H784">
        <v>202212</v>
      </c>
      <c r="I784" s="1">
        <v>154.37</v>
      </c>
      <c r="J784" s="1">
        <v>10.15</v>
      </c>
      <c r="K784" s="1">
        <v>10.66</v>
      </c>
      <c r="L784" s="1">
        <v>11.01</v>
      </c>
      <c r="M784" s="2">
        <f>IFERROR((zacks_custom_screen_2023_05_31[[#This Row],[EPS1]]-zacks_custom_screen_2023_05_31[[#This Row],[EPS0]])/ABS(zacks_custom_screen_2023_05_31[[#This Row],[EPS0]]), "")</f>
        <v>5.0246305418719189E-2</v>
      </c>
      <c r="N784" s="2">
        <f>IFERROR((zacks_custom_screen_2023_05_31[[#This Row],[EPS2]]-zacks_custom_screen_2023_05_31[[#This Row],[EG1]])/ABS(zacks_custom_screen_2023_05_31[[#This Row],[EPS1]]), "")</f>
        <v>1.0281194835442102</v>
      </c>
      <c r="O784" s="3">
        <f>IFERROR(zacks_custom_screen_2023_05_31[[#This Row],[Price]]/zacks_custom_screen_2023_05_31[[#This Row],[EPS1]], "")</f>
        <v>14.481238273921202</v>
      </c>
      <c r="P784" s="3">
        <f>IFERROR(zacks_custom_screen_2023_05_31[[#This Row],[Price]]/zacks_custom_screen_2023_05_31[[#This Row],[EPS2]], "")</f>
        <v>14.020890099909174</v>
      </c>
      <c r="Q784" s="3">
        <f>IFERROR(zacks_custom_screen_2023_05_31[[#This Row],[PE1]]/(zacks_custom_screen_2023_05_31[[#This Row],[EG1]]*100), "")</f>
        <v>2.8820503623588287</v>
      </c>
      <c r="R784" s="3">
        <f>IFERROR(zacks_custom_screen_2023_05_31[[#This Row],[PE2]]/(zacks_custom_screen_2023_05_31[[#This Row],[EG2]]*100), "")</f>
        <v>0.13637413087023034</v>
      </c>
    </row>
    <row r="785" spans="1:18" customFormat="1" hidden="1" x14ac:dyDescent="0.25">
      <c r="A785" t="s">
        <v>1715</v>
      </c>
      <c r="B785">
        <v>7864.37</v>
      </c>
      <c r="C785" t="s">
        <v>90</v>
      </c>
      <c r="D785" t="s">
        <v>13</v>
      </c>
      <c r="E785" t="s">
        <v>37</v>
      </c>
      <c r="F785" t="s">
        <v>92</v>
      </c>
      <c r="G785">
        <v>12</v>
      </c>
      <c r="H785">
        <v>202212</v>
      </c>
      <c r="I785" s="1">
        <v>91.16</v>
      </c>
      <c r="J785" s="1"/>
      <c r="K785" s="1"/>
      <c r="L785" s="1"/>
      <c r="M785" s="2" t="str">
        <f>IFERROR((zacks_custom_screen_2023_05_31[[#This Row],[EPS1]]-zacks_custom_screen_2023_05_31[[#This Row],[EPS0]])/ABS(zacks_custom_screen_2023_05_31[[#This Row],[EPS0]]), "")</f>
        <v/>
      </c>
      <c r="N785" s="2" t="str">
        <f>IFERROR((zacks_custom_screen_2023_05_31[[#This Row],[EPS2]]-zacks_custom_screen_2023_05_31[[#This Row],[EG1]])/ABS(zacks_custom_screen_2023_05_31[[#This Row],[EPS1]]), "")</f>
        <v/>
      </c>
      <c r="O785" s="3" t="str">
        <f>IFERROR(zacks_custom_screen_2023_05_31[[#This Row],[Price]]/zacks_custom_screen_2023_05_31[[#This Row],[EPS1]], "")</f>
        <v/>
      </c>
      <c r="P785" s="3" t="str">
        <f>IFERROR(zacks_custom_screen_2023_05_31[[#This Row],[Price]]/zacks_custom_screen_2023_05_31[[#This Row],[EPS2]], "")</f>
        <v/>
      </c>
      <c r="Q785" s="3" t="str">
        <f>IFERROR(zacks_custom_screen_2023_05_31[[#This Row],[PE1]]/(zacks_custom_screen_2023_05_31[[#This Row],[EG1]]*100), "")</f>
        <v/>
      </c>
      <c r="R785" s="3" t="str">
        <f>IFERROR(zacks_custom_screen_2023_05_31[[#This Row],[PE2]]/(zacks_custom_screen_2023_05_31[[#This Row],[EG2]]*100), "")</f>
        <v/>
      </c>
    </row>
    <row r="786" spans="1:18" customFormat="1" x14ac:dyDescent="0.25">
      <c r="A786" t="s">
        <v>1717</v>
      </c>
      <c r="B786">
        <v>9869.66</v>
      </c>
      <c r="C786" t="s">
        <v>1716</v>
      </c>
      <c r="D786" t="s">
        <v>13</v>
      </c>
      <c r="E786" t="s">
        <v>14</v>
      </c>
      <c r="F786" t="s">
        <v>1133</v>
      </c>
      <c r="G786">
        <v>12</v>
      </c>
      <c r="H786">
        <v>202212</v>
      </c>
      <c r="I786" s="1">
        <v>30.69</v>
      </c>
      <c r="J786" s="1">
        <v>1.95</v>
      </c>
      <c r="K786" s="1">
        <v>2.34</v>
      </c>
      <c r="L786" s="1">
        <v>2.5</v>
      </c>
      <c r="M786" s="2">
        <f>IFERROR((zacks_custom_screen_2023_05_31[[#This Row],[EPS1]]-zacks_custom_screen_2023_05_31[[#This Row],[EPS0]])/ABS(zacks_custom_screen_2023_05_31[[#This Row],[EPS0]]), "")</f>
        <v>0.19999999999999996</v>
      </c>
      <c r="N786" s="2">
        <f>IFERROR((zacks_custom_screen_2023_05_31[[#This Row],[EPS2]]-zacks_custom_screen_2023_05_31[[#This Row],[EG1]])/ABS(zacks_custom_screen_2023_05_31[[#This Row],[EPS1]]), "")</f>
        <v>0.98290598290598286</v>
      </c>
      <c r="O786" s="3">
        <f>IFERROR(zacks_custom_screen_2023_05_31[[#This Row],[Price]]/zacks_custom_screen_2023_05_31[[#This Row],[EPS1]], "")</f>
        <v>13.115384615384617</v>
      </c>
      <c r="P786" s="3">
        <f>IFERROR(zacks_custom_screen_2023_05_31[[#This Row],[Price]]/zacks_custom_screen_2023_05_31[[#This Row],[EPS2]], "")</f>
        <v>12.276</v>
      </c>
      <c r="Q786" s="3">
        <f>IFERROR(zacks_custom_screen_2023_05_31[[#This Row],[PE1]]/(zacks_custom_screen_2023_05_31[[#This Row],[EG1]]*100), "")</f>
        <v>0.65576923076923099</v>
      </c>
      <c r="R786" s="3">
        <f>IFERROR(zacks_custom_screen_2023_05_31[[#This Row],[PE2]]/(zacks_custom_screen_2023_05_31[[#This Row],[EG2]]*100), "")</f>
        <v>0.12489495652173914</v>
      </c>
    </row>
    <row r="787" spans="1:18" customFormat="1" hidden="1" x14ac:dyDescent="0.25">
      <c r="A787" t="s">
        <v>1719</v>
      </c>
      <c r="B787">
        <v>3609.2</v>
      </c>
      <c r="C787" t="s">
        <v>1718</v>
      </c>
      <c r="D787" t="s">
        <v>13</v>
      </c>
      <c r="E787" t="s">
        <v>23</v>
      </c>
      <c r="F787" t="s">
        <v>24</v>
      </c>
      <c r="G787">
        <v>12</v>
      </c>
      <c r="H787">
        <v>202212</v>
      </c>
      <c r="I787" s="1">
        <v>5.72</v>
      </c>
      <c r="J787" s="1">
        <v>-0.44</v>
      </c>
      <c r="K787" s="1">
        <v>-0.65</v>
      </c>
      <c r="L787" s="1">
        <v>-0.61</v>
      </c>
      <c r="M787" s="2">
        <f>IFERROR((zacks_custom_screen_2023_05_31[[#This Row],[EPS1]]-zacks_custom_screen_2023_05_31[[#This Row],[EPS0]])/ABS(zacks_custom_screen_2023_05_31[[#This Row],[EPS0]]), "")</f>
        <v>-0.47727272727272729</v>
      </c>
      <c r="N787" s="2">
        <f>IFERROR((zacks_custom_screen_2023_05_31[[#This Row],[EPS2]]-zacks_custom_screen_2023_05_31[[#This Row],[EG1]])/ABS(zacks_custom_screen_2023_05_31[[#This Row],[EPS1]]), "")</f>
        <v>-0.20419580419580413</v>
      </c>
      <c r="O787" s="3">
        <f>IFERROR(zacks_custom_screen_2023_05_31[[#This Row],[Price]]/zacks_custom_screen_2023_05_31[[#This Row],[EPS1]], "")</f>
        <v>-8.7999999999999989</v>
      </c>
      <c r="P787" s="3">
        <f>IFERROR(zacks_custom_screen_2023_05_31[[#This Row],[Price]]/zacks_custom_screen_2023_05_31[[#This Row],[EPS2]], "")</f>
        <v>-9.3770491803278695</v>
      </c>
      <c r="Q787" s="3">
        <f>IFERROR(zacks_custom_screen_2023_05_31[[#This Row],[PE1]]/(zacks_custom_screen_2023_05_31[[#This Row],[EG1]]*100), "")</f>
        <v>0.18438095238095237</v>
      </c>
      <c r="R787" s="3">
        <f>IFERROR(zacks_custom_screen_2023_05_31[[#This Row],[PE2]]/(zacks_custom_screen_2023_05_31[[#This Row],[EG2]]*100), "")</f>
        <v>0.45921850437907047</v>
      </c>
    </row>
    <row r="788" spans="1:18" customFormat="1" hidden="1" x14ac:dyDescent="0.25">
      <c r="A788" t="s">
        <v>1721</v>
      </c>
      <c r="B788">
        <v>401697.78</v>
      </c>
      <c r="C788" t="s">
        <v>1720</v>
      </c>
      <c r="D788" t="s">
        <v>13</v>
      </c>
      <c r="E788" t="s">
        <v>37</v>
      </c>
      <c r="F788" t="s">
        <v>404</v>
      </c>
      <c r="G788">
        <v>12</v>
      </c>
      <c r="H788">
        <v>202212</v>
      </c>
      <c r="I788" s="1">
        <v>137.46</v>
      </c>
      <c r="J788" s="1">
        <v>12.09</v>
      </c>
      <c r="K788" s="1">
        <v>14.29</v>
      </c>
      <c r="L788" s="1">
        <v>13.86</v>
      </c>
      <c r="M788" s="2">
        <f>IFERROR((zacks_custom_screen_2023_05_31[[#This Row],[EPS1]]-zacks_custom_screen_2023_05_31[[#This Row],[EPS0]])/ABS(zacks_custom_screen_2023_05_31[[#This Row],[EPS0]]), "")</f>
        <v>0.1819685690653432</v>
      </c>
      <c r="N788" s="2">
        <f>IFERROR((zacks_custom_screen_2023_05_31[[#This Row],[EPS2]]-zacks_custom_screen_2023_05_31[[#This Row],[EG1]])/ABS(zacks_custom_screen_2023_05_31[[#This Row],[EPS1]]), "")</f>
        <v>0.95717504765113059</v>
      </c>
      <c r="O788" s="3">
        <f>IFERROR(zacks_custom_screen_2023_05_31[[#This Row],[Price]]/zacks_custom_screen_2023_05_31[[#This Row],[EPS1]], "")</f>
        <v>9.619314205738279</v>
      </c>
      <c r="P788" s="3">
        <f>IFERROR(zacks_custom_screen_2023_05_31[[#This Row],[Price]]/zacks_custom_screen_2023_05_31[[#This Row],[EPS2]], "")</f>
        <v>9.9177489177489182</v>
      </c>
      <c r="Q788" s="3">
        <f>IFERROR(zacks_custom_screen_2023_05_31[[#This Row],[PE1]]/(zacks_custom_screen_2023_05_31[[#This Row],[EG1]]*100), "")</f>
        <v>0.52862503976079922</v>
      </c>
      <c r="R788" s="3">
        <f>IFERROR(zacks_custom_screen_2023_05_31[[#This Row],[PE2]]/(zacks_custom_screen_2023_05_31[[#This Row],[EG2]]*100), "")</f>
        <v>0.10361478751547774</v>
      </c>
    </row>
    <row r="789" spans="1:18" customFormat="1" hidden="1" x14ac:dyDescent="0.25">
      <c r="A789" t="s">
        <v>1723</v>
      </c>
      <c r="B789">
        <v>22762.59</v>
      </c>
      <c r="C789" t="s">
        <v>1722</v>
      </c>
      <c r="D789" t="s">
        <v>13</v>
      </c>
      <c r="E789" t="s">
        <v>51</v>
      </c>
      <c r="F789" t="s">
        <v>308</v>
      </c>
      <c r="G789">
        <v>12</v>
      </c>
      <c r="H789">
        <v>202212</v>
      </c>
      <c r="I789" s="1">
        <v>66.41</v>
      </c>
      <c r="J789" s="1">
        <v>4.21</v>
      </c>
      <c r="K789" s="1">
        <v>4.0999999999999996</v>
      </c>
      <c r="L789" s="1">
        <v>4.32</v>
      </c>
      <c r="M789" s="2">
        <f>IFERROR((zacks_custom_screen_2023_05_31[[#This Row],[EPS1]]-zacks_custom_screen_2023_05_31[[#This Row],[EPS0]])/ABS(zacks_custom_screen_2023_05_31[[#This Row],[EPS0]]), "")</f>
        <v>-2.6128266033254233E-2</v>
      </c>
      <c r="N789" s="2">
        <f>IFERROR((zacks_custom_screen_2023_05_31[[#This Row],[EPS2]]-zacks_custom_screen_2023_05_31[[#This Row],[EG1]])/ABS(zacks_custom_screen_2023_05_31[[#This Row],[EPS1]]), "")</f>
        <v>1.0600312843983548</v>
      </c>
      <c r="O789" s="3">
        <f>IFERROR(zacks_custom_screen_2023_05_31[[#This Row],[Price]]/zacks_custom_screen_2023_05_31[[#This Row],[EPS1]], "")</f>
        <v>16.197560975609758</v>
      </c>
      <c r="P789" s="3">
        <f>IFERROR(zacks_custom_screen_2023_05_31[[#This Row],[Price]]/zacks_custom_screen_2023_05_31[[#This Row],[EPS2]], "")</f>
        <v>15.372685185185183</v>
      </c>
      <c r="Q789" s="3">
        <f>IFERROR(zacks_custom_screen_2023_05_31[[#This Row],[PE1]]/(zacks_custom_screen_2023_05_31[[#This Row],[EG1]]*100), "")</f>
        <v>-6.1992483370288065</v>
      </c>
      <c r="R789" s="3">
        <f>IFERROR(zacks_custom_screen_2023_05_31[[#This Row],[PE2]]/(zacks_custom_screen_2023_05_31[[#This Row],[EG2]]*100), "")</f>
        <v>0.14502105184480762</v>
      </c>
    </row>
    <row r="790" spans="1:18" customFormat="1" hidden="1" x14ac:dyDescent="0.25">
      <c r="A790" t="s">
        <v>1725</v>
      </c>
      <c r="B790">
        <v>14764.47</v>
      </c>
      <c r="C790" t="s">
        <v>1724</v>
      </c>
      <c r="D790" t="s">
        <v>13</v>
      </c>
      <c r="E790" t="s">
        <v>37</v>
      </c>
      <c r="F790" t="s">
        <v>418</v>
      </c>
      <c r="G790">
        <v>12</v>
      </c>
      <c r="H790">
        <v>202212</v>
      </c>
      <c r="I790" s="1">
        <v>36.590000000000003</v>
      </c>
      <c r="J790" s="1">
        <v>8.48</v>
      </c>
      <c r="K790" s="1">
        <v>9.23</v>
      </c>
      <c r="L790" s="1">
        <v>9.58</v>
      </c>
      <c r="M790" s="2">
        <f>IFERROR((zacks_custom_screen_2023_05_31[[#This Row],[EPS1]]-zacks_custom_screen_2023_05_31[[#This Row],[EPS0]])/ABS(zacks_custom_screen_2023_05_31[[#This Row],[EPS0]]), "")</f>
        <v>8.8443396226415089E-2</v>
      </c>
      <c r="N790" s="2">
        <f>IFERROR((zacks_custom_screen_2023_05_31[[#This Row],[EPS2]]-zacks_custom_screen_2023_05_31[[#This Row],[EG1]])/ABS(zacks_custom_screen_2023_05_31[[#This Row],[EPS1]]), "")</f>
        <v>1.0283376602138228</v>
      </c>
      <c r="O790" s="3">
        <f>IFERROR(zacks_custom_screen_2023_05_31[[#This Row],[Price]]/zacks_custom_screen_2023_05_31[[#This Row],[EPS1]], "")</f>
        <v>3.9642470205850491</v>
      </c>
      <c r="P790" s="3">
        <f>IFERROR(zacks_custom_screen_2023_05_31[[#This Row],[Price]]/zacks_custom_screen_2023_05_31[[#This Row],[EPS2]], "")</f>
        <v>3.8194154488517746</v>
      </c>
      <c r="Q790" s="3">
        <f>IFERROR(zacks_custom_screen_2023_05_31[[#This Row],[PE1]]/(zacks_custom_screen_2023_05_31[[#This Row],[EG1]]*100), "")</f>
        <v>0.44822419646081618</v>
      </c>
      <c r="R790" s="3">
        <f>IFERROR(zacks_custom_screen_2023_05_31[[#This Row],[PE2]]/(zacks_custom_screen_2023_05_31[[#This Row],[EG2]]*100), "")</f>
        <v>3.7141647112852033E-2</v>
      </c>
    </row>
    <row r="791" spans="1:18" customFormat="1" hidden="1" x14ac:dyDescent="0.25">
      <c r="A791" t="s">
        <v>1727</v>
      </c>
      <c r="B791">
        <v>3665.08</v>
      </c>
      <c r="C791" t="s">
        <v>1726</v>
      </c>
      <c r="D791" t="s">
        <v>13</v>
      </c>
      <c r="E791" t="s">
        <v>26</v>
      </c>
      <c r="F791" t="s">
        <v>963</v>
      </c>
      <c r="G791">
        <v>11</v>
      </c>
      <c r="H791">
        <v>202211</v>
      </c>
      <c r="I791" s="1">
        <v>44.43</v>
      </c>
      <c r="J791" s="1">
        <v>9.1199999999999992</v>
      </c>
      <c r="K791" s="1">
        <v>5.27</v>
      </c>
      <c r="L791" s="1">
        <v>5.87</v>
      </c>
      <c r="M791" s="2">
        <f>IFERROR((zacks_custom_screen_2023_05_31[[#This Row],[EPS1]]-zacks_custom_screen_2023_05_31[[#This Row],[EPS0]])/ABS(zacks_custom_screen_2023_05_31[[#This Row],[EPS0]]), "")</f>
        <v>-0.42214912280701755</v>
      </c>
      <c r="N791" s="2">
        <f>IFERROR((zacks_custom_screen_2023_05_31[[#This Row],[EPS2]]-zacks_custom_screen_2023_05_31[[#This Row],[EG1]])/ABS(zacks_custom_screen_2023_05_31[[#This Row],[EPS1]]), "")</f>
        <v>1.1939561902859619</v>
      </c>
      <c r="O791" s="3">
        <f>IFERROR(zacks_custom_screen_2023_05_31[[#This Row],[Price]]/zacks_custom_screen_2023_05_31[[#This Row],[EPS1]], "")</f>
        <v>8.430740037950665</v>
      </c>
      <c r="P791" s="3">
        <f>IFERROR(zacks_custom_screen_2023_05_31[[#This Row],[Price]]/zacks_custom_screen_2023_05_31[[#This Row],[EPS2]], "")</f>
        <v>7.5689948892674614</v>
      </c>
      <c r="Q791" s="3">
        <f>IFERROR(zacks_custom_screen_2023_05_31[[#This Row],[PE1]]/(zacks_custom_screen_2023_05_31[[#This Row],[EG1]]*100), "")</f>
        <v>-0.19970999778210408</v>
      </c>
      <c r="R791" s="3">
        <f>IFERROR(zacks_custom_screen_2023_05_31[[#This Row],[PE2]]/(zacks_custom_screen_2023_05_31[[#This Row],[EG2]]*100), "")</f>
        <v>6.3394243028754918E-2</v>
      </c>
    </row>
    <row r="792" spans="1:18" customFormat="1" hidden="1" x14ac:dyDescent="0.25">
      <c r="A792" t="s">
        <v>1728</v>
      </c>
      <c r="B792">
        <v>7981.82</v>
      </c>
      <c r="C792" t="s">
        <v>1728</v>
      </c>
      <c r="D792" t="s">
        <v>13</v>
      </c>
      <c r="E792" t="s">
        <v>26</v>
      </c>
      <c r="F792" t="s">
        <v>82</v>
      </c>
      <c r="G792">
        <v>12</v>
      </c>
      <c r="H792">
        <v>202212</v>
      </c>
      <c r="I792" s="1">
        <v>58.81</v>
      </c>
      <c r="J792" s="1">
        <v>2.71</v>
      </c>
      <c r="K792" s="1">
        <v>2.89</v>
      </c>
      <c r="L792" s="1">
        <v>3.58</v>
      </c>
      <c r="M792" s="2">
        <f>IFERROR((zacks_custom_screen_2023_05_31[[#This Row],[EPS1]]-zacks_custom_screen_2023_05_31[[#This Row],[EPS0]])/ABS(zacks_custom_screen_2023_05_31[[#This Row],[EPS0]]), "")</f>
        <v>6.6420664206642124E-2</v>
      </c>
      <c r="N792" s="2">
        <f>IFERROR((zacks_custom_screen_2023_05_31[[#This Row],[EPS2]]-zacks_custom_screen_2023_05_31[[#This Row],[EG1]])/ABS(zacks_custom_screen_2023_05_31[[#This Row],[EPS1]]), "")</f>
        <v>1.2157713964682899</v>
      </c>
      <c r="O792" s="3">
        <f>IFERROR(zacks_custom_screen_2023_05_31[[#This Row],[Price]]/zacks_custom_screen_2023_05_31[[#This Row],[EPS1]], "")</f>
        <v>20.349480968858131</v>
      </c>
      <c r="P792" s="3">
        <f>IFERROR(zacks_custom_screen_2023_05_31[[#This Row],[Price]]/zacks_custom_screen_2023_05_31[[#This Row],[EPS2]], "")</f>
        <v>16.427374301675979</v>
      </c>
      <c r="Q792" s="3">
        <f>IFERROR(zacks_custom_screen_2023_05_31[[#This Row],[PE1]]/(zacks_custom_screen_2023_05_31[[#This Row],[EG1]]*100), "")</f>
        <v>3.063727412533638</v>
      </c>
      <c r="R792" s="3">
        <f>IFERROR(zacks_custom_screen_2023_05_31[[#This Row],[PE2]]/(zacks_custom_screen_2023_05_31[[#This Row],[EG2]]*100), "")</f>
        <v>0.13511894052941262</v>
      </c>
    </row>
    <row r="793" spans="1:18" customFormat="1" hidden="1" x14ac:dyDescent="0.25">
      <c r="A793" t="s">
        <v>1730</v>
      </c>
      <c r="B793">
        <v>43517.07</v>
      </c>
      <c r="C793" t="s">
        <v>1729</v>
      </c>
      <c r="D793" t="s">
        <v>22</v>
      </c>
      <c r="E793" t="s">
        <v>51</v>
      </c>
      <c r="F793" t="s">
        <v>655</v>
      </c>
      <c r="G793">
        <v>12</v>
      </c>
      <c r="H793">
        <v>202212</v>
      </c>
      <c r="I793" s="1">
        <v>31</v>
      </c>
      <c r="J793" s="1">
        <v>1.68</v>
      </c>
      <c r="K793" s="1">
        <v>1.78</v>
      </c>
      <c r="L793" s="1">
        <v>1.92</v>
      </c>
      <c r="M793" s="2">
        <f>IFERROR((zacks_custom_screen_2023_05_31[[#This Row],[EPS1]]-zacks_custom_screen_2023_05_31[[#This Row],[EPS0]])/ABS(zacks_custom_screen_2023_05_31[[#This Row],[EPS0]]), "")</f>
        <v>5.9523809523809576E-2</v>
      </c>
      <c r="N793" s="2">
        <f>IFERROR((zacks_custom_screen_2023_05_31[[#This Row],[EPS2]]-zacks_custom_screen_2023_05_31[[#This Row],[EG1]])/ABS(zacks_custom_screen_2023_05_31[[#This Row],[EPS1]]), "")</f>
        <v>1.0452113429641519</v>
      </c>
      <c r="O793" s="3">
        <f>IFERROR(zacks_custom_screen_2023_05_31[[#This Row],[Price]]/zacks_custom_screen_2023_05_31[[#This Row],[EPS1]], "")</f>
        <v>17.415730337078653</v>
      </c>
      <c r="P793" s="3">
        <f>IFERROR(zacks_custom_screen_2023_05_31[[#This Row],[Price]]/zacks_custom_screen_2023_05_31[[#This Row],[EPS2]], "")</f>
        <v>16.145833333333336</v>
      </c>
      <c r="Q793" s="3">
        <f>IFERROR(zacks_custom_screen_2023_05_31[[#This Row],[PE1]]/(zacks_custom_screen_2023_05_31[[#This Row],[EG1]]*100), "")</f>
        <v>2.925842696629211</v>
      </c>
      <c r="R793" s="3">
        <f>IFERROR(zacks_custom_screen_2023_05_31[[#This Row],[PE2]]/(zacks_custom_screen_2023_05_31[[#This Row],[EG2]]*100), "")</f>
        <v>0.15447434092654214</v>
      </c>
    </row>
    <row r="794" spans="1:18" customFormat="1" hidden="1" x14ac:dyDescent="0.25">
      <c r="A794" t="s">
        <v>1732</v>
      </c>
      <c r="B794">
        <v>9013.18</v>
      </c>
      <c r="C794" t="s">
        <v>1731</v>
      </c>
      <c r="D794" t="s">
        <v>13</v>
      </c>
      <c r="E794" t="s">
        <v>118</v>
      </c>
      <c r="F794" t="s">
        <v>119</v>
      </c>
      <c r="G794">
        <v>12</v>
      </c>
      <c r="H794">
        <v>202212</v>
      </c>
      <c r="I794" s="1">
        <v>7.02</v>
      </c>
      <c r="J794" s="1">
        <v>-14.75</v>
      </c>
      <c r="K794" s="1"/>
      <c r="L794" s="1"/>
      <c r="M794" s="2">
        <f>IFERROR((zacks_custom_screen_2023_05_31[[#This Row],[EPS1]]-zacks_custom_screen_2023_05_31[[#This Row],[EPS0]])/ABS(zacks_custom_screen_2023_05_31[[#This Row],[EPS0]]), "")</f>
        <v>1</v>
      </c>
      <c r="N794" s="2" t="str">
        <f>IFERROR((zacks_custom_screen_2023_05_31[[#This Row],[EPS2]]-zacks_custom_screen_2023_05_31[[#This Row],[EG1]])/ABS(zacks_custom_screen_2023_05_31[[#This Row],[EPS1]]), "")</f>
        <v/>
      </c>
      <c r="O794" s="3" t="str">
        <f>IFERROR(zacks_custom_screen_2023_05_31[[#This Row],[Price]]/zacks_custom_screen_2023_05_31[[#This Row],[EPS1]], "")</f>
        <v/>
      </c>
      <c r="P794" s="3" t="str">
        <f>IFERROR(zacks_custom_screen_2023_05_31[[#This Row],[Price]]/zacks_custom_screen_2023_05_31[[#This Row],[EPS2]], "")</f>
        <v/>
      </c>
      <c r="Q794" s="3" t="str">
        <f>IFERROR(zacks_custom_screen_2023_05_31[[#This Row],[PE1]]/(zacks_custom_screen_2023_05_31[[#This Row],[EG1]]*100), "")</f>
        <v/>
      </c>
      <c r="R794" s="3" t="str">
        <f>IFERROR(zacks_custom_screen_2023_05_31[[#This Row],[PE2]]/(zacks_custom_screen_2023_05_31[[#This Row],[EG2]]*100), "")</f>
        <v/>
      </c>
    </row>
    <row r="795" spans="1:18" customFormat="1" hidden="1" x14ac:dyDescent="0.25">
      <c r="A795" t="s">
        <v>1734</v>
      </c>
      <c r="B795">
        <v>4429.2</v>
      </c>
      <c r="C795" t="s">
        <v>1733</v>
      </c>
      <c r="D795" t="s">
        <v>13</v>
      </c>
      <c r="E795" t="s">
        <v>23</v>
      </c>
      <c r="F795" t="s">
        <v>1166</v>
      </c>
      <c r="G795">
        <v>12</v>
      </c>
      <c r="H795">
        <v>202212</v>
      </c>
      <c r="I795" s="1">
        <v>73.819999999999993</v>
      </c>
      <c r="J795" s="1">
        <v>2.1</v>
      </c>
      <c r="K795" s="1">
        <v>3.55</v>
      </c>
      <c r="L795" s="1">
        <v>4.6500000000000004</v>
      </c>
      <c r="M795" s="2">
        <f>IFERROR((zacks_custom_screen_2023_05_31[[#This Row],[EPS1]]-zacks_custom_screen_2023_05_31[[#This Row],[EPS0]])/ABS(zacks_custom_screen_2023_05_31[[#This Row],[EPS0]]), "")</f>
        <v>0.69047619047619035</v>
      </c>
      <c r="N795" s="2">
        <f>IFERROR((zacks_custom_screen_2023_05_31[[#This Row],[EPS2]]-zacks_custom_screen_2023_05_31[[#This Row],[EG1]])/ABS(zacks_custom_screen_2023_05_31[[#This Row],[EPS1]]), "")</f>
        <v>1.1153588195841719</v>
      </c>
      <c r="O795" s="3">
        <f>IFERROR(zacks_custom_screen_2023_05_31[[#This Row],[Price]]/zacks_custom_screen_2023_05_31[[#This Row],[EPS1]], "")</f>
        <v>20.794366197183098</v>
      </c>
      <c r="P795" s="3">
        <f>IFERROR(zacks_custom_screen_2023_05_31[[#This Row],[Price]]/zacks_custom_screen_2023_05_31[[#This Row],[EPS2]], "")</f>
        <v>15.875268817204299</v>
      </c>
      <c r="Q795" s="3">
        <f>IFERROR(zacks_custom_screen_2023_05_31[[#This Row],[PE1]]/(zacks_custom_screen_2023_05_31[[#This Row],[EG1]]*100), "")</f>
        <v>0.30115978630403112</v>
      </c>
      <c r="R795" s="3">
        <f>IFERROR(zacks_custom_screen_2023_05_31[[#This Row],[PE2]]/(zacks_custom_screen_2023_05_31[[#This Row],[EG2]]*100), "")</f>
        <v>0.14233328807246906</v>
      </c>
    </row>
    <row r="796" spans="1:18" customFormat="1" hidden="1" x14ac:dyDescent="0.25">
      <c r="A796" t="s">
        <v>1736</v>
      </c>
      <c r="B796">
        <v>9287.18</v>
      </c>
      <c r="C796" t="s">
        <v>1735</v>
      </c>
      <c r="D796" t="s">
        <v>13</v>
      </c>
      <c r="E796" t="s">
        <v>37</v>
      </c>
      <c r="F796" t="s">
        <v>404</v>
      </c>
      <c r="G796">
        <v>12</v>
      </c>
      <c r="H796">
        <v>202212</v>
      </c>
      <c r="I796" s="1">
        <v>9.93</v>
      </c>
      <c r="J796" s="1">
        <v>1.92</v>
      </c>
      <c r="K796" s="1">
        <v>1.56</v>
      </c>
      <c r="L796" s="1">
        <v>1.75</v>
      </c>
      <c r="M796" s="2">
        <f>IFERROR((zacks_custom_screen_2023_05_31[[#This Row],[EPS1]]-zacks_custom_screen_2023_05_31[[#This Row],[EPS0]])/ABS(zacks_custom_screen_2023_05_31[[#This Row],[EPS0]]), "")</f>
        <v>-0.18749999999999994</v>
      </c>
      <c r="N796" s="2">
        <f>IFERROR((zacks_custom_screen_2023_05_31[[#This Row],[EPS2]]-zacks_custom_screen_2023_05_31[[#This Row],[EG1]])/ABS(zacks_custom_screen_2023_05_31[[#This Row],[EPS1]]), "")</f>
        <v>1.2419871794871795</v>
      </c>
      <c r="O796" s="3">
        <f>IFERROR(zacks_custom_screen_2023_05_31[[#This Row],[Price]]/zacks_custom_screen_2023_05_31[[#This Row],[EPS1]], "")</f>
        <v>6.365384615384615</v>
      </c>
      <c r="P796" s="3">
        <f>IFERROR(zacks_custom_screen_2023_05_31[[#This Row],[Price]]/zacks_custom_screen_2023_05_31[[#This Row],[EPS2]], "")</f>
        <v>5.6742857142857144</v>
      </c>
      <c r="Q796" s="3">
        <f>IFERROR(zacks_custom_screen_2023_05_31[[#This Row],[PE1]]/(zacks_custom_screen_2023_05_31[[#This Row],[EG1]]*100), "")</f>
        <v>-0.3394871794871796</v>
      </c>
      <c r="R796" s="3">
        <f>IFERROR(zacks_custom_screen_2023_05_31[[#This Row],[PE2]]/(zacks_custom_screen_2023_05_31[[#This Row],[EG2]]*100), "")</f>
        <v>4.5687152073732716E-2</v>
      </c>
    </row>
    <row r="797" spans="1:18" customFormat="1" x14ac:dyDescent="0.25">
      <c r="A797" t="s">
        <v>1738</v>
      </c>
      <c r="B797">
        <v>28906.57</v>
      </c>
      <c r="C797" t="s">
        <v>1737</v>
      </c>
      <c r="D797" t="s">
        <v>13</v>
      </c>
      <c r="E797" t="s">
        <v>14</v>
      </c>
      <c r="F797" t="s">
        <v>1739</v>
      </c>
      <c r="G797">
        <v>10</v>
      </c>
      <c r="H797">
        <v>202210</v>
      </c>
      <c r="I797" s="1">
        <v>162.27000000000001</v>
      </c>
      <c r="J797" s="1">
        <v>7.63</v>
      </c>
      <c r="K797" s="1">
        <v>8.16</v>
      </c>
      <c r="L797" s="1">
        <v>8.64</v>
      </c>
      <c r="M797" s="2">
        <f>IFERROR((zacks_custom_screen_2023_05_31[[#This Row],[EPS1]]-zacks_custom_screen_2023_05_31[[#This Row],[EPS0]])/ABS(zacks_custom_screen_2023_05_31[[#This Row],[EPS0]]), "")</f>
        <v>6.946264744429885E-2</v>
      </c>
      <c r="N797" s="2">
        <f>IFERROR((zacks_custom_screen_2023_05_31[[#This Row],[EPS2]]-zacks_custom_screen_2023_05_31[[#This Row],[EG1]])/ABS(zacks_custom_screen_2023_05_31[[#This Row],[EPS1]]), "")</f>
        <v>1.0503109500681007</v>
      </c>
      <c r="O797" s="3">
        <f>IFERROR(zacks_custom_screen_2023_05_31[[#This Row],[Price]]/zacks_custom_screen_2023_05_31[[#This Row],[EPS1]], "")</f>
        <v>19.886029411764707</v>
      </c>
      <c r="P797" s="3">
        <f>IFERROR(zacks_custom_screen_2023_05_31[[#This Row],[Price]]/zacks_custom_screen_2023_05_31[[#This Row],[EPS2]], "")</f>
        <v>18.78125</v>
      </c>
      <c r="Q797" s="3">
        <f>IFERROR(zacks_custom_screen_2023_05_31[[#This Row],[PE1]]/(zacks_custom_screen_2023_05_31[[#This Row],[EG1]]*100), "")</f>
        <v>2.8628378190898989</v>
      </c>
      <c r="R797" s="3">
        <f>IFERROR(zacks_custom_screen_2023_05_31[[#This Row],[PE2]]/(zacks_custom_screen_2023_05_31[[#This Row],[EG2]]*100), "")</f>
        <v>0.17881609249891423</v>
      </c>
    </row>
    <row r="798" spans="1:18" customFormat="1" hidden="1" x14ac:dyDescent="0.25">
      <c r="A798" t="s">
        <v>1741</v>
      </c>
      <c r="B798">
        <v>5720.44</v>
      </c>
      <c r="C798" t="s">
        <v>1740</v>
      </c>
      <c r="D798" t="s">
        <v>13</v>
      </c>
      <c r="E798" t="s">
        <v>130</v>
      </c>
      <c r="F798" t="s">
        <v>131</v>
      </c>
      <c r="G798">
        <v>12</v>
      </c>
      <c r="H798">
        <v>202212</v>
      </c>
      <c r="I798" s="1">
        <v>4.66</v>
      </c>
      <c r="J798" s="1">
        <v>0.22</v>
      </c>
      <c r="K798" s="1">
        <v>0.33</v>
      </c>
      <c r="L798" s="1">
        <v>0.39</v>
      </c>
      <c r="M798" s="2">
        <f>IFERROR((zacks_custom_screen_2023_05_31[[#This Row],[EPS1]]-zacks_custom_screen_2023_05_31[[#This Row],[EPS0]])/ABS(zacks_custom_screen_2023_05_31[[#This Row],[EPS0]]), "")</f>
        <v>0.50000000000000011</v>
      </c>
      <c r="N798" s="2">
        <f>IFERROR((zacks_custom_screen_2023_05_31[[#This Row],[EPS2]]-zacks_custom_screen_2023_05_31[[#This Row],[EG1]])/ABS(zacks_custom_screen_2023_05_31[[#This Row],[EPS1]]), "")</f>
        <v>-0.33333333333333359</v>
      </c>
      <c r="O798" s="3">
        <f>IFERROR(zacks_custom_screen_2023_05_31[[#This Row],[Price]]/zacks_custom_screen_2023_05_31[[#This Row],[EPS1]], "")</f>
        <v>14.121212121212121</v>
      </c>
      <c r="P798" s="3">
        <f>IFERROR(zacks_custom_screen_2023_05_31[[#This Row],[Price]]/zacks_custom_screen_2023_05_31[[#This Row],[EPS2]], "")</f>
        <v>11.948717948717949</v>
      </c>
      <c r="Q798" s="3">
        <f>IFERROR(zacks_custom_screen_2023_05_31[[#This Row],[PE1]]/(zacks_custom_screen_2023_05_31[[#This Row],[EG1]]*100), "")</f>
        <v>0.28242424242424236</v>
      </c>
      <c r="R798" s="3">
        <f>IFERROR(zacks_custom_screen_2023_05_31[[#This Row],[PE2]]/(zacks_custom_screen_2023_05_31[[#This Row],[EG2]]*100), "")</f>
        <v>-0.35846153846153822</v>
      </c>
    </row>
    <row r="799" spans="1:18" customFormat="1" hidden="1" x14ac:dyDescent="0.25">
      <c r="A799" t="s">
        <v>1743</v>
      </c>
      <c r="B799">
        <v>46450.94</v>
      </c>
      <c r="C799" t="s">
        <v>1742</v>
      </c>
      <c r="D799" t="s">
        <v>22</v>
      </c>
      <c r="E799" t="s">
        <v>51</v>
      </c>
      <c r="F799" t="s">
        <v>308</v>
      </c>
      <c r="G799">
        <v>12</v>
      </c>
      <c r="H799">
        <v>202212</v>
      </c>
      <c r="I799" s="1">
        <v>37.85</v>
      </c>
      <c r="J799" s="1">
        <v>2.78</v>
      </c>
      <c r="K799" s="1">
        <v>2.88</v>
      </c>
      <c r="L799" s="1">
        <v>2.99</v>
      </c>
      <c r="M799" s="2">
        <f>IFERROR((zacks_custom_screen_2023_05_31[[#This Row],[EPS1]]-zacks_custom_screen_2023_05_31[[#This Row],[EPS0]])/ABS(zacks_custom_screen_2023_05_31[[#This Row],[EPS0]]), "")</f>
        <v>3.5971223021582767E-2</v>
      </c>
      <c r="N799" s="2">
        <f>IFERROR((zacks_custom_screen_2023_05_31[[#This Row],[EPS2]]-zacks_custom_screen_2023_05_31[[#This Row],[EG1]])/ABS(zacks_custom_screen_2023_05_31[[#This Row],[EPS1]]), "")</f>
        <v>1.0257044364508394</v>
      </c>
      <c r="O799" s="3">
        <f>IFERROR(zacks_custom_screen_2023_05_31[[#This Row],[Price]]/zacks_custom_screen_2023_05_31[[#This Row],[EPS1]], "")</f>
        <v>13.142361111111112</v>
      </c>
      <c r="P799" s="3">
        <f>IFERROR(zacks_custom_screen_2023_05_31[[#This Row],[Price]]/zacks_custom_screen_2023_05_31[[#This Row],[EPS2]], "")</f>
        <v>12.658862876254179</v>
      </c>
      <c r="Q799" s="3">
        <f>IFERROR(zacks_custom_screen_2023_05_31[[#This Row],[PE1]]/(zacks_custom_screen_2023_05_31[[#This Row],[EG1]]*100), "")</f>
        <v>3.6535763888888857</v>
      </c>
      <c r="R799" s="3">
        <f>IFERROR(zacks_custom_screen_2023_05_31[[#This Row],[PE2]]/(zacks_custom_screen_2023_05_31[[#This Row],[EG2]]*100), "")</f>
        <v>0.12341628276520476</v>
      </c>
    </row>
    <row r="800" spans="1:18" customFormat="1" hidden="1" x14ac:dyDescent="0.25">
      <c r="A800" t="s">
        <v>1745</v>
      </c>
      <c r="B800">
        <v>11251.04</v>
      </c>
      <c r="C800" t="s">
        <v>1744</v>
      </c>
      <c r="D800" t="s">
        <v>13</v>
      </c>
      <c r="E800" t="s">
        <v>37</v>
      </c>
      <c r="F800" t="s">
        <v>98</v>
      </c>
      <c r="G800">
        <v>12</v>
      </c>
      <c r="H800">
        <v>202212</v>
      </c>
      <c r="I800" s="1">
        <v>18.149999999999999</v>
      </c>
      <c r="J800" s="1">
        <v>1.58</v>
      </c>
      <c r="K800" s="1">
        <v>1.56</v>
      </c>
      <c r="L800" s="1">
        <v>1.62</v>
      </c>
      <c r="M800" s="2">
        <f>IFERROR((zacks_custom_screen_2023_05_31[[#This Row],[EPS1]]-zacks_custom_screen_2023_05_31[[#This Row],[EPS0]])/ABS(zacks_custom_screen_2023_05_31[[#This Row],[EPS0]]), "")</f>
        <v>-1.2658227848101276E-2</v>
      </c>
      <c r="N800" s="2">
        <f>IFERROR((zacks_custom_screen_2023_05_31[[#This Row],[EPS2]]-zacks_custom_screen_2023_05_31[[#This Row],[EG1]])/ABS(zacks_custom_screen_2023_05_31[[#This Row],[EPS1]]), "")</f>
        <v>1.0465757870821162</v>
      </c>
      <c r="O800" s="3">
        <f>IFERROR(zacks_custom_screen_2023_05_31[[#This Row],[Price]]/zacks_custom_screen_2023_05_31[[#This Row],[EPS1]], "")</f>
        <v>11.634615384615383</v>
      </c>
      <c r="P800" s="3">
        <f>IFERROR(zacks_custom_screen_2023_05_31[[#This Row],[Price]]/zacks_custom_screen_2023_05_31[[#This Row],[EPS2]], "")</f>
        <v>11.203703703703702</v>
      </c>
      <c r="Q800" s="3">
        <f>IFERROR(zacks_custom_screen_2023_05_31[[#This Row],[PE1]]/(zacks_custom_screen_2023_05_31[[#This Row],[EG1]]*100), "")</f>
        <v>-9.1913461538461458</v>
      </c>
      <c r="R800" s="3">
        <f>IFERROR(zacks_custom_screen_2023_05_31[[#This Row],[PE2]]/(zacks_custom_screen_2023_05_31[[#This Row],[EG2]]*100), "")</f>
        <v>0.10705105011974293</v>
      </c>
    </row>
    <row r="801" spans="1:18" customFormat="1" hidden="1" x14ac:dyDescent="0.25">
      <c r="A801" t="s">
        <v>1747</v>
      </c>
      <c r="B801">
        <v>44595.03</v>
      </c>
      <c r="C801" t="s">
        <v>1746</v>
      </c>
      <c r="D801" t="s">
        <v>13</v>
      </c>
      <c r="E801" t="s">
        <v>37</v>
      </c>
      <c r="F801" t="s">
        <v>38</v>
      </c>
      <c r="G801">
        <v>12</v>
      </c>
      <c r="H801">
        <v>202212</v>
      </c>
      <c r="I801" s="1">
        <v>51.67</v>
      </c>
      <c r="J801" s="1">
        <v>3.9</v>
      </c>
      <c r="K801" s="1">
        <v>3.55</v>
      </c>
      <c r="L801" s="1">
        <v>4.7300000000000004</v>
      </c>
      <c r="M801" s="2">
        <f>IFERROR((zacks_custom_screen_2023_05_31[[#This Row],[EPS1]]-zacks_custom_screen_2023_05_31[[#This Row],[EPS0]])/ABS(zacks_custom_screen_2023_05_31[[#This Row],[EPS0]]), "")</f>
        <v>-8.9743589743589772E-2</v>
      </c>
      <c r="N801" s="2">
        <f>IFERROR((zacks_custom_screen_2023_05_31[[#This Row],[EPS2]]-zacks_custom_screen_2023_05_31[[#This Row],[EG1]])/ABS(zacks_custom_screen_2023_05_31[[#This Row],[EPS1]]), "")</f>
        <v>1.3576742506319972</v>
      </c>
      <c r="O801" s="3">
        <f>IFERROR(zacks_custom_screen_2023_05_31[[#This Row],[Price]]/zacks_custom_screen_2023_05_31[[#This Row],[EPS1]], "")</f>
        <v>14.55492957746479</v>
      </c>
      <c r="P801" s="3">
        <f>IFERROR(zacks_custom_screen_2023_05_31[[#This Row],[Price]]/zacks_custom_screen_2023_05_31[[#This Row],[EPS2]], "")</f>
        <v>10.923890063424947</v>
      </c>
      <c r="Q801" s="3">
        <f>IFERROR(zacks_custom_screen_2023_05_31[[#This Row],[PE1]]/(zacks_custom_screen_2023_05_31[[#This Row],[EG1]]*100), "")</f>
        <v>-1.6218350100603616</v>
      </c>
      <c r="R801" s="3">
        <f>IFERROR(zacks_custom_screen_2023_05_31[[#This Row],[PE2]]/(zacks_custom_screen_2023_05_31[[#This Row],[EG2]]*100), "")</f>
        <v>8.046031703363217E-2</v>
      </c>
    </row>
    <row r="802" spans="1:18" customFormat="1" x14ac:dyDescent="0.25">
      <c r="A802" t="s">
        <v>1749</v>
      </c>
      <c r="B802">
        <v>62937.25</v>
      </c>
      <c r="C802" t="s">
        <v>1748</v>
      </c>
      <c r="D802" t="s">
        <v>22</v>
      </c>
      <c r="E802" t="s">
        <v>14</v>
      </c>
      <c r="F802" t="s">
        <v>630</v>
      </c>
      <c r="G802">
        <v>6</v>
      </c>
      <c r="H802">
        <v>202206</v>
      </c>
      <c r="I802" s="1">
        <v>458.73</v>
      </c>
      <c r="J802" s="1">
        <v>21.15</v>
      </c>
      <c r="K802" s="1">
        <v>24.88</v>
      </c>
      <c r="L802" s="1">
        <v>19.850000000000001</v>
      </c>
      <c r="M802" s="2">
        <f>IFERROR((zacks_custom_screen_2023_05_31[[#This Row],[EPS1]]-zacks_custom_screen_2023_05_31[[#This Row],[EPS0]])/ABS(zacks_custom_screen_2023_05_31[[#This Row],[EPS0]]), "")</f>
        <v>0.17635933806146575</v>
      </c>
      <c r="N802" s="2">
        <f>IFERROR((zacks_custom_screen_2023_05_31[[#This Row],[EPS2]]-zacks_custom_screen_2023_05_31[[#This Row],[EG1]])/ABS(zacks_custom_screen_2023_05_31[[#This Row],[EPS1]]), "")</f>
        <v>0.79074118416151673</v>
      </c>
      <c r="O802" s="3">
        <f>IFERROR(zacks_custom_screen_2023_05_31[[#This Row],[Price]]/zacks_custom_screen_2023_05_31[[#This Row],[EPS1]], "")</f>
        <v>18.437700964630228</v>
      </c>
      <c r="P802" s="3">
        <f>IFERROR(zacks_custom_screen_2023_05_31[[#This Row],[Price]]/zacks_custom_screen_2023_05_31[[#This Row],[EPS2]], "")</f>
        <v>23.109823677581865</v>
      </c>
      <c r="Q802" s="3">
        <f>IFERROR(zacks_custom_screen_2023_05_31[[#This Row],[PE1]]/(zacks_custom_screen_2023_05_31[[#This Row],[EG1]]*100), "")</f>
        <v>1.0454621324448505</v>
      </c>
      <c r="R802" s="3">
        <f>IFERROR(zacks_custom_screen_2023_05_31[[#This Row],[PE2]]/(zacks_custom_screen_2023_05_31[[#This Row],[EG2]]*100), "")</f>
        <v>0.29225521751579153</v>
      </c>
    </row>
    <row r="803" spans="1:18" customFormat="1" x14ac:dyDescent="0.25">
      <c r="A803" t="s">
        <v>1751</v>
      </c>
      <c r="B803">
        <v>3022.08</v>
      </c>
      <c r="C803" t="s">
        <v>1750</v>
      </c>
      <c r="D803" t="s">
        <v>22</v>
      </c>
      <c r="E803" t="s">
        <v>14</v>
      </c>
      <c r="F803" t="s">
        <v>79</v>
      </c>
      <c r="G803">
        <v>9</v>
      </c>
      <c r="H803">
        <v>202209</v>
      </c>
      <c r="I803" s="1">
        <v>53.41</v>
      </c>
      <c r="J803" s="1">
        <v>7.45</v>
      </c>
      <c r="K803" s="1">
        <v>1.53</v>
      </c>
      <c r="L803" s="1">
        <v>2.4</v>
      </c>
      <c r="M803" s="2">
        <f>IFERROR((zacks_custom_screen_2023_05_31[[#This Row],[EPS1]]-zacks_custom_screen_2023_05_31[[#This Row],[EPS0]])/ABS(zacks_custom_screen_2023_05_31[[#This Row],[EPS0]]), "")</f>
        <v>-0.7946308724832214</v>
      </c>
      <c r="N803" s="2">
        <f>IFERROR((zacks_custom_screen_2023_05_31[[#This Row],[EPS2]]-zacks_custom_screen_2023_05_31[[#This Row],[EG1]])/ABS(zacks_custom_screen_2023_05_31[[#This Row],[EPS1]]), "")</f>
        <v>2.087994034302759</v>
      </c>
      <c r="O803" s="3">
        <f>IFERROR(zacks_custom_screen_2023_05_31[[#This Row],[Price]]/zacks_custom_screen_2023_05_31[[#This Row],[EPS1]], "")</f>
        <v>34.908496732026144</v>
      </c>
      <c r="P803" s="3">
        <f>IFERROR(zacks_custom_screen_2023_05_31[[#This Row],[Price]]/zacks_custom_screen_2023_05_31[[#This Row],[EPS2]], "")</f>
        <v>22.254166666666666</v>
      </c>
      <c r="Q803" s="3">
        <f>IFERROR(zacks_custom_screen_2023_05_31[[#This Row],[PE1]]/(zacks_custom_screen_2023_05_31[[#This Row],[EG1]]*100), "")</f>
        <v>-0.43930456191485606</v>
      </c>
      <c r="R803" s="3">
        <f>IFERROR(zacks_custom_screen_2023_05_31[[#This Row],[PE2]]/(zacks_custom_screen_2023_05_31[[#This Row],[EG2]]*100), "")</f>
        <v>0.1065815625</v>
      </c>
    </row>
    <row r="804" spans="1:18" customFormat="1" hidden="1" x14ac:dyDescent="0.25">
      <c r="A804" t="s">
        <v>1753</v>
      </c>
      <c r="B804">
        <v>45063.85</v>
      </c>
      <c r="C804" t="s">
        <v>1752</v>
      </c>
      <c r="D804" t="s">
        <v>13</v>
      </c>
      <c r="E804" t="s">
        <v>51</v>
      </c>
      <c r="F804" t="s">
        <v>76</v>
      </c>
      <c r="G804">
        <v>12</v>
      </c>
      <c r="H804">
        <v>202212</v>
      </c>
      <c r="I804" s="1">
        <v>133.57</v>
      </c>
      <c r="J804" s="1">
        <v>5.63</v>
      </c>
      <c r="K804" s="1">
        <v>6.19</v>
      </c>
      <c r="L804" s="1">
        <v>6.97</v>
      </c>
      <c r="M804" s="2">
        <f>IFERROR((zacks_custom_screen_2023_05_31[[#This Row],[EPS1]]-zacks_custom_screen_2023_05_31[[#This Row],[EPS0]])/ABS(zacks_custom_screen_2023_05_31[[#This Row],[EPS0]]), "")</f>
        <v>9.9467140319715902E-2</v>
      </c>
      <c r="N804" s="2">
        <f>IFERROR((zacks_custom_screen_2023_05_31[[#This Row],[EPS2]]-zacks_custom_screen_2023_05_31[[#This Row],[EG1]])/ABS(zacks_custom_screen_2023_05_31[[#This Row],[EPS1]]), "")</f>
        <v>1.1099406881551346</v>
      </c>
      <c r="O804" s="3">
        <f>IFERROR(zacks_custom_screen_2023_05_31[[#This Row],[Price]]/zacks_custom_screen_2023_05_31[[#This Row],[EPS1]], "")</f>
        <v>21.578352180936992</v>
      </c>
      <c r="P804" s="3">
        <f>IFERROR(zacks_custom_screen_2023_05_31[[#This Row],[Price]]/zacks_custom_screen_2023_05_31[[#This Row],[EPS2]], "")</f>
        <v>19.163558106169297</v>
      </c>
      <c r="Q804" s="3">
        <f>IFERROR(zacks_custom_screen_2023_05_31[[#This Row],[PE1]]/(zacks_custom_screen_2023_05_31[[#This Row],[EG1]]*100), "")</f>
        <v>2.1693950496191992</v>
      </c>
      <c r="R804" s="3">
        <f>IFERROR(zacks_custom_screen_2023_05_31[[#This Row],[PE2]]/(zacks_custom_screen_2023_05_31[[#This Row],[EG2]]*100), "")</f>
        <v>0.17265389322758873</v>
      </c>
    </row>
    <row r="805" spans="1:18" customFormat="1" hidden="1" x14ac:dyDescent="0.25">
      <c r="A805" t="s">
        <v>1755</v>
      </c>
      <c r="B805">
        <v>36195.599999999999</v>
      </c>
      <c r="C805" t="s">
        <v>1754</v>
      </c>
      <c r="D805" t="s">
        <v>13</v>
      </c>
      <c r="E805" t="s">
        <v>223</v>
      </c>
      <c r="F805" t="s">
        <v>838</v>
      </c>
      <c r="G805">
        <v>12</v>
      </c>
      <c r="H805">
        <v>202212</v>
      </c>
      <c r="I805" s="1">
        <v>16.149999999999999</v>
      </c>
      <c r="J805" s="1">
        <v>1.1599999999999999</v>
      </c>
      <c r="K805" s="1">
        <v>1.0900000000000001</v>
      </c>
      <c r="L805" s="1">
        <v>1.1299999999999999</v>
      </c>
      <c r="M805" s="2">
        <f>IFERROR((zacks_custom_screen_2023_05_31[[#This Row],[EPS1]]-zacks_custom_screen_2023_05_31[[#This Row],[EPS0]])/ABS(zacks_custom_screen_2023_05_31[[#This Row],[EPS0]]), "")</f>
        <v>-6.034482758620676E-2</v>
      </c>
      <c r="N805" s="2">
        <f>IFERROR((zacks_custom_screen_2023_05_31[[#This Row],[EPS2]]-zacks_custom_screen_2023_05_31[[#This Row],[EG1]])/ABS(zacks_custom_screen_2023_05_31[[#This Row],[EPS1]]), "")</f>
        <v>1.092059474849731</v>
      </c>
      <c r="O805" s="3">
        <f>IFERROR(zacks_custom_screen_2023_05_31[[#This Row],[Price]]/zacks_custom_screen_2023_05_31[[#This Row],[EPS1]], "")</f>
        <v>14.816513761467888</v>
      </c>
      <c r="P805" s="3">
        <f>IFERROR(zacks_custom_screen_2023_05_31[[#This Row],[Price]]/zacks_custom_screen_2023_05_31[[#This Row],[EPS2]], "")</f>
        <v>14.292035398230089</v>
      </c>
      <c r="Q805" s="3">
        <f>IFERROR(zacks_custom_screen_2023_05_31[[#This Row],[PE1]]/(zacks_custom_screen_2023_05_31[[#This Row],[EG1]]*100), "")</f>
        <v>-2.4553079947575411</v>
      </c>
      <c r="R805" s="3">
        <f>IFERROR(zacks_custom_screen_2023_05_31[[#This Row],[PE2]]/(zacks_custom_screen_2023_05_31[[#This Row],[EG2]]*100), "")</f>
        <v>0.13087231718947079</v>
      </c>
    </row>
    <row r="806" spans="1:18" customFormat="1" hidden="1" x14ac:dyDescent="0.25">
      <c r="A806" t="s">
        <v>1757</v>
      </c>
      <c r="B806">
        <v>11692.57</v>
      </c>
      <c r="C806" t="s">
        <v>1756</v>
      </c>
      <c r="D806" t="s">
        <v>13</v>
      </c>
      <c r="E806" t="s">
        <v>30</v>
      </c>
      <c r="F806" t="s">
        <v>31</v>
      </c>
      <c r="G806">
        <v>2</v>
      </c>
      <c r="H806">
        <v>202302</v>
      </c>
      <c r="I806" s="1">
        <v>73.959999999999994</v>
      </c>
      <c r="J806" s="1">
        <v>3.03</v>
      </c>
      <c r="K806" s="1">
        <v>2.2799999999999998</v>
      </c>
      <c r="L806" s="1">
        <v>3.35</v>
      </c>
      <c r="M806" s="2">
        <f>IFERROR((zacks_custom_screen_2023_05_31[[#This Row],[EPS1]]-zacks_custom_screen_2023_05_31[[#This Row],[EPS0]])/ABS(zacks_custom_screen_2023_05_31[[#This Row],[EPS0]]), "")</f>
        <v>-0.24752475247524755</v>
      </c>
      <c r="N806" s="2">
        <f>IFERROR((zacks_custom_screen_2023_05_31[[#This Row],[EPS2]]-zacks_custom_screen_2023_05_31[[#This Row],[EG1]])/ABS(zacks_custom_screen_2023_05_31[[#This Row],[EPS1]]), "")</f>
        <v>1.5778617335417755</v>
      </c>
      <c r="O806" s="3">
        <f>IFERROR(zacks_custom_screen_2023_05_31[[#This Row],[Price]]/zacks_custom_screen_2023_05_31[[#This Row],[EPS1]], "")</f>
        <v>32.438596491228068</v>
      </c>
      <c r="P806" s="3">
        <f>IFERROR(zacks_custom_screen_2023_05_31[[#This Row],[Price]]/zacks_custom_screen_2023_05_31[[#This Row],[EPS2]], "")</f>
        <v>22.077611940298507</v>
      </c>
      <c r="Q806" s="3">
        <f>IFERROR(zacks_custom_screen_2023_05_31[[#This Row],[PE1]]/(zacks_custom_screen_2023_05_31[[#This Row],[EG1]]*100), "")</f>
        <v>-1.3105192982456138</v>
      </c>
      <c r="R806" s="3">
        <f>IFERROR(zacks_custom_screen_2023_05_31[[#This Row],[PE2]]/(zacks_custom_screen_2023_05_31[[#This Row],[EG2]]*100), "")</f>
        <v>0.13992108098560449</v>
      </c>
    </row>
    <row r="807" spans="1:18" customFormat="1" hidden="1" x14ac:dyDescent="0.25">
      <c r="A807" t="s">
        <v>1759</v>
      </c>
      <c r="B807">
        <v>7242.3</v>
      </c>
      <c r="C807" t="s">
        <v>1758</v>
      </c>
      <c r="D807" t="s">
        <v>13</v>
      </c>
      <c r="E807" t="s">
        <v>37</v>
      </c>
      <c r="F807" t="s">
        <v>70</v>
      </c>
      <c r="G807">
        <v>12</v>
      </c>
      <c r="H807">
        <v>202212</v>
      </c>
      <c r="I807" s="1">
        <v>312.77999999999997</v>
      </c>
      <c r="J807" s="1">
        <v>7.8</v>
      </c>
      <c r="K807" s="1">
        <v>10.37</v>
      </c>
      <c r="L807" s="1">
        <v>12.41</v>
      </c>
      <c r="M807" s="2">
        <f>IFERROR((zacks_custom_screen_2023_05_31[[#This Row],[EPS1]]-zacks_custom_screen_2023_05_31[[#This Row],[EPS0]])/ABS(zacks_custom_screen_2023_05_31[[#This Row],[EPS0]]), "")</f>
        <v>0.32948717948717943</v>
      </c>
      <c r="N807" s="2">
        <f>IFERROR((zacks_custom_screen_2023_05_31[[#This Row],[EPS2]]-zacks_custom_screen_2023_05_31[[#This Row],[EG1]])/ABS(zacks_custom_screen_2023_05_31[[#This Row],[EPS1]]), "")</f>
        <v>1.1649481986994041</v>
      </c>
      <c r="O807" s="3">
        <f>IFERROR(zacks_custom_screen_2023_05_31[[#This Row],[Price]]/zacks_custom_screen_2023_05_31[[#This Row],[EPS1]], "")</f>
        <v>30.162005785920925</v>
      </c>
      <c r="P807" s="3">
        <f>IFERROR(zacks_custom_screen_2023_05_31[[#This Row],[Price]]/zacks_custom_screen_2023_05_31[[#This Row],[EPS2]], "")</f>
        <v>25.203867848509265</v>
      </c>
      <c r="Q807" s="3">
        <f>IFERROR(zacks_custom_screen_2023_05_31[[#This Row],[PE1]]/(zacks_custom_screen_2023_05_31[[#This Row],[EG1]]*100), "")</f>
        <v>0.91542274369721111</v>
      </c>
      <c r="R807" s="3">
        <f>IFERROR(zacks_custom_screen_2023_05_31[[#This Row],[PE2]]/(zacks_custom_screen_2023_05_31[[#This Row],[EG2]]*100), "")</f>
        <v>0.21635183329737662</v>
      </c>
    </row>
    <row r="808" spans="1:18" customFormat="1" hidden="1" x14ac:dyDescent="0.25">
      <c r="A808" t="s">
        <v>1761</v>
      </c>
      <c r="B808">
        <v>4559.21</v>
      </c>
      <c r="C808" t="s">
        <v>1760</v>
      </c>
      <c r="D808" t="s">
        <v>13</v>
      </c>
      <c r="E808" t="s">
        <v>223</v>
      </c>
      <c r="F808" t="s">
        <v>512</v>
      </c>
      <c r="G808">
        <v>12</v>
      </c>
      <c r="H808">
        <v>202212</v>
      </c>
      <c r="I808" s="1">
        <v>31.85</v>
      </c>
      <c r="J808" s="1">
        <v>-0.23</v>
      </c>
      <c r="K808" s="1">
        <v>1.47</v>
      </c>
      <c r="L808" s="1">
        <v>2.1800000000000002</v>
      </c>
      <c r="M808" s="2">
        <f>IFERROR((zacks_custom_screen_2023_05_31[[#This Row],[EPS1]]-zacks_custom_screen_2023_05_31[[#This Row],[EPS0]])/ABS(zacks_custom_screen_2023_05_31[[#This Row],[EPS0]]), "")</f>
        <v>7.391304347826086</v>
      </c>
      <c r="N808" s="2">
        <f>IFERROR((zacks_custom_screen_2023_05_31[[#This Row],[EPS2]]-zacks_custom_screen_2023_05_31[[#This Row],[EG1]])/ABS(zacks_custom_screen_2023_05_31[[#This Row],[EPS1]]), "")</f>
        <v>-3.5451049985211474</v>
      </c>
      <c r="O808" s="3">
        <f>IFERROR(zacks_custom_screen_2023_05_31[[#This Row],[Price]]/zacks_custom_screen_2023_05_31[[#This Row],[EPS1]], "")</f>
        <v>21.666666666666668</v>
      </c>
      <c r="P808" s="3">
        <f>IFERROR(zacks_custom_screen_2023_05_31[[#This Row],[Price]]/zacks_custom_screen_2023_05_31[[#This Row],[EPS2]], "")</f>
        <v>14.610091743119266</v>
      </c>
      <c r="Q808" s="3">
        <f>IFERROR(zacks_custom_screen_2023_05_31[[#This Row],[PE1]]/(zacks_custom_screen_2023_05_31[[#This Row],[EG1]]*100), "")</f>
        <v>2.9313725490196084E-2</v>
      </c>
      <c r="R808" s="3">
        <f>IFERROR(zacks_custom_screen_2023_05_31[[#This Row],[PE2]]/(zacks_custom_screen_2023_05_31[[#This Row],[EG2]]*100), "")</f>
        <v>-4.1212014169436213E-2</v>
      </c>
    </row>
    <row r="809" spans="1:18" customFormat="1" hidden="1" x14ac:dyDescent="0.25">
      <c r="A809" t="s">
        <v>1763</v>
      </c>
      <c r="B809">
        <v>9128.7900000000009</v>
      </c>
      <c r="C809" t="s">
        <v>1762</v>
      </c>
      <c r="D809" t="s">
        <v>13</v>
      </c>
      <c r="E809" t="s">
        <v>23</v>
      </c>
      <c r="F809" t="s">
        <v>1691</v>
      </c>
      <c r="G809">
        <v>12</v>
      </c>
      <c r="H809">
        <v>202212</v>
      </c>
      <c r="I809" s="1">
        <v>56.69</v>
      </c>
      <c r="J809" s="1">
        <v>5.03</v>
      </c>
      <c r="K809" s="1">
        <v>3.32</v>
      </c>
      <c r="L809" s="1">
        <v>4.3600000000000003</v>
      </c>
      <c r="M809" s="2">
        <f>IFERROR((zacks_custom_screen_2023_05_31[[#This Row],[EPS1]]-zacks_custom_screen_2023_05_31[[#This Row],[EPS0]])/ABS(zacks_custom_screen_2023_05_31[[#This Row],[EPS0]]), "")</f>
        <v>-0.33996023856858854</v>
      </c>
      <c r="N809" s="2">
        <f>IFERROR((zacks_custom_screen_2023_05_31[[#This Row],[EPS2]]-zacks_custom_screen_2023_05_31[[#This Row],[EG1]])/ABS(zacks_custom_screen_2023_05_31[[#This Row],[EPS1]]), "")</f>
        <v>1.4156506742676473</v>
      </c>
      <c r="O809" s="3">
        <f>IFERROR(zacks_custom_screen_2023_05_31[[#This Row],[Price]]/zacks_custom_screen_2023_05_31[[#This Row],[EPS1]], "")</f>
        <v>17.075301204819276</v>
      </c>
      <c r="P809" s="3">
        <f>IFERROR(zacks_custom_screen_2023_05_31[[#This Row],[Price]]/zacks_custom_screen_2023_05_31[[#This Row],[EPS2]], "")</f>
        <v>13.00229357798165</v>
      </c>
      <c r="Q809" s="3">
        <f>IFERROR(zacks_custom_screen_2023_05_31[[#This Row],[PE1]]/(zacks_custom_screen_2023_05_31[[#This Row],[EG1]]*100), "")</f>
        <v>-0.50227347988444992</v>
      </c>
      <c r="R809" s="3">
        <f>IFERROR(zacks_custom_screen_2023_05_31[[#This Row],[PE2]]/(zacks_custom_screen_2023_05_31[[#This Row],[EG2]]*100), "")</f>
        <v>9.1846765691035129E-2</v>
      </c>
    </row>
    <row r="810" spans="1:18" customFormat="1" hidden="1" x14ac:dyDescent="0.25">
      <c r="A810" t="s">
        <v>1765</v>
      </c>
      <c r="B810">
        <v>258523.28</v>
      </c>
      <c r="C810" t="s">
        <v>1764</v>
      </c>
      <c r="D810" t="s">
        <v>13</v>
      </c>
      <c r="E810" t="s">
        <v>51</v>
      </c>
      <c r="F810" t="s">
        <v>655</v>
      </c>
      <c r="G810">
        <v>12</v>
      </c>
      <c r="H810">
        <v>202212</v>
      </c>
      <c r="I810" s="1">
        <v>59.78</v>
      </c>
      <c r="J810" s="1">
        <v>2.48</v>
      </c>
      <c r="K810" s="1">
        <v>2.61</v>
      </c>
      <c r="L810" s="1">
        <v>2.8</v>
      </c>
      <c r="M810" s="2">
        <f>IFERROR((zacks_custom_screen_2023_05_31[[#This Row],[EPS1]]-zacks_custom_screen_2023_05_31[[#This Row],[EPS0]])/ABS(zacks_custom_screen_2023_05_31[[#This Row],[EPS0]]), "")</f>
        <v>5.2419354838709638E-2</v>
      </c>
      <c r="N810" s="2">
        <f>IFERROR((zacks_custom_screen_2023_05_31[[#This Row],[EPS2]]-zacks_custom_screen_2023_05_31[[#This Row],[EG1]])/ABS(zacks_custom_screen_2023_05_31[[#This Row],[EPS1]]), "")</f>
        <v>1.0527128908663947</v>
      </c>
      <c r="O810" s="3">
        <f>IFERROR(zacks_custom_screen_2023_05_31[[#This Row],[Price]]/zacks_custom_screen_2023_05_31[[#This Row],[EPS1]], "")</f>
        <v>22.904214559386975</v>
      </c>
      <c r="P810" s="3">
        <f>IFERROR(zacks_custom_screen_2023_05_31[[#This Row],[Price]]/zacks_custom_screen_2023_05_31[[#This Row],[EPS2]], "")</f>
        <v>21.35</v>
      </c>
      <c r="Q810" s="3">
        <f>IFERROR(zacks_custom_screen_2023_05_31[[#This Row],[PE1]]/(zacks_custom_screen_2023_05_31[[#This Row],[EG1]]*100), "")</f>
        <v>4.3694193928676723</v>
      </c>
      <c r="R810" s="3">
        <f>IFERROR(zacks_custom_screen_2023_05_31[[#This Row],[PE2]]/(zacks_custom_screen_2023_05_31[[#This Row],[EG2]]*100), "")</f>
        <v>0.20280933372468449</v>
      </c>
    </row>
    <row r="811" spans="1:18" customFormat="1" hidden="1" x14ac:dyDescent="0.25">
      <c r="A811" t="s">
        <v>1767</v>
      </c>
      <c r="B811">
        <v>32983.120000000003</v>
      </c>
      <c r="C811" t="s">
        <v>1766</v>
      </c>
      <c r="D811" t="s">
        <v>13</v>
      </c>
      <c r="E811" t="s">
        <v>30</v>
      </c>
      <c r="F811" t="s">
        <v>1768</v>
      </c>
      <c r="G811">
        <v>1</v>
      </c>
      <c r="H811">
        <v>202301</v>
      </c>
      <c r="I811" s="1">
        <v>45.96</v>
      </c>
      <c r="J811" s="1">
        <v>4.2300000000000004</v>
      </c>
      <c r="K811" s="1">
        <v>4.51</v>
      </c>
      <c r="L811" s="1">
        <v>4.51</v>
      </c>
      <c r="M811" s="2">
        <f>IFERROR((zacks_custom_screen_2023_05_31[[#This Row],[EPS1]]-zacks_custom_screen_2023_05_31[[#This Row],[EPS0]])/ABS(zacks_custom_screen_2023_05_31[[#This Row],[EPS0]]), "")</f>
        <v>6.6193853427895827E-2</v>
      </c>
      <c r="N811" s="2">
        <f>IFERROR((zacks_custom_screen_2023_05_31[[#This Row],[EPS2]]-zacks_custom_screen_2023_05_31[[#This Row],[EG1]])/ABS(zacks_custom_screen_2023_05_31[[#This Row],[EPS1]]), "")</f>
        <v>0.98532287063683022</v>
      </c>
      <c r="O811" s="3">
        <f>IFERROR(zacks_custom_screen_2023_05_31[[#This Row],[Price]]/zacks_custom_screen_2023_05_31[[#This Row],[EPS1]], "")</f>
        <v>10.190687361419069</v>
      </c>
      <c r="P811" s="3">
        <f>IFERROR(zacks_custom_screen_2023_05_31[[#This Row],[Price]]/zacks_custom_screen_2023_05_31[[#This Row],[EPS2]], "")</f>
        <v>10.190687361419069</v>
      </c>
      <c r="Q811" s="3">
        <f>IFERROR(zacks_custom_screen_2023_05_31[[#This Row],[PE1]]/(zacks_custom_screen_2023_05_31[[#This Row],[EG1]]*100), "")</f>
        <v>1.5395216978143844</v>
      </c>
      <c r="R811" s="3">
        <f>IFERROR(zacks_custom_screen_2023_05_31[[#This Row],[PE2]]/(zacks_custom_screen_2023_05_31[[#This Row],[EG2]]*100), "")</f>
        <v>0.10342485356939561</v>
      </c>
    </row>
    <row r="812" spans="1:18" customFormat="1" hidden="1" x14ac:dyDescent="0.25">
      <c r="A812" t="s">
        <v>1770</v>
      </c>
      <c r="B812">
        <v>3199.74</v>
      </c>
      <c r="C812" t="s">
        <v>1769</v>
      </c>
      <c r="D812" t="s">
        <v>13</v>
      </c>
      <c r="E812" t="s">
        <v>37</v>
      </c>
      <c r="F812" t="s">
        <v>250</v>
      </c>
      <c r="G812">
        <v>12</v>
      </c>
      <c r="H812">
        <v>202212</v>
      </c>
      <c r="I812" s="1">
        <v>27.32</v>
      </c>
      <c r="J812" s="1">
        <v>4.68</v>
      </c>
      <c r="K812" s="1">
        <v>4.49</v>
      </c>
      <c r="L812" s="1">
        <v>4.57</v>
      </c>
      <c r="M812" s="2">
        <f>IFERROR((zacks_custom_screen_2023_05_31[[#This Row],[EPS1]]-zacks_custom_screen_2023_05_31[[#This Row],[EPS0]])/ABS(zacks_custom_screen_2023_05_31[[#This Row],[EPS0]]), "")</f>
        <v>-4.0598290598290496E-2</v>
      </c>
      <c r="N812" s="2">
        <f>IFERROR((zacks_custom_screen_2023_05_31[[#This Row],[EPS2]]-zacks_custom_screen_2023_05_31[[#This Row],[EG1]])/ABS(zacks_custom_screen_2023_05_31[[#This Row],[EPS1]]), "")</f>
        <v>1.0268593074829155</v>
      </c>
      <c r="O812" s="3">
        <f>IFERROR(zacks_custom_screen_2023_05_31[[#This Row],[Price]]/zacks_custom_screen_2023_05_31[[#This Row],[EPS1]], "")</f>
        <v>6.0846325167037856</v>
      </c>
      <c r="P812" s="3">
        <f>IFERROR(zacks_custom_screen_2023_05_31[[#This Row],[Price]]/zacks_custom_screen_2023_05_31[[#This Row],[EPS2]], "")</f>
        <v>5.9781181619256012</v>
      </c>
      <c r="Q812" s="3">
        <f>IFERROR(zacks_custom_screen_2023_05_31[[#This Row],[PE1]]/(zacks_custom_screen_2023_05_31[[#This Row],[EG1]]*100), "")</f>
        <v>-1.4987410620091466</v>
      </c>
      <c r="R812" s="3">
        <f>IFERROR(zacks_custom_screen_2023_05_31[[#This Row],[PE2]]/(zacks_custom_screen_2023_05_31[[#This Row],[EG2]]*100), "")</f>
        <v>5.8217499888854662E-2</v>
      </c>
    </row>
    <row r="813" spans="1:18" customFormat="1" hidden="1" x14ac:dyDescent="0.25">
      <c r="A813" t="s">
        <v>1772</v>
      </c>
      <c r="B813">
        <v>4235.18</v>
      </c>
      <c r="C813" t="s">
        <v>1771</v>
      </c>
      <c r="D813" t="s">
        <v>13</v>
      </c>
      <c r="E813" t="s">
        <v>37</v>
      </c>
      <c r="F813" t="s">
        <v>98</v>
      </c>
      <c r="G813">
        <v>12</v>
      </c>
      <c r="H813">
        <v>202212</v>
      </c>
      <c r="I813" s="1">
        <v>19.309999999999999</v>
      </c>
      <c r="J813" s="1">
        <v>1.93</v>
      </c>
      <c r="K813" s="1">
        <v>1.95</v>
      </c>
      <c r="L813" s="1">
        <v>2.04</v>
      </c>
      <c r="M813" s="2">
        <f>IFERROR((zacks_custom_screen_2023_05_31[[#This Row],[EPS1]]-zacks_custom_screen_2023_05_31[[#This Row],[EPS0]])/ABS(zacks_custom_screen_2023_05_31[[#This Row],[EPS0]]), "")</f>
        <v>1.0362694300518144E-2</v>
      </c>
      <c r="N813" s="2">
        <f>IFERROR((zacks_custom_screen_2023_05_31[[#This Row],[EPS2]]-zacks_custom_screen_2023_05_31[[#This Row],[EG1]])/ABS(zacks_custom_screen_2023_05_31[[#This Row],[EPS1]]), "")</f>
        <v>1.0408396439484522</v>
      </c>
      <c r="O813" s="3">
        <f>IFERROR(zacks_custom_screen_2023_05_31[[#This Row],[Price]]/zacks_custom_screen_2023_05_31[[#This Row],[EPS1]], "")</f>
        <v>9.9025641025641029</v>
      </c>
      <c r="P813" s="3">
        <f>IFERROR(zacks_custom_screen_2023_05_31[[#This Row],[Price]]/zacks_custom_screen_2023_05_31[[#This Row],[EPS2]], "")</f>
        <v>9.4656862745098032</v>
      </c>
      <c r="Q813" s="3">
        <f>IFERROR(zacks_custom_screen_2023_05_31[[#This Row],[PE1]]/(zacks_custom_screen_2023_05_31[[#This Row],[EG1]]*100), "")</f>
        <v>9.5559743589743498</v>
      </c>
      <c r="R813" s="3">
        <f>IFERROR(zacks_custom_screen_2023_05_31[[#This Row],[PE2]]/(zacks_custom_screen_2023_05_31[[#This Row],[EG2]]*100), "")</f>
        <v>9.0942791519753E-2</v>
      </c>
    </row>
    <row r="814" spans="1:18" customFormat="1" hidden="1" x14ac:dyDescent="0.25">
      <c r="A814" t="s">
        <v>1774</v>
      </c>
      <c r="B814">
        <v>8275.49</v>
      </c>
      <c r="C814" t="s">
        <v>1773</v>
      </c>
      <c r="D814" t="s">
        <v>22</v>
      </c>
      <c r="E814" t="s">
        <v>41</v>
      </c>
      <c r="F814" t="s">
        <v>67</v>
      </c>
      <c r="G814">
        <v>12</v>
      </c>
      <c r="H814">
        <v>202212</v>
      </c>
      <c r="I814" s="1">
        <v>221.01</v>
      </c>
      <c r="J814" s="1">
        <v>-8.74</v>
      </c>
      <c r="K814" s="1">
        <v>-11.67</v>
      </c>
      <c r="L814" s="1">
        <v>-11.04</v>
      </c>
      <c r="M814" s="2">
        <f>IFERROR((zacks_custom_screen_2023_05_31[[#This Row],[EPS1]]-zacks_custom_screen_2023_05_31[[#This Row],[EPS0]])/ABS(zacks_custom_screen_2023_05_31[[#This Row],[EPS0]]), "")</f>
        <v>-0.33524027459954231</v>
      </c>
      <c r="N814" s="2">
        <f>IFERROR((zacks_custom_screen_2023_05_31[[#This Row],[EPS2]]-zacks_custom_screen_2023_05_31[[#This Row],[EG1]])/ABS(zacks_custom_screen_2023_05_31[[#This Row],[EPS1]]), "")</f>
        <v>-0.91728875110543762</v>
      </c>
      <c r="O814" s="3">
        <f>IFERROR(zacks_custom_screen_2023_05_31[[#This Row],[Price]]/zacks_custom_screen_2023_05_31[[#This Row],[EPS1]], "")</f>
        <v>-18.938303341902312</v>
      </c>
      <c r="P814" s="3">
        <f>IFERROR(zacks_custom_screen_2023_05_31[[#This Row],[Price]]/zacks_custom_screen_2023_05_31[[#This Row],[EPS2]], "")</f>
        <v>-20.019021739130437</v>
      </c>
      <c r="Q814" s="3">
        <f>IFERROR(zacks_custom_screen_2023_05_31[[#This Row],[PE1]]/(zacks_custom_screen_2023_05_31[[#This Row],[EG1]]*100), "")</f>
        <v>0.56491730787790517</v>
      </c>
      <c r="R814" s="3">
        <f>IFERROR(zacks_custom_screen_2023_05_31[[#This Row],[PE2]]/(zacks_custom_screen_2023_05_31[[#This Row],[EG2]]*100), "")</f>
        <v>0.21824122137119015</v>
      </c>
    </row>
    <row r="815" spans="1:18" customFormat="1" x14ac:dyDescent="0.25">
      <c r="A815" t="s">
        <v>1775</v>
      </c>
      <c r="B815">
        <v>5706.56</v>
      </c>
      <c r="C815" t="s">
        <v>1775</v>
      </c>
      <c r="D815" t="s">
        <v>13</v>
      </c>
      <c r="E815" t="s">
        <v>14</v>
      </c>
      <c r="F815" t="s">
        <v>253</v>
      </c>
      <c r="G815">
        <v>12</v>
      </c>
      <c r="H815">
        <v>202212</v>
      </c>
      <c r="I815" s="1">
        <v>12.1</v>
      </c>
      <c r="J815" s="1">
        <v>2.02</v>
      </c>
      <c r="K815" s="1">
        <v>1.95</v>
      </c>
      <c r="L815" s="1">
        <v>2.09</v>
      </c>
      <c r="M815" s="2">
        <f>IFERROR((zacks_custom_screen_2023_05_31[[#This Row],[EPS1]]-zacks_custom_screen_2023_05_31[[#This Row],[EPS0]])/ABS(zacks_custom_screen_2023_05_31[[#This Row],[EPS0]]), "")</f>
        <v>-3.4653465346534684E-2</v>
      </c>
      <c r="N815" s="2">
        <f>IFERROR((zacks_custom_screen_2023_05_31[[#This Row],[EPS2]]-zacks_custom_screen_2023_05_31[[#This Row],[EG1]])/ABS(zacks_custom_screen_2023_05_31[[#This Row],[EPS1]]), "")</f>
        <v>1.0895658796648895</v>
      </c>
      <c r="O815" s="3">
        <f>IFERROR(zacks_custom_screen_2023_05_31[[#This Row],[Price]]/zacks_custom_screen_2023_05_31[[#This Row],[EPS1]], "")</f>
        <v>6.2051282051282053</v>
      </c>
      <c r="P815" s="3">
        <f>IFERROR(zacks_custom_screen_2023_05_31[[#This Row],[Price]]/zacks_custom_screen_2023_05_31[[#This Row],[EPS2]], "")</f>
        <v>5.7894736842105265</v>
      </c>
      <c r="Q815" s="3">
        <f>IFERROR(zacks_custom_screen_2023_05_31[[#This Row],[PE1]]/(zacks_custom_screen_2023_05_31[[#This Row],[EG1]]*100), "")</f>
        <v>-1.7906227106227091</v>
      </c>
      <c r="R815" s="3">
        <f>IFERROR(zacks_custom_screen_2023_05_31[[#This Row],[PE2]]/(zacks_custom_screen_2023_05_31[[#This Row],[EG2]]*100), "")</f>
        <v>5.3135600079466112E-2</v>
      </c>
    </row>
    <row r="816" spans="1:18" customFormat="1" hidden="1" x14ac:dyDescent="0.25">
      <c r="A816" t="s">
        <v>1777</v>
      </c>
      <c r="B816">
        <v>48603.26</v>
      </c>
      <c r="C816" t="s">
        <v>1776</v>
      </c>
      <c r="D816" t="s">
        <v>13</v>
      </c>
      <c r="E816" t="s">
        <v>51</v>
      </c>
      <c r="F816" t="s">
        <v>76</v>
      </c>
      <c r="G816">
        <v>12</v>
      </c>
      <c r="H816">
        <v>202212</v>
      </c>
      <c r="I816" s="1">
        <v>25.73</v>
      </c>
      <c r="J816" s="1"/>
      <c r="K816" s="1"/>
      <c r="L816" s="1"/>
      <c r="M816" s="2" t="str">
        <f>IFERROR((zacks_custom_screen_2023_05_31[[#This Row],[EPS1]]-zacks_custom_screen_2023_05_31[[#This Row],[EPS0]])/ABS(zacks_custom_screen_2023_05_31[[#This Row],[EPS0]]), "")</f>
        <v/>
      </c>
      <c r="N816" s="2" t="str">
        <f>IFERROR((zacks_custom_screen_2023_05_31[[#This Row],[EPS2]]-zacks_custom_screen_2023_05_31[[#This Row],[EG1]])/ABS(zacks_custom_screen_2023_05_31[[#This Row],[EPS1]]), "")</f>
        <v/>
      </c>
      <c r="O816" s="3" t="str">
        <f>IFERROR(zacks_custom_screen_2023_05_31[[#This Row],[Price]]/zacks_custom_screen_2023_05_31[[#This Row],[EPS1]], "")</f>
        <v/>
      </c>
      <c r="P816" s="3" t="str">
        <f>IFERROR(zacks_custom_screen_2023_05_31[[#This Row],[Price]]/zacks_custom_screen_2023_05_31[[#This Row],[EPS2]], "")</f>
        <v/>
      </c>
      <c r="Q816" s="3" t="str">
        <f>IFERROR(zacks_custom_screen_2023_05_31[[#This Row],[PE1]]/(zacks_custom_screen_2023_05_31[[#This Row],[EG1]]*100), "")</f>
        <v/>
      </c>
      <c r="R816" s="3" t="str">
        <f>IFERROR(zacks_custom_screen_2023_05_31[[#This Row],[PE2]]/(zacks_custom_screen_2023_05_31[[#This Row],[EG2]]*100), "")</f>
        <v/>
      </c>
    </row>
    <row r="817" spans="1:18" customFormat="1" hidden="1" x14ac:dyDescent="0.25">
      <c r="A817" t="s">
        <v>1779</v>
      </c>
      <c r="B817">
        <v>3476.77</v>
      </c>
      <c r="C817" t="s">
        <v>1778</v>
      </c>
      <c r="D817" t="s">
        <v>13</v>
      </c>
      <c r="E817" t="s">
        <v>130</v>
      </c>
      <c r="F817" t="s">
        <v>323</v>
      </c>
      <c r="G817">
        <v>12</v>
      </c>
      <c r="H817">
        <v>202212</v>
      </c>
      <c r="I817" s="1">
        <v>193.36</v>
      </c>
      <c r="J817" s="1">
        <v>5.87</v>
      </c>
      <c r="K817" s="1">
        <v>7.48</v>
      </c>
      <c r="L817" s="1">
        <v>8.65</v>
      </c>
      <c r="M817" s="2">
        <f>IFERROR((zacks_custom_screen_2023_05_31[[#This Row],[EPS1]]-zacks_custom_screen_2023_05_31[[#This Row],[EPS0]])/ABS(zacks_custom_screen_2023_05_31[[#This Row],[EPS0]]), "")</f>
        <v>0.27427597955706989</v>
      </c>
      <c r="N817" s="2">
        <f>IFERROR((zacks_custom_screen_2023_05_31[[#This Row],[EPS2]]-zacks_custom_screen_2023_05_31[[#This Row],[EG1]])/ABS(zacks_custom_screen_2023_05_31[[#This Row],[EPS1]]), "")</f>
        <v>1.1197492005939746</v>
      </c>
      <c r="O817" s="3">
        <f>IFERROR(zacks_custom_screen_2023_05_31[[#This Row],[Price]]/zacks_custom_screen_2023_05_31[[#This Row],[EPS1]], "")</f>
        <v>25.850267379679146</v>
      </c>
      <c r="P817" s="3">
        <f>IFERROR(zacks_custom_screen_2023_05_31[[#This Row],[Price]]/zacks_custom_screen_2023_05_31[[#This Row],[EPS2]], "")</f>
        <v>22.353757225433526</v>
      </c>
      <c r="Q817" s="3">
        <f>IFERROR(zacks_custom_screen_2023_05_31[[#This Row],[PE1]]/(zacks_custom_screen_2023_05_31[[#This Row],[EG1]]*100), "")</f>
        <v>0.94249111502308425</v>
      </c>
      <c r="R817" s="3">
        <f>IFERROR(zacks_custom_screen_2023_05_31[[#This Row],[PE2]]/(zacks_custom_screen_2023_05_31[[#This Row],[EG2]]*100), "")</f>
        <v>0.19963182124689977</v>
      </c>
    </row>
    <row r="818" spans="1:18" customFormat="1" hidden="1" x14ac:dyDescent="0.25">
      <c r="A818" t="s">
        <v>1781</v>
      </c>
      <c r="B818">
        <v>13081.36</v>
      </c>
      <c r="C818" t="s">
        <v>1780</v>
      </c>
      <c r="D818" t="s">
        <v>13</v>
      </c>
      <c r="E818" t="s">
        <v>37</v>
      </c>
      <c r="F818" t="s">
        <v>89</v>
      </c>
      <c r="G818">
        <v>12</v>
      </c>
      <c r="H818">
        <v>202212</v>
      </c>
      <c r="I818" s="1">
        <v>57.4</v>
      </c>
      <c r="J818" s="1">
        <v>4.7300000000000004</v>
      </c>
      <c r="K818" s="1"/>
      <c r="L818" s="1"/>
      <c r="M818" s="2">
        <f>IFERROR((zacks_custom_screen_2023_05_31[[#This Row],[EPS1]]-zacks_custom_screen_2023_05_31[[#This Row],[EPS0]])/ABS(zacks_custom_screen_2023_05_31[[#This Row],[EPS0]]), "")</f>
        <v>-1</v>
      </c>
      <c r="N818" s="2" t="str">
        <f>IFERROR((zacks_custom_screen_2023_05_31[[#This Row],[EPS2]]-zacks_custom_screen_2023_05_31[[#This Row],[EG1]])/ABS(zacks_custom_screen_2023_05_31[[#This Row],[EPS1]]), "")</f>
        <v/>
      </c>
      <c r="O818" s="3" t="str">
        <f>IFERROR(zacks_custom_screen_2023_05_31[[#This Row],[Price]]/zacks_custom_screen_2023_05_31[[#This Row],[EPS1]], "")</f>
        <v/>
      </c>
      <c r="P818" s="3" t="str">
        <f>IFERROR(zacks_custom_screen_2023_05_31[[#This Row],[Price]]/zacks_custom_screen_2023_05_31[[#This Row],[EPS2]], "")</f>
        <v/>
      </c>
      <c r="Q818" s="3" t="str">
        <f>IFERROR(zacks_custom_screen_2023_05_31[[#This Row],[PE1]]/(zacks_custom_screen_2023_05_31[[#This Row],[EG1]]*100), "")</f>
        <v/>
      </c>
      <c r="R818" s="3" t="str">
        <f>IFERROR(zacks_custom_screen_2023_05_31[[#This Row],[PE2]]/(zacks_custom_screen_2023_05_31[[#This Row],[EG2]]*100), "")</f>
        <v/>
      </c>
    </row>
    <row r="819" spans="1:18" customFormat="1" hidden="1" x14ac:dyDescent="0.25">
      <c r="A819" t="s">
        <v>1783</v>
      </c>
      <c r="B819">
        <v>3380.38</v>
      </c>
      <c r="C819" t="s">
        <v>1782</v>
      </c>
      <c r="D819" t="s">
        <v>13</v>
      </c>
      <c r="E819" t="s">
        <v>130</v>
      </c>
      <c r="F819" t="s">
        <v>189</v>
      </c>
      <c r="G819">
        <v>12</v>
      </c>
      <c r="H819">
        <v>202212</v>
      </c>
      <c r="I819" s="1">
        <v>21.19</v>
      </c>
      <c r="J819" s="1">
        <v>-0.85</v>
      </c>
      <c r="K819" s="1">
        <v>0.53</v>
      </c>
      <c r="L819" s="1">
        <v>1.45</v>
      </c>
      <c r="M819" s="2">
        <f>IFERROR((zacks_custom_screen_2023_05_31[[#This Row],[EPS1]]-zacks_custom_screen_2023_05_31[[#This Row],[EPS0]])/ABS(zacks_custom_screen_2023_05_31[[#This Row],[EPS0]]), "")</f>
        <v>1.6235294117647059</v>
      </c>
      <c r="N819" s="2">
        <f>IFERROR((zacks_custom_screen_2023_05_31[[#This Row],[EPS2]]-zacks_custom_screen_2023_05_31[[#This Row],[EG1]])/ABS(zacks_custom_screen_2023_05_31[[#This Row],[EPS1]]), "")</f>
        <v>-0.32741398446170927</v>
      </c>
      <c r="O819" s="3">
        <f>IFERROR(zacks_custom_screen_2023_05_31[[#This Row],[Price]]/zacks_custom_screen_2023_05_31[[#This Row],[EPS1]], "")</f>
        <v>39.981132075471699</v>
      </c>
      <c r="P819" s="3">
        <f>IFERROR(zacks_custom_screen_2023_05_31[[#This Row],[Price]]/zacks_custom_screen_2023_05_31[[#This Row],[EPS2]], "")</f>
        <v>14.613793103448277</v>
      </c>
      <c r="Q819" s="3">
        <f>IFERROR(zacks_custom_screen_2023_05_31[[#This Row],[PE1]]/(zacks_custom_screen_2023_05_31[[#This Row],[EG1]]*100), "")</f>
        <v>0.24626059611703585</v>
      </c>
      <c r="R819" s="3">
        <f>IFERROR(zacks_custom_screen_2023_05_31[[#This Row],[PE2]]/(zacks_custom_screen_2023_05_31[[#This Row],[EG2]]*100), "")</f>
        <v>-0.44633991817650492</v>
      </c>
    </row>
    <row r="820" spans="1:18" customFormat="1" hidden="1" x14ac:dyDescent="0.25">
      <c r="A820" t="s">
        <v>1785</v>
      </c>
      <c r="B820">
        <v>6770.73</v>
      </c>
      <c r="C820" t="s">
        <v>1784</v>
      </c>
      <c r="D820" t="s">
        <v>13</v>
      </c>
      <c r="E820" t="s">
        <v>30</v>
      </c>
      <c r="F820" t="s">
        <v>55</v>
      </c>
      <c r="G820">
        <v>12</v>
      </c>
      <c r="H820">
        <v>202212</v>
      </c>
      <c r="I820" s="1">
        <v>245.96</v>
      </c>
      <c r="J820" s="1">
        <v>44.42</v>
      </c>
      <c r="K820" s="1">
        <v>34.159999999999997</v>
      </c>
      <c r="L820" s="1">
        <v>37.01</v>
      </c>
      <c r="M820" s="2">
        <f>IFERROR((zacks_custom_screen_2023_05_31[[#This Row],[EPS1]]-zacks_custom_screen_2023_05_31[[#This Row],[EPS0]])/ABS(zacks_custom_screen_2023_05_31[[#This Row],[EPS0]]), "")</f>
        <v>-0.23097703737055392</v>
      </c>
      <c r="N820" s="2">
        <f>IFERROR((zacks_custom_screen_2023_05_31[[#This Row],[EPS2]]-zacks_custom_screen_2023_05_31[[#This Row],[EG1]])/ABS(zacks_custom_screen_2023_05_31[[#This Row],[EPS1]]), "")</f>
        <v>1.0901925362227913</v>
      </c>
      <c r="O820" s="3">
        <f>IFERROR(zacks_custom_screen_2023_05_31[[#This Row],[Price]]/zacks_custom_screen_2023_05_31[[#This Row],[EPS1]], "")</f>
        <v>7.2002341920374713</v>
      </c>
      <c r="P820" s="3">
        <f>IFERROR(zacks_custom_screen_2023_05_31[[#This Row],[Price]]/zacks_custom_screen_2023_05_31[[#This Row],[EPS2]], "")</f>
        <v>6.6457714131315866</v>
      </c>
      <c r="Q820" s="3">
        <f>IFERROR(zacks_custom_screen_2023_05_31[[#This Row],[PE1]]/(zacks_custom_screen_2023_05_31[[#This Row],[EG1]]*100), "")</f>
        <v>-0.31172943743694381</v>
      </c>
      <c r="R820" s="3">
        <f>IFERROR(zacks_custom_screen_2023_05_31[[#This Row],[PE2]]/(zacks_custom_screen_2023_05_31[[#This Row],[EG2]]*100), "")</f>
        <v>6.0959612108126365E-2</v>
      </c>
    </row>
    <row r="821" spans="1:18" customFormat="1" hidden="1" x14ac:dyDescent="0.25">
      <c r="A821" t="s">
        <v>1787</v>
      </c>
      <c r="B821">
        <v>9180.84</v>
      </c>
      <c r="C821" t="s">
        <v>1786</v>
      </c>
      <c r="D821" t="s">
        <v>22</v>
      </c>
      <c r="E821" t="s">
        <v>37</v>
      </c>
      <c r="F821" t="s">
        <v>250</v>
      </c>
      <c r="G821">
        <v>12</v>
      </c>
      <c r="H821">
        <v>202212</v>
      </c>
      <c r="I821" s="1">
        <v>90.09</v>
      </c>
      <c r="J821" s="1">
        <v>7.38</v>
      </c>
      <c r="K821" s="1">
        <v>7.49</v>
      </c>
      <c r="L821" s="1">
        <v>8.1199999999999992</v>
      </c>
      <c r="M821" s="2">
        <f>IFERROR((zacks_custom_screen_2023_05_31[[#This Row],[EPS1]]-zacks_custom_screen_2023_05_31[[#This Row],[EPS0]])/ABS(zacks_custom_screen_2023_05_31[[#This Row],[EPS0]]), "")</f>
        <v>1.4905149051490558E-2</v>
      </c>
      <c r="N821" s="2">
        <f>IFERROR((zacks_custom_screen_2023_05_31[[#This Row],[EPS2]]-zacks_custom_screen_2023_05_31[[#This Row],[EG1]])/ABS(zacks_custom_screen_2023_05_31[[#This Row],[EPS1]]), "")</f>
        <v>1.0821221429837795</v>
      </c>
      <c r="O821" s="3">
        <f>IFERROR(zacks_custom_screen_2023_05_31[[#This Row],[Price]]/zacks_custom_screen_2023_05_31[[#This Row],[EPS1]], "")</f>
        <v>12.028037383177571</v>
      </c>
      <c r="P821" s="3">
        <f>IFERROR(zacks_custom_screen_2023_05_31[[#This Row],[Price]]/zacks_custom_screen_2023_05_31[[#This Row],[EPS2]], "")</f>
        <v>11.094827586206899</v>
      </c>
      <c r="Q821" s="3">
        <f>IFERROR(zacks_custom_screen_2023_05_31[[#This Row],[PE1]]/(zacks_custom_screen_2023_05_31[[#This Row],[EG1]]*100), "")</f>
        <v>8.0697196261682009</v>
      </c>
      <c r="R821" s="3">
        <f>IFERROR(zacks_custom_screen_2023_05_31[[#This Row],[PE2]]/(zacks_custom_screen_2023_05_31[[#This Row],[EG2]]*100), "")</f>
        <v>0.10252842212076614</v>
      </c>
    </row>
    <row r="822" spans="1:18" customFormat="1" hidden="1" x14ac:dyDescent="0.25">
      <c r="A822" t="s">
        <v>1789</v>
      </c>
      <c r="B822">
        <v>5461.47</v>
      </c>
      <c r="C822" t="s">
        <v>1788</v>
      </c>
      <c r="D822" t="s">
        <v>22</v>
      </c>
      <c r="E822" t="s">
        <v>51</v>
      </c>
      <c r="F822" t="s">
        <v>308</v>
      </c>
      <c r="G822">
        <v>6</v>
      </c>
      <c r="H822">
        <v>202206</v>
      </c>
      <c r="I822" s="1">
        <v>198.44</v>
      </c>
      <c r="J822" s="1">
        <v>4.2300000000000004</v>
      </c>
      <c r="K822" s="1">
        <v>5</v>
      </c>
      <c r="L822" s="1">
        <v>6.75</v>
      </c>
      <c r="M822" s="2">
        <f>IFERROR((zacks_custom_screen_2023_05_31[[#This Row],[EPS1]]-zacks_custom_screen_2023_05_31[[#This Row],[EPS0]])/ABS(zacks_custom_screen_2023_05_31[[#This Row],[EPS0]]), "")</f>
        <v>0.18203309692671382</v>
      </c>
      <c r="N822" s="2">
        <f>IFERROR((zacks_custom_screen_2023_05_31[[#This Row],[EPS2]]-zacks_custom_screen_2023_05_31[[#This Row],[EG1]])/ABS(zacks_custom_screen_2023_05_31[[#This Row],[EPS1]]), "")</f>
        <v>1.3135933806146574</v>
      </c>
      <c r="O822" s="3">
        <f>IFERROR(zacks_custom_screen_2023_05_31[[#This Row],[Price]]/zacks_custom_screen_2023_05_31[[#This Row],[EPS1]], "")</f>
        <v>39.688000000000002</v>
      </c>
      <c r="P822" s="3">
        <f>IFERROR(zacks_custom_screen_2023_05_31[[#This Row],[Price]]/zacks_custom_screen_2023_05_31[[#This Row],[EPS2]], "")</f>
        <v>29.398518518518518</v>
      </c>
      <c r="Q822" s="3">
        <f>IFERROR(zacks_custom_screen_2023_05_31[[#This Row],[PE1]]/(zacks_custom_screen_2023_05_31[[#This Row],[EG1]]*100), "")</f>
        <v>2.1802628571428588</v>
      </c>
      <c r="R822" s="3">
        <f>IFERROR(zacks_custom_screen_2023_05_31[[#This Row],[PE2]]/(zacks_custom_screen_2023_05_31[[#This Row],[EG2]]*100), "")</f>
        <v>0.22380227361348567</v>
      </c>
    </row>
    <row r="823" spans="1:18" customFormat="1" hidden="1" x14ac:dyDescent="0.25">
      <c r="A823" t="s">
        <v>1791</v>
      </c>
      <c r="B823">
        <v>3262.32</v>
      </c>
      <c r="C823" t="s">
        <v>1790</v>
      </c>
      <c r="D823" t="s">
        <v>13</v>
      </c>
      <c r="E823" t="s">
        <v>37</v>
      </c>
      <c r="F823" t="s">
        <v>38</v>
      </c>
      <c r="G823">
        <v>12</v>
      </c>
      <c r="H823">
        <v>202212</v>
      </c>
      <c r="I823" s="1">
        <v>28.93</v>
      </c>
      <c r="J823" s="1">
        <v>3.73</v>
      </c>
      <c r="K823" s="1">
        <v>0.9</v>
      </c>
      <c r="L823" s="1">
        <v>3.9</v>
      </c>
      <c r="M823" s="2">
        <f>IFERROR((zacks_custom_screen_2023_05_31[[#This Row],[EPS1]]-zacks_custom_screen_2023_05_31[[#This Row],[EPS0]])/ABS(zacks_custom_screen_2023_05_31[[#This Row],[EPS0]]), "")</f>
        <v>-0.75871313672922258</v>
      </c>
      <c r="N823" s="2">
        <f>IFERROR((zacks_custom_screen_2023_05_31[[#This Row],[EPS2]]-zacks_custom_screen_2023_05_31[[#This Row],[EG1]])/ABS(zacks_custom_screen_2023_05_31[[#This Row],[EPS1]]), "")</f>
        <v>5.1763479296991362</v>
      </c>
      <c r="O823" s="3">
        <f>IFERROR(zacks_custom_screen_2023_05_31[[#This Row],[Price]]/zacks_custom_screen_2023_05_31[[#This Row],[EPS1]], "")</f>
        <v>32.144444444444446</v>
      </c>
      <c r="P823" s="3">
        <f>IFERROR(zacks_custom_screen_2023_05_31[[#This Row],[Price]]/zacks_custom_screen_2023_05_31[[#This Row],[EPS2]], "")</f>
        <v>7.4179487179487182</v>
      </c>
      <c r="Q823" s="3">
        <f>IFERROR(zacks_custom_screen_2023_05_31[[#This Row],[PE1]]/(zacks_custom_screen_2023_05_31[[#This Row],[EG1]]*100), "")</f>
        <v>-0.42367059285433845</v>
      </c>
      <c r="R823" s="3">
        <f>IFERROR(zacks_custom_screen_2023_05_31[[#This Row],[PE2]]/(zacks_custom_screen_2023_05_31[[#This Row],[EG2]]*100), "")</f>
        <v>1.4330467771280339E-2</v>
      </c>
    </row>
    <row r="824" spans="1:18" customFormat="1" hidden="1" x14ac:dyDescent="0.25">
      <c r="A824" t="s">
        <v>1793</v>
      </c>
      <c r="B824">
        <v>11018.88</v>
      </c>
      <c r="C824" t="s">
        <v>1792</v>
      </c>
      <c r="D824" t="s">
        <v>22</v>
      </c>
      <c r="E824" t="s">
        <v>330</v>
      </c>
      <c r="F824" t="s">
        <v>613</v>
      </c>
      <c r="G824">
        <v>12</v>
      </c>
      <c r="H824">
        <v>202212</v>
      </c>
      <c r="I824" s="1">
        <v>75.37</v>
      </c>
      <c r="J824" s="1">
        <v>7.96</v>
      </c>
      <c r="K824" s="1"/>
      <c r="L824" s="1"/>
      <c r="M824" s="2">
        <f>IFERROR((zacks_custom_screen_2023_05_31[[#This Row],[EPS1]]-zacks_custom_screen_2023_05_31[[#This Row],[EPS0]])/ABS(zacks_custom_screen_2023_05_31[[#This Row],[EPS0]]), "")</f>
        <v>-1</v>
      </c>
      <c r="N824" s="2" t="str">
        <f>IFERROR((zacks_custom_screen_2023_05_31[[#This Row],[EPS2]]-zacks_custom_screen_2023_05_31[[#This Row],[EG1]])/ABS(zacks_custom_screen_2023_05_31[[#This Row],[EPS1]]), "")</f>
        <v/>
      </c>
      <c r="O824" s="3" t="str">
        <f>IFERROR(zacks_custom_screen_2023_05_31[[#This Row],[Price]]/zacks_custom_screen_2023_05_31[[#This Row],[EPS1]], "")</f>
        <v/>
      </c>
      <c r="P824" s="3" t="str">
        <f>IFERROR(zacks_custom_screen_2023_05_31[[#This Row],[Price]]/zacks_custom_screen_2023_05_31[[#This Row],[EPS2]], "")</f>
        <v/>
      </c>
      <c r="Q824" s="3" t="str">
        <f>IFERROR(zacks_custom_screen_2023_05_31[[#This Row],[PE1]]/(zacks_custom_screen_2023_05_31[[#This Row],[EG1]]*100), "")</f>
        <v/>
      </c>
      <c r="R824" s="3" t="str">
        <f>IFERROR(zacks_custom_screen_2023_05_31[[#This Row],[PE2]]/(zacks_custom_screen_2023_05_31[[#This Row],[EG2]]*100), "")</f>
        <v/>
      </c>
    </row>
    <row r="825" spans="1:18" customFormat="1" hidden="1" x14ac:dyDescent="0.25">
      <c r="A825" t="s">
        <v>1794</v>
      </c>
      <c r="B825">
        <v>11097.83</v>
      </c>
      <c r="C825" t="s">
        <v>1792</v>
      </c>
      <c r="D825" t="s">
        <v>22</v>
      </c>
      <c r="E825" t="s">
        <v>330</v>
      </c>
      <c r="F825" t="s">
        <v>613</v>
      </c>
      <c r="G825">
        <v>12</v>
      </c>
      <c r="H825">
        <v>202212</v>
      </c>
      <c r="I825" s="1">
        <v>75.91</v>
      </c>
      <c r="J825" s="1">
        <v>7.96</v>
      </c>
      <c r="K825" s="1">
        <v>7.98</v>
      </c>
      <c r="L825" s="1">
        <v>10.89</v>
      </c>
      <c r="M825" s="2">
        <f>IFERROR((zacks_custom_screen_2023_05_31[[#This Row],[EPS1]]-zacks_custom_screen_2023_05_31[[#This Row],[EPS0]])/ABS(zacks_custom_screen_2023_05_31[[#This Row],[EPS0]]), "")</f>
        <v>2.5125628140704099E-3</v>
      </c>
      <c r="N825" s="2">
        <f>IFERROR((zacks_custom_screen_2023_05_31[[#This Row],[EPS2]]-zacks_custom_screen_2023_05_31[[#This Row],[EG1]])/ABS(zacks_custom_screen_2023_05_31[[#This Row],[EPS1]]), "")</f>
        <v>1.3643467966398408</v>
      </c>
      <c r="O825" s="3">
        <f>IFERROR(zacks_custom_screen_2023_05_31[[#This Row],[Price]]/zacks_custom_screen_2023_05_31[[#This Row],[EPS1]], "")</f>
        <v>9.5125313283208008</v>
      </c>
      <c r="P825" s="3">
        <f>IFERROR(zacks_custom_screen_2023_05_31[[#This Row],[Price]]/zacks_custom_screen_2023_05_31[[#This Row],[EPS2]], "")</f>
        <v>6.9706152433425155</v>
      </c>
      <c r="Q825" s="3">
        <f>IFERROR(zacks_custom_screen_2023_05_31[[#This Row],[PE1]]/(zacks_custom_screen_2023_05_31[[#This Row],[EG1]]*100), "")</f>
        <v>37.859874686715912</v>
      </c>
      <c r="R825" s="3">
        <f>IFERROR(zacks_custom_screen_2023_05_31[[#This Row],[PE2]]/(zacks_custom_screen_2023_05_31[[#This Row],[EG2]]*100), "")</f>
        <v>5.1091227395483184E-2</v>
      </c>
    </row>
    <row r="826" spans="1:18" customFormat="1" hidden="1" x14ac:dyDescent="0.25">
      <c r="A826" t="s">
        <v>1796</v>
      </c>
      <c r="B826">
        <v>7279.83</v>
      </c>
      <c r="C826" t="s">
        <v>1795</v>
      </c>
      <c r="D826" t="s">
        <v>22</v>
      </c>
      <c r="E826" t="s">
        <v>330</v>
      </c>
      <c r="F826" t="s">
        <v>613</v>
      </c>
      <c r="G826">
        <v>12</v>
      </c>
      <c r="H826">
        <v>202212</v>
      </c>
      <c r="I826" s="1">
        <v>16.350000000000001</v>
      </c>
      <c r="J826" s="1">
        <v>1.19</v>
      </c>
      <c r="K826" s="1">
        <v>-1.63</v>
      </c>
      <c r="L826" s="1">
        <v>-1</v>
      </c>
      <c r="M826" s="2">
        <f>IFERROR((zacks_custom_screen_2023_05_31[[#This Row],[EPS1]]-zacks_custom_screen_2023_05_31[[#This Row],[EPS0]])/ABS(zacks_custom_screen_2023_05_31[[#This Row],[EPS0]]), "")</f>
        <v>-2.3697478991596639</v>
      </c>
      <c r="N826" s="2">
        <f>IFERROR((zacks_custom_screen_2023_05_31[[#This Row],[EPS2]]-zacks_custom_screen_2023_05_31[[#This Row],[EG1]])/ABS(zacks_custom_screen_2023_05_31[[#This Row],[EPS1]]), "")</f>
        <v>0.84033613445378152</v>
      </c>
      <c r="O826" s="3">
        <f>IFERROR(zacks_custom_screen_2023_05_31[[#This Row],[Price]]/zacks_custom_screen_2023_05_31[[#This Row],[EPS1]], "")</f>
        <v>-10.030674846625768</v>
      </c>
      <c r="P826" s="3">
        <f>IFERROR(zacks_custom_screen_2023_05_31[[#This Row],[Price]]/zacks_custom_screen_2023_05_31[[#This Row],[EPS2]], "")</f>
        <v>-16.350000000000001</v>
      </c>
      <c r="Q826" s="3">
        <f>IFERROR(zacks_custom_screen_2023_05_31[[#This Row],[PE1]]/(zacks_custom_screen_2023_05_31[[#This Row],[EG1]]*100), "")</f>
        <v>4.2328025062002353E-2</v>
      </c>
      <c r="R826" s="3">
        <f>IFERROR(zacks_custom_screen_2023_05_31[[#This Row],[PE2]]/(zacks_custom_screen_2023_05_31[[#This Row],[EG2]]*100), "")</f>
        <v>-0.19456500000000002</v>
      </c>
    </row>
    <row r="827" spans="1:18" customFormat="1" hidden="1" x14ac:dyDescent="0.25">
      <c r="A827" t="s">
        <v>1797</v>
      </c>
      <c r="B827">
        <v>7569.24</v>
      </c>
      <c r="C827" t="s">
        <v>1795</v>
      </c>
      <c r="D827" t="s">
        <v>22</v>
      </c>
      <c r="E827" t="s">
        <v>330</v>
      </c>
      <c r="F827" t="s">
        <v>613</v>
      </c>
      <c r="G827">
        <v>12</v>
      </c>
      <c r="H827">
        <v>202212</v>
      </c>
      <c r="I827" s="1">
        <v>17</v>
      </c>
      <c r="J827" s="1">
        <v>1.19</v>
      </c>
      <c r="K827" s="1"/>
      <c r="L827" s="1"/>
      <c r="M827" s="2">
        <f>IFERROR((zacks_custom_screen_2023_05_31[[#This Row],[EPS1]]-zacks_custom_screen_2023_05_31[[#This Row],[EPS0]])/ABS(zacks_custom_screen_2023_05_31[[#This Row],[EPS0]]), "")</f>
        <v>-1</v>
      </c>
      <c r="N827" s="2" t="str">
        <f>IFERROR((zacks_custom_screen_2023_05_31[[#This Row],[EPS2]]-zacks_custom_screen_2023_05_31[[#This Row],[EG1]])/ABS(zacks_custom_screen_2023_05_31[[#This Row],[EPS1]]), "")</f>
        <v/>
      </c>
      <c r="O827" s="3" t="str">
        <f>IFERROR(zacks_custom_screen_2023_05_31[[#This Row],[Price]]/zacks_custom_screen_2023_05_31[[#This Row],[EPS1]], "")</f>
        <v/>
      </c>
      <c r="P827" s="3" t="str">
        <f>IFERROR(zacks_custom_screen_2023_05_31[[#This Row],[Price]]/zacks_custom_screen_2023_05_31[[#This Row],[EPS2]], "")</f>
        <v/>
      </c>
      <c r="Q827" s="3" t="str">
        <f>IFERROR(zacks_custom_screen_2023_05_31[[#This Row],[PE1]]/(zacks_custom_screen_2023_05_31[[#This Row],[EG1]]*100), "")</f>
        <v/>
      </c>
      <c r="R827" s="3" t="str">
        <f>IFERROR(zacks_custom_screen_2023_05_31[[#This Row],[PE2]]/(zacks_custom_screen_2023_05_31[[#This Row],[EG2]]*100), "")</f>
        <v/>
      </c>
    </row>
    <row r="828" spans="1:18" customFormat="1" hidden="1" x14ac:dyDescent="0.25">
      <c r="A828" t="s">
        <v>1798</v>
      </c>
      <c r="B828">
        <v>7649.38</v>
      </c>
      <c r="C828" t="s">
        <v>1795</v>
      </c>
      <c r="D828" t="s">
        <v>22</v>
      </c>
      <c r="E828" t="s">
        <v>330</v>
      </c>
      <c r="F828" t="s">
        <v>1292</v>
      </c>
      <c r="G828">
        <v>12</v>
      </c>
      <c r="H828">
        <v>202212</v>
      </c>
      <c r="I828" s="1">
        <v>17.18</v>
      </c>
      <c r="J828" s="1">
        <v>1.19</v>
      </c>
      <c r="K828" s="1"/>
      <c r="L828" s="1"/>
      <c r="M828" s="2">
        <f>IFERROR((zacks_custom_screen_2023_05_31[[#This Row],[EPS1]]-zacks_custom_screen_2023_05_31[[#This Row],[EPS0]])/ABS(zacks_custom_screen_2023_05_31[[#This Row],[EPS0]]), "")</f>
        <v>-1</v>
      </c>
      <c r="N828" s="2" t="str">
        <f>IFERROR((zacks_custom_screen_2023_05_31[[#This Row],[EPS2]]-zacks_custom_screen_2023_05_31[[#This Row],[EG1]])/ABS(zacks_custom_screen_2023_05_31[[#This Row],[EPS1]]), "")</f>
        <v/>
      </c>
      <c r="O828" s="3" t="str">
        <f>IFERROR(zacks_custom_screen_2023_05_31[[#This Row],[Price]]/zacks_custom_screen_2023_05_31[[#This Row],[EPS1]], "")</f>
        <v/>
      </c>
      <c r="P828" s="3" t="str">
        <f>IFERROR(zacks_custom_screen_2023_05_31[[#This Row],[Price]]/zacks_custom_screen_2023_05_31[[#This Row],[EPS2]], "")</f>
        <v/>
      </c>
      <c r="Q828" s="3" t="str">
        <f>IFERROR(zacks_custom_screen_2023_05_31[[#This Row],[PE1]]/(zacks_custom_screen_2023_05_31[[#This Row],[EG1]]*100), "")</f>
        <v/>
      </c>
      <c r="R828" s="3" t="str">
        <f>IFERROR(zacks_custom_screen_2023_05_31[[#This Row],[PE2]]/(zacks_custom_screen_2023_05_31[[#This Row],[EG2]]*100), "")</f>
        <v/>
      </c>
    </row>
    <row r="829" spans="1:18" customFormat="1" hidden="1" x14ac:dyDescent="0.25">
      <c r="A829" t="s">
        <v>1800</v>
      </c>
      <c r="B829">
        <v>14142.05</v>
      </c>
      <c r="C829" t="s">
        <v>1799</v>
      </c>
      <c r="D829" t="s">
        <v>22</v>
      </c>
      <c r="E829" t="s">
        <v>107</v>
      </c>
      <c r="F829" t="s">
        <v>1204</v>
      </c>
      <c r="G829">
        <v>12</v>
      </c>
      <c r="H829">
        <v>202212</v>
      </c>
      <c r="I829" s="1">
        <v>7.71</v>
      </c>
      <c r="J829" s="1">
        <v>-1.57</v>
      </c>
      <c r="K829" s="1">
        <v>-1.57</v>
      </c>
      <c r="L829" s="1">
        <v>-1.04</v>
      </c>
      <c r="M829" s="2">
        <f>IFERROR((zacks_custom_screen_2023_05_31[[#This Row],[EPS1]]-zacks_custom_screen_2023_05_31[[#This Row],[EPS0]])/ABS(zacks_custom_screen_2023_05_31[[#This Row],[EPS0]]), "")</f>
        <v>0</v>
      </c>
      <c r="N829" s="2">
        <f>IFERROR((zacks_custom_screen_2023_05_31[[#This Row],[EPS2]]-zacks_custom_screen_2023_05_31[[#This Row],[EG1]])/ABS(zacks_custom_screen_2023_05_31[[#This Row],[EPS1]]), "")</f>
        <v>-0.66242038216560506</v>
      </c>
      <c r="O829" s="3">
        <f>IFERROR(zacks_custom_screen_2023_05_31[[#This Row],[Price]]/zacks_custom_screen_2023_05_31[[#This Row],[EPS1]], "")</f>
        <v>-4.9108280254777066</v>
      </c>
      <c r="P829" s="3">
        <f>IFERROR(zacks_custom_screen_2023_05_31[[#This Row],[Price]]/zacks_custom_screen_2023_05_31[[#This Row],[EPS2]], "")</f>
        <v>-7.4134615384615383</v>
      </c>
      <c r="Q829" s="3" t="str">
        <f>IFERROR(zacks_custom_screen_2023_05_31[[#This Row],[PE1]]/(zacks_custom_screen_2023_05_31[[#This Row],[EG1]]*100), "")</f>
        <v/>
      </c>
      <c r="R829" s="3">
        <f>IFERROR(zacks_custom_screen_2023_05_31[[#This Row],[PE2]]/(zacks_custom_screen_2023_05_31[[#This Row],[EG2]]*100), "")</f>
        <v>0.11191475591715977</v>
      </c>
    </row>
    <row r="830" spans="1:18" customFormat="1" hidden="1" x14ac:dyDescent="0.25">
      <c r="A830" t="s">
        <v>1802</v>
      </c>
      <c r="B830">
        <v>10869.13</v>
      </c>
      <c r="C830" t="s">
        <v>1801</v>
      </c>
      <c r="D830" t="s">
        <v>13</v>
      </c>
      <c r="E830" t="s">
        <v>179</v>
      </c>
      <c r="F830" t="s">
        <v>399</v>
      </c>
      <c r="G830">
        <v>12</v>
      </c>
      <c r="H830">
        <v>202212</v>
      </c>
      <c r="I830" s="1">
        <v>79.239999999999995</v>
      </c>
      <c r="J830" s="1">
        <v>6.6</v>
      </c>
      <c r="K830" s="1">
        <v>6.54</v>
      </c>
      <c r="L830" s="1">
        <v>7.27</v>
      </c>
      <c r="M830" s="2">
        <f>IFERROR((zacks_custom_screen_2023_05_31[[#This Row],[EPS1]]-zacks_custom_screen_2023_05_31[[#This Row],[EPS0]])/ABS(zacks_custom_screen_2023_05_31[[#This Row],[EPS0]]), "")</f>
        <v>-9.0909090909090315E-3</v>
      </c>
      <c r="N830" s="2">
        <f>IFERROR((zacks_custom_screen_2023_05_31[[#This Row],[EPS2]]-zacks_custom_screen_2023_05_31[[#This Row],[EG1]])/ABS(zacks_custom_screen_2023_05_31[[#This Row],[EPS1]]), "")</f>
        <v>1.1130108423686405</v>
      </c>
      <c r="O830" s="3">
        <f>IFERROR(zacks_custom_screen_2023_05_31[[#This Row],[Price]]/zacks_custom_screen_2023_05_31[[#This Row],[EPS1]], "")</f>
        <v>12.116207951070335</v>
      </c>
      <c r="P830" s="3">
        <f>IFERROR(zacks_custom_screen_2023_05_31[[#This Row],[Price]]/zacks_custom_screen_2023_05_31[[#This Row],[EPS2]], "")</f>
        <v>10.899587345254471</v>
      </c>
      <c r="Q830" s="3">
        <f>IFERROR(zacks_custom_screen_2023_05_31[[#This Row],[PE1]]/(zacks_custom_screen_2023_05_31[[#This Row],[EG1]]*100), "")</f>
        <v>-13.327828746177454</v>
      </c>
      <c r="R830" s="3">
        <f>IFERROR(zacks_custom_screen_2023_05_31[[#This Row],[PE2]]/(zacks_custom_screen_2023_05_31[[#This Row],[EG2]]*100), "")</f>
        <v>9.7928851457175808E-2</v>
      </c>
    </row>
    <row r="831" spans="1:18" customFormat="1" hidden="1" x14ac:dyDescent="0.25">
      <c r="A831" t="s">
        <v>1804</v>
      </c>
      <c r="B831">
        <v>7539.54</v>
      </c>
      <c r="C831" t="s">
        <v>1803</v>
      </c>
      <c r="D831" t="s">
        <v>13</v>
      </c>
      <c r="E831" t="s">
        <v>107</v>
      </c>
      <c r="F831" t="s">
        <v>108</v>
      </c>
      <c r="G831">
        <v>12</v>
      </c>
      <c r="H831">
        <v>202212</v>
      </c>
      <c r="I831" s="1">
        <v>127.74</v>
      </c>
      <c r="J831" s="1">
        <v>8.7200000000000006</v>
      </c>
      <c r="K831" s="1">
        <v>11.08</v>
      </c>
      <c r="L831" s="1">
        <v>16.329999999999998</v>
      </c>
      <c r="M831" s="2">
        <f>IFERROR((zacks_custom_screen_2023_05_31[[#This Row],[EPS1]]-zacks_custom_screen_2023_05_31[[#This Row],[EPS0]])/ABS(zacks_custom_screen_2023_05_31[[#This Row],[EPS0]]), "")</f>
        <v>0.27064220183486232</v>
      </c>
      <c r="N831" s="2">
        <f>IFERROR((zacks_custom_screen_2023_05_31[[#This Row],[EPS2]]-zacks_custom_screen_2023_05_31[[#This Row],[EG1]])/ABS(zacks_custom_screen_2023_05_31[[#This Row],[EPS1]]), "")</f>
        <v>1.4494005233001024</v>
      </c>
      <c r="O831" s="3">
        <f>IFERROR(zacks_custom_screen_2023_05_31[[#This Row],[Price]]/zacks_custom_screen_2023_05_31[[#This Row],[EPS1]], "")</f>
        <v>11.528880866425991</v>
      </c>
      <c r="P831" s="3">
        <f>IFERROR(zacks_custom_screen_2023_05_31[[#This Row],[Price]]/zacks_custom_screen_2023_05_31[[#This Row],[EPS2]], "")</f>
        <v>7.8224127372933259</v>
      </c>
      <c r="Q831" s="3">
        <f>IFERROR(zacks_custom_screen_2023_05_31[[#This Row],[PE1]]/(zacks_custom_screen_2023_05_31[[#This Row],[EG1]]*100), "")</f>
        <v>0.42598237777641812</v>
      </c>
      <c r="R831" s="3">
        <f>IFERROR(zacks_custom_screen_2023_05_31[[#This Row],[PE2]]/(zacks_custom_screen_2023_05_31[[#This Row],[EG2]]*100), "")</f>
        <v>5.3969986981118767E-2</v>
      </c>
    </row>
    <row r="832" spans="1:18" customFormat="1" hidden="1" x14ac:dyDescent="0.25">
      <c r="A832" t="s">
        <v>1806</v>
      </c>
      <c r="B832">
        <v>10094.83</v>
      </c>
      <c r="C832" t="s">
        <v>1805</v>
      </c>
      <c r="D832" t="s">
        <v>22</v>
      </c>
      <c r="E832" t="s">
        <v>18</v>
      </c>
      <c r="F832" t="s">
        <v>1807</v>
      </c>
      <c r="G832">
        <v>12</v>
      </c>
      <c r="H832">
        <v>202212</v>
      </c>
      <c r="I832" s="1">
        <v>175.34</v>
      </c>
      <c r="J832" s="1">
        <v>8.27</v>
      </c>
      <c r="K832" s="1">
        <v>8.9499999999999993</v>
      </c>
      <c r="L832" s="1">
        <v>9.41</v>
      </c>
      <c r="M832" s="2">
        <f>IFERROR((zacks_custom_screen_2023_05_31[[#This Row],[EPS1]]-zacks_custom_screen_2023_05_31[[#This Row],[EPS0]])/ABS(zacks_custom_screen_2023_05_31[[#This Row],[EPS0]]), "")</f>
        <v>8.2224909310761762E-2</v>
      </c>
      <c r="N832" s="2">
        <f>IFERROR((zacks_custom_screen_2023_05_31[[#This Row],[EPS2]]-zacks_custom_screen_2023_05_31[[#This Row],[EG1]])/ABS(zacks_custom_screen_2023_05_31[[#This Row],[EPS1]]), "")</f>
        <v>1.0422095073395798</v>
      </c>
      <c r="O832" s="3">
        <f>IFERROR(zacks_custom_screen_2023_05_31[[#This Row],[Price]]/zacks_custom_screen_2023_05_31[[#This Row],[EPS1]], "")</f>
        <v>19.591061452513969</v>
      </c>
      <c r="P832" s="3">
        <f>IFERROR(zacks_custom_screen_2023_05_31[[#This Row],[Price]]/zacks_custom_screen_2023_05_31[[#This Row],[EPS2]], "")</f>
        <v>18.633368756641872</v>
      </c>
      <c r="Q832" s="3">
        <f>IFERROR(zacks_custom_screen_2023_05_31[[#This Row],[PE1]]/(zacks_custom_screen_2023_05_31[[#This Row],[EG1]]*100), "")</f>
        <v>2.3826187972395672</v>
      </c>
      <c r="R832" s="3">
        <f>IFERROR(zacks_custom_screen_2023_05_31[[#This Row],[PE2]]/(zacks_custom_screen_2023_05_31[[#This Row],[EG2]]*100), "")</f>
        <v>0.17878716923439675</v>
      </c>
    </row>
    <row r="833" spans="1:18" customFormat="1" hidden="1" x14ac:dyDescent="0.25">
      <c r="A833" t="s">
        <v>1809</v>
      </c>
      <c r="B833">
        <v>4175.72</v>
      </c>
      <c r="C833" t="s">
        <v>1808</v>
      </c>
      <c r="D833" t="s">
        <v>13</v>
      </c>
      <c r="E833" t="s">
        <v>330</v>
      </c>
      <c r="F833" t="s">
        <v>1810</v>
      </c>
      <c r="G833">
        <v>12</v>
      </c>
      <c r="H833">
        <v>202212</v>
      </c>
      <c r="I833" s="1">
        <v>31.37</v>
      </c>
      <c r="J833" s="1">
        <v>2.27</v>
      </c>
      <c r="K833" s="1">
        <v>1.61</v>
      </c>
      <c r="L833" s="1">
        <v>1.72</v>
      </c>
      <c r="M833" s="2">
        <f>IFERROR((zacks_custom_screen_2023_05_31[[#This Row],[EPS1]]-zacks_custom_screen_2023_05_31[[#This Row],[EPS0]])/ABS(zacks_custom_screen_2023_05_31[[#This Row],[EPS0]]), "")</f>
        <v>-0.29074889867841408</v>
      </c>
      <c r="N833" s="2">
        <f>IFERROR((zacks_custom_screen_2023_05_31[[#This Row],[EPS2]]-zacks_custom_screen_2023_05_31[[#This Row],[EG1]])/ABS(zacks_custom_screen_2023_05_31[[#This Row],[EPS1]]), "")</f>
        <v>1.2489123594275862</v>
      </c>
      <c r="O833" s="3">
        <f>IFERROR(zacks_custom_screen_2023_05_31[[#This Row],[Price]]/zacks_custom_screen_2023_05_31[[#This Row],[EPS1]], "")</f>
        <v>19.48447204968944</v>
      </c>
      <c r="P833" s="3">
        <f>IFERROR(zacks_custom_screen_2023_05_31[[#This Row],[Price]]/zacks_custom_screen_2023_05_31[[#This Row],[EPS2]], "")</f>
        <v>18.238372093023255</v>
      </c>
      <c r="Q833" s="3">
        <f>IFERROR(zacks_custom_screen_2023_05_31[[#This Row],[PE1]]/(zacks_custom_screen_2023_05_31[[#This Row],[EG1]]*100), "")</f>
        <v>-0.67014775079992472</v>
      </c>
      <c r="R833" s="3">
        <f>IFERROR(zacks_custom_screen_2023_05_31[[#This Row],[PE2]]/(zacks_custom_screen_2023_05_31[[#This Row],[EG2]]*100), "")</f>
        <v>0.14603404278409451</v>
      </c>
    </row>
    <row r="834" spans="1:18" customFormat="1" hidden="1" x14ac:dyDescent="0.25">
      <c r="A834" t="s">
        <v>1812</v>
      </c>
      <c r="B834">
        <v>10577.51</v>
      </c>
      <c r="C834" t="s">
        <v>1811</v>
      </c>
      <c r="D834" t="s">
        <v>22</v>
      </c>
      <c r="E834" t="s">
        <v>41</v>
      </c>
      <c r="F834" t="s">
        <v>67</v>
      </c>
      <c r="G834">
        <v>12</v>
      </c>
      <c r="H834">
        <v>202212</v>
      </c>
      <c r="I834" s="1">
        <v>64.08</v>
      </c>
      <c r="J834" s="1">
        <v>-1.3</v>
      </c>
      <c r="K834" s="1">
        <v>-2.41</v>
      </c>
      <c r="L834" s="1">
        <v>-1.89</v>
      </c>
      <c r="M834" s="2">
        <f>IFERROR((zacks_custom_screen_2023_05_31[[#This Row],[EPS1]]-zacks_custom_screen_2023_05_31[[#This Row],[EPS0]])/ABS(zacks_custom_screen_2023_05_31[[#This Row],[EPS0]]), "")</f>
        <v>-0.85384615384615392</v>
      </c>
      <c r="N834" s="2">
        <f>IFERROR((zacks_custom_screen_2023_05_31[[#This Row],[EPS2]]-zacks_custom_screen_2023_05_31[[#This Row],[EG1]])/ABS(zacks_custom_screen_2023_05_31[[#This Row],[EPS1]]), "")</f>
        <v>-0.42993935525055849</v>
      </c>
      <c r="O834" s="3">
        <f>IFERROR(zacks_custom_screen_2023_05_31[[#This Row],[Price]]/zacks_custom_screen_2023_05_31[[#This Row],[EPS1]], "")</f>
        <v>-26.589211618257259</v>
      </c>
      <c r="P834" s="3">
        <f>IFERROR(zacks_custom_screen_2023_05_31[[#This Row],[Price]]/zacks_custom_screen_2023_05_31[[#This Row],[EPS2]], "")</f>
        <v>-33.904761904761905</v>
      </c>
      <c r="Q834" s="3">
        <f>IFERROR(zacks_custom_screen_2023_05_31[[#This Row],[PE1]]/(zacks_custom_screen_2023_05_31[[#This Row],[EG1]]*100), "")</f>
        <v>0.31140518111472465</v>
      </c>
      <c r="R834" s="3">
        <f>IFERROR(zacks_custom_screen_2023_05_31[[#This Row],[PE2]]/(zacks_custom_screen_2023_05_31[[#This Row],[EG2]]*100), "")</f>
        <v>0.7885940538056353</v>
      </c>
    </row>
    <row r="835" spans="1:18" customFormat="1" hidden="1" x14ac:dyDescent="0.25">
      <c r="A835" t="s">
        <v>1814</v>
      </c>
      <c r="B835">
        <v>31197.4</v>
      </c>
      <c r="C835" t="s">
        <v>1813</v>
      </c>
      <c r="D835" t="s">
        <v>13</v>
      </c>
      <c r="E835" t="s">
        <v>26</v>
      </c>
      <c r="F835" t="s">
        <v>963</v>
      </c>
      <c r="G835">
        <v>11</v>
      </c>
      <c r="H835">
        <v>202211</v>
      </c>
      <c r="I835" s="1">
        <v>107.8</v>
      </c>
      <c r="J835" s="1">
        <v>17.55</v>
      </c>
      <c r="K835" s="1">
        <v>9.7200000000000006</v>
      </c>
      <c r="L835" s="1">
        <v>10.85</v>
      </c>
      <c r="M835" s="2">
        <f>IFERROR((zacks_custom_screen_2023_05_31[[#This Row],[EPS1]]-zacks_custom_screen_2023_05_31[[#This Row],[EPS0]])/ABS(zacks_custom_screen_2023_05_31[[#This Row],[EPS0]]), "")</f>
        <v>-0.44615384615384612</v>
      </c>
      <c r="N835" s="2">
        <f>IFERROR((zacks_custom_screen_2023_05_31[[#This Row],[EPS2]]-zacks_custom_screen_2023_05_31[[#This Row],[EG1]])/ABS(zacks_custom_screen_2023_05_31[[#This Row],[EPS1]]), "")</f>
        <v>1.1621557454890787</v>
      </c>
      <c r="O835" s="3">
        <f>IFERROR(zacks_custom_screen_2023_05_31[[#This Row],[Price]]/zacks_custom_screen_2023_05_31[[#This Row],[EPS1]], "")</f>
        <v>11.090534979423868</v>
      </c>
      <c r="P835" s="3">
        <f>IFERROR(zacks_custom_screen_2023_05_31[[#This Row],[Price]]/zacks_custom_screen_2023_05_31[[#This Row],[EPS2]], "")</f>
        <v>9.935483870967742</v>
      </c>
      <c r="Q835" s="3">
        <f>IFERROR(zacks_custom_screen_2023_05_31[[#This Row],[PE1]]/(zacks_custom_screen_2023_05_31[[#This Row],[EG1]]*100), "")</f>
        <v>-0.24858095643536257</v>
      </c>
      <c r="R835" s="3">
        <f>IFERROR(zacks_custom_screen_2023_05_31[[#This Row],[PE2]]/(zacks_custom_screen_2023_05_31[[#This Row],[EG2]]*100), "")</f>
        <v>8.54918448713302E-2</v>
      </c>
    </row>
    <row r="836" spans="1:18" customFormat="1" hidden="1" x14ac:dyDescent="0.25">
      <c r="A836" t="s">
        <v>1815</v>
      </c>
      <c r="B836">
        <v>27713.01</v>
      </c>
      <c r="C836" t="s">
        <v>1813</v>
      </c>
      <c r="D836" t="s">
        <v>13</v>
      </c>
      <c r="E836" t="s">
        <v>26</v>
      </c>
      <c r="F836" t="s">
        <v>963</v>
      </c>
      <c r="G836">
        <v>11</v>
      </c>
      <c r="H836">
        <v>202211</v>
      </c>
      <c r="I836" s="1">
        <v>95.76</v>
      </c>
      <c r="J836" s="1">
        <v>17.55</v>
      </c>
      <c r="K836" s="1"/>
      <c r="L836" s="1"/>
      <c r="M836" s="2">
        <f>IFERROR((zacks_custom_screen_2023_05_31[[#This Row],[EPS1]]-zacks_custom_screen_2023_05_31[[#This Row],[EPS0]])/ABS(zacks_custom_screen_2023_05_31[[#This Row],[EPS0]]), "")</f>
        <v>-1</v>
      </c>
      <c r="N836" s="2" t="str">
        <f>IFERROR((zacks_custom_screen_2023_05_31[[#This Row],[EPS2]]-zacks_custom_screen_2023_05_31[[#This Row],[EG1]])/ABS(zacks_custom_screen_2023_05_31[[#This Row],[EPS1]]), "")</f>
        <v/>
      </c>
      <c r="O836" s="3" t="str">
        <f>IFERROR(zacks_custom_screen_2023_05_31[[#This Row],[Price]]/zacks_custom_screen_2023_05_31[[#This Row],[EPS1]], "")</f>
        <v/>
      </c>
      <c r="P836" s="3" t="str">
        <f>IFERROR(zacks_custom_screen_2023_05_31[[#This Row],[Price]]/zacks_custom_screen_2023_05_31[[#This Row],[EPS2]], "")</f>
        <v/>
      </c>
      <c r="Q836" s="3" t="str">
        <f>IFERROR(zacks_custom_screen_2023_05_31[[#This Row],[PE1]]/(zacks_custom_screen_2023_05_31[[#This Row],[EG1]]*100), "")</f>
        <v/>
      </c>
      <c r="R836" s="3" t="str">
        <f>IFERROR(zacks_custom_screen_2023_05_31[[#This Row],[PE2]]/(zacks_custom_screen_2023_05_31[[#This Row],[EG2]]*100), "")</f>
        <v/>
      </c>
    </row>
    <row r="837" spans="1:18" customFormat="1" hidden="1" x14ac:dyDescent="0.25">
      <c r="A837" t="s">
        <v>1817</v>
      </c>
      <c r="B837">
        <v>5374.87</v>
      </c>
      <c r="C837" t="s">
        <v>1816</v>
      </c>
      <c r="D837" t="s">
        <v>13</v>
      </c>
      <c r="E837" t="s">
        <v>30</v>
      </c>
      <c r="F837" t="s">
        <v>830</v>
      </c>
      <c r="G837">
        <v>11</v>
      </c>
      <c r="H837">
        <v>202211</v>
      </c>
      <c r="I837" s="1">
        <v>13.56</v>
      </c>
      <c r="J837" s="1">
        <v>1.5</v>
      </c>
      <c r="K837" s="1">
        <v>1.29</v>
      </c>
      <c r="L837" s="1">
        <v>1.46</v>
      </c>
      <c r="M837" s="2">
        <f>IFERROR((zacks_custom_screen_2023_05_31[[#This Row],[EPS1]]-zacks_custom_screen_2023_05_31[[#This Row],[EPS0]])/ABS(zacks_custom_screen_2023_05_31[[#This Row],[EPS0]]), "")</f>
        <v>-0.13999999999999999</v>
      </c>
      <c r="N837" s="2">
        <f>IFERROR((zacks_custom_screen_2023_05_31[[#This Row],[EPS2]]-zacks_custom_screen_2023_05_31[[#This Row],[EG1]])/ABS(zacks_custom_screen_2023_05_31[[#This Row],[EPS1]]), "")</f>
        <v>1.2403100775193796</v>
      </c>
      <c r="O837" s="3">
        <f>IFERROR(zacks_custom_screen_2023_05_31[[#This Row],[Price]]/zacks_custom_screen_2023_05_31[[#This Row],[EPS1]], "")</f>
        <v>10.511627906976745</v>
      </c>
      <c r="P837" s="3">
        <f>IFERROR(zacks_custom_screen_2023_05_31[[#This Row],[Price]]/zacks_custom_screen_2023_05_31[[#This Row],[EPS2]], "")</f>
        <v>9.287671232876713</v>
      </c>
      <c r="Q837" s="3">
        <f>IFERROR(zacks_custom_screen_2023_05_31[[#This Row],[PE1]]/(zacks_custom_screen_2023_05_31[[#This Row],[EG1]]*100), "")</f>
        <v>-0.7508305647840533</v>
      </c>
      <c r="R837" s="3">
        <f>IFERROR(zacks_custom_screen_2023_05_31[[#This Row],[PE2]]/(zacks_custom_screen_2023_05_31[[#This Row],[EG2]]*100), "")</f>
        <v>7.4881849315068513E-2</v>
      </c>
    </row>
    <row r="838" spans="1:18" customFormat="1" hidden="1" x14ac:dyDescent="0.25">
      <c r="A838" t="s">
        <v>1819</v>
      </c>
      <c r="B838">
        <v>3017.89</v>
      </c>
      <c r="C838" t="s">
        <v>1818</v>
      </c>
      <c r="D838" t="s">
        <v>22</v>
      </c>
      <c r="E838" t="s">
        <v>41</v>
      </c>
      <c r="F838" t="s">
        <v>704</v>
      </c>
      <c r="G838">
        <v>12</v>
      </c>
      <c r="H838">
        <v>202212</v>
      </c>
      <c r="I838" s="1">
        <v>8.01</v>
      </c>
      <c r="J838" s="1">
        <v>-0.61</v>
      </c>
      <c r="K838" s="1">
        <v>-0.28999999999999998</v>
      </c>
      <c r="L838" s="1">
        <v>-0.23</v>
      </c>
      <c r="M838" s="2">
        <f>IFERROR((zacks_custom_screen_2023_05_31[[#This Row],[EPS1]]-zacks_custom_screen_2023_05_31[[#This Row],[EPS0]])/ABS(zacks_custom_screen_2023_05_31[[#This Row],[EPS0]]), "")</f>
        <v>0.52459016393442626</v>
      </c>
      <c r="N838" s="2">
        <f>IFERROR((zacks_custom_screen_2023_05_31[[#This Row],[EPS2]]-zacks_custom_screen_2023_05_31[[#This Row],[EG1]])/ABS(zacks_custom_screen_2023_05_31[[#This Row],[EPS1]]), "")</f>
        <v>-2.6020350480497458</v>
      </c>
      <c r="O838" s="3">
        <f>IFERROR(zacks_custom_screen_2023_05_31[[#This Row],[Price]]/zacks_custom_screen_2023_05_31[[#This Row],[EPS1]], "")</f>
        <v>-27.620689655172416</v>
      </c>
      <c r="P838" s="3">
        <f>IFERROR(zacks_custom_screen_2023_05_31[[#This Row],[Price]]/zacks_custom_screen_2023_05_31[[#This Row],[EPS2]], "")</f>
        <v>-34.826086956521735</v>
      </c>
      <c r="Q838" s="3">
        <f>IFERROR(zacks_custom_screen_2023_05_31[[#This Row],[PE1]]/(zacks_custom_screen_2023_05_31[[#This Row],[EG1]]*100), "")</f>
        <v>-0.52651939655172419</v>
      </c>
      <c r="R838" s="3">
        <f>IFERROR(zacks_custom_screen_2023_05_31[[#This Row],[PE2]]/(zacks_custom_screen_2023_05_31[[#This Row],[EG2]]*100), "")</f>
        <v>0.13384172892914828</v>
      </c>
    </row>
    <row r="839" spans="1:18" customFormat="1" x14ac:dyDescent="0.25">
      <c r="A839" t="s">
        <v>1821</v>
      </c>
      <c r="B839">
        <v>6607.69</v>
      </c>
      <c r="C839" t="s">
        <v>1820</v>
      </c>
      <c r="D839" t="s">
        <v>22</v>
      </c>
      <c r="E839" t="s">
        <v>14</v>
      </c>
      <c r="F839" t="s">
        <v>595</v>
      </c>
      <c r="G839">
        <v>12</v>
      </c>
      <c r="H839">
        <v>202212</v>
      </c>
      <c r="I839" s="1">
        <v>266.10000000000002</v>
      </c>
      <c r="J839" s="1">
        <v>16.87</v>
      </c>
      <c r="K839" s="1">
        <v>13.57</v>
      </c>
      <c r="L839" s="1">
        <v>14.81</v>
      </c>
      <c r="M839" s="2">
        <f>IFERROR((zacks_custom_screen_2023_05_31[[#This Row],[EPS1]]-zacks_custom_screen_2023_05_31[[#This Row],[EPS0]])/ABS(zacks_custom_screen_2023_05_31[[#This Row],[EPS0]]), "")</f>
        <v>-0.19561351511558983</v>
      </c>
      <c r="N839" s="2">
        <f>IFERROR((zacks_custom_screen_2023_05_31[[#This Row],[EPS2]]-zacks_custom_screen_2023_05_31[[#This Row],[EG1]])/ABS(zacks_custom_screen_2023_05_31[[#This Row],[EPS1]]), "")</f>
        <v>1.1057931846068967</v>
      </c>
      <c r="O839" s="3">
        <f>IFERROR(zacks_custom_screen_2023_05_31[[#This Row],[Price]]/zacks_custom_screen_2023_05_31[[#This Row],[EPS1]], "")</f>
        <v>19.60943257184967</v>
      </c>
      <c r="P839" s="3">
        <f>IFERROR(zacks_custom_screen_2023_05_31[[#This Row],[Price]]/zacks_custom_screen_2023_05_31[[#This Row],[EPS2]], "")</f>
        <v>17.967589466576637</v>
      </c>
      <c r="Q839" s="3">
        <f>IFERROR(zacks_custom_screen_2023_05_31[[#This Row],[PE1]]/(zacks_custom_screen_2023_05_31[[#This Row],[EG1]]*100), "")</f>
        <v>-1.002457962082133</v>
      </c>
      <c r="R839" s="3">
        <f>IFERROR(zacks_custom_screen_2023_05_31[[#This Row],[PE2]]/(zacks_custom_screen_2023_05_31[[#This Row],[EG2]]*100), "")</f>
        <v>0.16248598487215324</v>
      </c>
    </row>
    <row r="840" spans="1:18" customFormat="1" hidden="1" x14ac:dyDescent="0.25">
      <c r="A840" t="s">
        <v>1925</v>
      </c>
      <c r="B840">
        <v>52107.88</v>
      </c>
      <c r="C840" t="s">
        <v>1924</v>
      </c>
      <c r="D840" t="s">
        <v>13</v>
      </c>
      <c r="E840" t="s">
        <v>41</v>
      </c>
      <c r="F840" t="s">
        <v>45</v>
      </c>
      <c r="G840">
        <v>3</v>
      </c>
      <c r="H840">
        <v>202303</v>
      </c>
      <c r="I840" s="1">
        <v>384.27</v>
      </c>
      <c r="J840" s="1">
        <v>25.94</v>
      </c>
      <c r="K840" s="1">
        <v>26.56</v>
      </c>
      <c r="L840" s="1">
        <v>30.4</v>
      </c>
      <c r="M840" s="2">
        <f>IFERROR((zacks_custom_screen_2023_05_31[[#This Row],[EPS1]]-zacks_custom_screen_2023_05_31[[#This Row],[EPS0]])/ABS(zacks_custom_screen_2023_05_31[[#This Row],[EPS0]]), "")</f>
        <v>2.3901310717039222E-2</v>
      </c>
      <c r="N840" s="2">
        <f>IFERROR((zacks_custom_screen_2023_05_31[[#This Row],[EPS2]]-zacks_custom_screen_2023_05_31[[#This Row],[EG1]])/ABS(zacks_custom_screen_2023_05_31[[#This Row],[EPS1]]), "")</f>
        <v>1.1436784145061356</v>
      </c>
      <c r="O840" s="3">
        <f>IFERROR(zacks_custom_screen_2023_05_31[[#This Row],[Price]]/zacks_custom_screen_2023_05_31[[#This Row],[EPS1]], "")</f>
        <v>14.467996987951807</v>
      </c>
      <c r="P840" s="3">
        <f>IFERROR(zacks_custom_screen_2023_05_31[[#This Row],[Price]]/zacks_custom_screen_2023_05_31[[#This Row],[EPS2]], "")</f>
        <v>12.64046052631579</v>
      </c>
      <c r="Q840" s="3">
        <f>IFERROR(zacks_custom_screen_2023_05_31[[#This Row],[PE1]]/(zacks_custom_screen_2023_05_31[[#This Row],[EG1]]*100), "")</f>
        <v>6.0532232559269588</v>
      </c>
      <c r="R840" s="3">
        <f>IFERROR(zacks_custom_screen_2023_05_31[[#This Row],[PE2]]/(zacks_custom_screen_2023_05_31[[#This Row],[EG2]]*100), "")</f>
        <v>0.110524605221077</v>
      </c>
    </row>
    <row r="841" spans="1:18" customFormat="1" hidden="1" x14ac:dyDescent="0.25">
      <c r="A841" t="s">
        <v>1825</v>
      </c>
      <c r="B841">
        <v>33408.21</v>
      </c>
      <c r="C841" t="s">
        <v>1824</v>
      </c>
      <c r="D841" t="s">
        <v>13</v>
      </c>
      <c r="E841" t="s">
        <v>179</v>
      </c>
      <c r="F841" t="s">
        <v>399</v>
      </c>
      <c r="G841">
        <v>12</v>
      </c>
      <c r="H841">
        <v>202212</v>
      </c>
      <c r="I841" s="1">
        <v>176.34</v>
      </c>
      <c r="J841" s="1">
        <v>12.9</v>
      </c>
      <c r="K841" s="1">
        <v>12.32</v>
      </c>
      <c r="L841" s="1">
        <v>13.49</v>
      </c>
      <c r="M841" s="2">
        <f>IFERROR((zacks_custom_screen_2023_05_31[[#This Row],[EPS1]]-zacks_custom_screen_2023_05_31[[#This Row],[EPS0]])/ABS(zacks_custom_screen_2023_05_31[[#This Row],[EPS0]]), "")</f>
        <v>-4.4961240310077526E-2</v>
      </c>
      <c r="N841" s="2">
        <f>IFERROR((zacks_custom_screen_2023_05_31[[#This Row],[EPS2]]-zacks_custom_screen_2023_05_31[[#This Row],[EG1]])/ABS(zacks_custom_screen_2023_05_31[[#This Row],[EPS1]]), "")</f>
        <v>1.0986169837914024</v>
      </c>
      <c r="O841" s="3">
        <f>IFERROR(zacks_custom_screen_2023_05_31[[#This Row],[Price]]/zacks_custom_screen_2023_05_31[[#This Row],[EPS1]], "")</f>
        <v>14.313311688311689</v>
      </c>
      <c r="P841" s="3">
        <f>IFERROR(zacks_custom_screen_2023_05_31[[#This Row],[Price]]/zacks_custom_screen_2023_05_31[[#This Row],[EPS2]], "")</f>
        <v>13.071905114899925</v>
      </c>
      <c r="Q841" s="3">
        <f>IFERROR(zacks_custom_screen_2023_05_31[[#This Row],[PE1]]/(zacks_custom_screen_2023_05_31[[#This Row],[EG1]]*100), "")</f>
        <v>-3.1834779444693235</v>
      </c>
      <c r="R841" s="3">
        <f>IFERROR(zacks_custom_screen_2023_05_31[[#This Row],[PE2]]/(zacks_custom_screen_2023_05_31[[#This Row],[EG2]]*100), "")</f>
        <v>0.11898509951837706</v>
      </c>
    </row>
    <row r="842" spans="1:18" customFormat="1" hidden="1" x14ac:dyDescent="0.25">
      <c r="A842" t="s">
        <v>1827</v>
      </c>
      <c r="B842">
        <v>30382.720000000001</v>
      </c>
      <c r="C842" t="s">
        <v>1826</v>
      </c>
      <c r="D842" t="s">
        <v>22</v>
      </c>
      <c r="E842" t="s">
        <v>107</v>
      </c>
      <c r="F842" t="s">
        <v>776</v>
      </c>
      <c r="G842">
        <v>12</v>
      </c>
      <c r="H842">
        <v>202212</v>
      </c>
      <c r="I842" s="1">
        <v>29.15</v>
      </c>
      <c r="J842" s="1">
        <v>0.01</v>
      </c>
      <c r="K842" s="1">
        <v>0.25</v>
      </c>
      <c r="L842" s="1">
        <v>3.58</v>
      </c>
      <c r="M842" s="2">
        <f>IFERROR((zacks_custom_screen_2023_05_31[[#This Row],[EPS1]]-zacks_custom_screen_2023_05_31[[#This Row],[EPS0]])/ABS(zacks_custom_screen_2023_05_31[[#This Row],[EPS0]]), "")</f>
        <v>24</v>
      </c>
      <c r="N842" s="2">
        <f>IFERROR((zacks_custom_screen_2023_05_31[[#This Row],[EPS2]]-zacks_custom_screen_2023_05_31[[#This Row],[EG1]])/ABS(zacks_custom_screen_2023_05_31[[#This Row],[EPS1]]), "")</f>
        <v>-81.680000000000007</v>
      </c>
      <c r="O842" s="3">
        <f>IFERROR(zacks_custom_screen_2023_05_31[[#This Row],[Price]]/zacks_custom_screen_2023_05_31[[#This Row],[EPS1]], "")</f>
        <v>116.6</v>
      </c>
      <c r="P842" s="3">
        <f>IFERROR(zacks_custom_screen_2023_05_31[[#This Row],[Price]]/zacks_custom_screen_2023_05_31[[#This Row],[EPS2]], "")</f>
        <v>8.1424581005586578</v>
      </c>
      <c r="Q842" s="3">
        <f>IFERROR(zacks_custom_screen_2023_05_31[[#This Row],[PE1]]/(zacks_custom_screen_2023_05_31[[#This Row],[EG1]]*100), "")</f>
        <v>4.8583333333333333E-2</v>
      </c>
      <c r="R842" s="3">
        <f>IFERROR(zacks_custom_screen_2023_05_31[[#This Row],[PE2]]/(zacks_custom_screen_2023_05_31[[#This Row],[EG2]]*100), "")</f>
        <v>-9.9687293101844484E-4</v>
      </c>
    </row>
    <row r="843" spans="1:18" customFormat="1" hidden="1" x14ac:dyDescent="0.25">
      <c r="A843" t="s">
        <v>1829</v>
      </c>
      <c r="B843">
        <v>9974.8700000000008</v>
      </c>
      <c r="C843" t="s">
        <v>1828</v>
      </c>
      <c r="D843" t="s">
        <v>13</v>
      </c>
      <c r="E843" t="s">
        <v>26</v>
      </c>
      <c r="F843" t="s">
        <v>27</v>
      </c>
      <c r="G843">
        <v>12</v>
      </c>
      <c r="H843">
        <v>202212</v>
      </c>
      <c r="I843" s="1">
        <v>280.97000000000003</v>
      </c>
      <c r="J843" s="1">
        <v>14.07</v>
      </c>
      <c r="K843" s="1">
        <v>15.2</v>
      </c>
      <c r="L843" s="1">
        <v>16.66</v>
      </c>
      <c r="M843" s="2">
        <f>IFERROR((zacks_custom_screen_2023_05_31[[#This Row],[EPS1]]-zacks_custom_screen_2023_05_31[[#This Row],[EPS0]])/ABS(zacks_custom_screen_2023_05_31[[#This Row],[EPS0]]), "")</f>
        <v>8.0312722103766804E-2</v>
      </c>
      <c r="N843" s="2">
        <f>IFERROR((zacks_custom_screen_2023_05_31[[#This Row],[EPS2]]-zacks_custom_screen_2023_05_31[[#This Row],[EG1]])/ABS(zacks_custom_screen_2023_05_31[[#This Row],[EPS1]]), "")</f>
        <v>1.0907688998615943</v>
      </c>
      <c r="O843" s="3">
        <f>IFERROR(zacks_custom_screen_2023_05_31[[#This Row],[Price]]/zacks_custom_screen_2023_05_31[[#This Row],[EPS1]], "")</f>
        <v>18.484868421052635</v>
      </c>
      <c r="P843" s="3">
        <f>IFERROR(zacks_custom_screen_2023_05_31[[#This Row],[Price]]/zacks_custom_screen_2023_05_31[[#This Row],[EPS2]], "")</f>
        <v>16.864945978391358</v>
      </c>
      <c r="Q843" s="3">
        <f>IFERROR(zacks_custom_screen_2023_05_31[[#This Row],[PE1]]/(zacks_custom_screen_2023_05_31[[#This Row],[EG1]]*100), "")</f>
        <v>2.3016114927806264</v>
      </c>
      <c r="R843" s="3">
        <f>IFERROR(zacks_custom_screen_2023_05_31[[#This Row],[PE2]]/(zacks_custom_screen_2023_05_31[[#This Row],[EG2]]*100), "")</f>
        <v>0.15461520749749394</v>
      </c>
    </row>
    <row r="844" spans="1:18" customFormat="1" hidden="1" x14ac:dyDescent="0.25">
      <c r="A844" t="s">
        <v>1831</v>
      </c>
      <c r="B844">
        <v>174025.58</v>
      </c>
      <c r="C844" t="s">
        <v>1830</v>
      </c>
      <c r="D844" t="s">
        <v>13</v>
      </c>
      <c r="E844" t="s">
        <v>130</v>
      </c>
      <c r="F844" t="s">
        <v>323</v>
      </c>
      <c r="G844">
        <v>12</v>
      </c>
      <c r="H844">
        <v>202212</v>
      </c>
      <c r="I844" s="1">
        <v>354.91</v>
      </c>
      <c r="J844" s="1">
        <v>12.29</v>
      </c>
      <c r="K844" s="1">
        <v>13.88</v>
      </c>
      <c r="L844" s="1">
        <v>15.17</v>
      </c>
      <c r="M844" s="2">
        <f>IFERROR((zacks_custom_screen_2023_05_31[[#This Row],[EPS1]]-zacks_custom_screen_2023_05_31[[#This Row],[EPS0]])/ABS(zacks_custom_screen_2023_05_31[[#This Row],[EPS0]]), "")</f>
        <v>0.12937347436940616</v>
      </c>
      <c r="N844" s="2">
        <f>IFERROR((zacks_custom_screen_2023_05_31[[#This Row],[EPS2]]-zacks_custom_screen_2023_05_31[[#This Row],[EG1]])/ABS(zacks_custom_screen_2023_05_31[[#This Row],[EPS1]]), "")</f>
        <v>1.0836186257658929</v>
      </c>
      <c r="O844" s="3">
        <f>IFERROR(zacks_custom_screen_2023_05_31[[#This Row],[Price]]/zacks_custom_screen_2023_05_31[[#This Row],[EPS1]], "")</f>
        <v>25.569884726224785</v>
      </c>
      <c r="P844" s="3">
        <f>IFERROR(zacks_custom_screen_2023_05_31[[#This Row],[Price]]/zacks_custom_screen_2023_05_31[[#This Row],[EPS2]], "")</f>
        <v>23.395517468688201</v>
      </c>
      <c r="Q844" s="3">
        <f>IFERROR(zacks_custom_screen_2023_05_31[[#This Row],[PE1]]/(zacks_custom_screen_2023_05_31[[#This Row],[EG1]]*100), "")</f>
        <v>1.9764395175176244</v>
      </c>
      <c r="R844" s="3">
        <f>IFERROR(zacks_custom_screen_2023_05_31[[#This Row],[PE2]]/(zacks_custom_screen_2023_05_31[[#This Row],[EG2]]*100), "")</f>
        <v>0.21590176573563821</v>
      </c>
    </row>
    <row r="845" spans="1:18" customFormat="1" x14ac:dyDescent="0.25">
      <c r="A845" t="s">
        <v>1833</v>
      </c>
      <c r="B845">
        <v>3757.91</v>
      </c>
      <c r="C845" t="s">
        <v>1832</v>
      </c>
      <c r="D845" t="s">
        <v>22</v>
      </c>
      <c r="E845" t="s">
        <v>14</v>
      </c>
      <c r="F845" t="s">
        <v>1639</v>
      </c>
      <c r="G845">
        <v>6</v>
      </c>
      <c r="H845">
        <v>202206</v>
      </c>
      <c r="I845" s="1">
        <v>54.86</v>
      </c>
      <c r="J845" s="1">
        <v>6.05</v>
      </c>
      <c r="K845" s="1">
        <v>4.54</v>
      </c>
      <c r="L845" s="1">
        <v>3.25</v>
      </c>
      <c r="M845" s="2">
        <f>IFERROR((zacks_custom_screen_2023_05_31[[#This Row],[EPS1]]-zacks_custom_screen_2023_05_31[[#This Row],[EPS0]])/ABS(zacks_custom_screen_2023_05_31[[#This Row],[EPS0]]), "")</f>
        <v>-0.24958677685950412</v>
      </c>
      <c r="N845" s="2">
        <f>IFERROR((zacks_custom_screen_2023_05_31[[#This Row],[EPS2]]-zacks_custom_screen_2023_05_31[[#This Row],[EG1]])/ABS(zacks_custom_screen_2023_05_31[[#This Row],[EPS1]]), "")</f>
        <v>0.77083409181927398</v>
      </c>
      <c r="O845" s="3">
        <f>IFERROR(zacks_custom_screen_2023_05_31[[#This Row],[Price]]/zacks_custom_screen_2023_05_31[[#This Row],[EPS1]], "")</f>
        <v>12.083700440528634</v>
      </c>
      <c r="P845" s="3">
        <f>IFERROR(zacks_custom_screen_2023_05_31[[#This Row],[Price]]/zacks_custom_screen_2023_05_31[[#This Row],[EPS2]], "")</f>
        <v>16.88</v>
      </c>
      <c r="Q845" s="3">
        <f>IFERROR(zacks_custom_screen_2023_05_31[[#This Row],[PE1]]/(zacks_custom_screen_2023_05_31[[#This Row],[EG1]]*100), "")</f>
        <v>-0.48414826268343203</v>
      </c>
      <c r="R845" s="3">
        <f>IFERROR(zacks_custom_screen_2023_05_31[[#This Row],[PE2]]/(zacks_custom_screen_2023_05_31[[#This Row],[EG2]]*100), "")</f>
        <v>0.21898356830794666</v>
      </c>
    </row>
    <row r="846" spans="1:18" customFormat="1" hidden="1" x14ac:dyDescent="0.25">
      <c r="A846" t="s">
        <v>1834</v>
      </c>
      <c r="B846">
        <v>14115.57</v>
      </c>
      <c r="C846" t="s">
        <v>1834</v>
      </c>
      <c r="D846" t="s">
        <v>22</v>
      </c>
      <c r="E846" t="s">
        <v>107</v>
      </c>
      <c r="F846" t="s">
        <v>1408</v>
      </c>
      <c r="G846">
        <v>12</v>
      </c>
      <c r="H846">
        <v>202212</v>
      </c>
      <c r="I846" s="1">
        <v>52.81</v>
      </c>
      <c r="J846" s="1">
        <v>3.85</v>
      </c>
      <c r="K846" s="1">
        <v>4.08</v>
      </c>
      <c r="L846" s="1">
        <v>4.3899999999999997</v>
      </c>
      <c r="M846" s="2">
        <f>IFERROR((zacks_custom_screen_2023_05_31[[#This Row],[EPS1]]-zacks_custom_screen_2023_05_31[[#This Row],[EPS0]])/ABS(zacks_custom_screen_2023_05_31[[#This Row],[EPS0]]), "")</f>
        <v>5.9740259740259732E-2</v>
      </c>
      <c r="N846" s="2">
        <f>IFERROR((zacks_custom_screen_2023_05_31[[#This Row],[EPS2]]-zacks_custom_screen_2023_05_31[[#This Row],[EG1]])/ABS(zacks_custom_screen_2023_05_31[[#This Row],[EPS1]]), "")</f>
        <v>1.0613381716322892</v>
      </c>
      <c r="O846" s="3">
        <f>IFERROR(zacks_custom_screen_2023_05_31[[#This Row],[Price]]/zacks_custom_screen_2023_05_31[[#This Row],[EPS1]], "")</f>
        <v>12.943627450980392</v>
      </c>
      <c r="P846" s="3">
        <f>IFERROR(zacks_custom_screen_2023_05_31[[#This Row],[Price]]/zacks_custom_screen_2023_05_31[[#This Row],[EPS2]], "")</f>
        <v>12.029612756264239</v>
      </c>
      <c r="Q846" s="3">
        <f>IFERROR(zacks_custom_screen_2023_05_31[[#This Row],[PE1]]/(zacks_custom_screen_2023_05_31[[#This Row],[EG1]]*100), "")</f>
        <v>2.1666506820119356</v>
      </c>
      <c r="R846" s="3">
        <f>IFERROR(zacks_custom_screen_2023_05_31[[#This Row],[PE2]]/(zacks_custom_screen_2023_05_31[[#This Row],[EG2]]*100), "")</f>
        <v>0.11334382459610634</v>
      </c>
    </row>
    <row r="847" spans="1:18" customFormat="1" hidden="1" x14ac:dyDescent="0.25">
      <c r="A847" t="s">
        <v>1836</v>
      </c>
      <c r="B847">
        <v>405567.38</v>
      </c>
      <c r="C847" t="s">
        <v>1835</v>
      </c>
      <c r="D847" t="s">
        <v>13</v>
      </c>
      <c r="E847" t="s">
        <v>41</v>
      </c>
      <c r="F847" t="s">
        <v>42</v>
      </c>
      <c r="G847">
        <v>12</v>
      </c>
      <c r="H847">
        <v>202212</v>
      </c>
      <c r="I847" s="1">
        <v>427.24</v>
      </c>
      <c r="J847" s="1">
        <v>7.94</v>
      </c>
      <c r="K847" s="1">
        <v>8.7899999999999991</v>
      </c>
      <c r="L847" s="1">
        <v>12.07</v>
      </c>
      <c r="M847" s="2">
        <f>IFERROR((zacks_custom_screen_2023_05_31[[#This Row],[EPS1]]-zacks_custom_screen_2023_05_31[[#This Row],[EPS0]])/ABS(zacks_custom_screen_2023_05_31[[#This Row],[EPS0]]), "")</f>
        <v>0.10705289672544065</v>
      </c>
      <c r="N847" s="2">
        <f>IFERROR((zacks_custom_screen_2023_05_31[[#This Row],[EPS2]]-zacks_custom_screen_2023_05_31[[#This Row],[EG1]])/ABS(zacks_custom_screen_2023_05_31[[#This Row],[EPS1]]), "")</f>
        <v>1.3609723666979023</v>
      </c>
      <c r="O847" s="3">
        <f>IFERROR(zacks_custom_screen_2023_05_31[[#This Row],[Price]]/zacks_custom_screen_2023_05_31[[#This Row],[EPS1]], "")</f>
        <v>48.605233219567694</v>
      </c>
      <c r="P847" s="3">
        <f>IFERROR(zacks_custom_screen_2023_05_31[[#This Row],[Price]]/zacks_custom_screen_2023_05_31[[#This Row],[EPS2]], "")</f>
        <v>35.396851698425849</v>
      </c>
      <c r="Q847" s="3">
        <f>IFERROR(zacks_custom_screen_2023_05_31[[#This Row],[PE1]]/(zacks_custom_screen_2023_05_31[[#This Row],[EG1]]*100), "")</f>
        <v>4.5403006089808002</v>
      </c>
      <c r="R847" s="3">
        <f>IFERROR(zacks_custom_screen_2023_05_31[[#This Row],[PE2]]/(zacks_custom_screen_2023_05_31[[#This Row],[EG2]]*100), "")</f>
        <v>0.2600850139544601</v>
      </c>
    </row>
    <row r="848" spans="1:18" customFormat="1" hidden="1" x14ac:dyDescent="0.25">
      <c r="A848" t="s">
        <v>1838</v>
      </c>
      <c r="B848">
        <v>113449.55</v>
      </c>
      <c r="C848" t="s">
        <v>1837</v>
      </c>
      <c r="D848" t="s">
        <v>13</v>
      </c>
      <c r="E848" t="s">
        <v>179</v>
      </c>
      <c r="F848" t="s">
        <v>399</v>
      </c>
      <c r="G848">
        <v>12</v>
      </c>
      <c r="H848">
        <v>202212</v>
      </c>
      <c r="I848" s="1">
        <v>447.97</v>
      </c>
      <c r="J848" s="1">
        <v>27.23</v>
      </c>
      <c r="K848" s="1">
        <v>27.09</v>
      </c>
      <c r="L848" s="1">
        <v>28.13</v>
      </c>
      <c r="M848" s="2">
        <f>IFERROR((zacks_custom_screen_2023_05_31[[#This Row],[EPS1]]-zacks_custom_screen_2023_05_31[[#This Row],[EPS0]])/ABS(zacks_custom_screen_2023_05_31[[#This Row],[EPS0]]), "")</f>
        <v>-5.1413881748072184E-3</v>
      </c>
      <c r="N848" s="2">
        <f>IFERROR((zacks_custom_screen_2023_05_31[[#This Row],[EPS2]]-zacks_custom_screen_2023_05_31[[#This Row],[EG1]])/ABS(zacks_custom_screen_2023_05_31[[#This Row],[EPS1]]), "")</f>
        <v>1.0385803391721966</v>
      </c>
      <c r="O848" s="3">
        <f>IFERROR(zacks_custom_screen_2023_05_31[[#This Row],[Price]]/zacks_custom_screen_2023_05_31[[#This Row],[EPS1]], "")</f>
        <v>16.536360280546329</v>
      </c>
      <c r="P848" s="3">
        <f>IFERROR(zacks_custom_screen_2023_05_31[[#This Row],[Price]]/zacks_custom_screen_2023_05_31[[#This Row],[EPS2]], "")</f>
        <v>15.924991112691078</v>
      </c>
      <c r="Q848" s="3">
        <f>IFERROR(zacks_custom_screen_2023_05_31[[#This Row],[PE1]]/(zacks_custom_screen_2023_05_31[[#This Row],[EG1]]*100), "")</f>
        <v>-32.163220745662478</v>
      </c>
      <c r="R848" s="3">
        <f>IFERROR(zacks_custom_screen_2023_05_31[[#This Row],[PE2]]/(zacks_custom_screen_2023_05_31[[#This Row],[EG2]]*100), "")</f>
        <v>0.15333422473011704</v>
      </c>
    </row>
    <row r="849" spans="1:18" customFormat="1" hidden="1" x14ac:dyDescent="0.25">
      <c r="A849" t="s">
        <v>1840</v>
      </c>
      <c r="B849">
        <v>3676.03</v>
      </c>
      <c r="C849" t="s">
        <v>1839</v>
      </c>
      <c r="D849" t="s">
        <v>13</v>
      </c>
      <c r="E849" t="s">
        <v>37</v>
      </c>
      <c r="F849" t="s">
        <v>127</v>
      </c>
      <c r="G849">
        <v>12</v>
      </c>
      <c r="H849">
        <v>202212</v>
      </c>
      <c r="I849" s="1">
        <v>21.68</v>
      </c>
      <c r="J849" s="1">
        <v>-5.22</v>
      </c>
      <c r="K849" s="1">
        <v>7.05</v>
      </c>
      <c r="L849" s="1">
        <v>8.2100000000000009</v>
      </c>
      <c r="M849" s="2">
        <f>IFERROR((zacks_custom_screen_2023_05_31[[#This Row],[EPS1]]-zacks_custom_screen_2023_05_31[[#This Row],[EPS0]])/ABS(zacks_custom_screen_2023_05_31[[#This Row],[EPS0]]), "")</f>
        <v>2.3505747126436782</v>
      </c>
      <c r="N849" s="2">
        <f>IFERROR((zacks_custom_screen_2023_05_31[[#This Row],[EPS2]]-zacks_custom_screen_2023_05_31[[#This Row],[EG1]])/ABS(zacks_custom_screen_2023_05_31[[#This Row],[EPS1]]), "")</f>
        <v>0.83112415423493935</v>
      </c>
      <c r="O849" s="3">
        <f>IFERROR(zacks_custom_screen_2023_05_31[[#This Row],[Price]]/zacks_custom_screen_2023_05_31[[#This Row],[EPS1]], "")</f>
        <v>3.075177304964539</v>
      </c>
      <c r="P849" s="3">
        <f>IFERROR(zacks_custom_screen_2023_05_31[[#This Row],[Price]]/zacks_custom_screen_2023_05_31[[#This Row],[EPS2]], "")</f>
        <v>2.6406820950060896</v>
      </c>
      <c r="Q849" s="3">
        <f>IFERROR(zacks_custom_screen_2023_05_31[[#This Row],[PE1]]/(zacks_custom_screen_2023_05_31[[#This Row],[EG1]]*100), "")</f>
        <v>1.3082661395203662E-2</v>
      </c>
      <c r="R849" s="3">
        <f>IFERROR(zacks_custom_screen_2023_05_31[[#This Row],[PE2]]/(zacks_custom_screen_2023_05_31[[#This Row],[EG2]]*100), "")</f>
        <v>3.1772414284324008E-2</v>
      </c>
    </row>
    <row r="850" spans="1:18" customFormat="1" hidden="1" x14ac:dyDescent="0.25">
      <c r="A850" t="s">
        <v>1842</v>
      </c>
      <c r="B850">
        <v>33467.49</v>
      </c>
      <c r="C850" t="s">
        <v>1841</v>
      </c>
      <c r="D850" t="s">
        <v>582</v>
      </c>
      <c r="E850" t="s">
        <v>223</v>
      </c>
      <c r="F850" t="s">
        <v>270</v>
      </c>
      <c r="G850">
        <v>12</v>
      </c>
      <c r="H850">
        <v>202212</v>
      </c>
      <c r="I850" s="1">
        <v>137.75</v>
      </c>
      <c r="J850" s="1">
        <v>5.64</v>
      </c>
      <c r="K850" s="1">
        <v>31.13</v>
      </c>
      <c r="L850" s="1">
        <v>10.74</v>
      </c>
      <c r="M850" s="2">
        <f>IFERROR((zacks_custom_screen_2023_05_31[[#This Row],[EPS1]]-zacks_custom_screen_2023_05_31[[#This Row],[EPS0]])/ABS(zacks_custom_screen_2023_05_31[[#This Row],[EPS0]]), "")</f>
        <v>4.5195035460992905</v>
      </c>
      <c r="N850" s="2">
        <f>IFERROR((zacks_custom_screen_2023_05_31[[#This Row],[EPS2]]-zacks_custom_screen_2023_05_31[[#This Row],[EG1]])/ABS(zacks_custom_screen_2023_05_31[[#This Row],[EPS1]]), "")</f>
        <v>0.19982320764216865</v>
      </c>
      <c r="O850" s="3">
        <f>IFERROR(zacks_custom_screen_2023_05_31[[#This Row],[Price]]/zacks_custom_screen_2023_05_31[[#This Row],[EPS1]], "")</f>
        <v>4.4249919691615807</v>
      </c>
      <c r="P850" s="3">
        <f>IFERROR(zacks_custom_screen_2023_05_31[[#This Row],[Price]]/zacks_custom_screen_2023_05_31[[#This Row],[EPS2]], "")</f>
        <v>12.825884543761639</v>
      </c>
      <c r="Q850" s="3">
        <f>IFERROR(zacks_custom_screen_2023_05_31[[#This Row],[PE1]]/(zacks_custom_screen_2023_05_31[[#This Row],[EG1]]*100), "")</f>
        <v>9.7908806222327654E-3</v>
      </c>
      <c r="R850" s="3">
        <f>IFERROR(zacks_custom_screen_2023_05_31[[#This Row],[PE2]]/(zacks_custom_screen_2023_05_31[[#This Row],[EG2]]*100), "")</f>
        <v>0.64186160832376682</v>
      </c>
    </row>
    <row r="851" spans="1:18" customFormat="1" hidden="1" x14ac:dyDescent="0.25">
      <c r="A851" t="s">
        <v>1844</v>
      </c>
      <c r="B851">
        <v>12823.29</v>
      </c>
      <c r="C851" t="s">
        <v>1843</v>
      </c>
      <c r="D851" t="s">
        <v>22</v>
      </c>
      <c r="E851" t="s">
        <v>118</v>
      </c>
      <c r="F851" t="s">
        <v>119</v>
      </c>
      <c r="G851">
        <v>12</v>
      </c>
      <c r="H851">
        <v>202212</v>
      </c>
      <c r="I851" s="1">
        <v>51.01</v>
      </c>
      <c r="J851" s="1">
        <v>2.8</v>
      </c>
      <c r="K851" s="1">
        <v>2.89</v>
      </c>
      <c r="L851" s="1">
        <v>3.09</v>
      </c>
      <c r="M851" s="2">
        <f>IFERROR((zacks_custom_screen_2023_05_31[[#This Row],[EPS1]]-zacks_custom_screen_2023_05_31[[#This Row],[EPS0]])/ABS(zacks_custom_screen_2023_05_31[[#This Row],[EPS0]]), "")</f>
        <v>3.2142857142857251E-2</v>
      </c>
      <c r="N851" s="2">
        <f>IFERROR((zacks_custom_screen_2023_05_31[[#This Row],[EPS2]]-zacks_custom_screen_2023_05_31[[#This Row],[EG1]])/ABS(zacks_custom_screen_2023_05_31[[#This Row],[EPS1]]), "")</f>
        <v>1.0580820563519524</v>
      </c>
      <c r="O851" s="3">
        <f>IFERROR(zacks_custom_screen_2023_05_31[[#This Row],[Price]]/zacks_custom_screen_2023_05_31[[#This Row],[EPS1]], "")</f>
        <v>17.650519031141869</v>
      </c>
      <c r="P851" s="3">
        <f>IFERROR(zacks_custom_screen_2023_05_31[[#This Row],[Price]]/zacks_custom_screen_2023_05_31[[#This Row],[EPS2]], "")</f>
        <v>16.508090614886733</v>
      </c>
      <c r="Q851" s="3">
        <f>IFERROR(zacks_custom_screen_2023_05_31[[#This Row],[PE1]]/(zacks_custom_screen_2023_05_31[[#This Row],[EG1]]*100), "")</f>
        <v>5.4912725874663408</v>
      </c>
      <c r="R851" s="3">
        <f>IFERROR(zacks_custom_screen_2023_05_31[[#This Row],[PE2]]/(zacks_custom_screen_2023_05_31[[#This Row],[EG2]]*100), "")</f>
        <v>0.15601900170014421</v>
      </c>
    </row>
    <row r="852" spans="1:18" customFormat="1" hidden="1" x14ac:dyDescent="0.25">
      <c r="A852" t="s">
        <v>1846</v>
      </c>
      <c r="B852">
        <v>5953.16</v>
      </c>
      <c r="C852" t="s">
        <v>1845</v>
      </c>
      <c r="D852" t="s">
        <v>22</v>
      </c>
      <c r="E852" t="s">
        <v>41</v>
      </c>
      <c r="F852" t="s">
        <v>61</v>
      </c>
      <c r="G852">
        <v>12</v>
      </c>
      <c r="H852">
        <v>202212</v>
      </c>
      <c r="I852" s="1">
        <v>87.12</v>
      </c>
      <c r="J852" s="1">
        <v>4.22</v>
      </c>
      <c r="K852" s="1">
        <v>5.6</v>
      </c>
      <c r="L852" s="1">
        <v>6.13</v>
      </c>
      <c r="M852" s="2">
        <f>IFERROR((zacks_custom_screen_2023_05_31[[#This Row],[EPS1]]-zacks_custom_screen_2023_05_31[[#This Row],[EPS0]])/ABS(zacks_custom_screen_2023_05_31[[#This Row],[EPS0]]), "")</f>
        <v>0.32701421800947866</v>
      </c>
      <c r="N852" s="2">
        <f>IFERROR((zacks_custom_screen_2023_05_31[[#This Row],[EPS2]]-zacks_custom_screen_2023_05_31[[#This Row],[EG1]])/ABS(zacks_custom_screen_2023_05_31[[#This Row],[EPS1]]), "")</f>
        <v>1.0362474610697359</v>
      </c>
      <c r="O852" s="3">
        <f>IFERROR(zacks_custom_screen_2023_05_31[[#This Row],[Price]]/zacks_custom_screen_2023_05_31[[#This Row],[EPS1]], "")</f>
        <v>15.557142857142859</v>
      </c>
      <c r="P852" s="3">
        <f>IFERROR(zacks_custom_screen_2023_05_31[[#This Row],[Price]]/zacks_custom_screen_2023_05_31[[#This Row],[EPS2]], "")</f>
        <v>14.212071778140295</v>
      </c>
      <c r="Q852" s="3">
        <f>IFERROR(zacks_custom_screen_2023_05_31[[#This Row],[PE1]]/(zacks_custom_screen_2023_05_31[[#This Row],[EG1]]*100), "")</f>
        <v>0.47573291925465838</v>
      </c>
      <c r="R852" s="3">
        <f>IFERROR(zacks_custom_screen_2023_05_31[[#This Row],[PE2]]/(zacks_custom_screen_2023_05_31[[#This Row],[EG2]]*100), "")</f>
        <v>0.13714940023562452</v>
      </c>
    </row>
    <row r="853" spans="1:18" customFormat="1" hidden="1" x14ac:dyDescent="0.25">
      <c r="A853" t="s">
        <v>1848</v>
      </c>
      <c r="B853">
        <v>5240.22</v>
      </c>
      <c r="C853" t="s">
        <v>1847</v>
      </c>
      <c r="D853" t="s">
        <v>22</v>
      </c>
      <c r="E853" t="s">
        <v>330</v>
      </c>
      <c r="F853" t="s">
        <v>606</v>
      </c>
      <c r="G853">
        <v>12</v>
      </c>
      <c r="H853">
        <v>202212</v>
      </c>
      <c r="I853" s="1">
        <v>57.51</v>
      </c>
      <c r="J853" s="1">
        <v>-0.54</v>
      </c>
      <c r="K853" s="1">
        <v>1.37</v>
      </c>
      <c r="L853" s="1">
        <v>2.6</v>
      </c>
      <c r="M853" s="2">
        <f>IFERROR((zacks_custom_screen_2023_05_31[[#This Row],[EPS1]]-zacks_custom_screen_2023_05_31[[#This Row],[EPS0]])/ABS(zacks_custom_screen_2023_05_31[[#This Row],[EPS0]]), "")</f>
        <v>3.5370370370370372</v>
      </c>
      <c r="N853" s="2">
        <f>IFERROR((zacks_custom_screen_2023_05_31[[#This Row],[EPS2]]-zacks_custom_screen_2023_05_31[[#This Row],[EG1]])/ABS(zacks_custom_screen_2023_05_31[[#This Row],[EPS1]]), "")</f>
        <v>-0.68396864017301973</v>
      </c>
      <c r="O853" s="3">
        <f>IFERROR(zacks_custom_screen_2023_05_31[[#This Row],[Price]]/zacks_custom_screen_2023_05_31[[#This Row],[EPS1]], "")</f>
        <v>41.978102189781019</v>
      </c>
      <c r="P853" s="3">
        <f>IFERROR(zacks_custom_screen_2023_05_31[[#This Row],[Price]]/zacks_custom_screen_2023_05_31[[#This Row],[EPS2]], "")</f>
        <v>22.119230769230768</v>
      </c>
      <c r="Q853" s="3">
        <f>IFERROR(zacks_custom_screen_2023_05_31[[#This Row],[PE1]]/(zacks_custom_screen_2023_05_31[[#This Row],[EG1]]*100), "")</f>
        <v>0.11868154545801964</v>
      </c>
      <c r="R853" s="3">
        <f>IFERROR(zacks_custom_screen_2023_05_31[[#This Row],[PE2]]/(zacks_custom_screen_2023_05_31[[#This Row],[EG2]]*100), "")</f>
        <v>-0.32339539373669801</v>
      </c>
    </row>
    <row r="854" spans="1:18" customFormat="1" x14ac:dyDescent="0.25">
      <c r="A854" t="s">
        <v>1850</v>
      </c>
      <c r="B854">
        <v>10644.21</v>
      </c>
      <c r="C854" t="s">
        <v>1849</v>
      </c>
      <c r="D854" t="s">
        <v>22</v>
      </c>
      <c r="E854" t="s">
        <v>14</v>
      </c>
      <c r="F854" t="s">
        <v>1851</v>
      </c>
      <c r="G854">
        <v>3</v>
      </c>
      <c r="H854">
        <v>202303</v>
      </c>
      <c r="I854" s="1">
        <v>65.05</v>
      </c>
      <c r="J854" s="1">
        <v>3.22</v>
      </c>
      <c r="K854" s="1">
        <v>3.08</v>
      </c>
      <c r="L854" s="1">
        <v>3.78</v>
      </c>
      <c r="M854" s="2">
        <f>IFERROR((zacks_custom_screen_2023_05_31[[#This Row],[EPS1]]-zacks_custom_screen_2023_05_31[[#This Row],[EPS0]])/ABS(zacks_custom_screen_2023_05_31[[#This Row],[EPS0]]), "")</f>
        <v>-4.3478260869565251E-2</v>
      </c>
      <c r="N854" s="2">
        <f>IFERROR((zacks_custom_screen_2023_05_31[[#This Row],[EPS2]]-zacks_custom_screen_2023_05_31[[#This Row],[EG1]])/ABS(zacks_custom_screen_2023_05_31[[#This Row],[EPS1]]), "")</f>
        <v>1.2413890457368717</v>
      </c>
      <c r="O854" s="3">
        <f>IFERROR(zacks_custom_screen_2023_05_31[[#This Row],[Price]]/zacks_custom_screen_2023_05_31[[#This Row],[EPS1]], "")</f>
        <v>21.120129870129869</v>
      </c>
      <c r="P854" s="3">
        <f>IFERROR(zacks_custom_screen_2023_05_31[[#This Row],[Price]]/zacks_custom_screen_2023_05_31[[#This Row],[EPS2]], "")</f>
        <v>17.208994708994709</v>
      </c>
      <c r="Q854" s="3">
        <f>IFERROR(zacks_custom_screen_2023_05_31[[#This Row],[PE1]]/(zacks_custom_screen_2023_05_31[[#This Row],[EG1]]*100), "")</f>
        <v>-4.8576298701298661</v>
      </c>
      <c r="R854" s="3">
        <f>IFERROR(zacks_custom_screen_2023_05_31[[#This Row],[PE2]]/(zacks_custom_screen_2023_05_31[[#This Row],[EG2]]*100), "")</f>
        <v>0.13862692576588415</v>
      </c>
    </row>
    <row r="855" spans="1:18" customFormat="1" hidden="1" x14ac:dyDescent="0.25">
      <c r="A855" t="s">
        <v>1853</v>
      </c>
      <c r="B855">
        <v>3225.31</v>
      </c>
      <c r="C855" t="s">
        <v>1852</v>
      </c>
      <c r="D855" t="s">
        <v>22</v>
      </c>
      <c r="E855" t="s">
        <v>330</v>
      </c>
      <c r="F855" t="s">
        <v>474</v>
      </c>
      <c r="G855">
        <v>12</v>
      </c>
      <c r="H855">
        <v>202212</v>
      </c>
      <c r="I855" s="1">
        <v>104.97</v>
      </c>
      <c r="J855" s="1">
        <v>5.96</v>
      </c>
      <c r="K855" s="1">
        <v>6.43</v>
      </c>
      <c r="L855" s="1">
        <v>7.24</v>
      </c>
      <c r="M855" s="2">
        <f>IFERROR((zacks_custom_screen_2023_05_31[[#This Row],[EPS1]]-zacks_custom_screen_2023_05_31[[#This Row],[EPS0]])/ABS(zacks_custom_screen_2023_05_31[[#This Row],[EPS0]]), "")</f>
        <v>7.8859060402684519E-2</v>
      </c>
      <c r="N855" s="2">
        <f>IFERROR((zacks_custom_screen_2023_05_31[[#This Row],[EPS2]]-zacks_custom_screen_2023_05_31[[#This Row],[EG1]])/ABS(zacks_custom_screen_2023_05_31[[#This Row],[EPS1]]), "")</f>
        <v>1.1137077666558812</v>
      </c>
      <c r="O855" s="3">
        <f>IFERROR(zacks_custom_screen_2023_05_31[[#This Row],[Price]]/zacks_custom_screen_2023_05_31[[#This Row],[EPS1]], "")</f>
        <v>16.325038880248833</v>
      </c>
      <c r="P855" s="3">
        <f>IFERROR(zacks_custom_screen_2023_05_31[[#This Row],[Price]]/zacks_custom_screen_2023_05_31[[#This Row],[EPS2]], "")</f>
        <v>14.498618784530386</v>
      </c>
      <c r="Q855" s="3">
        <f>IFERROR(zacks_custom_screen_2023_05_31[[#This Row],[PE1]]/(zacks_custom_screen_2023_05_31[[#This Row],[EG1]]*100), "")</f>
        <v>2.0701538665166619</v>
      </c>
      <c r="R855" s="3">
        <f>IFERROR(zacks_custom_screen_2023_05_31[[#This Row],[PE2]]/(zacks_custom_screen_2023_05_31[[#This Row],[EG2]]*100), "")</f>
        <v>0.13018333191718001</v>
      </c>
    </row>
    <row r="856" spans="1:18" customFormat="1" hidden="1" x14ac:dyDescent="0.25">
      <c r="A856" t="s">
        <v>1855</v>
      </c>
      <c r="B856">
        <v>122679.48</v>
      </c>
      <c r="C856" t="s">
        <v>1854</v>
      </c>
      <c r="D856" t="s">
        <v>13</v>
      </c>
      <c r="E856" t="s">
        <v>30</v>
      </c>
      <c r="F856" t="s">
        <v>455</v>
      </c>
      <c r="G856">
        <v>1</v>
      </c>
      <c r="H856">
        <v>202301</v>
      </c>
      <c r="I856" s="1">
        <v>205.7</v>
      </c>
      <c r="J856" s="1">
        <v>13.89</v>
      </c>
      <c r="K856" s="1">
        <v>13.43</v>
      </c>
      <c r="L856" s="1">
        <v>14.65</v>
      </c>
      <c r="M856" s="2">
        <f>IFERROR((zacks_custom_screen_2023_05_31[[#This Row],[EPS1]]-zacks_custom_screen_2023_05_31[[#This Row],[EPS0]])/ABS(zacks_custom_screen_2023_05_31[[#This Row],[EPS0]]), "")</f>
        <v>-3.3117350611951105E-2</v>
      </c>
      <c r="N856" s="2">
        <f>IFERROR((zacks_custom_screen_2023_05_31[[#This Row],[EPS2]]-zacks_custom_screen_2023_05_31[[#This Row],[EG1]])/ABS(zacks_custom_screen_2023_05_31[[#This Row],[EPS1]]), "")</f>
        <v>1.0933073232026769</v>
      </c>
      <c r="O856" s="3">
        <f>IFERROR(zacks_custom_screen_2023_05_31[[#This Row],[Price]]/zacks_custom_screen_2023_05_31[[#This Row],[EPS1]], "")</f>
        <v>15.316455696202532</v>
      </c>
      <c r="P856" s="3">
        <f>IFERROR(zacks_custom_screen_2023_05_31[[#This Row],[Price]]/zacks_custom_screen_2023_05_31[[#This Row],[EPS2]], "")</f>
        <v>14.040955631399317</v>
      </c>
      <c r="Q856" s="3">
        <f>IFERROR(zacks_custom_screen_2023_05_31[[#This Row],[PE1]]/(zacks_custom_screen_2023_05_31[[#This Row],[EG1]]*100), "")</f>
        <v>-4.6249036873967997</v>
      </c>
      <c r="R856" s="3">
        <f>IFERROR(zacks_custom_screen_2023_05_31[[#This Row],[PE2]]/(zacks_custom_screen_2023_05_31[[#This Row],[EG2]]*100), "")</f>
        <v>0.12842642991056241</v>
      </c>
    </row>
    <row r="857" spans="1:18" customFormat="1" x14ac:dyDescent="0.25">
      <c r="A857" t="s">
        <v>1857</v>
      </c>
      <c r="B857">
        <v>4401.13</v>
      </c>
      <c r="C857" t="s">
        <v>1856</v>
      </c>
      <c r="D857" t="s">
        <v>13</v>
      </c>
      <c r="E857" t="s">
        <v>14</v>
      </c>
      <c r="F857" t="s">
        <v>1851</v>
      </c>
      <c r="G857">
        <v>12</v>
      </c>
      <c r="H857">
        <v>202212</v>
      </c>
      <c r="I857" s="1">
        <v>6.15</v>
      </c>
      <c r="J857" s="1">
        <v>-3.32</v>
      </c>
      <c r="K857" s="1">
        <v>-2.93</v>
      </c>
      <c r="L857" s="1">
        <v>-0.51</v>
      </c>
      <c r="M857" s="2">
        <f>IFERROR((zacks_custom_screen_2023_05_31[[#This Row],[EPS1]]-zacks_custom_screen_2023_05_31[[#This Row],[EPS0]])/ABS(zacks_custom_screen_2023_05_31[[#This Row],[EPS0]]), "")</f>
        <v>0.1174698795180722</v>
      </c>
      <c r="N857" s="2">
        <f>IFERROR((zacks_custom_screen_2023_05_31[[#This Row],[EPS2]]-zacks_custom_screen_2023_05_31[[#This Row],[EG1]])/ABS(zacks_custom_screen_2023_05_31[[#This Row],[EPS1]]), "")</f>
        <v>-0.21415354249763555</v>
      </c>
      <c r="O857" s="3">
        <f>IFERROR(zacks_custom_screen_2023_05_31[[#This Row],[Price]]/zacks_custom_screen_2023_05_31[[#This Row],[EPS1]], "")</f>
        <v>-2.098976109215017</v>
      </c>
      <c r="P857" s="3">
        <f>IFERROR(zacks_custom_screen_2023_05_31[[#This Row],[Price]]/zacks_custom_screen_2023_05_31[[#This Row],[EPS2]], "")</f>
        <v>-12.058823529411764</v>
      </c>
      <c r="Q857" s="3">
        <f>IFERROR(zacks_custom_screen_2023_05_31[[#This Row],[PE1]]/(zacks_custom_screen_2023_05_31[[#This Row],[EG1]]*100), "")</f>
        <v>-0.178682068784458</v>
      </c>
      <c r="R857" s="3">
        <f>IFERROR(zacks_custom_screen_2023_05_31[[#This Row],[PE2]]/(zacks_custom_screen_2023_05_31[[#This Row],[EG2]]*100), "")</f>
        <v>0.56309241438510893</v>
      </c>
    </row>
    <row r="858" spans="1:18" customFormat="1" hidden="1" x14ac:dyDescent="0.25">
      <c r="A858" t="s">
        <v>1859</v>
      </c>
      <c r="B858">
        <v>15418.73</v>
      </c>
      <c r="C858" t="s">
        <v>1858</v>
      </c>
      <c r="D858" t="s">
        <v>22</v>
      </c>
      <c r="E858" t="s">
        <v>37</v>
      </c>
      <c r="F858" t="s">
        <v>1173</v>
      </c>
      <c r="G858">
        <v>12</v>
      </c>
      <c r="H858">
        <v>202212</v>
      </c>
      <c r="I858" s="1">
        <v>198.52</v>
      </c>
      <c r="J858" s="1">
        <v>11.52</v>
      </c>
      <c r="K858" s="1">
        <v>16.96</v>
      </c>
      <c r="L858" s="1">
        <v>18</v>
      </c>
      <c r="M858" s="2">
        <f>IFERROR((zacks_custom_screen_2023_05_31[[#This Row],[EPS1]]-zacks_custom_screen_2023_05_31[[#This Row],[EPS0]])/ABS(zacks_custom_screen_2023_05_31[[#This Row],[EPS0]]), "")</f>
        <v>0.47222222222222238</v>
      </c>
      <c r="N858" s="2">
        <f>IFERROR((zacks_custom_screen_2023_05_31[[#This Row],[EPS2]]-zacks_custom_screen_2023_05_31[[#This Row],[EG1]])/ABS(zacks_custom_screen_2023_05_31[[#This Row],[EPS1]]), "")</f>
        <v>1.0334774633123689</v>
      </c>
      <c r="O858" s="3">
        <f>IFERROR(zacks_custom_screen_2023_05_31[[#This Row],[Price]]/zacks_custom_screen_2023_05_31[[#This Row],[EPS1]], "")</f>
        <v>11.705188679245284</v>
      </c>
      <c r="P858" s="3">
        <f>IFERROR(zacks_custom_screen_2023_05_31[[#This Row],[Price]]/zacks_custom_screen_2023_05_31[[#This Row],[EPS2]], "")</f>
        <v>11.02888888888889</v>
      </c>
      <c r="Q858" s="3">
        <f>IFERROR(zacks_custom_screen_2023_05_31[[#This Row],[PE1]]/(zacks_custom_screen_2023_05_31[[#This Row],[EG1]]*100), "")</f>
        <v>0.24787458379578242</v>
      </c>
      <c r="R858" s="3">
        <f>IFERROR(zacks_custom_screen_2023_05_31[[#This Row],[PE2]]/(zacks_custom_screen_2023_05_31[[#This Row],[EG2]]*100), "")</f>
        <v>0.10671629793977815</v>
      </c>
    </row>
    <row r="859" spans="1:18" customFormat="1" hidden="1" x14ac:dyDescent="0.25">
      <c r="A859" t="s">
        <v>1861</v>
      </c>
      <c r="B859">
        <v>4295.2299999999996</v>
      </c>
      <c r="C859" t="s">
        <v>1860</v>
      </c>
      <c r="D859" t="s">
        <v>13</v>
      </c>
      <c r="E859" t="s">
        <v>26</v>
      </c>
      <c r="F859" t="s">
        <v>438</v>
      </c>
      <c r="G859">
        <v>12</v>
      </c>
      <c r="H859">
        <v>202212</v>
      </c>
      <c r="I859" s="1">
        <v>59.62</v>
      </c>
      <c r="J859" s="1">
        <v>11.77</v>
      </c>
      <c r="K859" s="1">
        <v>2.5299999999999998</v>
      </c>
      <c r="L859" s="1">
        <v>3.68</v>
      </c>
      <c r="M859" s="2">
        <f>IFERROR((zacks_custom_screen_2023_05_31[[#This Row],[EPS1]]-zacks_custom_screen_2023_05_31[[#This Row],[EPS0]])/ABS(zacks_custom_screen_2023_05_31[[#This Row],[EPS0]]), "")</f>
        <v>-0.7850467289719627</v>
      </c>
      <c r="N859" s="2">
        <f>IFERROR((zacks_custom_screen_2023_05_31[[#This Row],[EPS2]]-zacks_custom_screen_2023_05_31[[#This Row],[EG1]])/ABS(zacks_custom_screen_2023_05_31[[#This Row],[EPS1]]), "")</f>
        <v>1.7648406043367444</v>
      </c>
      <c r="O859" s="3">
        <f>IFERROR(zacks_custom_screen_2023_05_31[[#This Row],[Price]]/zacks_custom_screen_2023_05_31[[#This Row],[EPS1]], "")</f>
        <v>23.565217391304348</v>
      </c>
      <c r="P859" s="3">
        <f>IFERROR(zacks_custom_screen_2023_05_31[[#This Row],[Price]]/zacks_custom_screen_2023_05_31[[#This Row],[EPS2]], "")</f>
        <v>16.201086956521738</v>
      </c>
      <c r="Q859" s="3">
        <f>IFERROR(zacks_custom_screen_2023_05_31[[#This Row],[PE1]]/(zacks_custom_screen_2023_05_31[[#This Row],[EG1]]*100), "")</f>
        <v>-0.30017598343685298</v>
      </c>
      <c r="R859" s="3">
        <f>IFERROR(zacks_custom_screen_2023_05_31[[#This Row],[PE2]]/(zacks_custom_screen_2023_05_31[[#This Row],[EG2]]*100), "")</f>
        <v>9.1799151247488261E-2</v>
      </c>
    </row>
    <row r="860" spans="1:18" customFormat="1" hidden="1" x14ac:dyDescent="0.25">
      <c r="A860" t="s">
        <v>1862</v>
      </c>
      <c r="B860">
        <v>35527.82</v>
      </c>
      <c r="C860" t="s">
        <v>90</v>
      </c>
      <c r="D860" t="s">
        <v>13</v>
      </c>
      <c r="E860" t="s">
        <v>37</v>
      </c>
      <c r="F860" t="s">
        <v>92</v>
      </c>
      <c r="G860">
        <v>12</v>
      </c>
      <c r="H860">
        <v>202212</v>
      </c>
      <c r="I860" s="1">
        <v>107.27</v>
      </c>
      <c r="J860" s="1"/>
      <c r="K860" s="1"/>
      <c r="L860" s="1"/>
      <c r="M860" s="2" t="str">
        <f>IFERROR((zacks_custom_screen_2023_05_31[[#This Row],[EPS1]]-zacks_custom_screen_2023_05_31[[#This Row],[EPS0]])/ABS(zacks_custom_screen_2023_05_31[[#This Row],[EPS0]]), "")</f>
        <v/>
      </c>
      <c r="N860" s="2" t="str">
        <f>IFERROR((zacks_custom_screen_2023_05_31[[#This Row],[EPS2]]-zacks_custom_screen_2023_05_31[[#This Row],[EG1]])/ABS(zacks_custom_screen_2023_05_31[[#This Row],[EPS1]]), "")</f>
        <v/>
      </c>
      <c r="O860" s="3" t="str">
        <f>IFERROR(zacks_custom_screen_2023_05_31[[#This Row],[Price]]/zacks_custom_screen_2023_05_31[[#This Row],[EPS1]], "")</f>
        <v/>
      </c>
      <c r="P860" s="3" t="str">
        <f>IFERROR(zacks_custom_screen_2023_05_31[[#This Row],[Price]]/zacks_custom_screen_2023_05_31[[#This Row],[EPS2]], "")</f>
        <v/>
      </c>
      <c r="Q860" s="3" t="str">
        <f>IFERROR(zacks_custom_screen_2023_05_31[[#This Row],[PE1]]/(zacks_custom_screen_2023_05_31[[#This Row],[EG1]]*100), "")</f>
        <v/>
      </c>
      <c r="R860" s="3" t="str">
        <f>IFERROR(zacks_custom_screen_2023_05_31[[#This Row],[PE2]]/(zacks_custom_screen_2023_05_31[[#This Row],[EG2]]*100), "")</f>
        <v/>
      </c>
    </row>
    <row r="861" spans="1:18" customFormat="1" x14ac:dyDescent="0.25">
      <c r="A861" t="s">
        <v>1864</v>
      </c>
      <c r="B861">
        <v>84629.13</v>
      </c>
      <c r="C861" t="s">
        <v>1863</v>
      </c>
      <c r="D861" t="s">
        <v>22</v>
      </c>
      <c r="E861" t="s">
        <v>14</v>
      </c>
      <c r="F861" t="s">
        <v>124</v>
      </c>
      <c r="G861">
        <v>6</v>
      </c>
      <c r="H861">
        <v>202206</v>
      </c>
      <c r="I861" s="1">
        <v>629.96</v>
      </c>
      <c r="J861" s="1">
        <v>33.119999999999997</v>
      </c>
      <c r="K861" s="1">
        <v>33.19</v>
      </c>
      <c r="L861" s="1">
        <v>24.91</v>
      </c>
      <c r="M861" s="2">
        <f>IFERROR((zacks_custom_screen_2023_05_31[[#This Row],[EPS1]]-zacks_custom_screen_2023_05_31[[#This Row],[EPS0]])/ABS(zacks_custom_screen_2023_05_31[[#This Row],[EPS0]]), "")</f>
        <v>2.1135265700483181E-3</v>
      </c>
      <c r="N861" s="2">
        <f>IFERROR((zacks_custom_screen_2023_05_31[[#This Row],[EPS2]]-zacks_custom_screen_2023_05_31[[#This Row],[EG1]])/ABS(zacks_custom_screen_2023_05_31[[#This Row],[EPS1]]), "")</f>
        <v>0.75046358762970633</v>
      </c>
      <c r="O861" s="3">
        <f>IFERROR(zacks_custom_screen_2023_05_31[[#This Row],[Price]]/zacks_custom_screen_2023_05_31[[#This Row],[EPS1]], "")</f>
        <v>18.980415787887921</v>
      </c>
      <c r="P861" s="3">
        <f>IFERROR(zacks_custom_screen_2023_05_31[[#This Row],[Price]]/zacks_custom_screen_2023_05_31[[#This Row],[EPS2]], "")</f>
        <v>25.289441991168207</v>
      </c>
      <c r="Q861" s="3">
        <f>IFERROR(zacks_custom_screen_2023_05_31[[#This Row],[PE1]]/(zacks_custom_screen_2023_05_31[[#This Row],[EG1]]*100), "")</f>
        <v>89.804481556406472</v>
      </c>
      <c r="R861" s="3">
        <f>IFERROR(zacks_custom_screen_2023_05_31[[#This Row],[PE2]]/(zacks_custom_screen_2023_05_31[[#This Row],[EG2]]*100), "")</f>
        <v>0.33698426423383682</v>
      </c>
    </row>
    <row r="862" spans="1:18" customFormat="1" x14ac:dyDescent="0.25">
      <c r="A862" t="s">
        <v>1866</v>
      </c>
      <c r="B862">
        <v>11621.69</v>
      </c>
      <c r="C862" t="s">
        <v>1865</v>
      </c>
      <c r="D862" t="s">
        <v>22</v>
      </c>
      <c r="E862" t="s">
        <v>14</v>
      </c>
      <c r="F862" t="s">
        <v>196</v>
      </c>
      <c r="G862">
        <v>12</v>
      </c>
      <c r="H862">
        <v>202212</v>
      </c>
      <c r="I862" s="1">
        <v>84.43</v>
      </c>
      <c r="J862" s="1">
        <v>1.75</v>
      </c>
      <c r="K862" s="1">
        <v>2.1</v>
      </c>
      <c r="L862" s="1">
        <v>2.5099999999999998</v>
      </c>
      <c r="M862" s="2">
        <f>IFERROR((zacks_custom_screen_2023_05_31[[#This Row],[EPS1]]-zacks_custom_screen_2023_05_31[[#This Row],[EPS0]])/ABS(zacks_custom_screen_2023_05_31[[#This Row],[EPS0]]), "")</f>
        <v>0.20000000000000004</v>
      </c>
      <c r="N862" s="2">
        <f>IFERROR((zacks_custom_screen_2023_05_31[[#This Row],[EPS2]]-zacks_custom_screen_2023_05_31[[#This Row],[EG1]])/ABS(zacks_custom_screen_2023_05_31[[#This Row],[EPS1]]), "")</f>
        <v>1.0999999999999999</v>
      </c>
      <c r="O862" s="3">
        <f>IFERROR(zacks_custom_screen_2023_05_31[[#This Row],[Price]]/zacks_custom_screen_2023_05_31[[#This Row],[EPS1]], "")</f>
        <v>40.204761904761909</v>
      </c>
      <c r="P862" s="3">
        <f>IFERROR(zacks_custom_screen_2023_05_31[[#This Row],[Price]]/zacks_custom_screen_2023_05_31[[#This Row],[EPS2]], "")</f>
        <v>33.637450199203194</v>
      </c>
      <c r="Q862" s="3">
        <f>IFERROR(zacks_custom_screen_2023_05_31[[#This Row],[PE1]]/(zacks_custom_screen_2023_05_31[[#This Row],[EG1]]*100), "")</f>
        <v>2.0102380952380949</v>
      </c>
      <c r="R862" s="3">
        <f>IFERROR(zacks_custom_screen_2023_05_31[[#This Row],[PE2]]/(zacks_custom_screen_2023_05_31[[#This Row],[EG2]]*100), "")</f>
        <v>0.30579500181093816</v>
      </c>
    </row>
    <row r="863" spans="1:18" customFormat="1" hidden="1" x14ac:dyDescent="0.25">
      <c r="A863" t="s">
        <v>1868</v>
      </c>
      <c r="B863">
        <v>10991.89</v>
      </c>
      <c r="C863" t="s">
        <v>1867</v>
      </c>
      <c r="D863" t="s">
        <v>13</v>
      </c>
      <c r="E863" t="s">
        <v>37</v>
      </c>
      <c r="F863" t="s">
        <v>250</v>
      </c>
      <c r="G863">
        <v>12</v>
      </c>
      <c r="H863">
        <v>202212</v>
      </c>
      <c r="I863" s="1">
        <v>129.18</v>
      </c>
      <c r="J863" s="1">
        <v>6.51</v>
      </c>
      <c r="K863" s="1">
        <v>6.92</v>
      </c>
      <c r="L863" s="1">
        <v>7.39</v>
      </c>
      <c r="M863" s="2">
        <f>IFERROR((zacks_custom_screen_2023_05_31[[#This Row],[EPS1]]-zacks_custom_screen_2023_05_31[[#This Row],[EPS0]])/ABS(zacks_custom_screen_2023_05_31[[#This Row],[EPS0]]), "")</f>
        <v>6.2980030721966229E-2</v>
      </c>
      <c r="N863" s="2">
        <f>IFERROR((zacks_custom_screen_2023_05_31[[#This Row],[EPS2]]-zacks_custom_screen_2023_05_31[[#This Row],[EG1]])/ABS(zacks_custom_screen_2023_05_31[[#This Row],[EPS1]]), "")</f>
        <v>1.0588179146355541</v>
      </c>
      <c r="O863" s="3">
        <f>IFERROR(zacks_custom_screen_2023_05_31[[#This Row],[Price]]/zacks_custom_screen_2023_05_31[[#This Row],[EPS1]], "")</f>
        <v>18.667630057803468</v>
      </c>
      <c r="P863" s="3">
        <f>IFERROR(zacks_custom_screen_2023_05_31[[#This Row],[Price]]/zacks_custom_screen_2023_05_31[[#This Row],[EPS2]], "")</f>
        <v>17.480378890392423</v>
      </c>
      <c r="Q863" s="3">
        <f>IFERROR(zacks_custom_screen_2023_05_31[[#This Row],[PE1]]/(zacks_custom_screen_2023_05_31[[#This Row],[EG1]]*100), "")</f>
        <v>2.9640554067390372</v>
      </c>
      <c r="R863" s="3">
        <f>IFERROR(zacks_custom_screen_2023_05_31[[#This Row],[PE2]]/(zacks_custom_screen_2023_05_31[[#This Row],[EG2]]*100), "")</f>
        <v>0.16509334276242563</v>
      </c>
    </row>
    <row r="864" spans="1:18" customFormat="1" hidden="1" x14ac:dyDescent="0.25">
      <c r="A864" t="s">
        <v>1870</v>
      </c>
      <c r="B864">
        <v>6412.26</v>
      </c>
      <c r="C864" t="s">
        <v>1869</v>
      </c>
      <c r="D864" t="s">
        <v>22</v>
      </c>
      <c r="E864" t="s">
        <v>23</v>
      </c>
      <c r="F864" t="s">
        <v>1691</v>
      </c>
      <c r="G864">
        <v>12</v>
      </c>
      <c r="H864">
        <v>202212</v>
      </c>
      <c r="I864" s="1">
        <v>178.45</v>
      </c>
      <c r="J864" s="1">
        <v>11.76</v>
      </c>
      <c r="K864" s="1">
        <v>8.4</v>
      </c>
      <c r="L864" s="1">
        <v>9.2200000000000006</v>
      </c>
      <c r="M864" s="2">
        <f>IFERROR((zacks_custom_screen_2023_05_31[[#This Row],[EPS1]]-zacks_custom_screen_2023_05_31[[#This Row],[EPS0]])/ABS(zacks_custom_screen_2023_05_31[[#This Row],[EPS0]]), "")</f>
        <v>-0.2857142857142857</v>
      </c>
      <c r="N864" s="2">
        <f>IFERROR((zacks_custom_screen_2023_05_31[[#This Row],[EPS2]]-zacks_custom_screen_2023_05_31[[#This Row],[EG1]])/ABS(zacks_custom_screen_2023_05_31[[#This Row],[EPS1]]), "")</f>
        <v>1.1316326530612246</v>
      </c>
      <c r="O864" s="3">
        <f>IFERROR(zacks_custom_screen_2023_05_31[[#This Row],[Price]]/zacks_custom_screen_2023_05_31[[#This Row],[EPS1]], "")</f>
        <v>21.244047619047617</v>
      </c>
      <c r="P864" s="3">
        <f>IFERROR(zacks_custom_screen_2023_05_31[[#This Row],[Price]]/zacks_custom_screen_2023_05_31[[#This Row],[EPS2]], "")</f>
        <v>19.35466377440347</v>
      </c>
      <c r="Q864" s="3">
        <f>IFERROR(zacks_custom_screen_2023_05_31[[#This Row],[PE1]]/(zacks_custom_screen_2023_05_31[[#This Row],[EG1]]*100), "")</f>
        <v>-0.74354166666666666</v>
      </c>
      <c r="R864" s="3">
        <f>IFERROR(zacks_custom_screen_2023_05_31[[#This Row],[PE2]]/(zacks_custom_screen_2023_05_31[[#This Row],[EG2]]*100), "")</f>
        <v>0.17103309737525155</v>
      </c>
    </row>
    <row r="865" spans="1:18" customFormat="1" x14ac:dyDescent="0.25">
      <c r="A865" t="s">
        <v>1871</v>
      </c>
      <c r="B865">
        <v>9323.74</v>
      </c>
      <c r="C865" t="s">
        <v>1328</v>
      </c>
      <c r="D865" t="s">
        <v>22</v>
      </c>
      <c r="E865" t="s">
        <v>14</v>
      </c>
      <c r="F865" t="s">
        <v>1649</v>
      </c>
      <c r="G865">
        <v>12</v>
      </c>
      <c r="H865">
        <v>202212</v>
      </c>
      <c r="I865" s="1">
        <v>28.55</v>
      </c>
      <c r="J865" s="1">
        <v>3.66</v>
      </c>
      <c r="K865" s="1">
        <v>3.43</v>
      </c>
      <c r="L865" s="1">
        <v>3.42</v>
      </c>
      <c r="M865" s="2">
        <f>IFERROR((zacks_custom_screen_2023_05_31[[#This Row],[EPS1]]-zacks_custom_screen_2023_05_31[[#This Row],[EPS0]])/ABS(zacks_custom_screen_2023_05_31[[#This Row],[EPS0]]), "")</f>
        <v>-6.2841530054644795E-2</v>
      </c>
      <c r="N865" s="2">
        <f>IFERROR((zacks_custom_screen_2023_05_31[[#This Row],[EPS2]]-zacks_custom_screen_2023_05_31[[#This Row],[EG1]])/ABS(zacks_custom_screen_2023_05_31[[#This Row],[EPS1]]), "")</f>
        <v>1.0154056938934823</v>
      </c>
      <c r="O865" s="3">
        <f>IFERROR(zacks_custom_screen_2023_05_31[[#This Row],[Price]]/zacks_custom_screen_2023_05_31[[#This Row],[EPS1]], "")</f>
        <v>8.3236151603498545</v>
      </c>
      <c r="P865" s="3">
        <f>IFERROR(zacks_custom_screen_2023_05_31[[#This Row],[Price]]/zacks_custom_screen_2023_05_31[[#This Row],[EPS2]], "")</f>
        <v>8.34795321637427</v>
      </c>
      <c r="Q865" s="3">
        <f>IFERROR(zacks_custom_screen_2023_05_31[[#This Row],[PE1]]/(zacks_custom_screen_2023_05_31[[#This Row],[EG1]]*100), "")</f>
        <v>-1.3245404994295857</v>
      </c>
      <c r="R865" s="3">
        <f>IFERROR(zacks_custom_screen_2023_05_31[[#This Row],[PE2]]/(zacks_custom_screen_2023_05_31[[#This Row],[EG2]]*100), "")</f>
        <v>8.2212984096679528E-2</v>
      </c>
    </row>
    <row r="866" spans="1:18" customFormat="1" x14ac:dyDescent="0.25">
      <c r="A866" t="s">
        <v>1872</v>
      </c>
      <c r="B866">
        <v>9062.48</v>
      </c>
      <c r="C866" t="s">
        <v>1328</v>
      </c>
      <c r="D866" t="s">
        <v>22</v>
      </c>
      <c r="E866" t="s">
        <v>14</v>
      </c>
      <c r="F866" t="s">
        <v>1649</v>
      </c>
      <c r="G866">
        <v>12</v>
      </c>
      <c r="H866">
        <v>202212</v>
      </c>
      <c r="I866" s="1">
        <v>27.75</v>
      </c>
      <c r="J866" s="1">
        <v>3.66</v>
      </c>
      <c r="K866" s="1"/>
      <c r="L866" s="1"/>
      <c r="M866" s="2">
        <f>IFERROR((zacks_custom_screen_2023_05_31[[#This Row],[EPS1]]-zacks_custom_screen_2023_05_31[[#This Row],[EPS0]])/ABS(zacks_custom_screen_2023_05_31[[#This Row],[EPS0]]), "")</f>
        <v>-1</v>
      </c>
      <c r="N866" s="2" t="str">
        <f>IFERROR((zacks_custom_screen_2023_05_31[[#This Row],[EPS2]]-zacks_custom_screen_2023_05_31[[#This Row],[EG1]])/ABS(zacks_custom_screen_2023_05_31[[#This Row],[EPS1]]), "")</f>
        <v/>
      </c>
      <c r="O866" s="3" t="str">
        <f>IFERROR(zacks_custom_screen_2023_05_31[[#This Row],[Price]]/zacks_custom_screen_2023_05_31[[#This Row],[EPS1]], "")</f>
        <v/>
      </c>
      <c r="P866" s="3" t="str">
        <f>IFERROR(zacks_custom_screen_2023_05_31[[#This Row],[Price]]/zacks_custom_screen_2023_05_31[[#This Row],[EPS2]], "")</f>
        <v/>
      </c>
      <c r="Q866" s="3" t="str">
        <f>IFERROR(zacks_custom_screen_2023_05_31[[#This Row],[PE1]]/(zacks_custom_screen_2023_05_31[[#This Row],[EG1]]*100), "")</f>
        <v/>
      </c>
      <c r="R866" s="3" t="str">
        <f>IFERROR(zacks_custom_screen_2023_05_31[[#This Row],[PE2]]/(zacks_custom_screen_2023_05_31[[#This Row],[EG2]]*100), "")</f>
        <v/>
      </c>
    </row>
    <row r="867" spans="1:18" customFormat="1" x14ac:dyDescent="0.25">
      <c r="A867" t="s">
        <v>1873</v>
      </c>
      <c r="B867">
        <v>9310.67</v>
      </c>
      <c r="C867" t="s">
        <v>1328</v>
      </c>
      <c r="D867" t="s">
        <v>22</v>
      </c>
      <c r="E867" t="s">
        <v>14</v>
      </c>
      <c r="F867" t="s">
        <v>1649</v>
      </c>
      <c r="G867">
        <v>12</v>
      </c>
      <c r="H867">
        <v>202212</v>
      </c>
      <c r="I867" s="1">
        <v>28.51</v>
      </c>
      <c r="J867" s="1">
        <v>3.66</v>
      </c>
      <c r="K867" s="1">
        <v>3.17</v>
      </c>
      <c r="L867" s="1">
        <v>3.16</v>
      </c>
      <c r="M867" s="2">
        <f>IFERROR((zacks_custom_screen_2023_05_31[[#This Row],[EPS1]]-zacks_custom_screen_2023_05_31[[#This Row],[EPS0]])/ABS(zacks_custom_screen_2023_05_31[[#This Row],[EPS0]]), "")</f>
        <v>-0.13387978142076509</v>
      </c>
      <c r="N867" s="2">
        <f>IFERROR((zacks_custom_screen_2023_05_31[[#This Row],[EPS2]]-zacks_custom_screen_2023_05_31[[#This Row],[EG1]])/ABS(zacks_custom_screen_2023_05_31[[#This Row],[EPS1]]), "")</f>
        <v>1.0390787954008724</v>
      </c>
      <c r="O867" s="3">
        <f>IFERROR(zacks_custom_screen_2023_05_31[[#This Row],[Price]]/zacks_custom_screen_2023_05_31[[#This Row],[EPS1]], "")</f>
        <v>8.9936908517350158</v>
      </c>
      <c r="P867" s="3">
        <f>IFERROR(zacks_custom_screen_2023_05_31[[#This Row],[Price]]/zacks_custom_screen_2023_05_31[[#This Row],[EPS2]], "")</f>
        <v>9.0221518987341778</v>
      </c>
      <c r="Q867" s="3">
        <f>IFERROR(zacks_custom_screen_2023_05_31[[#This Row],[PE1]]/(zacks_custom_screen_2023_05_31[[#This Row],[EG1]]*100), "")</f>
        <v>-0.67177364321122734</v>
      </c>
      <c r="R867" s="3">
        <f>IFERROR(zacks_custom_screen_2023_05_31[[#This Row],[PE2]]/(zacks_custom_screen_2023_05_31[[#This Row],[EG2]]*100), "")</f>
        <v>8.6828370847982395E-2</v>
      </c>
    </row>
    <row r="868" spans="1:18" customFormat="1" hidden="1" x14ac:dyDescent="0.25">
      <c r="A868" t="s">
        <v>1875</v>
      </c>
      <c r="B868">
        <v>3855.91</v>
      </c>
      <c r="C868" t="s">
        <v>1874</v>
      </c>
      <c r="D868" t="s">
        <v>13</v>
      </c>
      <c r="E868" t="s">
        <v>41</v>
      </c>
      <c r="F868" t="s">
        <v>153</v>
      </c>
      <c r="G868">
        <v>12</v>
      </c>
      <c r="H868">
        <v>202212</v>
      </c>
      <c r="I868" s="1">
        <v>19.77</v>
      </c>
      <c r="J868" s="1">
        <v>-0.18</v>
      </c>
      <c r="K868" s="1">
        <v>0.41</v>
      </c>
      <c r="L868" s="1">
        <v>0.61</v>
      </c>
      <c r="M868" s="2">
        <f>IFERROR((zacks_custom_screen_2023_05_31[[#This Row],[EPS1]]-zacks_custom_screen_2023_05_31[[#This Row],[EPS0]])/ABS(zacks_custom_screen_2023_05_31[[#This Row],[EPS0]]), "")</f>
        <v>3.2777777777777777</v>
      </c>
      <c r="N868" s="2">
        <f>IFERROR((zacks_custom_screen_2023_05_31[[#This Row],[EPS2]]-zacks_custom_screen_2023_05_31[[#This Row],[EG1]])/ABS(zacks_custom_screen_2023_05_31[[#This Row],[EPS1]]), "")</f>
        <v>-6.5067750677506782</v>
      </c>
      <c r="O868" s="3">
        <f>IFERROR(zacks_custom_screen_2023_05_31[[#This Row],[Price]]/zacks_custom_screen_2023_05_31[[#This Row],[EPS1]], "")</f>
        <v>48.219512195121951</v>
      </c>
      <c r="P868" s="3">
        <f>IFERROR(zacks_custom_screen_2023_05_31[[#This Row],[Price]]/zacks_custom_screen_2023_05_31[[#This Row],[EPS2]], "")</f>
        <v>32.409836065573771</v>
      </c>
      <c r="Q868" s="3">
        <f>IFERROR(zacks_custom_screen_2023_05_31[[#This Row],[PE1]]/(zacks_custom_screen_2023_05_31[[#This Row],[EG1]]*100), "")</f>
        <v>0.14711037618850764</v>
      </c>
      <c r="R868" s="3">
        <f>IFERROR(zacks_custom_screen_2023_05_31[[#This Row],[PE2]]/(zacks_custom_screen_2023_05_31[[#This Row],[EG2]]*100), "")</f>
        <v>-4.9809369047050057E-2</v>
      </c>
    </row>
    <row r="869" spans="1:18" customFormat="1" hidden="1" x14ac:dyDescent="0.25">
      <c r="A869" t="s">
        <v>1877</v>
      </c>
      <c r="B869">
        <v>4229.82</v>
      </c>
      <c r="C869" t="s">
        <v>1876</v>
      </c>
      <c r="D869" t="s">
        <v>13</v>
      </c>
      <c r="E869" t="s">
        <v>130</v>
      </c>
      <c r="F869" t="s">
        <v>323</v>
      </c>
      <c r="G869">
        <v>12</v>
      </c>
      <c r="H869">
        <v>202212</v>
      </c>
      <c r="I869" s="1">
        <v>23.55</v>
      </c>
      <c r="J869" s="1">
        <v>1.4</v>
      </c>
      <c r="K869" s="1">
        <v>2.04</v>
      </c>
      <c r="L869" s="1">
        <v>2.42</v>
      </c>
      <c r="M869" s="2">
        <f>IFERROR((zacks_custom_screen_2023_05_31[[#This Row],[EPS1]]-zacks_custom_screen_2023_05_31[[#This Row],[EPS0]])/ABS(zacks_custom_screen_2023_05_31[[#This Row],[EPS0]]), "")</f>
        <v>0.45714285714285724</v>
      </c>
      <c r="N869" s="2">
        <f>IFERROR((zacks_custom_screen_2023_05_31[[#This Row],[EPS2]]-zacks_custom_screen_2023_05_31[[#This Row],[EG1]])/ABS(zacks_custom_screen_2023_05_31[[#This Row],[EPS1]]), "")</f>
        <v>0.96218487394957974</v>
      </c>
      <c r="O869" s="3">
        <f>IFERROR(zacks_custom_screen_2023_05_31[[#This Row],[Price]]/zacks_custom_screen_2023_05_31[[#This Row],[EPS1]], "")</f>
        <v>11.544117647058824</v>
      </c>
      <c r="P869" s="3">
        <f>IFERROR(zacks_custom_screen_2023_05_31[[#This Row],[Price]]/zacks_custom_screen_2023_05_31[[#This Row],[EPS2]], "")</f>
        <v>9.7314049586776861</v>
      </c>
      <c r="Q869" s="3">
        <f>IFERROR(zacks_custom_screen_2023_05_31[[#This Row],[PE1]]/(zacks_custom_screen_2023_05_31[[#This Row],[EG1]]*100), "")</f>
        <v>0.25252757352941174</v>
      </c>
      <c r="R869" s="3">
        <f>IFERROR(zacks_custom_screen_2023_05_31[[#This Row],[PE2]]/(zacks_custom_screen_2023_05_31[[#This Row],[EG2]]*100), "")</f>
        <v>0.10113861922119168</v>
      </c>
    </row>
    <row r="870" spans="1:18" customFormat="1" hidden="1" x14ac:dyDescent="0.25">
      <c r="A870" t="s">
        <v>1879</v>
      </c>
      <c r="B870">
        <v>42808.71</v>
      </c>
      <c r="C870" t="s">
        <v>1878</v>
      </c>
      <c r="D870" t="s">
        <v>22</v>
      </c>
      <c r="E870" t="s">
        <v>330</v>
      </c>
      <c r="F870" t="s">
        <v>806</v>
      </c>
      <c r="G870">
        <v>1</v>
      </c>
      <c r="H870">
        <v>202301</v>
      </c>
      <c r="I870" s="1">
        <v>336.64</v>
      </c>
      <c r="J870" s="1">
        <v>10.07</v>
      </c>
      <c r="K870" s="1">
        <v>11.62</v>
      </c>
      <c r="L870" s="1">
        <v>13.45</v>
      </c>
      <c r="M870" s="2">
        <f>IFERROR((zacks_custom_screen_2023_05_31[[#This Row],[EPS1]]-zacks_custom_screen_2023_05_31[[#This Row],[EPS0]])/ABS(zacks_custom_screen_2023_05_31[[#This Row],[EPS0]]), "")</f>
        <v>0.15392254220456791</v>
      </c>
      <c r="N870" s="2">
        <f>IFERROR((zacks_custom_screen_2023_05_31[[#This Row],[EPS2]]-zacks_custom_screen_2023_05_31[[#This Row],[EG1]])/ABS(zacks_custom_screen_2023_05_31[[#This Row],[EPS1]]), "")</f>
        <v>1.1442407450770598</v>
      </c>
      <c r="O870" s="3">
        <f>IFERROR(zacks_custom_screen_2023_05_31[[#This Row],[Price]]/zacks_custom_screen_2023_05_31[[#This Row],[EPS1]], "")</f>
        <v>28.970740103270224</v>
      </c>
      <c r="P870" s="3">
        <f>IFERROR(zacks_custom_screen_2023_05_31[[#This Row],[Price]]/zacks_custom_screen_2023_05_31[[#This Row],[EPS2]], "")</f>
        <v>25.028996282527881</v>
      </c>
      <c r="Q870" s="3">
        <f>IFERROR(zacks_custom_screen_2023_05_31[[#This Row],[PE1]]/(zacks_custom_screen_2023_05_31[[#This Row],[EG1]]*100), "")</f>
        <v>1.8821635667092345</v>
      </c>
      <c r="R870" s="3">
        <f>IFERROR(zacks_custom_screen_2023_05_31[[#This Row],[PE2]]/(zacks_custom_screen_2023_05_31[[#This Row],[EG2]]*100), "")</f>
        <v>0.21873890079698466</v>
      </c>
    </row>
    <row r="871" spans="1:18" customFormat="1" hidden="1" x14ac:dyDescent="0.25">
      <c r="A871" t="s">
        <v>1881</v>
      </c>
      <c r="B871">
        <v>17733.18</v>
      </c>
      <c r="C871" t="s">
        <v>1880</v>
      </c>
      <c r="D871" t="s">
        <v>13</v>
      </c>
      <c r="E871" t="s">
        <v>23</v>
      </c>
      <c r="F871" t="s">
        <v>24</v>
      </c>
      <c r="G871">
        <v>12</v>
      </c>
      <c r="H871">
        <v>202212</v>
      </c>
      <c r="I871" s="1">
        <v>29.8</v>
      </c>
      <c r="J871" s="1">
        <v>1.1599999999999999</v>
      </c>
      <c r="K871" s="1">
        <v>2.62</v>
      </c>
      <c r="L871" s="1">
        <v>3.84</v>
      </c>
      <c r="M871" s="2">
        <f>IFERROR((zacks_custom_screen_2023_05_31[[#This Row],[EPS1]]-zacks_custom_screen_2023_05_31[[#This Row],[EPS0]])/ABS(zacks_custom_screen_2023_05_31[[#This Row],[EPS0]]), "")</f>
        <v>1.2586206896551726</v>
      </c>
      <c r="N871" s="2">
        <f>IFERROR((zacks_custom_screen_2023_05_31[[#This Row],[EPS2]]-zacks_custom_screen_2023_05_31[[#This Row],[EG1]])/ABS(zacks_custom_screen_2023_05_31[[#This Row],[EPS1]]), "")</f>
        <v>0.98525927875756758</v>
      </c>
      <c r="O871" s="3">
        <f>IFERROR(zacks_custom_screen_2023_05_31[[#This Row],[Price]]/zacks_custom_screen_2023_05_31[[#This Row],[EPS1]], "")</f>
        <v>11.374045801526718</v>
      </c>
      <c r="P871" s="3">
        <f>IFERROR(zacks_custom_screen_2023_05_31[[#This Row],[Price]]/zacks_custom_screen_2023_05_31[[#This Row],[EPS2]], "")</f>
        <v>7.760416666666667</v>
      </c>
      <c r="Q871" s="3">
        <f>IFERROR(zacks_custom_screen_2023_05_31[[#This Row],[PE1]]/(zacks_custom_screen_2023_05_31[[#This Row],[EG1]]*100), "")</f>
        <v>9.0369131025828692E-2</v>
      </c>
      <c r="R871" s="3">
        <f>IFERROR(zacks_custom_screen_2023_05_31[[#This Row],[PE2]]/(zacks_custom_screen_2023_05_31[[#This Row],[EG2]]*100), "")</f>
        <v>7.8765222860450637E-2</v>
      </c>
    </row>
    <row r="872" spans="1:18" customFormat="1" hidden="1" x14ac:dyDescent="0.25">
      <c r="A872" t="s">
        <v>1883</v>
      </c>
      <c r="B872">
        <v>42057.85</v>
      </c>
      <c r="C872" t="s">
        <v>1882</v>
      </c>
      <c r="D872" t="s">
        <v>13</v>
      </c>
      <c r="E872" t="s">
        <v>330</v>
      </c>
      <c r="F872" t="s">
        <v>606</v>
      </c>
      <c r="G872">
        <v>12</v>
      </c>
      <c r="H872">
        <v>202212</v>
      </c>
      <c r="I872" s="1">
        <v>55.03</v>
      </c>
      <c r="J872" s="1">
        <v>-1.2</v>
      </c>
      <c r="K872" s="1">
        <v>1.82</v>
      </c>
      <c r="L872" s="1">
        <v>3.02</v>
      </c>
      <c r="M872" s="2">
        <f>IFERROR((zacks_custom_screen_2023_05_31[[#This Row],[EPS1]]-zacks_custom_screen_2023_05_31[[#This Row],[EPS0]])/ABS(zacks_custom_screen_2023_05_31[[#This Row],[EPS0]]), "")</f>
        <v>2.5166666666666666</v>
      </c>
      <c r="N872" s="2">
        <f>IFERROR((zacks_custom_screen_2023_05_31[[#This Row],[EPS2]]-zacks_custom_screen_2023_05_31[[#This Row],[EG1]])/ABS(zacks_custom_screen_2023_05_31[[#This Row],[EPS1]]), "")</f>
        <v>0.27655677655677657</v>
      </c>
      <c r="O872" s="3">
        <f>IFERROR(zacks_custom_screen_2023_05_31[[#This Row],[Price]]/zacks_custom_screen_2023_05_31[[#This Row],[EPS1]], "")</f>
        <v>30.236263736263737</v>
      </c>
      <c r="P872" s="3">
        <f>IFERROR(zacks_custom_screen_2023_05_31[[#This Row],[Price]]/zacks_custom_screen_2023_05_31[[#This Row],[EPS2]], "")</f>
        <v>18.221854304635762</v>
      </c>
      <c r="Q872" s="3">
        <f>IFERROR(zacks_custom_screen_2023_05_31[[#This Row],[PE1]]/(zacks_custom_screen_2023_05_31[[#This Row],[EG1]]*100), "")</f>
        <v>0.12014409431627976</v>
      </c>
      <c r="R872" s="3">
        <f>IFERROR(zacks_custom_screen_2023_05_31[[#This Row],[PE2]]/(zacks_custom_screen_2023_05_31[[#This Row],[EG2]]*100), "")</f>
        <v>0.65888294373053813</v>
      </c>
    </row>
    <row r="873" spans="1:18" customFormat="1" hidden="1" x14ac:dyDescent="0.25">
      <c r="A873" t="s">
        <v>1885</v>
      </c>
      <c r="B873">
        <v>15922.55</v>
      </c>
      <c r="C873" t="s">
        <v>1884</v>
      </c>
      <c r="D873" t="s">
        <v>13</v>
      </c>
      <c r="E873" t="s">
        <v>51</v>
      </c>
      <c r="F873" t="s">
        <v>308</v>
      </c>
      <c r="G873">
        <v>5</v>
      </c>
      <c r="H873">
        <v>202205</v>
      </c>
      <c r="I873" s="1">
        <v>109.28</v>
      </c>
      <c r="J873" s="1">
        <v>2.08</v>
      </c>
      <c r="K873" s="1">
        <v>4.51</v>
      </c>
      <c r="L873" s="1">
        <v>4.9400000000000004</v>
      </c>
      <c r="M873" s="2">
        <f>IFERROR((zacks_custom_screen_2023_05_31[[#This Row],[EPS1]]-zacks_custom_screen_2023_05_31[[#This Row],[EPS0]])/ABS(zacks_custom_screen_2023_05_31[[#This Row],[EPS0]]), "")</f>
        <v>1.1682692307692306</v>
      </c>
      <c r="N873" s="2">
        <f>IFERROR((zacks_custom_screen_2023_05_31[[#This Row],[EPS2]]-zacks_custom_screen_2023_05_31[[#This Row],[EG1]])/ABS(zacks_custom_screen_2023_05_31[[#This Row],[EPS1]]), "")</f>
        <v>0.83630393996247665</v>
      </c>
      <c r="O873" s="3">
        <f>IFERROR(zacks_custom_screen_2023_05_31[[#This Row],[Price]]/zacks_custom_screen_2023_05_31[[#This Row],[EPS1]], "")</f>
        <v>24.23059866962306</v>
      </c>
      <c r="P873" s="3">
        <f>IFERROR(zacks_custom_screen_2023_05_31[[#This Row],[Price]]/zacks_custom_screen_2023_05_31[[#This Row],[EPS2]], "")</f>
        <v>22.121457489878541</v>
      </c>
      <c r="Q873" s="3">
        <f>IFERROR(zacks_custom_screen_2023_05_31[[#This Row],[PE1]]/(zacks_custom_screen_2023_05_31[[#This Row],[EG1]]*100), "")</f>
        <v>0.20740594746014801</v>
      </c>
      <c r="R873" s="3">
        <f>IFERROR(zacks_custom_screen_2023_05_31[[#This Row],[PE2]]/(zacks_custom_screen_2023_05_31[[#This Row],[EG2]]*100), "")</f>
        <v>0.26451456740561441</v>
      </c>
    </row>
    <row r="874" spans="1:18" customFormat="1" hidden="1" x14ac:dyDescent="0.25">
      <c r="A874" t="s">
        <v>1887</v>
      </c>
      <c r="B874">
        <v>28207.77</v>
      </c>
      <c r="C874" t="s">
        <v>1886</v>
      </c>
      <c r="D874" t="s">
        <v>13</v>
      </c>
      <c r="E874" t="s">
        <v>130</v>
      </c>
      <c r="F874" t="s">
        <v>189</v>
      </c>
      <c r="G874">
        <v>12</v>
      </c>
      <c r="H874">
        <v>202212</v>
      </c>
      <c r="I874" s="1">
        <v>86.72</v>
      </c>
      <c r="J874" s="1">
        <v>12.46</v>
      </c>
      <c r="K874" s="1">
        <v>9.7200000000000006</v>
      </c>
      <c r="L874" s="1">
        <v>9.76</v>
      </c>
      <c r="M874" s="2">
        <f>IFERROR((zacks_custom_screen_2023_05_31[[#This Row],[EPS1]]-zacks_custom_screen_2023_05_31[[#This Row],[EPS0]])/ABS(zacks_custom_screen_2023_05_31[[#This Row],[EPS0]]), "")</f>
        <v>-0.21990369181380418</v>
      </c>
      <c r="N874" s="2">
        <f>IFERROR((zacks_custom_screen_2023_05_31[[#This Row],[EPS2]]-zacks_custom_screen_2023_05_31[[#This Row],[EG1]])/ABS(zacks_custom_screen_2023_05_31[[#This Row],[EPS1]]), "")</f>
        <v>1.0267390629438069</v>
      </c>
      <c r="O874" s="3">
        <f>IFERROR(zacks_custom_screen_2023_05_31[[#This Row],[Price]]/zacks_custom_screen_2023_05_31[[#This Row],[EPS1]], "")</f>
        <v>8.9218106995884767</v>
      </c>
      <c r="P874" s="3">
        <f>IFERROR(zacks_custom_screen_2023_05_31[[#This Row],[Price]]/zacks_custom_screen_2023_05_31[[#This Row],[EPS2]], "")</f>
        <v>8.8852459016393439</v>
      </c>
      <c r="Q874" s="3">
        <f>IFERROR(zacks_custom_screen_2023_05_31[[#This Row],[PE1]]/(zacks_custom_screen_2023_05_31[[#This Row],[EG1]]*100), "")</f>
        <v>-0.40571445736084827</v>
      </c>
      <c r="R874" s="3">
        <f>IFERROR(zacks_custom_screen_2023_05_31[[#This Row],[PE2]]/(zacks_custom_screen_2023_05_31[[#This Row],[EG2]]*100), "")</f>
        <v>8.6538500601740828E-2</v>
      </c>
    </row>
    <row r="875" spans="1:18" customFormat="1" x14ac:dyDescent="0.25">
      <c r="A875" t="s">
        <v>1889</v>
      </c>
      <c r="B875">
        <v>3376.29</v>
      </c>
      <c r="C875" t="s">
        <v>1888</v>
      </c>
      <c r="D875" t="s">
        <v>22</v>
      </c>
      <c r="E875" t="s">
        <v>14</v>
      </c>
      <c r="F875" t="s">
        <v>183</v>
      </c>
      <c r="G875">
        <v>12</v>
      </c>
      <c r="H875">
        <v>202212</v>
      </c>
      <c r="I875" s="1">
        <v>8.93</v>
      </c>
      <c r="J875" s="1">
        <v>-1.5</v>
      </c>
      <c r="K875" s="1">
        <v>0.16</v>
      </c>
      <c r="L875" s="1">
        <v>0.52</v>
      </c>
      <c r="M875" s="2">
        <f>IFERROR((zacks_custom_screen_2023_05_31[[#This Row],[EPS1]]-zacks_custom_screen_2023_05_31[[#This Row],[EPS0]])/ABS(zacks_custom_screen_2023_05_31[[#This Row],[EPS0]]), "")</f>
        <v>1.1066666666666667</v>
      </c>
      <c r="N875" s="2">
        <f>IFERROR((zacks_custom_screen_2023_05_31[[#This Row],[EPS2]]-zacks_custom_screen_2023_05_31[[#This Row],[EG1]])/ABS(zacks_custom_screen_2023_05_31[[#This Row],[EPS1]]), "")</f>
        <v>-3.6666666666666665</v>
      </c>
      <c r="O875" s="3">
        <f>IFERROR(zacks_custom_screen_2023_05_31[[#This Row],[Price]]/zacks_custom_screen_2023_05_31[[#This Row],[EPS1]], "")</f>
        <v>55.8125</v>
      </c>
      <c r="P875" s="3">
        <f>IFERROR(zacks_custom_screen_2023_05_31[[#This Row],[Price]]/zacks_custom_screen_2023_05_31[[#This Row],[EPS2]], "")</f>
        <v>17.173076923076923</v>
      </c>
      <c r="Q875" s="3">
        <f>IFERROR(zacks_custom_screen_2023_05_31[[#This Row],[PE1]]/(zacks_custom_screen_2023_05_31[[#This Row],[EG1]]*100), "")</f>
        <v>0.5043298192771084</v>
      </c>
      <c r="R875" s="3">
        <f>IFERROR(zacks_custom_screen_2023_05_31[[#This Row],[PE2]]/(zacks_custom_screen_2023_05_31[[#This Row],[EG2]]*100), "")</f>
        <v>-4.6835664335664343E-2</v>
      </c>
    </row>
    <row r="876" spans="1:18" customFormat="1" hidden="1" x14ac:dyDescent="0.25">
      <c r="A876" t="s">
        <v>1891</v>
      </c>
      <c r="B876">
        <v>36633.769999999997</v>
      </c>
      <c r="C876" t="s">
        <v>1890</v>
      </c>
      <c r="D876" t="s">
        <v>13</v>
      </c>
      <c r="E876" t="s">
        <v>37</v>
      </c>
      <c r="F876" t="s">
        <v>418</v>
      </c>
      <c r="G876">
        <v>12</v>
      </c>
      <c r="H876">
        <v>202212</v>
      </c>
      <c r="I876" s="1">
        <v>2.2200000000000002</v>
      </c>
      <c r="J876" s="1">
        <v>0.36</v>
      </c>
      <c r="K876" s="1">
        <v>0.42</v>
      </c>
      <c r="L876" s="1">
        <v>0.47</v>
      </c>
      <c r="M876" s="2">
        <f>IFERROR((zacks_custom_screen_2023_05_31[[#This Row],[EPS1]]-zacks_custom_screen_2023_05_31[[#This Row],[EPS0]])/ABS(zacks_custom_screen_2023_05_31[[#This Row],[EPS0]]), "")</f>
        <v>0.16666666666666666</v>
      </c>
      <c r="N876" s="2">
        <f>IFERROR((zacks_custom_screen_2023_05_31[[#This Row],[EPS2]]-zacks_custom_screen_2023_05_31[[#This Row],[EG1]])/ABS(zacks_custom_screen_2023_05_31[[#This Row],[EPS1]]), "")</f>
        <v>0.72222222222222232</v>
      </c>
      <c r="O876" s="3">
        <f>IFERROR(zacks_custom_screen_2023_05_31[[#This Row],[Price]]/zacks_custom_screen_2023_05_31[[#This Row],[EPS1]], "")</f>
        <v>5.2857142857142865</v>
      </c>
      <c r="P876" s="3">
        <f>IFERROR(zacks_custom_screen_2023_05_31[[#This Row],[Price]]/zacks_custom_screen_2023_05_31[[#This Row],[EPS2]], "")</f>
        <v>4.7234042553191493</v>
      </c>
      <c r="Q876" s="3">
        <f>IFERROR(zacks_custom_screen_2023_05_31[[#This Row],[PE1]]/(zacks_custom_screen_2023_05_31[[#This Row],[EG1]]*100), "")</f>
        <v>0.31714285714285723</v>
      </c>
      <c r="R876" s="3">
        <f>IFERROR(zacks_custom_screen_2023_05_31[[#This Row],[PE2]]/(zacks_custom_screen_2023_05_31[[#This Row],[EG2]]*100), "")</f>
        <v>6.540098199672667E-2</v>
      </c>
    </row>
    <row r="877" spans="1:18" customFormat="1" hidden="1" x14ac:dyDescent="0.25">
      <c r="A877" t="s">
        <v>1893</v>
      </c>
      <c r="B877">
        <v>18581.27</v>
      </c>
      <c r="C877" t="s">
        <v>1892</v>
      </c>
      <c r="D877" t="s">
        <v>13</v>
      </c>
      <c r="E877" t="s">
        <v>330</v>
      </c>
      <c r="F877" t="s">
        <v>664</v>
      </c>
      <c r="G877">
        <v>12</v>
      </c>
      <c r="H877">
        <v>202212</v>
      </c>
      <c r="I877" s="1">
        <v>80.23</v>
      </c>
      <c r="J877" s="1">
        <v>0.64</v>
      </c>
      <c r="K877" s="1">
        <v>0.4</v>
      </c>
      <c r="L877" s="1">
        <v>1.1299999999999999</v>
      </c>
      <c r="M877" s="2">
        <f>IFERROR((zacks_custom_screen_2023_05_31[[#This Row],[EPS1]]-zacks_custom_screen_2023_05_31[[#This Row],[EPS0]])/ABS(zacks_custom_screen_2023_05_31[[#This Row],[EPS0]]), "")</f>
        <v>-0.375</v>
      </c>
      <c r="N877" s="2">
        <f>IFERROR((zacks_custom_screen_2023_05_31[[#This Row],[EPS2]]-zacks_custom_screen_2023_05_31[[#This Row],[EG1]])/ABS(zacks_custom_screen_2023_05_31[[#This Row],[EPS1]]), "")</f>
        <v>3.7624999999999997</v>
      </c>
      <c r="O877" s="3">
        <f>IFERROR(zacks_custom_screen_2023_05_31[[#This Row],[Price]]/zacks_custom_screen_2023_05_31[[#This Row],[EPS1]], "")</f>
        <v>200.57499999999999</v>
      </c>
      <c r="P877" s="3">
        <f>IFERROR(zacks_custom_screen_2023_05_31[[#This Row],[Price]]/zacks_custom_screen_2023_05_31[[#This Row],[EPS2]], "")</f>
        <v>71.000000000000014</v>
      </c>
      <c r="Q877" s="3">
        <f>IFERROR(zacks_custom_screen_2023_05_31[[#This Row],[PE1]]/(zacks_custom_screen_2023_05_31[[#This Row],[EG1]]*100), "")</f>
        <v>-5.3486666666666665</v>
      </c>
      <c r="R877" s="3">
        <f>IFERROR(zacks_custom_screen_2023_05_31[[#This Row],[PE2]]/(zacks_custom_screen_2023_05_31[[#This Row],[EG2]]*100), "")</f>
        <v>0.18870431893687711</v>
      </c>
    </row>
    <row r="878" spans="1:18" customFormat="1" hidden="1" x14ac:dyDescent="0.25">
      <c r="A878" t="s">
        <v>1895</v>
      </c>
      <c r="B878">
        <v>3842.53</v>
      </c>
      <c r="C878" t="s">
        <v>1894</v>
      </c>
      <c r="D878" t="s">
        <v>13</v>
      </c>
      <c r="E878" t="s">
        <v>30</v>
      </c>
      <c r="F878" t="s">
        <v>943</v>
      </c>
      <c r="G878">
        <v>1</v>
      </c>
      <c r="H878">
        <v>202301</v>
      </c>
      <c r="I878" s="1">
        <v>14.11</v>
      </c>
      <c r="J878" s="1">
        <v>4.4800000000000004</v>
      </c>
      <c r="K878" s="1">
        <v>3.73</v>
      </c>
      <c r="L878" s="1">
        <v>3.82</v>
      </c>
      <c r="M878" s="2">
        <f>IFERROR((zacks_custom_screen_2023_05_31[[#This Row],[EPS1]]-zacks_custom_screen_2023_05_31[[#This Row],[EPS0]])/ABS(zacks_custom_screen_2023_05_31[[#This Row],[EPS0]]), "")</f>
        <v>-0.16741071428571436</v>
      </c>
      <c r="N878" s="2">
        <f>IFERROR((zacks_custom_screen_2023_05_31[[#This Row],[EPS2]]-zacks_custom_screen_2023_05_31[[#This Row],[EG1]])/ABS(zacks_custom_screen_2023_05_31[[#This Row],[EPS1]]), "")</f>
        <v>1.0690109153581004</v>
      </c>
      <c r="O878" s="3">
        <f>IFERROR(zacks_custom_screen_2023_05_31[[#This Row],[Price]]/zacks_custom_screen_2023_05_31[[#This Row],[EPS1]], "")</f>
        <v>3.7828418230563003</v>
      </c>
      <c r="P878" s="3">
        <f>IFERROR(zacks_custom_screen_2023_05_31[[#This Row],[Price]]/zacks_custom_screen_2023_05_31[[#This Row],[EPS2]], "")</f>
        <v>3.6937172774869111</v>
      </c>
      <c r="Q878" s="3">
        <f>IFERROR(zacks_custom_screen_2023_05_31[[#This Row],[PE1]]/(zacks_custom_screen_2023_05_31[[#This Row],[EG1]]*100), "")</f>
        <v>-0.22596175156389625</v>
      </c>
      <c r="R878" s="3">
        <f>IFERROR(zacks_custom_screen_2023_05_31[[#This Row],[PE2]]/(zacks_custom_screen_2023_05_31[[#This Row],[EG2]]*100), "")</f>
        <v>3.4552661945922027E-2</v>
      </c>
    </row>
    <row r="879" spans="1:18" customFormat="1" hidden="1" x14ac:dyDescent="0.25">
      <c r="A879" t="s">
        <v>1897</v>
      </c>
      <c r="B879">
        <v>348335.84</v>
      </c>
      <c r="C879" t="s">
        <v>1896</v>
      </c>
      <c r="D879" t="s">
        <v>13</v>
      </c>
      <c r="E879" t="s">
        <v>85</v>
      </c>
      <c r="F879" t="s">
        <v>985</v>
      </c>
      <c r="G879">
        <v>12</v>
      </c>
      <c r="H879">
        <v>202212</v>
      </c>
      <c r="I879" s="1">
        <v>367.5</v>
      </c>
      <c r="J879" s="1">
        <v>10.65</v>
      </c>
      <c r="K879" s="1">
        <v>12.27</v>
      </c>
      <c r="L879" s="1">
        <v>14.31</v>
      </c>
      <c r="M879" s="2">
        <f>IFERROR((zacks_custom_screen_2023_05_31[[#This Row],[EPS1]]-zacks_custom_screen_2023_05_31[[#This Row],[EPS0]])/ABS(zacks_custom_screen_2023_05_31[[#This Row],[EPS0]]), "")</f>
        <v>0.15211267605633794</v>
      </c>
      <c r="N879" s="2">
        <f>IFERROR((zacks_custom_screen_2023_05_31[[#This Row],[EPS2]]-zacks_custom_screen_2023_05_31[[#This Row],[EG1]])/ABS(zacks_custom_screen_2023_05_31[[#This Row],[EPS1]]), "")</f>
        <v>1.1538620475911705</v>
      </c>
      <c r="O879" s="3">
        <f>IFERROR(zacks_custom_screen_2023_05_31[[#This Row],[Price]]/zacks_custom_screen_2023_05_31[[#This Row],[EPS1]], "")</f>
        <v>29.951100244498779</v>
      </c>
      <c r="P879" s="3">
        <f>IFERROR(zacks_custom_screen_2023_05_31[[#This Row],[Price]]/zacks_custom_screen_2023_05_31[[#This Row],[EPS2]], "")</f>
        <v>25.681341719077569</v>
      </c>
      <c r="Q879" s="3">
        <f>IFERROR(zacks_custom_screen_2023_05_31[[#This Row],[PE1]]/(zacks_custom_screen_2023_05_31[[#This Row],[EG1]]*100), "")</f>
        <v>1.9690075160735321</v>
      </c>
      <c r="R879" s="3">
        <f>IFERROR(zacks_custom_screen_2023_05_31[[#This Row],[PE2]]/(zacks_custom_screen_2023_05_31[[#This Row],[EG2]]*100), "")</f>
        <v>0.22256856244375609</v>
      </c>
    </row>
    <row r="880" spans="1:18" customFormat="1" hidden="1" x14ac:dyDescent="0.25">
      <c r="A880" t="s">
        <v>1899</v>
      </c>
      <c r="B880">
        <v>17162.97</v>
      </c>
      <c r="C880" t="s">
        <v>1898</v>
      </c>
      <c r="D880" t="s">
        <v>13</v>
      </c>
      <c r="E880" t="s">
        <v>37</v>
      </c>
      <c r="F880" t="s">
        <v>168</v>
      </c>
      <c r="G880">
        <v>12</v>
      </c>
      <c r="H880">
        <v>202212</v>
      </c>
      <c r="I880" s="1">
        <v>147.12</v>
      </c>
      <c r="J880" s="1">
        <v>8.5</v>
      </c>
      <c r="K880" s="1">
        <v>9.15</v>
      </c>
      <c r="L880" s="1">
        <v>9.34</v>
      </c>
      <c r="M880" s="2">
        <f>IFERROR((zacks_custom_screen_2023_05_31[[#This Row],[EPS1]]-zacks_custom_screen_2023_05_31[[#This Row],[EPS0]])/ABS(zacks_custom_screen_2023_05_31[[#This Row],[EPS0]]), "")</f>
        <v>7.6470588235294165E-2</v>
      </c>
      <c r="N880" s="2">
        <f>IFERROR((zacks_custom_screen_2023_05_31[[#This Row],[EPS2]]-zacks_custom_screen_2023_05_31[[#This Row],[EG1]])/ABS(zacks_custom_screen_2023_05_31[[#This Row],[EPS1]]), "")</f>
        <v>1.0124075859852137</v>
      </c>
      <c r="O880" s="3">
        <f>IFERROR(zacks_custom_screen_2023_05_31[[#This Row],[Price]]/zacks_custom_screen_2023_05_31[[#This Row],[EPS1]], "")</f>
        <v>16.078688524590163</v>
      </c>
      <c r="P880" s="3">
        <f>IFERROR(zacks_custom_screen_2023_05_31[[#This Row],[Price]]/zacks_custom_screen_2023_05_31[[#This Row],[EPS2]], "")</f>
        <v>15.751605995717345</v>
      </c>
      <c r="Q880" s="3">
        <f>IFERROR(zacks_custom_screen_2023_05_31[[#This Row],[PE1]]/(zacks_custom_screen_2023_05_31[[#This Row],[EG1]]*100), "")</f>
        <v>2.1025977301387124</v>
      </c>
      <c r="R880" s="3">
        <f>IFERROR(zacks_custom_screen_2023_05_31[[#This Row],[PE2]]/(zacks_custom_screen_2023_05_31[[#This Row],[EG2]]*100), "")</f>
        <v>0.15558561802348442</v>
      </c>
    </row>
    <row r="881" spans="1:18" customFormat="1" hidden="1" x14ac:dyDescent="0.25">
      <c r="A881" t="s">
        <v>1901</v>
      </c>
      <c r="B881">
        <v>3198.55</v>
      </c>
      <c r="C881" t="s">
        <v>1900</v>
      </c>
      <c r="D881" t="s">
        <v>13</v>
      </c>
      <c r="E881" t="s">
        <v>37</v>
      </c>
      <c r="F881" t="s">
        <v>299</v>
      </c>
      <c r="G881">
        <v>12</v>
      </c>
      <c r="H881">
        <v>202212</v>
      </c>
      <c r="I881" s="1">
        <v>39.75</v>
      </c>
      <c r="J881" s="1">
        <v>3.29</v>
      </c>
      <c r="K881" s="1">
        <v>3.96</v>
      </c>
      <c r="L881" s="1">
        <v>3.81</v>
      </c>
      <c r="M881" s="2">
        <f>IFERROR((zacks_custom_screen_2023_05_31[[#This Row],[EPS1]]-zacks_custom_screen_2023_05_31[[#This Row],[EPS0]])/ABS(zacks_custom_screen_2023_05_31[[#This Row],[EPS0]]), "")</f>
        <v>0.20364741641337383</v>
      </c>
      <c r="N881" s="2">
        <f>IFERROR((zacks_custom_screen_2023_05_31[[#This Row],[EPS2]]-zacks_custom_screen_2023_05_31[[#This Row],[EG1]])/ABS(zacks_custom_screen_2023_05_31[[#This Row],[EPS1]]), "")</f>
        <v>0.91069509686530969</v>
      </c>
      <c r="O881" s="3">
        <f>IFERROR(zacks_custom_screen_2023_05_31[[#This Row],[Price]]/zacks_custom_screen_2023_05_31[[#This Row],[EPS1]], "")</f>
        <v>10.037878787878787</v>
      </c>
      <c r="P881" s="3">
        <f>IFERROR(zacks_custom_screen_2023_05_31[[#This Row],[Price]]/zacks_custom_screen_2023_05_31[[#This Row],[EPS2]], "")</f>
        <v>10.433070866141732</v>
      </c>
      <c r="Q881" s="3">
        <f>IFERROR(zacks_custom_screen_2023_05_31[[#This Row],[PE1]]/(zacks_custom_screen_2023_05_31[[#This Row],[EG1]]*100), "")</f>
        <v>0.49290479421076444</v>
      </c>
      <c r="R881" s="3">
        <f>IFERROR(zacks_custom_screen_2023_05_31[[#This Row],[PE2]]/(zacks_custom_screen_2023_05_31[[#This Row],[EG2]]*100), "")</f>
        <v>0.11456162333643009</v>
      </c>
    </row>
    <row r="882" spans="1:18" customFormat="1" hidden="1" x14ac:dyDescent="0.25">
      <c r="A882" t="s">
        <v>1903</v>
      </c>
      <c r="B882">
        <v>3631.69</v>
      </c>
      <c r="C882" t="s">
        <v>1902</v>
      </c>
      <c r="D882" t="s">
        <v>13</v>
      </c>
      <c r="E882" t="s">
        <v>85</v>
      </c>
      <c r="F882" t="s">
        <v>1904</v>
      </c>
      <c r="G882">
        <v>12</v>
      </c>
      <c r="H882">
        <v>202212</v>
      </c>
      <c r="I882" s="1">
        <v>72.02</v>
      </c>
      <c r="J882" s="1">
        <v>8.52</v>
      </c>
      <c r="K882" s="1">
        <v>6.22</v>
      </c>
      <c r="L882" s="1">
        <v>7.14</v>
      </c>
      <c r="M882" s="2">
        <f>IFERROR((zacks_custom_screen_2023_05_31[[#This Row],[EPS1]]-zacks_custom_screen_2023_05_31[[#This Row],[EPS0]])/ABS(zacks_custom_screen_2023_05_31[[#This Row],[EPS0]]), "")</f>
        <v>-0.2699530516431925</v>
      </c>
      <c r="N882" s="2">
        <f>IFERROR((zacks_custom_screen_2023_05_31[[#This Row],[EPS2]]-zacks_custom_screen_2023_05_31[[#This Row],[EG1]])/ABS(zacks_custom_screen_2023_05_31[[#This Row],[EPS1]]), "")</f>
        <v>1.1913107800069442</v>
      </c>
      <c r="O882" s="3">
        <f>IFERROR(zacks_custom_screen_2023_05_31[[#This Row],[Price]]/zacks_custom_screen_2023_05_31[[#This Row],[EPS1]], "")</f>
        <v>11.578778135048232</v>
      </c>
      <c r="P882" s="3">
        <f>IFERROR(zacks_custom_screen_2023_05_31[[#This Row],[Price]]/zacks_custom_screen_2023_05_31[[#This Row],[EPS2]], "")</f>
        <v>10.086834733893557</v>
      </c>
      <c r="Q882" s="3">
        <f>IFERROR(zacks_custom_screen_2023_05_31[[#This Row],[PE1]]/(zacks_custom_screen_2023_05_31[[#This Row],[EG1]]*100), "")</f>
        <v>-0.42891821613309106</v>
      </c>
      <c r="R882" s="3">
        <f>IFERROR(zacks_custom_screen_2023_05_31[[#This Row],[PE2]]/(zacks_custom_screen_2023_05_31[[#This Row],[EG2]]*100), "")</f>
        <v>8.4670053383003555E-2</v>
      </c>
    </row>
    <row r="883" spans="1:18" customFormat="1" x14ac:dyDescent="0.25">
      <c r="A883" t="s">
        <v>1906</v>
      </c>
      <c r="B883">
        <v>11106.63</v>
      </c>
      <c r="C883" t="s">
        <v>1905</v>
      </c>
      <c r="D883" t="s">
        <v>22</v>
      </c>
      <c r="E883" t="s">
        <v>14</v>
      </c>
      <c r="F883" t="s">
        <v>95</v>
      </c>
      <c r="G883">
        <v>12</v>
      </c>
      <c r="H883">
        <v>202212</v>
      </c>
      <c r="I883" s="1">
        <v>179.06</v>
      </c>
      <c r="J883" s="1">
        <v>2.76</v>
      </c>
      <c r="K883" s="1">
        <v>2.87</v>
      </c>
      <c r="L883" s="1">
        <v>3.28</v>
      </c>
      <c r="M883" s="2">
        <f>IFERROR((zacks_custom_screen_2023_05_31[[#This Row],[EPS1]]-zacks_custom_screen_2023_05_31[[#This Row],[EPS0]])/ABS(zacks_custom_screen_2023_05_31[[#This Row],[EPS0]]), "")</f>
        <v>3.9855072463768237E-2</v>
      </c>
      <c r="N883" s="2">
        <f>IFERROR((zacks_custom_screen_2023_05_31[[#This Row],[EPS2]]-zacks_custom_screen_2023_05_31[[#This Row],[EG1]])/ABS(zacks_custom_screen_2023_05_31[[#This Row],[EPS1]]), "")</f>
        <v>1.1289703580265615</v>
      </c>
      <c r="O883" s="3">
        <f>IFERROR(zacks_custom_screen_2023_05_31[[#This Row],[Price]]/zacks_custom_screen_2023_05_31[[#This Row],[EPS1]], "")</f>
        <v>62.390243902439025</v>
      </c>
      <c r="P883" s="3">
        <f>IFERROR(zacks_custom_screen_2023_05_31[[#This Row],[Price]]/zacks_custom_screen_2023_05_31[[#This Row],[EPS2]], "")</f>
        <v>54.591463414634148</v>
      </c>
      <c r="Q883" s="3">
        <f>IFERROR(zacks_custom_screen_2023_05_31[[#This Row],[PE1]]/(zacks_custom_screen_2023_05_31[[#This Row],[EG1]]*100), "")</f>
        <v>15.65427937915738</v>
      </c>
      <c r="R883" s="3">
        <f>IFERROR(zacks_custom_screen_2023_05_31[[#This Row],[PE2]]/(zacks_custom_screen_2023_05_31[[#This Row],[EG2]]*100), "")</f>
        <v>0.48355090128371436</v>
      </c>
    </row>
    <row r="884" spans="1:18" customFormat="1" hidden="1" x14ac:dyDescent="0.25">
      <c r="A884" t="s">
        <v>1908</v>
      </c>
      <c r="B884">
        <v>3077.44</v>
      </c>
      <c r="C884" t="s">
        <v>1907</v>
      </c>
      <c r="D884" t="s">
        <v>13</v>
      </c>
      <c r="E884" t="s">
        <v>330</v>
      </c>
      <c r="F884" t="s">
        <v>664</v>
      </c>
      <c r="G884">
        <v>6</v>
      </c>
      <c r="H884">
        <v>202206</v>
      </c>
      <c r="I884" s="1">
        <v>18.68</v>
      </c>
      <c r="J884" s="1">
        <v>-0.28000000000000003</v>
      </c>
      <c r="K884" s="1">
        <v>-0.26</v>
      </c>
      <c r="L884" s="1">
        <v>-0.13</v>
      </c>
      <c r="M884" s="2">
        <f>IFERROR((zacks_custom_screen_2023_05_31[[#This Row],[EPS1]]-zacks_custom_screen_2023_05_31[[#This Row],[EPS0]])/ABS(zacks_custom_screen_2023_05_31[[#This Row],[EPS0]]), "")</f>
        <v>7.142857142857148E-2</v>
      </c>
      <c r="N884" s="2">
        <f>IFERROR((zacks_custom_screen_2023_05_31[[#This Row],[EPS2]]-zacks_custom_screen_2023_05_31[[#This Row],[EG1]])/ABS(zacks_custom_screen_2023_05_31[[#This Row],[EPS1]]), "")</f>
        <v>-0.77472527472527486</v>
      </c>
      <c r="O884" s="3">
        <f>IFERROR(zacks_custom_screen_2023_05_31[[#This Row],[Price]]/zacks_custom_screen_2023_05_31[[#This Row],[EPS1]], "")</f>
        <v>-71.84615384615384</v>
      </c>
      <c r="P884" s="3">
        <f>IFERROR(zacks_custom_screen_2023_05_31[[#This Row],[Price]]/zacks_custom_screen_2023_05_31[[#This Row],[EPS2]], "")</f>
        <v>-143.69230769230768</v>
      </c>
      <c r="Q884" s="3">
        <f>IFERROR(zacks_custom_screen_2023_05_31[[#This Row],[PE1]]/(zacks_custom_screen_2023_05_31[[#This Row],[EG1]]*100), "")</f>
        <v>-10.058461538461531</v>
      </c>
      <c r="R884" s="3">
        <f>IFERROR(zacks_custom_screen_2023_05_31[[#This Row],[PE2]]/(zacks_custom_screen_2023_05_31[[#This Row],[EG2]]*100), "")</f>
        <v>1.8547517730496448</v>
      </c>
    </row>
    <row r="885" spans="1:18" customFormat="1" hidden="1" x14ac:dyDescent="0.25">
      <c r="A885" t="s">
        <v>1910</v>
      </c>
      <c r="B885">
        <v>51294.15</v>
      </c>
      <c r="C885" t="s">
        <v>1909</v>
      </c>
      <c r="D885" t="s">
        <v>22</v>
      </c>
      <c r="E885" t="s">
        <v>330</v>
      </c>
      <c r="F885" t="s">
        <v>707</v>
      </c>
      <c r="G885">
        <v>12</v>
      </c>
      <c r="H885">
        <v>202212</v>
      </c>
      <c r="I885" s="1">
        <v>169.09</v>
      </c>
      <c r="J885" s="1">
        <v>6.69</v>
      </c>
      <c r="K885" s="1">
        <v>8.39</v>
      </c>
      <c r="L885" s="1">
        <v>9.08</v>
      </c>
      <c r="M885" s="2">
        <f>IFERROR((zacks_custom_screen_2023_05_31[[#This Row],[EPS1]]-zacks_custom_screen_2023_05_31[[#This Row],[EPS0]])/ABS(zacks_custom_screen_2023_05_31[[#This Row],[EPS0]]), "")</f>
        <v>0.25411061285500747</v>
      </c>
      <c r="N885" s="2">
        <f>IFERROR((zacks_custom_screen_2023_05_31[[#This Row],[EPS2]]-zacks_custom_screen_2023_05_31[[#This Row],[EG1]])/ABS(zacks_custom_screen_2023_05_31[[#This Row],[EPS1]]), "")</f>
        <v>1.0519534430446953</v>
      </c>
      <c r="O885" s="3">
        <f>IFERROR(zacks_custom_screen_2023_05_31[[#This Row],[Price]]/zacks_custom_screen_2023_05_31[[#This Row],[EPS1]], "")</f>
        <v>20.153754469606675</v>
      </c>
      <c r="P885" s="3">
        <f>IFERROR(zacks_custom_screen_2023_05_31[[#This Row],[Price]]/zacks_custom_screen_2023_05_31[[#This Row],[EPS2]], "")</f>
        <v>18.622246696035244</v>
      </c>
      <c r="Q885" s="3">
        <f>IFERROR(zacks_custom_screen_2023_05_31[[#This Row],[PE1]]/(zacks_custom_screen_2023_05_31[[#This Row],[EG1]]*100), "")</f>
        <v>0.79310951412746267</v>
      </c>
      <c r="R885" s="3">
        <f>IFERROR(zacks_custom_screen_2023_05_31[[#This Row],[PE2]]/(zacks_custom_screen_2023_05_31[[#This Row],[EG2]]*100), "")</f>
        <v>0.17702538852039315</v>
      </c>
    </row>
    <row r="886" spans="1:18" customFormat="1" hidden="1" x14ac:dyDescent="0.25">
      <c r="A886" t="s">
        <v>1912</v>
      </c>
      <c r="B886">
        <v>11252.18</v>
      </c>
      <c r="C886" t="s">
        <v>1911</v>
      </c>
      <c r="D886" t="s">
        <v>13</v>
      </c>
      <c r="E886" t="s">
        <v>26</v>
      </c>
      <c r="F886" t="s">
        <v>64</v>
      </c>
      <c r="G886">
        <v>12</v>
      </c>
      <c r="H886">
        <v>202212</v>
      </c>
      <c r="I886" s="1">
        <v>49.99</v>
      </c>
      <c r="J886" s="1">
        <v>3.77</v>
      </c>
      <c r="K886" s="1">
        <v>3.35</v>
      </c>
      <c r="L886" s="1">
        <v>3.75</v>
      </c>
      <c r="M886" s="2">
        <f>IFERROR((zacks_custom_screen_2023_05_31[[#This Row],[EPS1]]-zacks_custom_screen_2023_05_31[[#This Row],[EPS0]])/ABS(zacks_custom_screen_2023_05_31[[#This Row],[EPS0]]), "")</f>
        <v>-0.11140583554376655</v>
      </c>
      <c r="N886" s="2">
        <f>IFERROR((zacks_custom_screen_2023_05_31[[#This Row],[EPS2]]-zacks_custom_screen_2023_05_31[[#This Row],[EG1]])/ABS(zacks_custom_screen_2023_05_31[[#This Row],[EPS1]]), "")</f>
        <v>1.1526584583712736</v>
      </c>
      <c r="O886" s="3">
        <f>IFERROR(zacks_custom_screen_2023_05_31[[#This Row],[Price]]/zacks_custom_screen_2023_05_31[[#This Row],[EPS1]], "")</f>
        <v>14.922388059701493</v>
      </c>
      <c r="P886" s="3">
        <f>IFERROR(zacks_custom_screen_2023_05_31[[#This Row],[Price]]/zacks_custom_screen_2023_05_31[[#This Row],[EPS2]], "")</f>
        <v>13.330666666666668</v>
      </c>
      <c r="Q886" s="3">
        <f>IFERROR(zacks_custom_screen_2023_05_31[[#This Row],[PE1]]/(zacks_custom_screen_2023_05_31[[#This Row],[EG1]]*100), "")</f>
        <v>-1.3394619758351105</v>
      </c>
      <c r="R886" s="3">
        <f>IFERROR(zacks_custom_screen_2023_05_31[[#This Row],[PE2]]/(zacks_custom_screen_2023_05_31[[#This Row],[EG2]]*100), "")</f>
        <v>0.11565148869425841</v>
      </c>
    </row>
    <row r="887" spans="1:18" customFormat="1" hidden="1" x14ac:dyDescent="0.25">
      <c r="A887" t="s">
        <v>1914</v>
      </c>
      <c r="B887">
        <v>8242.5</v>
      </c>
      <c r="C887" t="s">
        <v>1913</v>
      </c>
      <c r="D887" t="s">
        <v>22</v>
      </c>
      <c r="E887" t="s">
        <v>41</v>
      </c>
      <c r="F887" t="s">
        <v>48</v>
      </c>
      <c r="G887">
        <v>12</v>
      </c>
      <c r="H887">
        <v>202212</v>
      </c>
      <c r="I887" s="1">
        <v>156.13</v>
      </c>
      <c r="J887" s="1">
        <v>4.59</v>
      </c>
      <c r="K887" s="1">
        <v>4.76</v>
      </c>
      <c r="L887" s="1">
        <v>5.31</v>
      </c>
      <c r="M887" s="2">
        <f>IFERROR((zacks_custom_screen_2023_05_31[[#This Row],[EPS1]]-zacks_custom_screen_2023_05_31[[#This Row],[EPS0]])/ABS(zacks_custom_screen_2023_05_31[[#This Row],[EPS0]]), "")</f>
        <v>3.7037037037037021E-2</v>
      </c>
      <c r="N887" s="2">
        <f>IFERROR((zacks_custom_screen_2023_05_31[[#This Row],[EPS2]]-zacks_custom_screen_2023_05_31[[#This Row],[EG1]])/ABS(zacks_custom_screen_2023_05_31[[#This Row],[EPS1]]), "")</f>
        <v>1.1077653283535636</v>
      </c>
      <c r="O887" s="3">
        <f>IFERROR(zacks_custom_screen_2023_05_31[[#This Row],[Price]]/zacks_custom_screen_2023_05_31[[#This Row],[EPS1]], "")</f>
        <v>32.800420168067227</v>
      </c>
      <c r="P887" s="3">
        <f>IFERROR(zacks_custom_screen_2023_05_31[[#This Row],[Price]]/zacks_custom_screen_2023_05_31[[#This Row],[EPS2]], "")</f>
        <v>29.403013182674201</v>
      </c>
      <c r="Q887" s="3">
        <f>IFERROR(zacks_custom_screen_2023_05_31[[#This Row],[PE1]]/(zacks_custom_screen_2023_05_31[[#This Row],[EG1]]*100), "")</f>
        <v>8.8561134453781563</v>
      </c>
      <c r="R887" s="3">
        <f>IFERROR(zacks_custom_screen_2023_05_31[[#This Row],[PE2]]/(zacks_custom_screen_2023_05_31[[#This Row],[EG2]]*100), "")</f>
        <v>0.26542637172418965</v>
      </c>
    </row>
    <row r="888" spans="1:18" customFormat="1" hidden="1" x14ac:dyDescent="0.25">
      <c r="A888" t="s">
        <v>1916</v>
      </c>
      <c r="B888">
        <v>6318.13</v>
      </c>
      <c r="C888" t="s">
        <v>1915</v>
      </c>
      <c r="D888" t="s">
        <v>22</v>
      </c>
      <c r="E888" t="s">
        <v>330</v>
      </c>
      <c r="F888" t="s">
        <v>352</v>
      </c>
      <c r="G888">
        <v>12</v>
      </c>
      <c r="H888">
        <v>202212</v>
      </c>
      <c r="I888" s="1">
        <v>17.850000000000001</v>
      </c>
      <c r="J888" s="1">
        <v>1.25</v>
      </c>
      <c r="K888" s="1">
        <v>1.1599999999999999</v>
      </c>
      <c r="L888" s="1">
        <v>1.44</v>
      </c>
      <c r="M888" s="2">
        <f>IFERROR((zacks_custom_screen_2023_05_31[[#This Row],[EPS1]]-zacks_custom_screen_2023_05_31[[#This Row],[EPS0]])/ABS(zacks_custom_screen_2023_05_31[[#This Row],[EPS0]]), "")</f>
        <v>-7.2000000000000064E-2</v>
      </c>
      <c r="N888" s="2">
        <f>IFERROR((zacks_custom_screen_2023_05_31[[#This Row],[EPS2]]-zacks_custom_screen_2023_05_31[[#This Row],[EG1]])/ABS(zacks_custom_screen_2023_05_31[[#This Row],[EPS1]]), "")</f>
        <v>1.3034482758620691</v>
      </c>
      <c r="O888" s="3">
        <f>IFERROR(zacks_custom_screen_2023_05_31[[#This Row],[Price]]/zacks_custom_screen_2023_05_31[[#This Row],[EPS1]], "")</f>
        <v>15.387931034482762</v>
      </c>
      <c r="P888" s="3">
        <f>IFERROR(zacks_custom_screen_2023_05_31[[#This Row],[Price]]/zacks_custom_screen_2023_05_31[[#This Row],[EPS2]], "")</f>
        <v>12.395833333333334</v>
      </c>
      <c r="Q888" s="3">
        <f>IFERROR(zacks_custom_screen_2023_05_31[[#This Row],[PE1]]/(zacks_custom_screen_2023_05_31[[#This Row],[EG1]]*100), "")</f>
        <v>-2.1372126436781596</v>
      </c>
      <c r="R888" s="3">
        <f>IFERROR(zacks_custom_screen_2023_05_31[[#This Row],[PE2]]/(zacks_custom_screen_2023_05_31[[#This Row],[EG2]]*100), "")</f>
        <v>9.5100308641975301E-2</v>
      </c>
    </row>
    <row r="889" spans="1:18" customFormat="1" hidden="1" x14ac:dyDescent="0.25">
      <c r="A889" t="s">
        <v>1917</v>
      </c>
      <c r="B889">
        <v>26304.26</v>
      </c>
      <c r="C889" t="s">
        <v>90</v>
      </c>
      <c r="D889" t="s">
        <v>22</v>
      </c>
      <c r="E889" t="s">
        <v>37</v>
      </c>
      <c r="F889" t="s">
        <v>92</v>
      </c>
      <c r="G889">
        <v>12</v>
      </c>
      <c r="H889">
        <v>202212</v>
      </c>
      <c r="I889" s="1">
        <v>93.41</v>
      </c>
      <c r="J889" s="1"/>
      <c r="K889" s="1"/>
      <c r="L889" s="1"/>
      <c r="M889" s="2" t="str">
        <f>IFERROR((zacks_custom_screen_2023_05_31[[#This Row],[EPS1]]-zacks_custom_screen_2023_05_31[[#This Row],[EPS0]])/ABS(zacks_custom_screen_2023_05_31[[#This Row],[EPS0]]), "")</f>
        <v/>
      </c>
      <c r="N889" s="2" t="str">
        <f>IFERROR((zacks_custom_screen_2023_05_31[[#This Row],[EPS2]]-zacks_custom_screen_2023_05_31[[#This Row],[EG1]])/ABS(zacks_custom_screen_2023_05_31[[#This Row],[EPS1]]), "")</f>
        <v/>
      </c>
      <c r="O889" s="3" t="str">
        <f>IFERROR(zacks_custom_screen_2023_05_31[[#This Row],[Price]]/zacks_custom_screen_2023_05_31[[#This Row],[EPS1]], "")</f>
        <v/>
      </c>
      <c r="P889" s="3" t="str">
        <f>IFERROR(zacks_custom_screen_2023_05_31[[#This Row],[Price]]/zacks_custom_screen_2023_05_31[[#This Row],[EPS2]], "")</f>
        <v/>
      </c>
      <c r="Q889" s="3" t="str">
        <f>IFERROR(zacks_custom_screen_2023_05_31[[#This Row],[PE1]]/(zacks_custom_screen_2023_05_31[[#This Row],[EG1]]*100), "")</f>
        <v/>
      </c>
      <c r="R889" s="3" t="str">
        <f>IFERROR(zacks_custom_screen_2023_05_31[[#This Row],[PE2]]/(zacks_custom_screen_2023_05_31[[#This Row],[EG2]]*100), "")</f>
        <v/>
      </c>
    </row>
    <row r="890" spans="1:18" customFormat="1" hidden="1" x14ac:dyDescent="0.25">
      <c r="A890" t="s">
        <v>1919</v>
      </c>
      <c r="B890">
        <v>37160.6</v>
      </c>
      <c r="C890" t="s">
        <v>1918</v>
      </c>
      <c r="D890" t="s">
        <v>22</v>
      </c>
      <c r="E890" t="s">
        <v>107</v>
      </c>
      <c r="F890" t="s">
        <v>108</v>
      </c>
      <c r="G890">
        <v>12</v>
      </c>
      <c r="H890">
        <v>202212</v>
      </c>
      <c r="I890" s="1">
        <v>46.34</v>
      </c>
      <c r="J890" s="1">
        <v>0.79</v>
      </c>
      <c r="K890" s="1">
        <v>0.63</v>
      </c>
      <c r="L890" s="1">
        <v>0.79</v>
      </c>
      <c r="M890" s="2">
        <f>IFERROR((zacks_custom_screen_2023_05_31[[#This Row],[EPS1]]-zacks_custom_screen_2023_05_31[[#This Row],[EPS0]])/ABS(zacks_custom_screen_2023_05_31[[#This Row],[EPS0]]), "")</f>
        <v>-0.20253164556962028</v>
      </c>
      <c r="N890" s="2">
        <f>IFERROR((zacks_custom_screen_2023_05_31[[#This Row],[EPS2]]-zacks_custom_screen_2023_05_31[[#This Row],[EG1]])/ABS(zacks_custom_screen_2023_05_31[[#This Row],[EPS1]]), "")</f>
        <v>1.5754470564597147</v>
      </c>
      <c r="O890" s="3">
        <f>IFERROR(zacks_custom_screen_2023_05_31[[#This Row],[Price]]/zacks_custom_screen_2023_05_31[[#This Row],[EPS1]], "")</f>
        <v>73.555555555555557</v>
      </c>
      <c r="P890" s="3">
        <f>IFERROR(zacks_custom_screen_2023_05_31[[#This Row],[Price]]/zacks_custom_screen_2023_05_31[[#This Row],[EPS2]], "")</f>
        <v>58.658227848101269</v>
      </c>
      <c r="Q890" s="3">
        <f>IFERROR(zacks_custom_screen_2023_05_31[[#This Row],[PE1]]/(zacks_custom_screen_2023_05_31[[#This Row],[EG1]]*100), "")</f>
        <v>-3.6318055555555553</v>
      </c>
      <c r="R890" s="3">
        <f>IFERROR(zacks_custom_screen_2023_05_31[[#This Row],[PE2]]/(zacks_custom_screen_2023_05_31[[#This Row],[EG2]]*100), "")</f>
        <v>0.37232750924626962</v>
      </c>
    </row>
    <row r="891" spans="1:18" customFormat="1" hidden="1" x14ac:dyDescent="0.25">
      <c r="A891" t="s">
        <v>1921</v>
      </c>
      <c r="B891">
        <v>208000.66</v>
      </c>
      <c r="C891" t="s">
        <v>1920</v>
      </c>
      <c r="D891" t="s">
        <v>13</v>
      </c>
      <c r="E891" t="s">
        <v>30</v>
      </c>
      <c r="F891" t="s">
        <v>763</v>
      </c>
      <c r="G891">
        <v>12</v>
      </c>
      <c r="H891">
        <v>202212</v>
      </c>
      <c r="I891" s="1">
        <v>284.92</v>
      </c>
      <c r="J891" s="1">
        <v>10.1</v>
      </c>
      <c r="K891" s="1">
        <v>11.03</v>
      </c>
      <c r="L891" s="1">
        <v>12.08</v>
      </c>
      <c r="M891" s="2">
        <f>IFERROR((zacks_custom_screen_2023_05_31[[#This Row],[EPS1]]-zacks_custom_screen_2023_05_31[[#This Row],[EPS0]])/ABS(zacks_custom_screen_2023_05_31[[#This Row],[EPS0]]), "")</f>
        <v>9.207920792079205E-2</v>
      </c>
      <c r="N891" s="2">
        <f>IFERROR((zacks_custom_screen_2023_05_31[[#This Row],[EPS2]]-zacks_custom_screen_2023_05_31[[#This Row],[EG1]])/ABS(zacks_custom_screen_2023_05_31[[#This Row],[EPS1]]), "")</f>
        <v>1.086846853316338</v>
      </c>
      <c r="O891" s="3">
        <f>IFERROR(zacks_custom_screen_2023_05_31[[#This Row],[Price]]/zacks_custom_screen_2023_05_31[[#This Row],[EPS1]], "")</f>
        <v>25.831368993653676</v>
      </c>
      <c r="P891" s="3">
        <f>IFERROR(zacks_custom_screen_2023_05_31[[#This Row],[Price]]/zacks_custom_screen_2023_05_31[[#This Row],[EPS2]], "")</f>
        <v>23.586092715231789</v>
      </c>
      <c r="Q891" s="3">
        <f>IFERROR(zacks_custom_screen_2023_05_31[[#This Row],[PE1]]/(zacks_custom_screen_2023_05_31[[#This Row],[EG1]]*100), "")</f>
        <v>2.8053422240419592</v>
      </c>
      <c r="R891" s="3">
        <f>IFERROR(zacks_custom_screen_2023_05_31[[#This Row],[PE2]]/(zacks_custom_screen_2023_05_31[[#This Row],[EG2]]*100), "")</f>
        <v>0.21701394859140116</v>
      </c>
    </row>
    <row r="892" spans="1:18" customFormat="1" x14ac:dyDescent="0.25">
      <c r="A892" t="s">
        <v>1923</v>
      </c>
      <c r="B892">
        <v>41912.76</v>
      </c>
      <c r="C892" t="s">
        <v>1922</v>
      </c>
      <c r="D892" t="s">
        <v>22</v>
      </c>
      <c r="E892" t="s">
        <v>14</v>
      </c>
      <c r="F892" t="s">
        <v>101</v>
      </c>
      <c r="G892">
        <v>3</v>
      </c>
      <c r="H892">
        <v>202303</v>
      </c>
      <c r="I892" s="1">
        <v>76.849999999999994</v>
      </c>
      <c r="J892" s="1">
        <v>6.02</v>
      </c>
      <c r="K892" s="1">
        <v>6.23</v>
      </c>
      <c r="L892" s="1">
        <v>6.43</v>
      </c>
      <c r="M892" s="2">
        <f>IFERROR((zacks_custom_screen_2023_05_31[[#This Row],[EPS1]]-zacks_custom_screen_2023_05_31[[#This Row],[EPS0]])/ABS(zacks_custom_screen_2023_05_31[[#This Row],[EPS0]]), "")</f>
        <v>3.4883720930232703E-2</v>
      </c>
      <c r="N892" s="2">
        <f>IFERROR((zacks_custom_screen_2023_05_31[[#This Row],[EPS2]]-zacks_custom_screen_2023_05_31[[#This Row],[EG1]])/ABS(zacks_custom_screen_2023_05_31[[#This Row],[EPS1]]), "")</f>
        <v>1.026503415581022</v>
      </c>
      <c r="O892" s="3">
        <f>IFERROR(zacks_custom_screen_2023_05_31[[#This Row],[Price]]/zacks_custom_screen_2023_05_31[[#This Row],[EPS1]], "")</f>
        <v>12.335473515248795</v>
      </c>
      <c r="P892" s="3">
        <f>IFERROR(zacks_custom_screen_2023_05_31[[#This Row],[Price]]/zacks_custom_screen_2023_05_31[[#This Row],[EPS2]], "")</f>
        <v>11.951788491446345</v>
      </c>
      <c r="Q892" s="3">
        <f>IFERROR(zacks_custom_screen_2023_05_31[[#This Row],[PE1]]/(zacks_custom_screen_2023_05_31[[#This Row],[EG1]]*100), "")</f>
        <v>3.5361690743713066</v>
      </c>
      <c r="R892" s="3">
        <f>IFERROR(zacks_custom_screen_2023_05_31[[#This Row],[PE2]]/(zacks_custom_screen_2023_05_31[[#This Row],[EG2]]*100), "")</f>
        <v>0.1164320382186102</v>
      </c>
    </row>
    <row r="893" spans="1:18" customFormat="1" hidden="1" x14ac:dyDescent="0.25">
      <c r="A893" t="s">
        <v>623</v>
      </c>
      <c r="B893">
        <v>20706.63</v>
      </c>
      <c r="C893" t="s">
        <v>622</v>
      </c>
      <c r="D893" t="s">
        <v>13</v>
      </c>
      <c r="E893" t="s">
        <v>41</v>
      </c>
      <c r="F893" t="s">
        <v>45</v>
      </c>
      <c r="G893">
        <v>6</v>
      </c>
      <c r="H893">
        <v>202206</v>
      </c>
      <c r="I893" s="1">
        <v>81.33</v>
      </c>
      <c r="J893" s="1">
        <v>5.0599999999999996</v>
      </c>
      <c r="K893" s="1">
        <v>5.72</v>
      </c>
      <c r="L893" s="1">
        <v>6.45</v>
      </c>
      <c r="M893" s="2">
        <f>IFERROR((zacks_custom_screen_2023_05_31[[#This Row],[EPS1]]-zacks_custom_screen_2023_05_31[[#This Row],[EPS0]])/ABS(zacks_custom_screen_2023_05_31[[#This Row],[EPS0]]), "")</f>
        <v>0.1304347826086957</v>
      </c>
      <c r="N893" s="2">
        <f>IFERROR((zacks_custom_screen_2023_05_31[[#This Row],[EPS2]]-zacks_custom_screen_2023_05_31[[#This Row],[EG1]])/ABS(zacks_custom_screen_2023_05_31[[#This Row],[EPS1]]), "")</f>
        <v>1.1048190939495288</v>
      </c>
      <c r="O893" s="3">
        <f>IFERROR(zacks_custom_screen_2023_05_31[[#This Row],[Price]]/zacks_custom_screen_2023_05_31[[#This Row],[EPS1]], "")</f>
        <v>14.218531468531468</v>
      </c>
      <c r="P893" s="3">
        <f>IFERROR(zacks_custom_screen_2023_05_31[[#This Row],[Price]]/zacks_custom_screen_2023_05_31[[#This Row],[EPS2]], "")</f>
        <v>12.609302325581394</v>
      </c>
      <c r="Q893" s="3">
        <f>IFERROR(zacks_custom_screen_2023_05_31[[#This Row],[PE1]]/(zacks_custom_screen_2023_05_31[[#This Row],[EG1]]*100), "")</f>
        <v>1.0900874125874123</v>
      </c>
      <c r="R893" s="3">
        <f>IFERROR(zacks_custom_screen_2023_05_31[[#This Row],[PE2]]/(zacks_custom_screen_2023_05_31[[#This Row],[EG2]]*100), "")</f>
        <v>0.1141300181598547</v>
      </c>
    </row>
    <row r="894" spans="1:18" customFormat="1" hidden="1" x14ac:dyDescent="0.25">
      <c r="A894" t="s">
        <v>1927</v>
      </c>
      <c r="B894">
        <v>57534.59</v>
      </c>
      <c r="C894" t="s">
        <v>1926</v>
      </c>
      <c r="D894" t="s">
        <v>13</v>
      </c>
      <c r="E894" t="s">
        <v>37</v>
      </c>
      <c r="F894" t="s">
        <v>379</v>
      </c>
      <c r="G894">
        <v>12</v>
      </c>
      <c r="H894">
        <v>202212</v>
      </c>
      <c r="I894" s="1">
        <v>313.54000000000002</v>
      </c>
      <c r="J894" s="1">
        <v>8.57</v>
      </c>
      <c r="K894" s="1">
        <v>9.77</v>
      </c>
      <c r="L894" s="1">
        <v>11</v>
      </c>
      <c r="M894" s="2">
        <f>IFERROR((zacks_custom_screen_2023_05_31[[#This Row],[EPS1]]-zacks_custom_screen_2023_05_31[[#This Row],[EPS0]])/ABS(zacks_custom_screen_2023_05_31[[#This Row],[EPS0]]), "")</f>
        <v>0.14002333722287039</v>
      </c>
      <c r="N894" s="2">
        <f>IFERROR((zacks_custom_screen_2023_05_31[[#This Row],[EPS2]]-zacks_custom_screen_2023_05_31[[#This Row],[EG1]])/ABS(zacks_custom_screen_2023_05_31[[#This Row],[EPS1]]), "")</f>
        <v>1.1115636297622447</v>
      </c>
      <c r="O894" s="3">
        <f>IFERROR(zacks_custom_screen_2023_05_31[[#This Row],[Price]]/zacks_custom_screen_2023_05_31[[#This Row],[EPS1]], "")</f>
        <v>32.0921187308086</v>
      </c>
      <c r="P894" s="3">
        <f>IFERROR(zacks_custom_screen_2023_05_31[[#This Row],[Price]]/zacks_custom_screen_2023_05_31[[#This Row],[EPS2]], "")</f>
        <v>28.503636363636364</v>
      </c>
      <c r="Q894" s="3">
        <f>IFERROR(zacks_custom_screen_2023_05_31[[#This Row],[PE1]]/(zacks_custom_screen_2023_05_31[[#This Row],[EG1]]*100), "")</f>
        <v>2.2919121460252492</v>
      </c>
      <c r="R894" s="3">
        <f>IFERROR(zacks_custom_screen_2023_05_31[[#This Row],[PE2]]/(zacks_custom_screen_2023_05_31[[#This Row],[EG2]]*100), "")</f>
        <v>0.25642829254617733</v>
      </c>
    </row>
    <row r="895" spans="1:18" customFormat="1" x14ac:dyDescent="0.25">
      <c r="A895" t="s">
        <v>1929</v>
      </c>
      <c r="B895">
        <v>20476.77</v>
      </c>
      <c r="C895" t="s">
        <v>1928</v>
      </c>
      <c r="D895" t="s">
        <v>22</v>
      </c>
      <c r="E895" t="s">
        <v>14</v>
      </c>
      <c r="F895" t="s">
        <v>201</v>
      </c>
      <c r="G895">
        <v>1</v>
      </c>
      <c r="H895">
        <v>202301</v>
      </c>
      <c r="I895" s="1">
        <v>292.37</v>
      </c>
      <c r="J895" s="1">
        <v>0.81</v>
      </c>
      <c r="K895" s="1">
        <v>1.03</v>
      </c>
      <c r="L895" s="1">
        <v>1.47</v>
      </c>
      <c r="M895" s="2">
        <f>IFERROR((zacks_custom_screen_2023_05_31[[#This Row],[EPS1]]-zacks_custom_screen_2023_05_31[[#This Row],[EPS0]])/ABS(zacks_custom_screen_2023_05_31[[#This Row],[EPS0]]), "")</f>
        <v>0.27160493827160487</v>
      </c>
      <c r="N895" s="2">
        <f>IFERROR((zacks_custom_screen_2023_05_31[[#This Row],[EPS2]]-zacks_custom_screen_2023_05_31[[#This Row],[EG1]])/ABS(zacks_custom_screen_2023_05_31[[#This Row],[EPS1]]), "")</f>
        <v>1.1634903511926167</v>
      </c>
      <c r="O895" s="3">
        <f>IFERROR(zacks_custom_screen_2023_05_31[[#This Row],[Price]]/zacks_custom_screen_2023_05_31[[#This Row],[EPS1]], "")</f>
        <v>283.85436893203882</v>
      </c>
      <c r="P895" s="3">
        <f>IFERROR(zacks_custom_screen_2023_05_31[[#This Row],[Price]]/zacks_custom_screen_2023_05_31[[#This Row],[EPS2]], "")</f>
        <v>198.89115646258503</v>
      </c>
      <c r="Q895" s="3">
        <f>IFERROR(zacks_custom_screen_2023_05_31[[#This Row],[PE1]]/(zacks_custom_screen_2023_05_31[[#This Row],[EG1]]*100), "")</f>
        <v>10.451001765225069</v>
      </c>
      <c r="R895" s="3">
        <f>IFERROR(zacks_custom_screen_2023_05_31[[#This Row],[PE2]]/(zacks_custom_screen_2023_05_31[[#This Row],[EG2]]*100), "")</f>
        <v>1.7094353748504654</v>
      </c>
    </row>
    <row r="896" spans="1:18" customFormat="1" hidden="1" x14ac:dyDescent="0.25">
      <c r="A896" t="s">
        <v>1931</v>
      </c>
      <c r="B896">
        <v>5121.33</v>
      </c>
      <c r="C896" t="s">
        <v>1930</v>
      </c>
      <c r="D896" t="s">
        <v>22</v>
      </c>
      <c r="E896" t="s">
        <v>41</v>
      </c>
      <c r="F896" t="s">
        <v>317</v>
      </c>
      <c r="G896">
        <v>12</v>
      </c>
      <c r="H896">
        <v>202212</v>
      </c>
      <c r="I896" s="1">
        <v>280.02</v>
      </c>
      <c r="J896" s="1">
        <v>-17.23</v>
      </c>
      <c r="K896" s="1">
        <v>-18.649999999999999</v>
      </c>
      <c r="L896" s="1">
        <v>-8.31</v>
      </c>
      <c r="M896" s="2">
        <f>IFERROR((zacks_custom_screen_2023_05_31[[#This Row],[EPS1]]-zacks_custom_screen_2023_05_31[[#This Row],[EPS0]])/ABS(zacks_custom_screen_2023_05_31[[#This Row],[EPS0]]), "")</f>
        <v>-8.2414393499709693E-2</v>
      </c>
      <c r="N896" s="2">
        <f>IFERROR((zacks_custom_screen_2023_05_31[[#This Row],[EPS2]]-zacks_custom_screen_2023_05_31[[#This Row],[EG1]])/ABS(zacks_custom_screen_2023_05_31[[#This Row],[EPS1]]), "")</f>
        <v>-0.44115740517427837</v>
      </c>
      <c r="O896" s="3">
        <f>IFERROR(zacks_custom_screen_2023_05_31[[#This Row],[Price]]/zacks_custom_screen_2023_05_31[[#This Row],[EPS1]], "")</f>
        <v>-15.014477211796248</v>
      </c>
      <c r="P896" s="3">
        <f>IFERROR(zacks_custom_screen_2023_05_31[[#This Row],[Price]]/zacks_custom_screen_2023_05_31[[#This Row],[EPS2]], "")</f>
        <v>-33.696750902527072</v>
      </c>
      <c r="Q896" s="3">
        <f>IFERROR(zacks_custom_screen_2023_05_31[[#This Row],[PE1]]/(zacks_custom_screen_2023_05_31[[#This Row],[EG1]]*100), "")</f>
        <v>1.8218270588679557</v>
      </c>
      <c r="R896" s="3">
        <f>IFERROR(zacks_custom_screen_2023_05_31[[#This Row],[PE2]]/(zacks_custom_screen_2023_05_31[[#This Row],[EG2]]*100), "")</f>
        <v>0.76382602915200382</v>
      </c>
    </row>
    <row r="897" spans="1:18" customFormat="1" hidden="1" x14ac:dyDescent="0.25">
      <c r="A897" t="s">
        <v>1933</v>
      </c>
      <c r="B897">
        <v>98557.34</v>
      </c>
      <c r="C897" t="s">
        <v>1932</v>
      </c>
      <c r="D897" t="s">
        <v>22</v>
      </c>
      <c r="E897" t="s">
        <v>51</v>
      </c>
      <c r="F897" t="s">
        <v>308</v>
      </c>
      <c r="G897">
        <v>12</v>
      </c>
      <c r="H897">
        <v>202212</v>
      </c>
      <c r="I897" s="1">
        <v>72.37</v>
      </c>
      <c r="J897" s="1">
        <v>2.95</v>
      </c>
      <c r="K897" s="1">
        <v>3.2</v>
      </c>
      <c r="L897" s="1">
        <v>3.47</v>
      </c>
      <c r="M897" s="2">
        <f>IFERROR((zacks_custom_screen_2023_05_31[[#This Row],[EPS1]]-zacks_custom_screen_2023_05_31[[#This Row],[EPS0]])/ABS(zacks_custom_screen_2023_05_31[[#This Row],[EPS0]]), "")</f>
        <v>8.4745762711864403E-2</v>
      </c>
      <c r="N897" s="2">
        <f>IFERROR((zacks_custom_screen_2023_05_31[[#This Row],[EPS2]]-zacks_custom_screen_2023_05_31[[#This Row],[EG1]])/ABS(zacks_custom_screen_2023_05_31[[#This Row],[EPS1]]), "")</f>
        <v>1.0578919491525423</v>
      </c>
      <c r="O897" s="3">
        <f>IFERROR(zacks_custom_screen_2023_05_31[[#This Row],[Price]]/zacks_custom_screen_2023_05_31[[#This Row],[EPS1]], "")</f>
        <v>22.615625000000001</v>
      </c>
      <c r="P897" s="3">
        <f>IFERROR(zacks_custom_screen_2023_05_31[[#This Row],[Price]]/zacks_custom_screen_2023_05_31[[#This Row],[EPS2]], "")</f>
        <v>20.855907780979827</v>
      </c>
      <c r="Q897" s="3">
        <f>IFERROR(zacks_custom_screen_2023_05_31[[#This Row],[PE1]]/(zacks_custom_screen_2023_05_31[[#This Row],[EG1]]*100), "")</f>
        <v>2.6686437500000006</v>
      </c>
      <c r="R897" s="3">
        <f>IFERROR(zacks_custom_screen_2023_05_31[[#This Row],[PE2]]/(zacks_custom_screen_2023_05_31[[#This Row],[EG2]]*100), "")</f>
        <v>0.1971459164396431</v>
      </c>
    </row>
    <row r="898" spans="1:18" customFormat="1" hidden="1" x14ac:dyDescent="0.25">
      <c r="A898" t="s">
        <v>1935</v>
      </c>
      <c r="B898">
        <v>109759.95</v>
      </c>
      <c r="C898" t="s">
        <v>1934</v>
      </c>
      <c r="D898" t="s">
        <v>13</v>
      </c>
      <c r="E898" t="s">
        <v>41</v>
      </c>
      <c r="F898" t="s">
        <v>61</v>
      </c>
      <c r="G898">
        <v>4</v>
      </c>
      <c r="H898">
        <v>202304</v>
      </c>
      <c r="I898" s="1">
        <v>82.5</v>
      </c>
      <c r="J898" s="1">
        <v>5.29</v>
      </c>
      <c r="K898" s="1">
        <v>5.0599999999999996</v>
      </c>
      <c r="L898" s="1">
        <v>5.51</v>
      </c>
      <c r="M898" s="2">
        <f>IFERROR((zacks_custom_screen_2023_05_31[[#This Row],[EPS1]]-zacks_custom_screen_2023_05_31[[#This Row],[EPS0]])/ABS(zacks_custom_screen_2023_05_31[[#This Row],[EPS0]]), "")</f>
        <v>-4.3478260869565299E-2</v>
      </c>
      <c r="N898" s="2">
        <f>IFERROR((zacks_custom_screen_2023_05_31[[#This Row],[EPS2]]-zacks_custom_screen_2023_05_31[[#This Row],[EG1]])/ABS(zacks_custom_screen_2023_05_31[[#This Row],[EPS1]]), "")</f>
        <v>1.0975253479979379</v>
      </c>
      <c r="O898" s="3">
        <f>IFERROR(zacks_custom_screen_2023_05_31[[#This Row],[Price]]/zacks_custom_screen_2023_05_31[[#This Row],[EPS1]], "")</f>
        <v>16.304347826086957</v>
      </c>
      <c r="P898" s="3">
        <f>IFERROR(zacks_custom_screen_2023_05_31[[#This Row],[Price]]/zacks_custom_screen_2023_05_31[[#This Row],[EPS2]], "")</f>
        <v>14.972776769509982</v>
      </c>
      <c r="Q898" s="3">
        <f>IFERROR(zacks_custom_screen_2023_05_31[[#This Row],[PE1]]/(zacks_custom_screen_2023_05_31[[#This Row],[EG1]]*100), "")</f>
        <v>-3.7499999999999925</v>
      </c>
      <c r="R898" s="3">
        <f>IFERROR(zacks_custom_screen_2023_05_31[[#This Row],[PE2]]/(zacks_custom_screen_2023_05_31[[#This Row],[EG2]]*100), "")</f>
        <v>0.13642306117870284</v>
      </c>
    </row>
    <row r="899" spans="1:18" customFormat="1" hidden="1" x14ac:dyDescent="0.25">
      <c r="A899" t="s">
        <v>1937</v>
      </c>
      <c r="B899">
        <v>5907.55</v>
      </c>
      <c r="C899" t="s">
        <v>1936</v>
      </c>
      <c r="D899" t="s">
        <v>13</v>
      </c>
      <c r="E899" t="s">
        <v>118</v>
      </c>
      <c r="F899" t="s">
        <v>347</v>
      </c>
      <c r="G899">
        <v>12</v>
      </c>
      <c r="H899">
        <v>202212</v>
      </c>
      <c r="I899" s="1">
        <v>29.01</v>
      </c>
      <c r="J899" s="1">
        <v>1.87</v>
      </c>
      <c r="K899" s="1">
        <v>2.0099999999999998</v>
      </c>
      <c r="L899" s="1">
        <v>2.06</v>
      </c>
      <c r="M899" s="2">
        <f>IFERROR((zacks_custom_screen_2023_05_31[[#This Row],[EPS1]]-zacks_custom_screen_2023_05_31[[#This Row],[EPS0]])/ABS(zacks_custom_screen_2023_05_31[[#This Row],[EPS0]]), "")</f>
        <v>7.4866310160427635E-2</v>
      </c>
      <c r="N899" s="2">
        <f>IFERROR((zacks_custom_screen_2023_05_31[[#This Row],[EPS2]]-zacks_custom_screen_2023_05_31[[#This Row],[EG1]])/ABS(zacks_custom_screen_2023_05_31[[#This Row],[EPS1]]), "")</f>
        <v>0.98762870141272274</v>
      </c>
      <c r="O899" s="3">
        <f>IFERROR(zacks_custom_screen_2023_05_31[[#This Row],[Price]]/zacks_custom_screen_2023_05_31[[#This Row],[EPS1]], "")</f>
        <v>14.432835820895525</v>
      </c>
      <c r="P899" s="3">
        <f>IFERROR(zacks_custom_screen_2023_05_31[[#This Row],[Price]]/zacks_custom_screen_2023_05_31[[#This Row],[EPS2]], "")</f>
        <v>14.08252427184466</v>
      </c>
      <c r="Q899" s="3">
        <f>IFERROR(zacks_custom_screen_2023_05_31[[#This Row],[PE1]]/(zacks_custom_screen_2023_05_31[[#This Row],[EG1]]*100), "")</f>
        <v>1.9278144989339066</v>
      </c>
      <c r="R899" s="3">
        <f>IFERROR(zacks_custom_screen_2023_05_31[[#This Row],[PE2]]/(zacks_custom_screen_2023_05_31[[#This Row],[EG2]]*100), "")</f>
        <v>0.14258925699203306</v>
      </c>
    </row>
    <row r="900" spans="1:18" customFormat="1" hidden="1" x14ac:dyDescent="0.25">
      <c r="A900" t="s">
        <v>1939</v>
      </c>
      <c r="B900">
        <v>6319.1</v>
      </c>
      <c r="C900" t="s">
        <v>1938</v>
      </c>
      <c r="D900" t="s">
        <v>22</v>
      </c>
      <c r="E900" t="s">
        <v>41</v>
      </c>
      <c r="F900" t="s">
        <v>153</v>
      </c>
      <c r="G900">
        <v>12</v>
      </c>
      <c r="H900">
        <v>202212</v>
      </c>
      <c r="I900" s="1">
        <v>207.19</v>
      </c>
      <c r="J900" s="1">
        <v>7.28</v>
      </c>
      <c r="K900" s="1">
        <v>8.1</v>
      </c>
      <c r="L900" s="1">
        <v>9.19</v>
      </c>
      <c r="M900" s="2">
        <f>IFERROR((zacks_custom_screen_2023_05_31[[#This Row],[EPS1]]-zacks_custom_screen_2023_05_31[[#This Row],[EPS0]])/ABS(zacks_custom_screen_2023_05_31[[#This Row],[EPS0]]), "")</f>
        <v>0.11263736263736256</v>
      </c>
      <c r="N900" s="2">
        <f>IFERROR((zacks_custom_screen_2023_05_31[[#This Row],[EPS2]]-zacks_custom_screen_2023_05_31[[#This Row],[EG1]])/ABS(zacks_custom_screen_2023_05_31[[#This Row],[EPS1]]), "")</f>
        <v>1.1206620539953873</v>
      </c>
      <c r="O900" s="3">
        <f>IFERROR(zacks_custom_screen_2023_05_31[[#This Row],[Price]]/zacks_custom_screen_2023_05_31[[#This Row],[EPS1]], "")</f>
        <v>25.579012345679015</v>
      </c>
      <c r="P900" s="3">
        <f>IFERROR(zacks_custom_screen_2023_05_31[[#This Row],[Price]]/zacks_custom_screen_2023_05_31[[#This Row],[EPS2]], "")</f>
        <v>22.545157780195865</v>
      </c>
      <c r="Q900" s="3">
        <f>IFERROR(zacks_custom_screen_2023_05_31[[#This Row],[PE1]]/(zacks_custom_screen_2023_05_31[[#This Row],[EG1]]*100), "")</f>
        <v>2.2709171936163823</v>
      </c>
      <c r="R900" s="3">
        <f>IFERROR(zacks_custom_screen_2023_05_31[[#This Row],[PE2]]/(zacks_custom_screen_2023_05_31[[#This Row],[EG2]]*100), "")</f>
        <v>0.20117713185538683</v>
      </c>
    </row>
    <row r="901" spans="1:18" customFormat="1" hidden="1" x14ac:dyDescent="0.25">
      <c r="A901" t="s">
        <v>1941</v>
      </c>
      <c r="B901">
        <v>62745.45</v>
      </c>
      <c r="C901" t="s">
        <v>1940</v>
      </c>
      <c r="D901" t="s">
        <v>22</v>
      </c>
      <c r="E901" t="s">
        <v>30</v>
      </c>
      <c r="F901" t="s">
        <v>256</v>
      </c>
      <c r="G901">
        <v>12</v>
      </c>
      <c r="H901">
        <v>202212</v>
      </c>
      <c r="I901" s="1">
        <v>1249.72</v>
      </c>
      <c r="J901" s="1">
        <v>9.5299999999999994</v>
      </c>
      <c r="K901" s="1">
        <v>16.68</v>
      </c>
      <c r="L901" s="1">
        <v>25.81</v>
      </c>
      <c r="M901" s="2">
        <f>IFERROR((zacks_custom_screen_2023_05_31[[#This Row],[EPS1]]-zacks_custom_screen_2023_05_31[[#This Row],[EPS0]])/ABS(zacks_custom_screen_2023_05_31[[#This Row],[EPS0]]), "")</f>
        <v>0.75026232948583427</v>
      </c>
      <c r="N901" s="2">
        <f>IFERROR((zacks_custom_screen_2023_05_31[[#This Row],[EPS2]]-zacks_custom_screen_2023_05_31[[#This Row],[EG1]])/ABS(zacks_custom_screen_2023_05_31[[#This Row],[EPS1]]), "")</f>
        <v>1.502382354347372</v>
      </c>
      <c r="O901" s="3">
        <f>IFERROR(zacks_custom_screen_2023_05_31[[#This Row],[Price]]/zacks_custom_screen_2023_05_31[[#This Row],[EPS1]], "")</f>
        <v>74.923261390887291</v>
      </c>
      <c r="P901" s="3">
        <f>IFERROR(zacks_custom_screen_2023_05_31[[#This Row],[Price]]/zacks_custom_screen_2023_05_31[[#This Row],[EPS2]], "")</f>
        <v>48.41999225106548</v>
      </c>
      <c r="Q901" s="3">
        <f>IFERROR(zacks_custom_screen_2023_05_31[[#This Row],[PE1]]/(zacks_custom_screen_2023_05_31[[#This Row],[EG1]]*100), "")</f>
        <v>0.99862752595126691</v>
      </c>
      <c r="R901" s="3">
        <f>IFERROR(zacks_custom_screen_2023_05_31[[#This Row],[PE2]]/(zacks_custom_screen_2023_05_31[[#This Row],[EG2]]*100), "")</f>
        <v>0.32228807873678006</v>
      </c>
    </row>
    <row r="902" spans="1:18" customFormat="1" hidden="1" x14ac:dyDescent="0.25">
      <c r="A902" t="s">
        <v>1943</v>
      </c>
      <c r="B902">
        <v>39554.65</v>
      </c>
      <c r="C902" t="s">
        <v>1942</v>
      </c>
      <c r="D902" t="s">
        <v>13</v>
      </c>
      <c r="E902" t="s">
        <v>37</v>
      </c>
      <c r="F902" t="s">
        <v>89</v>
      </c>
      <c r="G902">
        <v>12</v>
      </c>
      <c r="H902">
        <v>202212</v>
      </c>
      <c r="I902" s="1">
        <v>51.65</v>
      </c>
      <c r="J902" s="1">
        <v>6.85</v>
      </c>
      <c r="K902" s="1">
        <v>7.77</v>
      </c>
      <c r="L902" s="1">
        <v>9.07</v>
      </c>
      <c r="M902" s="2">
        <f>IFERROR((zacks_custom_screen_2023_05_31[[#This Row],[EPS1]]-zacks_custom_screen_2023_05_31[[#This Row],[EPS0]])/ABS(zacks_custom_screen_2023_05_31[[#This Row],[EPS0]]), "")</f>
        <v>0.1343065693430657</v>
      </c>
      <c r="N902" s="2">
        <f>IFERROR((zacks_custom_screen_2023_05_31[[#This Row],[EPS2]]-zacks_custom_screen_2023_05_31[[#This Row],[EG1]])/ABS(zacks_custom_screen_2023_05_31[[#This Row],[EPS1]]), "")</f>
        <v>1.1500248945504421</v>
      </c>
      <c r="O902" s="3">
        <f>IFERROR(zacks_custom_screen_2023_05_31[[#This Row],[Price]]/zacks_custom_screen_2023_05_31[[#This Row],[EPS1]], "")</f>
        <v>6.6473616473616479</v>
      </c>
      <c r="P902" s="3">
        <f>IFERROR(zacks_custom_screen_2023_05_31[[#This Row],[Price]]/zacks_custom_screen_2023_05_31[[#This Row],[EPS2]], "")</f>
        <v>5.6945975744211683</v>
      </c>
      <c r="Q902" s="3">
        <f>IFERROR(zacks_custom_screen_2023_05_31[[#This Row],[PE1]]/(zacks_custom_screen_2023_05_31[[#This Row],[EG1]]*100), "")</f>
        <v>0.49493942700464438</v>
      </c>
      <c r="R902" s="3">
        <f>IFERROR(zacks_custom_screen_2023_05_31[[#This Row],[PE2]]/(zacks_custom_screen_2023_05_31[[#This Row],[EG2]]*100), "")</f>
        <v>4.9517167857894513E-2</v>
      </c>
    </row>
    <row r="903" spans="1:18" customFormat="1" x14ac:dyDescent="0.25">
      <c r="A903" t="s">
        <v>1945</v>
      </c>
      <c r="B903">
        <v>672768.38</v>
      </c>
      <c r="C903" t="s">
        <v>1944</v>
      </c>
      <c r="D903" t="s">
        <v>22</v>
      </c>
      <c r="E903" t="s">
        <v>14</v>
      </c>
      <c r="F903" t="s">
        <v>201</v>
      </c>
      <c r="G903">
        <v>12</v>
      </c>
      <c r="H903">
        <v>202212</v>
      </c>
      <c r="I903" s="1">
        <v>262.52</v>
      </c>
      <c r="J903" s="1">
        <v>9.83</v>
      </c>
      <c r="K903" s="1">
        <v>12.04</v>
      </c>
      <c r="L903" s="1">
        <v>14.8</v>
      </c>
      <c r="M903" s="2">
        <f>IFERROR((zacks_custom_screen_2023_05_31[[#This Row],[EPS1]]-zacks_custom_screen_2023_05_31[[#This Row],[EPS0]])/ABS(zacks_custom_screen_2023_05_31[[#This Row],[EPS0]]), "")</f>
        <v>0.22482197355035596</v>
      </c>
      <c r="N903" s="2">
        <f>IFERROR((zacks_custom_screen_2023_05_31[[#This Row],[EPS2]]-zacks_custom_screen_2023_05_31[[#This Row],[EG1]])/ABS(zacks_custom_screen_2023_05_31[[#This Row],[EPS1]]), "")</f>
        <v>1.2105629590074458</v>
      </c>
      <c r="O903" s="3">
        <f>IFERROR(zacks_custom_screen_2023_05_31[[#This Row],[Price]]/zacks_custom_screen_2023_05_31[[#This Row],[EPS1]], "")</f>
        <v>21.803986710963454</v>
      </c>
      <c r="P903" s="3">
        <f>IFERROR(zacks_custom_screen_2023_05_31[[#This Row],[Price]]/zacks_custom_screen_2023_05_31[[#This Row],[EPS2]], "")</f>
        <v>17.737837837837837</v>
      </c>
      <c r="Q903" s="3">
        <f>IFERROR(zacks_custom_screen_2023_05_31[[#This Row],[PE1]]/(zacks_custom_screen_2023_05_31[[#This Row],[EG1]]*100), "")</f>
        <v>0.9698334360577866</v>
      </c>
      <c r="R903" s="3">
        <f>IFERROR(zacks_custom_screen_2023_05_31[[#This Row],[PE2]]/(zacks_custom_screen_2023_05_31[[#This Row],[EG2]]*100), "")</f>
        <v>0.14652552934860397</v>
      </c>
    </row>
    <row r="904" spans="1:18" customFormat="1" hidden="1" x14ac:dyDescent="0.25">
      <c r="A904" t="s">
        <v>1947</v>
      </c>
      <c r="B904">
        <v>34684.199999999997</v>
      </c>
      <c r="C904" t="s">
        <v>1946</v>
      </c>
      <c r="D904" t="s">
        <v>13</v>
      </c>
      <c r="E904" t="s">
        <v>37</v>
      </c>
      <c r="F904" t="s">
        <v>127</v>
      </c>
      <c r="G904">
        <v>12</v>
      </c>
      <c r="H904">
        <v>202212</v>
      </c>
      <c r="I904" s="1">
        <v>18.79</v>
      </c>
      <c r="J904" s="1">
        <v>2.38</v>
      </c>
      <c r="K904" s="1">
        <v>2.44</v>
      </c>
      <c r="L904" s="1">
        <v>2.61</v>
      </c>
      <c r="M904" s="2">
        <f>IFERROR((zacks_custom_screen_2023_05_31[[#This Row],[EPS1]]-zacks_custom_screen_2023_05_31[[#This Row],[EPS0]])/ABS(zacks_custom_screen_2023_05_31[[#This Row],[EPS0]]), "")</f>
        <v>2.521008403361347E-2</v>
      </c>
      <c r="N904" s="2">
        <f>IFERROR((zacks_custom_screen_2023_05_31[[#This Row],[EPS2]]-zacks_custom_screen_2023_05_31[[#This Row],[EG1]])/ABS(zacks_custom_screen_2023_05_31[[#This Row],[EPS1]]), "")</f>
        <v>1.0593401294944207</v>
      </c>
      <c r="O904" s="3">
        <f>IFERROR(zacks_custom_screen_2023_05_31[[#This Row],[Price]]/zacks_custom_screen_2023_05_31[[#This Row],[EPS1]], "")</f>
        <v>7.7008196721311473</v>
      </c>
      <c r="P904" s="3">
        <f>IFERROR(zacks_custom_screen_2023_05_31[[#This Row],[Price]]/zacks_custom_screen_2023_05_31[[#This Row],[EPS2]], "")</f>
        <v>7.1992337164750957</v>
      </c>
      <c r="Q904" s="3">
        <f>IFERROR(zacks_custom_screen_2023_05_31[[#This Row],[PE1]]/(zacks_custom_screen_2023_05_31[[#This Row],[EG1]]*100), "")</f>
        <v>3.0546584699453518</v>
      </c>
      <c r="R904" s="3">
        <f>IFERROR(zacks_custom_screen_2023_05_31[[#This Row],[PE2]]/(zacks_custom_screen_2023_05_31[[#This Row],[EG2]]*100), "")</f>
        <v>6.795960538104974E-2</v>
      </c>
    </row>
    <row r="905" spans="1:18" customFormat="1" hidden="1" x14ac:dyDescent="0.25">
      <c r="A905" t="s">
        <v>1949</v>
      </c>
      <c r="B905">
        <v>36809.199999999997</v>
      </c>
      <c r="C905" t="s">
        <v>1948</v>
      </c>
      <c r="D905" t="s">
        <v>13</v>
      </c>
      <c r="E905" t="s">
        <v>37</v>
      </c>
      <c r="F905" t="s">
        <v>418</v>
      </c>
      <c r="G905">
        <v>3</v>
      </c>
      <c r="H905">
        <v>202303</v>
      </c>
      <c r="I905" s="1">
        <v>2.9</v>
      </c>
      <c r="J905" s="1">
        <v>0.33</v>
      </c>
      <c r="K905" s="1">
        <v>0.35</v>
      </c>
      <c r="L905" s="1">
        <v>0.35</v>
      </c>
      <c r="M905" s="2">
        <f>IFERROR((zacks_custom_screen_2023_05_31[[#This Row],[EPS1]]-zacks_custom_screen_2023_05_31[[#This Row],[EPS0]])/ABS(zacks_custom_screen_2023_05_31[[#This Row],[EPS0]]), "")</f>
        <v>6.060606060606049E-2</v>
      </c>
      <c r="N905" s="2">
        <f>IFERROR((zacks_custom_screen_2023_05_31[[#This Row],[EPS2]]-zacks_custom_screen_2023_05_31[[#This Row],[EG1]])/ABS(zacks_custom_screen_2023_05_31[[#This Row],[EPS1]]), "")</f>
        <v>0.82683982683982715</v>
      </c>
      <c r="O905" s="3">
        <f>IFERROR(zacks_custom_screen_2023_05_31[[#This Row],[Price]]/zacks_custom_screen_2023_05_31[[#This Row],[EPS1]], "")</f>
        <v>8.2857142857142865</v>
      </c>
      <c r="P905" s="3">
        <f>IFERROR(zacks_custom_screen_2023_05_31[[#This Row],[Price]]/zacks_custom_screen_2023_05_31[[#This Row],[EPS2]], "")</f>
        <v>8.2857142857142865</v>
      </c>
      <c r="Q905" s="3">
        <f>IFERROR(zacks_custom_screen_2023_05_31[[#This Row],[PE1]]/(zacks_custom_screen_2023_05_31[[#This Row],[EG1]]*100), "")</f>
        <v>1.3671428571428599</v>
      </c>
      <c r="R905" s="3">
        <f>IFERROR(zacks_custom_screen_2023_05_31[[#This Row],[PE2]]/(zacks_custom_screen_2023_05_31[[#This Row],[EG2]]*100), "")</f>
        <v>0.10020942408376959</v>
      </c>
    </row>
    <row r="906" spans="1:18" customFormat="1" hidden="1" x14ac:dyDescent="0.25">
      <c r="A906" t="s">
        <v>1951</v>
      </c>
      <c r="B906">
        <v>14540.72</v>
      </c>
      <c r="C906" t="s">
        <v>1950</v>
      </c>
      <c r="D906" t="s">
        <v>13</v>
      </c>
      <c r="E906" t="s">
        <v>107</v>
      </c>
      <c r="F906" t="s">
        <v>108</v>
      </c>
      <c r="G906">
        <v>12</v>
      </c>
      <c r="H906">
        <v>202212</v>
      </c>
      <c r="I906" s="1">
        <v>50.82</v>
      </c>
      <c r="J906" s="1">
        <v>4.0999999999999996</v>
      </c>
      <c r="K906" s="1">
        <v>4.84</v>
      </c>
      <c r="L906" s="1">
        <v>6.61</v>
      </c>
      <c r="M906" s="2">
        <f>IFERROR((zacks_custom_screen_2023_05_31[[#This Row],[EPS1]]-zacks_custom_screen_2023_05_31[[#This Row],[EPS0]])/ABS(zacks_custom_screen_2023_05_31[[#This Row],[EPS0]]), "")</f>
        <v>0.18048780487804886</v>
      </c>
      <c r="N906" s="2">
        <f>IFERROR((zacks_custom_screen_2023_05_31[[#This Row],[EPS2]]-zacks_custom_screen_2023_05_31[[#This Row],[EG1]])/ABS(zacks_custom_screen_2023_05_31[[#This Row],[EPS1]]), "")</f>
        <v>1.3284116105623867</v>
      </c>
      <c r="O906" s="3">
        <f>IFERROR(zacks_custom_screen_2023_05_31[[#This Row],[Price]]/zacks_custom_screen_2023_05_31[[#This Row],[EPS1]], "")</f>
        <v>10.5</v>
      </c>
      <c r="P906" s="3">
        <f>IFERROR(zacks_custom_screen_2023_05_31[[#This Row],[Price]]/zacks_custom_screen_2023_05_31[[#This Row],[EPS2]], "")</f>
        <v>7.6883509833585473</v>
      </c>
      <c r="Q906" s="3">
        <f>IFERROR(zacks_custom_screen_2023_05_31[[#This Row],[PE1]]/(zacks_custom_screen_2023_05_31[[#This Row],[EG1]]*100), "")</f>
        <v>0.58175675675675642</v>
      </c>
      <c r="R906" s="3">
        <f>IFERROR(zacks_custom_screen_2023_05_31[[#This Row],[PE2]]/(zacks_custom_screen_2023_05_31[[#This Row],[EG2]]*100), "")</f>
        <v>5.7876270594350368E-2</v>
      </c>
    </row>
    <row r="907" spans="1:18" customFormat="1" hidden="1" x14ac:dyDescent="0.25">
      <c r="A907" t="s">
        <v>1953</v>
      </c>
      <c r="B907">
        <v>14421.02</v>
      </c>
      <c r="C907" t="s">
        <v>1952</v>
      </c>
      <c r="D907" t="s">
        <v>13</v>
      </c>
      <c r="E907" t="s">
        <v>330</v>
      </c>
      <c r="F907" t="s">
        <v>606</v>
      </c>
      <c r="G907">
        <v>12</v>
      </c>
      <c r="H907">
        <v>202212</v>
      </c>
      <c r="I907" s="1">
        <v>39.64</v>
      </c>
      <c r="J907" s="1">
        <v>3.49</v>
      </c>
      <c r="K907" s="1">
        <v>1.89</v>
      </c>
      <c r="L907" s="1">
        <v>2.31</v>
      </c>
      <c r="M907" s="2">
        <f>IFERROR((zacks_custom_screen_2023_05_31[[#This Row],[EPS1]]-zacks_custom_screen_2023_05_31[[#This Row],[EPS0]])/ABS(zacks_custom_screen_2023_05_31[[#This Row],[EPS0]]), "")</f>
        <v>-0.45845272206303733</v>
      </c>
      <c r="N907" s="2">
        <f>IFERROR((zacks_custom_screen_2023_05_31[[#This Row],[EPS2]]-zacks_custom_screen_2023_05_31[[#This Row],[EG1]])/ABS(zacks_custom_screen_2023_05_31[[#This Row],[EPS1]]), "")</f>
        <v>1.4647898000333532</v>
      </c>
      <c r="O907" s="3">
        <f>IFERROR(zacks_custom_screen_2023_05_31[[#This Row],[Price]]/zacks_custom_screen_2023_05_31[[#This Row],[EPS1]], "")</f>
        <v>20.973544973544975</v>
      </c>
      <c r="P907" s="3">
        <f>IFERROR(zacks_custom_screen_2023_05_31[[#This Row],[Price]]/zacks_custom_screen_2023_05_31[[#This Row],[EPS2]], "")</f>
        <v>17.160173160173159</v>
      </c>
      <c r="Q907" s="3">
        <f>IFERROR(zacks_custom_screen_2023_05_31[[#This Row],[PE1]]/(zacks_custom_screen_2023_05_31[[#This Row],[EG1]]*100), "")</f>
        <v>-0.45748544973544969</v>
      </c>
      <c r="R907" s="3">
        <f>IFERROR(zacks_custom_screen_2023_05_31[[#This Row],[PE2]]/(zacks_custom_screen_2023_05_31[[#This Row],[EG2]]*100), "")</f>
        <v>0.11715109676338832</v>
      </c>
    </row>
    <row r="908" spans="1:18" customFormat="1" hidden="1" x14ac:dyDescent="0.25">
      <c r="A908" t="s">
        <v>1955</v>
      </c>
      <c r="B908">
        <v>4129.24</v>
      </c>
      <c r="C908" t="s">
        <v>1954</v>
      </c>
      <c r="D908" t="s">
        <v>13</v>
      </c>
      <c r="E908" t="s">
        <v>223</v>
      </c>
      <c r="F908" t="s">
        <v>270</v>
      </c>
      <c r="G908">
        <v>12</v>
      </c>
      <c r="H908">
        <v>202212</v>
      </c>
      <c r="I908" s="1">
        <v>19.48</v>
      </c>
      <c r="J908" s="1">
        <v>4.33</v>
      </c>
      <c r="K908" s="1">
        <v>2.48</v>
      </c>
      <c r="L908" s="1">
        <v>2.87</v>
      </c>
      <c r="M908" s="2">
        <f>IFERROR((zacks_custom_screen_2023_05_31[[#This Row],[EPS1]]-zacks_custom_screen_2023_05_31[[#This Row],[EPS0]])/ABS(zacks_custom_screen_2023_05_31[[#This Row],[EPS0]]), "")</f>
        <v>-0.42725173210161665</v>
      </c>
      <c r="N908" s="2">
        <f>IFERROR((zacks_custom_screen_2023_05_31[[#This Row],[EPS2]]-zacks_custom_screen_2023_05_31[[#This Row],[EG1]])/ABS(zacks_custom_screen_2023_05_31[[#This Row],[EPS1]]), "")</f>
        <v>1.3295369887506518</v>
      </c>
      <c r="O908" s="3">
        <f>IFERROR(zacks_custom_screen_2023_05_31[[#This Row],[Price]]/zacks_custom_screen_2023_05_31[[#This Row],[EPS1]], "")</f>
        <v>7.8548387096774199</v>
      </c>
      <c r="P908" s="3">
        <f>IFERROR(zacks_custom_screen_2023_05_31[[#This Row],[Price]]/zacks_custom_screen_2023_05_31[[#This Row],[EPS2]], "")</f>
        <v>6.7874564459930316</v>
      </c>
      <c r="Q908" s="3">
        <f>IFERROR(zacks_custom_screen_2023_05_31[[#This Row],[PE1]]/(zacks_custom_screen_2023_05_31[[#This Row],[EG1]]*100), "")</f>
        <v>-0.18384568439407151</v>
      </c>
      <c r="R908" s="3">
        <f>IFERROR(zacks_custom_screen_2023_05_31[[#This Row],[PE2]]/(zacks_custom_screen_2023_05_31[[#This Row],[EG2]]*100), "")</f>
        <v>5.1051279531313484E-2</v>
      </c>
    </row>
    <row r="909" spans="1:18" customFormat="1" hidden="1" x14ac:dyDescent="0.25">
      <c r="A909" t="s">
        <v>1957</v>
      </c>
      <c r="B909">
        <v>6053.38</v>
      </c>
      <c r="C909" t="s">
        <v>1956</v>
      </c>
      <c r="D909" t="s">
        <v>13</v>
      </c>
      <c r="E909" t="s">
        <v>330</v>
      </c>
      <c r="F909" t="s">
        <v>1958</v>
      </c>
      <c r="G909">
        <v>12</v>
      </c>
      <c r="H909">
        <v>202212</v>
      </c>
      <c r="I909" s="1">
        <v>95.06</v>
      </c>
      <c r="J909" s="1">
        <v>12.85</v>
      </c>
      <c r="K909" s="1">
        <v>9.48</v>
      </c>
      <c r="L909" s="1">
        <v>11.49</v>
      </c>
      <c r="M909" s="2">
        <f>IFERROR((zacks_custom_screen_2023_05_31[[#This Row],[EPS1]]-zacks_custom_screen_2023_05_31[[#This Row],[EPS0]])/ABS(zacks_custom_screen_2023_05_31[[#This Row],[EPS0]]), "")</f>
        <v>-0.26225680933852136</v>
      </c>
      <c r="N909" s="2">
        <f>IFERROR((zacks_custom_screen_2023_05_31[[#This Row],[EPS2]]-zacks_custom_screen_2023_05_31[[#This Row],[EG1]])/ABS(zacks_custom_screen_2023_05_31[[#This Row],[EPS1]]), "")</f>
        <v>1.2396895368500551</v>
      </c>
      <c r="O909" s="3">
        <f>IFERROR(zacks_custom_screen_2023_05_31[[#This Row],[Price]]/zacks_custom_screen_2023_05_31[[#This Row],[EPS1]], "")</f>
        <v>10.027426160337553</v>
      </c>
      <c r="P909" s="3">
        <f>IFERROR(zacks_custom_screen_2023_05_31[[#This Row],[Price]]/zacks_custom_screen_2023_05_31[[#This Row],[EPS2]], "")</f>
        <v>8.2732811140121854</v>
      </c>
      <c r="Q909" s="3">
        <f>IFERROR(zacks_custom_screen_2023_05_31[[#This Row],[PE1]]/(zacks_custom_screen_2023_05_31[[#This Row],[EG1]]*100), "")</f>
        <v>-0.38235141293868719</v>
      </c>
      <c r="R909" s="3">
        <f>IFERROR(zacks_custom_screen_2023_05_31[[#This Row],[PE2]]/(zacks_custom_screen_2023_05_31[[#This Row],[EG2]]*100), "")</f>
        <v>6.6736718090191216E-2</v>
      </c>
    </row>
    <row r="910" spans="1:18" customFormat="1" hidden="1" x14ac:dyDescent="0.25">
      <c r="A910" t="s">
        <v>1960</v>
      </c>
      <c r="B910">
        <v>7236.33</v>
      </c>
      <c r="C910" t="s">
        <v>1959</v>
      </c>
      <c r="D910" t="s">
        <v>22</v>
      </c>
      <c r="E910" t="s">
        <v>18</v>
      </c>
      <c r="F910" t="s">
        <v>171</v>
      </c>
      <c r="G910">
        <v>12</v>
      </c>
      <c r="H910">
        <v>202212</v>
      </c>
      <c r="I910" s="1">
        <v>135.22</v>
      </c>
      <c r="J910" s="1">
        <v>9.1</v>
      </c>
      <c r="K910" s="1">
        <v>9.9499999999999993</v>
      </c>
      <c r="L910" s="1">
        <v>10.98</v>
      </c>
      <c r="M910" s="2">
        <f>IFERROR((zacks_custom_screen_2023_05_31[[#This Row],[EPS1]]-zacks_custom_screen_2023_05_31[[#This Row],[EPS0]])/ABS(zacks_custom_screen_2023_05_31[[#This Row],[EPS0]]), "")</f>
        <v>9.3406593406593366E-2</v>
      </c>
      <c r="N910" s="2">
        <f>IFERROR((zacks_custom_screen_2023_05_31[[#This Row],[EPS2]]-zacks_custom_screen_2023_05_31[[#This Row],[EG1]])/ABS(zacks_custom_screen_2023_05_31[[#This Row],[EPS1]]), "")</f>
        <v>1.0941299906124029</v>
      </c>
      <c r="O910" s="3">
        <f>IFERROR(zacks_custom_screen_2023_05_31[[#This Row],[Price]]/zacks_custom_screen_2023_05_31[[#This Row],[EPS1]], "")</f>
        <v>13.58994974874372</v>
      </c>
      <c r="P910" s="3">
        <f>IFERROR(zacks_custom_screen_2023_05_31[[#This Row],[Price]]/zacks_custom_screen_2023_05_31[[#This Row],[EPS2]], "")</f>
        <v>12.315118397085609</v>
      </c>
      <c r="Q910" s="3">
        <f>IFERROR(zacks_custom_screen_2023_05_31[[#This Row],[PE1]]/(zacks_custom_screen_2023_05_31[[#This Row],[EG1]]*100), "")</f>
        <v>1.4549240319243284</v>
      </c>
      <c r="R910" s="3">
        <f>IFERROR(zacks_custom_screen_2023_05_31[[#This Row],[PE2]]/(zacks_custom_screen_2023_05_31[[#This Row],[EG2]]*100), "")</f>
        <v>0.1125562639060157</v>
      </c>
    </row>
    <row r="911" spans="1:18" customFormat="1" hidden="1" x14ac:dyDescent="0.25">
      <c r="A911" t="s">
        <v>1962</v>
      </c>
      <c r="B911">
        <v>22912.36</v>
      </c>
      <c r="C911" t="s">
        <v>1961</v>
      </c>
      <c r="D911" t="s">
        <v>13</v>
      </c>
      <c r="E911" t="s">
        <v>51</v>
      </c>
      <c r="F911" t="s">
        <v>308</v>
      </c>
      <c r="G911">
        <v>11</v>
      </c>
      <c r="H911">
        <v>202211</v>
      </c>
      <c r="I911" s="1">
        <v>85.42</v>
      </c>
      <c r="J911" s="1">
        <v>2.5299999999999998</v>
      </c>
      <c r="K911" s="1">
        <v>2.61</v>
      </c>
      <c r="L911" s="1">
        <v>2.9</v>
      </c>
      <c r="M911" s="2">
        <f>IFERROR((zacks_custom_screen_2023_05_31[[#This Row],[EPS1]]-zacks_custom_screen_2023_05_31[[#This Row],[EPS0]])/ABS(zacks_custom_screen_2023_05_31[[#This Row],[EPS0]]), "")</f>
        <v>3.1620553359683827E-2</v>
      </c>
      <c r="N911" s="2">
        <f>IFERROR((zacks_custom_screen_2023_05_31[[#This Row],[EPS2]]-zacks_custom_screen_2023_05_31[[#This Row],[EG1]])/ABS(zacks_custom_screen_2023_05_31[[#This Row],[EPS1]]), "")</f>
        <v>1.098995956567171</v>
      </c>
      <c r="O911" s="3">
        <f>IFERROR(zacks_custom_screen_2023_05_31[[#This Row],[Price]]/zacks_custom_screen_2023_05_31[[#This Row],[EPS1]], "")</f>
        <v>32.727969348659009</v>
      </c>
      <c r="P911" s="3">
        <f>IFERROR(zacks_custom_screen_2023_05_31[[#This Row],[Price]]/zacks_custom_screen_2023_05_31[[#This Row],[EPS2]], "")</f>
        <v>29.455172413793104</v>
      </c>
      <c r="Q911" s="3">
        <f>IFERROR(zacks_custom_screen_2023_05_31[[#This Row],[PE1]]/(zacks_custom_screen_2023_05_31[[#This Row],[EG1]]*100), "")</f>
        <v>10.350220306513402</v>
      </c>
      <c r="R911" s="3">
        <f>IFERROR(zacks_custom_screen_2023_05_31[[#This Row],[PE2]]/(zacks_custom_screen_2023_05_31[[#This Row],[EG2]]*100), "")</f>
        <v>0.26801893344357175</v>
      </c>
    </row>
    <row r="912" spans="1:18" customFormat="1" hidden="1" x14ac:dyDescent="0.25">
      <c r="A912" t="s">
        <v>1964</v>
      </c>
      <c r="B912">
        <v>23389.81</v>
      </c>
      <c r="C912" t="s">
        <v>1963</v>
      </c>
      <c r="D912" t="s">
        <v>13</v>
      </c>
      <c r="E912" t="s">
        <v>51</v>
      </c>
      <c r="F912" t="s">
        <v>308</v>
      </c>
      <c r="G912">
        <v>11</v>
      </c>
      <c r="H912">
        <v>202211</v>
      </c>
      <c r="I912" s="1">
        <v>87.2</v>
      </c>
      <c r="J912" s="1">
        <v>2.5299999999999998</v>
      </c>
      <c r="K912" s="1"/>
      <c r="L912" s="1"/>
      <c r="M912" s="2">
        <f>IFERROR((zacks_custom_screen_2023_05_31[[#This Row],[EPS1]]-zacks_custom_screen_2023_05_31[[#This Row],[EPS0]])/ABS(zacks_custom_screen_2023_05_31[[#This Row],[EPS0]]), "")</f>
        <v>-1</v>
      </c>
      <c r="N912" s="2" t="str">
        <f>IFERROR((zacks_custom_screen_2023_05_31[[#This Row],[EPS2]]-zacks_custom_screen_2023_05_31[[#This Row],[EG1]])/ABS(zacks_custom_screen_2023_05_31[[#This Row],[EPS1]]), "")</f>
        <v/>
      </c>
      <c r="O912" s="3" t="str">
        <f>IFERROR(zacks_custom_screen_2023_05_31[[#This Row],[Price]]/zacks_custom_screen_2023_05_31[[#This Row],[EPS1]], "")</f>
        <v/>
      </c>
      <c r="P912" s="3" t="str">
        <f>IFERROR(zacks_custom_screen_2023_05_31[[#This Row],[Price]]/zacks_custom_screen_2023_05_31[[#This Row],[EPS2]], "")</f>
        <v/>
      </c>
      <c r="Q912" s="3" t="str">
        <f>IFERROR(zacks_custom_screen_2023_05_31[[#This Row],[PE1]]/(zacks_custom_screen_2023_05_31[[#This Row],[EG1]]*100), "")</f>
        <v/>
      </c>
      <c r="R912" s="3" t="str">
        <f>IFERROR(zacks_custom_screen_2023_05_31[[#This Row],[PE2]]/(zacks_custom_screen_2023_05_31[[#This Row],[EG2]]*100), "")</f>
        <v/>
      </c>
    </row>
    <row r="913" spans="1:18" customFormat="1" hidden="1" x14ac:dyDescent="0.25">
      <c r="A913" t="s">
        <v>1966</v>
      </c>
      <c r="B913">
        <v>17847.09</v>
      </c>
      <c r="C913" t="s">
        <v>1965</v>
      </c>
      <c r="D913" t="s">
        <v>13</v>
      </c>
      <c r="E913" t="s">
        <v>37</v>
      </c>
      <c r="F913" t="s">
        <v>70</v>
      </c>
      <c r="G913">
        <v>12</v>
      </c>
      <c r="H913">
        <v>202212</v>
      </c>
      <c r="I913" s="1">
        <v>1337.1899000000001</v>
      </c>
      <c r="J913" s="1">
        <v>66.989999999999995</v>
      </c>
      <c r="K913" s="1">
        <v>82.38</v>
      </c>
      <c r="L913" s="1">
        <v>87.48</v>
      </c>
      <c r="M913" s="2">
        <f>IFERROR((zacks_custom_screen_2023_05_31[[#This Row],[EPS1]]-zacks_custom_screen_2023_05_31[[#This Row],[EPS0]])/ABS(zacks_custom_screen_2023_05_31[[#This Row],[EPS0]]), "")</f>
        <v>0.22973578145991941</v>
      </c>
      <c r="N913" s="2">
        <f>IFERROR((zacks_custom_screen_2023_05_31[[#This Row],[EPS2]]-zacks_custom_screen_2023_05_31[[#This Row],[EG1]])/ABS(zacks_custom_screen_2023_05_31[[#This Row],[EPS1]]), "")</f>
        <v>1.0591194976758933</v>
      </c>
      <c r="O913" s="3">
        <f>IFERROR(zacks_custom_screen_2023_05_31[[#This Row],[Price]]/zacks_custom_screen_2023_05_31[[#This Row],[EPS1]], "")</f>
        <v>16.231972566156838</v>
      </c>
      <c r="P913" s="3">
        <f>IFERROR(zacks_custom_screen_2023_05_31[[#This Row],[Price]]/zacks_custom_screen_2023_05_31[[#This Row],[EPS2]], "")</f>
        <v>15.285664151806127</v>
      </c>
      <c r="Q913" s="3">
        <f>IFERROR(zacks_custom_screen_2023_05_31[[#This Row],[PE1]]/(zacks_custom_screen_2023_05_31[[#This Row],[EG1]]*100), "")</f>
        <v>0.70654960507267484</v>
      </c>
      <c r="R913" s="3">
        <f>IFERROR(zacks_custom_screen_2023_05_31[[#This Row],[PE2]]/(zacks_custom_screen_2023_05_31[[#This Row],[EG2]]*100), "")</f>
        <v>0.14432426355428848</v>
      </c>
    </row>
    <row r="914" spans="1:18" customFormat="1" x14ac:dyDescent="0.25">
      <c r="A914" t="s">
        <v>1968</v>
      </c>
      <c r="B914">
        <v>6619.32</v>
      </c>
      <c r="C914" t="s">
        <v>1967</v>
      </c>
      <c r="D914" t="s">
        <v>22</v>
      </c>
      <c r="E914" t="s">
        <v>14</v>
      </c>
      <c r="F914" t="s">
        <v>79</v>
      </c>
      <c r="G914">
        <v>12</v>
      </c>
      <c r="H914">
        <v>202212</v>
      </c>
      <c r="I914" s="1">
        <v>99.14</v>
      </c>
      <c r="J914" s="1">
        <v>9.9700000000000006</v>
      </c>
      <c r="K914" s="1">
        <v>3.22</v>
      </c>
      <c r="L914" s="1">
        <v>5.43</v>
      </c>
      <c r="M914" s="2">
        <f>IFERROR((zacks_custom_screen_2023_05_31[[#This Row],[EPS1]]-zacks_custom_screen_2023_05_31[[#This Row],[EPS0]])/ABS(zacks_custom_screen_2023_05_31[[#This Row],[EPS0]]), "")</f>
        <v>-0.67703109327983946</v>
      </c>
      <c r="N914" s="2">
        <f>IFERROR((zacks_custom_screen_2023_05_31[[#This Row],[EPS2]]-zacks_custom_screen_2023_05_31[[#This Row],[EG1]])/ABS(zacks_custom_screen_2023_05_31[[#This Row],[EPS1]]), "")</f>
        <v>1.8965935072297635</v>
      </c>
      <c r="O914" s="3">
        <f>IFERROR(zacks_custom_screen_2023_05_31[[#This Row],[Price]]/zacks_custom_screen_2023_05_31[[#This Row],[EPS1]], "")</f>
        <v>30.788819875776397</v>
      </c>
      <c r="P914" s="3">
        <f>IFERROR(zacks_custom_screen_2023_05_31[[#This Row],[Price]]/zacks_custom_screen_2023_05_31[[#This Row],[EPS2]], "")</f>
        <v>18.257826887661142</v>
      </c>
      <c r="Q914" s="3">
        <f>IFERROR(zacks_custom_screen_2023_05_31[[#This Row],[PE1]]/(zacks_custom_screen_2023_05_31[[#This Row],[EG1]]*100), "")</f>
        <v>-0.45476227283183807</v>
      </c>
      <c r="R914" s="3">
        <f>IFERROR(zacks_custom_screen_2023_05_31[[#This Row],[PE2]]/(zacks_custom_screen_2023_05_31[[#This Row],[EG2]]*100), "")</f>
        <v>9.626642091762308E-2</v>
      </c>
    </row>
    <row r="915" spans="1:18" customFormat="1" hidden="1" x14ac:dyDescent="0.25">
      <c r="A915" t="s">
        <v>1970</v>
      </c>
      <c r="B915">
        <v>10506.74</v>
      </c>
      <c r="C915" t="s">
        <v>1969</v>
      </c>
      <c r="D915" t="s">
        <v>22</v>
      </c>
      <c r="E915" t="s">
        <v>37</v>
      </c>
      <c r="F915" t="s">
        <v>641</v>
      </c>
      <c r="G915">
        <v>12</v>
      </c>
      <c r="H915">
        <v>202212</v>
      </c>
      <c r="I915" s="1">
        <v>278.92</v>
      </c>
      <c r="J915" s="1">
        <v>6.67</v>
      </c>
      <c r="K915" s="1">
        <v>7.56</v>
      </c>
      <c r="L915" s="1">
        <v>8.56</v>
      </c>
      <c r="M915" s="2">
        <f>IFERROR((zacks_custom_screen_2023_05_31[[#This Row],[EPS1]]-zacks_custom_screen_2023_05_31[[#This Row],[EPS0]])/ABS(zacks_custom_screen_2023_05_31[[#This Row],[EPS0]]), "")</f>
        <v>0.1334332833583208</v>
      </c>
      <c r="N915" s="2">
        <f>IFERROR((zacks_custom_screen_2023_05_31[[#This Row],[EPS2]]-zacks_custom_screen_2023_05_31[[#This Row],[EG1]])/ABS(zacks_custom_screen_2023_05_31[[#This Row],[EPS1]]), "")</f>
        <v>1.1146252270690054</v>
      </c>
      <c r="O915" s="3">
        <f>IFERROR(zacks_custom_screen_2023_05_31[[#This Row],[Price]]/zacks_custom_screen_2023_05_31[[#This Row],[EPS1]], "")</f>
        <v>36.894179894179899</v>
      </c>
      <c r="P915" s="3">
        <f>IFERROR(zacks_custom_screen_2023_05_31[[#This Row],[Price]]/zacks_custom_screen_2023_05_31[[#This Row],[EPS2]], "")</f>
        <v>32.584112149532707</v>
      </c>
      <c r="Q915" s="3">
        <f>IFERROR(zacks_custom_screen_2023_05_31[[#This Row],[PE1]]/(zacks_custom_screen_2023_05_31[[#This Row],[EG1]]*100), "")</f>
        <v>2.764990785327865</v>
      </c>
      <c r="R915" s="3">
        <f>IFERROR(zacks_custom_screen_2023_05_31[[#This Row],[PE2]]/(zacks_custom_screen_2023_05_31[[#This Row],[EG2]]*100), "")</f>
        <v>0.29233244823657178</v>
      </c>
    </row>
    <row r="916" spans="1:18" customFormat="1" hidden="1" x14ac:dyDescent="0.25">
      <c r="A916" t="s">
        <v>1972</v>
      </c>
      <c r="B916">
        <v>4793.6099999999997</v>
      </c>
      <c r="C916" t="s">
        <v>1971</v>
      </c>
      <c r="D916" t="s">
        <v>22</v>
      </c>
      <c r="E916" t="s">
        <v>330</v>
      </c>
      <c r="F916" t="s">
        <v>606</v>
      </c>
      <c r="G916">
        <v>12</v>
      </c>
      <c r="H916">
        <v>202212</v>
      </c>
      <c r="I916" s="1">
        <v>10.77</v>
      </c>
      <c r="J916" s="1">
        <v>-1.91</v>
      </c>
      <c r="K916" s="1">
        <v>0.03</v>
      </c>
      <c r="L916" s="1">
        <v>0.45</v>
      </c>
      <c r="M916" s="2">
        <f>IFERROR((zacks_custom_screen_2023_05_31[[#This Row],[EPS1]]-zacks_custom_screen_2023_05_31[[#This Row],[EPS0]])/ABS(zacks_custom_screen_2023_05_31[[#This Row],[EPS0]]), "")</f>
        <v>1.0157068062827226</v>
      </c>
      <c r="N916" s="2">
        <f>IFERROR((zacks_custom_screen_2023_05_31[[#This Row],[EPS2]]-zacks_custom_screen_2023_05_31[[#This Row],[EG1]])/ABS(zacks_custom_screen_2023_05_31[[#This Row],[EPS1]]), "")</f>
        <v>-18.856893542757422</v>
      </c>
      <c r="O916" s="3">
        <f>IFERROR(zacks_custom_screen_2023_05_31[[#This Row],[Price]]/zacks_custom_screen_2023_05_31[[#This Row],[EPS1]], "")</f>
        <v>359</v>
      </c>
      <c r="P916" s="3">
        <f>IFERROR(zacks_custom_screen_2023_05_31[[#This Row],[Price]]/zacks_custom_screen_2023_05_31[[#This Row],[EPS2]], "")</f>
        <v>23.933333333333334</v>
      </c>
      <c r="Q916" s="3">
        <f>IFERROR(zacks_custom_screen_2023_05_31[[#This Row],[PE1]]/(zacks_custom_screen_2023_05_31[[#This Row],[EG1]]*100), "")</f>
        <v>3.5344845360824739</v>
      </c>
      <c r="R916" s="3">
        <f>IFERROR(zacks_custom_screen_2023_05_31[[#This Row],[PE2]]/(zacks_custom_screen_2023_05_31[[#This Row],[EG2]]*100), "")</f>
        <v>-1.2692086996760756E-2</v>
      </c>
    </row>
    <row r="917" spans="1:18" customFormat="1" hidden="1" x14ac:dyDescent="0.25">
      <c r="A917" t="s">
        <v>1974</v>
      </c>
      <c r="B917">
        <v>4435.17</v>
      </c>
      <c r="C917" t="s">
        <v>1973</v>
      </c>
      <c r="D917" t="s">
        <v>13</v>
      </c>
      <c r="E917" t="s">
        <v>18</v>
      </c>
      <c r="F917" t="s">
        <v>1138</v>
      </c>
      <c r="G917">
        <v>12</v>
      </c>
      <c r="H917">
        <v>202212</v>
      </c>
      <c r="I917" s="1">
        <v>77.81</v>
      </c>
      <c r="J917" s="1">
        <v>11.64</v>
      </c>
      <c r="K917" s="1"/>
      <c r="L917" s="1"/>
      <c r="M917" s="2">
        <f>IFERROR((zacks_custom_screen_2023_05_31[[#This Row],[EPS1]]-zacks_custom_screen_2023_05_31[[#This Row],[EPS0]])/ABS(zacks_custom_screen_2023_05_31[[#This Row],[EPS0]]), "")</f>
        <v>-1</v>
      </c>
      <c r="N917" s="2" t="str">
        <f>IFERROR((zacks_custom_screen_2023_05_31[[#This Row],[EPS2]]-zacks_custom_screen_2023_05_31[[#This Row],[EG1]])/ABS(zacks_custom_screen_2023_05_31[[#This Row],[EPS1]]), "")</f>
        <v/>
      </c>
      <c r="O917" s="3" t="str">
        <f>IFERROR(zacks_custom_screen_2023_05_31[[#This Row],[Price]]/zacks_custom_screen_2023_05_31[[#This Row],[EPS1]], "")</f>
        <v/>
      </c>
      <c r="P917" s="3" t="str">
        <f>IFERROR(zacks_custom_screen_2023_05_31[[#This Row],[Price]]/zacks_custom_screen_2023_05_31[[#This Row],[EPS2]], "")</f>
        <v/>
      </c>
      <c r="Q917" s="3" t="str">
        <f>IFERROR(zacks_custom_screen_2023_05_31[[#This Row],[PE1]]/(zacks_custom_screen_2023_05_31[[#This Row],[EG1]]*100), "")</f>
        <v/>
      </c>
      <c r="R917" s="3" t="str">
        <f>IFERROR(zacks_custom_screen_2023_05_31[[#This Row],[PE2]]/(zacks_custom_screen_2023_05_31[[#This Row],[EG2]]*100), "")</f>
        <v/>
      </c>
    </row>
    <row r="918" spans="1:18" customFormat="1" hidden="1" x14ac:dyDescent="0.25">
      <c r="A918" t="s">
        <v>1976</v>
      </c>
      <c r="B918">
        <v>24677.82</v>
      </c>
      <c r="C918" t="s">
        <v>1975</v>
      </c>
      <c r="D918" t="s">
        <v>13</v>
      </c>
      <c r="E918" t="s">
        <v>26</v>
      </c>
      <c r="F918" t="s">
        <v>910</v>
      </c>
      <c r="G918">
        <v>12</v>
      </c>
      <c r="H918">
        <v>202212</v>
      </c>
      <c r="I918" s="1">
        <v>398.23</v>
      </c>
      <c r="J918" s="1">
        <v>12.07</v>
      </c>
      <c r="K918" s="1">
        <v>15.94</v>
      </c>
      <c r="L918" s="1">
        <v>18.2</v>
      </c>
      <c r="M918" s="2">
        <f>IFERROR((zacks_custom_screen_2023_05_31[[#This Row],[EPS1]]-zacks_custom_screen_2023_05_31[[#This Row],[EPS0]])/ABS(zacks_custom_screen_2023_05_31[[#This Row],[EPS0]]), "")</f>
        <v>0.32062966031483009</v>
      </c>
      <c r="N918" s="2">
        <f>IFERROR((zacks_custom_screen_2023_05_31[[#This Row],[EPS2]]-zacks_custom_screen_2023_05_31[[#This Row],[EG1]])/ABS(zacks_custom_screen_2023_05_31[[#This Row],[EPS1]]), "")</f>
        <v>1.1216668970944272</v>
      </c>
      <c r="O918" s="3">
        <f>IFERROR(zacks_custom_screen_2023_05_31[[#This Row],[Price]]/zacks_custom_screen_2023_05_31[[#This Row],[EPS1]], "")</f>
        <v>24.983061480552074</v>
      </c>
      <c r="P918" s="3">
        <f>IFERROR(zacks_custom_screen_2023_05_31[[#This Row],[Price]]/zacks_custom_screen_2023_05_31[[#This Row],[EPS2]], "")</f>
        <v>21.880769230769232</v>
      </c>
      <c r="Q918" s="3">
        <f>IFERROR(zacks_custom_screen_2023_05_31[[#This Row],[PE1]]/(zacks_custom_screen_2023_05_31[[#This Row],[EG1]]*100), "")</f>
        <v>0.77918747304977676</v>
      </c>
      <c r="R918" s="3">
        <f>IFERROR(zacks_custom_screen_2023_05_31[[#This Row],[PE2]]/(zacks_custom_screen_2023_05_31[[#This Row],[EG2]]*100), "")</f>
        <v>0.19507368263652347</v>
      </c>
    </row>
    <row r="919" spans="1:18" customFormat="1" hidden="1" x14ac:dyDescent="0.25">
      <c r="A919" t="s">
        <v>1978</v>
      </c>
      <c r="B919">
        <v>86239.83</v>
      </c>
      <c r="C919" t="s">
        <v>1977</v>
      </c>
      <c r="D919" t="s">
        <v>13</v>
      </c>
      <c r="E919" t="s">
        <v>37</v>
      </c>
      <c r="F919" t="s">
        <v>176</v>
      </c>
      <c r="G919">
        <v>12</v>
      </c>
      <c r="H919">
        <v>202212</v>
      </c>
      <c r="I919" s="1">
        <v>174.32</v>
      </c>
      <c r="J919" s="1">
        <v>6.85</v>
      </c>
      <c r="K919" s="1">
        <v>7.59</v>
      </c>
      <c r="L919" s="1">
        <v>8.24</v>
      </c>
      <c r="M919" s="2">
        <f>IFERROR((zacks_custom_screen_2023_05_31[[#This Row],[EPS1]]-zacks_custom_screen_2023_05_31[[#This Row],[EPS0]])/ABS(zacks_custom_screen_2023_05_31[[#This Row],[EPS0]]), "")</f>
        <v>0.108029197080292</v>
      </c>
      <c r="N919" s="2">
        <f>IFERROR((zacks_custom_screen_2023_05_31[[#This Row],[EPS2]]-zacks_custom_screen_2023_05_31[[#This Row],[EG1]])/ABS(zacks_custom_screen_2023_05_31[[#This Row],[EPS1]]), "")</f>
        <v>1.0714059028879721</v>
      </c>
      <c r="O919" s="3">
        <f>IFERROR(zacks_custom_screen_2023_05_31[[#This Row],[Price]]/zacks_custom_screen_2023_05_31[[#This Row],[EPS1]], "")</f>
        <v>22.967061923583664</v>
      </c>
      <c r="P919" s="3">
        <f>IFERROR(zacks_custom_screen_2023_05_31[[#This Row],[Price]]/zacks_custom_screen_2023_05_31[[#This Row],[EPS2]], "")</f>
        <v>21.155339805825243</v>
      </c>
      <c r="Q919" s="3">
        <f>IFERROR(zacks_custom_screen_2023_05_31[[#This Row],[PE1]]/(zacks_custom_screen_2023_05_31[[#This Row],[EG1]]*100), "")</f>
        <v>2.1260050564398383</v>
      </c>
      <c r="R919" s="3">
        <f>IFERROR(zacks_custom_screen_2023_05_31[[#This Row],[PE2]]/(zacks_custom_screen_2023_05_31[[#This Row],[EG2]]*100), "")</f>
        <v>0.19745401578245064</v>
      </c>
    </row>
    <row r="920" spans="1:18" customFormat="1" hidden="1" x14ac:dyDescent="0.25">
      <c r="A920" t="s">
        <v>1980</v>
      </c>
      <c r="B920">
        <v>52993.63</v>
      </c>
      <c r="C920" t="s">
        <v>1979</v>
      </c>
      <c r="D920" t="s">
        <v>13</v>
      </c>
      <c r="E920" t="s">
        <v>865</v>
      </c>
      <c r="F920" t="s">
        <v>866</v>
      </c>
      <c r="G920">
        <v>12</v>
      </c>
      <c r="H920">
        <v>202212</v>
      </c>
      <c r="I920" s="1">
        <v>96.06</v>
      </c>
      <c r="J920" s="1">
        <v>10.1</v>
      </c>
      <c r="K920" s="1">
        <v>8.66</v>
      </c>
      <c r="L920" s="1">
        <v>9.5</v>
      </c>
      <c r="M920" s="2">
        <f>IFERROR((zacks_custom_screen_2023_05_31[[#This Row],[EPS1]]-zacks_custom_screen_2023_05_31[[#This Row],[EPS0]])/ABS(zacks_custom_screen_2023_05_31[[#This Row],[EPS0]]), "")</f>
        <v>-0.14257425742574253</v>
      </c>
      <c r="N920" s="2">
        <f>IFERROR((zacks_custom_screen_2023_05_31[[#This Row],[EPS2]]-zacks_custom_screen_2023_05_31[[#This Row],[EG1]])/ABS(zacks_custom_screen_2023_05_31[[#This Row],[EPS1]]), "")</f>
        <v>1.1134612306496239</v>
      </c>
      <c r="O920" s="3">
        <f>IFERROR(zacks_custom_screen_2023_05_31[[#This Row],[Price]]/zacks_custom_screen_2023_05_31[[#This Row],[EPS1]], "")</f>
        <v>11.092378752886836</v>
      </c>
      <c r="P920" s="3">
        <f>IFERROR(zacks_custom_screen_2023_05_31[[#This Row],[Price]]/zacks_custom_screen_2023_05_31[[#This Row],[EPS2]], "")</f>
        <v>10.111578947368422</v>
      </c>
      <c r="Q920" s="3">
        <f>IFERROR(zacks_custom_screen_2023_05_31[[#This Row],[PE1]]/(zacks_custom_screen_2023_05_31[[#This Row],[EG1]]*100), "")</f>
        <v>-0.77800712086220181</v>
      </c>
      <c r="R920" s="3">
        <f>IFERROR(zacks_custom_screen_2023_05_31[[#This Row],[PE2]]/(zacks_custom_screen_2023_05_31[[#This Row],[EG2]]*100), "")</f>
        <v>9.0812133094827635E-2</v>
      </c>
    </row>
    <row r="921" spans="1:18" customFormat="1" hidden="1" x14ac:dyDescent="0.25">
      <c r="A921" t="s">
        <v>1982</v>
      </c>
      <c r="B921">
        <v>12321.77</v>
      </c>
      <c r="C921" t="s">
        <v>1981</v>
      </c>
      <c r="D921" t="s">
        <v>13</v>
      </c>
      <c r="E921" t="s">
        <v>223</v>
      </c>
      <c r="F921" t="s">
        <v>1117</v>
      </c>
      <c r="G921">
        <v>12</v>
      </c>
      <c r="H921">
        <v>202212</v>
      </c>
      <c r="I921" s="1">
        <v>60.97</v>
      </c>
      <c r="J921" s="1">
        <v>4.55</v>
      </c>
      <c r="K921" s="1">
        <v>5.05</v>
      </c>
      <c r="L921" s="1">
        <v>5.2</v>
      </c>
      <c r="M921" s="2">
        <f>IFERROR((zacks_custom_screen_2023_05_31[[#This Row],[EPS1]]-zacks_custom_screen_2023_05_31[[#This Row],[EPS0]])/ABS(zacks_custom_screen_2023_05_31[[#This Row],[EPS0]]), "")</f>
        <v>0.10989010989010989</v>
      </c>
      <c r="N921" s="2">
        <f>IFERROR((zacks_custom_screen_2023_05_31[[#This Row],[EPS2]]-zacks_custom_screen_2023_05_31[[#This Row],[EG1]])/ABS(zacks_custom_screen_2023_05_31[[#This Row],[EPS1]]), "")</f>
        <v>1.007942552497008</v>
      </c>
      <c r="O921" s="3">
        <f>IFERROR(zacks_custom_screen_2023_05_31[[#This Row],[Price]]/zacks_custom_screen_2023_05_31[[#This Row],[EPS1]], "")</f>
        <v>12.073267326732674</v>
      </c>
      <c r="P921" s="3">
        <f>IFERROR(zacks_custom_screen_2023_05_31[[#This Row],[Price]]/zacks_custom_screen_2023_05_31[[#This Row],[EPS2]], "")</f>
        <v>11.725</v>
      </c>
      <c r="Q921" s="3">
        <f>IFERROR(zacks_custom_screen_2023_05_31[[#This Row],[PE1]]/(zacks_custom_screen_2023_05_31[[#This Row],[EG1]]*100), "")</f>
        <v>1.0986673267326734</v>
      </c>
      <c r="R921" s="3">
        <f>IFERROR(zacks_custom_screen_2023_05_31[[#This Row],[PE2]]/(zacks_custom_screen_2023_05_31[[#This Row],[EG2]]*100), "")</f>
        <v>0.11632607405008635</v>
      </c>
    </row>
    <row r="922" spans="1:18" customFormat="1" hidden="1" x14ac:dyDescent="0.25">
      <c r="A922" t="s">
        <v>1984</v>
      </c>
      <c r="B922">
        <v>4887</v>
      </c>
      <c r="C922" t="s">
        <v>1983</v>
      </c>
      <c r="D922" t="s">
        <v>13</v>
      </c>
      <c r="E922" t="s">
        <v>85</v>
      </c>
      <c r="F922" t="s">
        <v>407</v>
      </c>
      <c r="G922">
        <v>9</v>
      </c>
      <c r="H922">
        <v>202209</v>
      </c>
      <c r="I922" s="1">
        <v>80.400000000000006</v>
      </c>
      <c r="J922" s="1">
        <v>4.37</v>
      </c>
      <c r="K922" s="1">
        <v>4.42</v>
      </c>
      <c r="L922" s="1">
        <v>5.04</v>
      </c>
      <c r="M922" s="2">
        <f>IFERROR((zacks_custom_screen_2023_05_31[[#This Row],[EPS1]]-zacks_custom_screen_2023_05_31[[#This Row],[EPS0]])/ABS(zacks_custom_screen_2023_05_31[[#This Row],[EPS0]]), "")</f>
        <v>1.1441647597253964E-2</v>
      </c>
      <c r="N922" s="2">
        <f>IFERROR((zacks_custom_screen_2023_05_31[[#This Row],[EPS2]]-zacks_custom_screen_2023_05_31[[#This Row],[EG1]])/ABS(zacks_custom_screen_2023_05_31[[#This Row],[EPS1]]), "")</f>
        <v>1.1376828851589924</v>
      </c>
      <c r="O922" s="3">
        <f>IFERROR(zacks_custom_screen_2023_05_31[[#This Row],[Price]]/zacks_custom_screen_2023_05_31[[#This Row],[EPS1]], "")</f>
        <v>18.190045248868781</v>
      </c>
      <c r="P922" s="3">
        <f>IFERROR(zacks_custom_screen_2023_05_31[[#This Row],[Price]]/zacks_custom_screen_2023_05_31[[#This Row],[EPS2]], "")</f>
        <v>15.952380952380953</v>
      </c>
      <c r="Q922" s="3">
        <f>IFERROR(zacks_custom_screen_2023_05_31[[#This Row],[PE1]]/(zacks_custom_screen_2023_05_31[[#This Row],[EG1]]*100), "")</f>
        <v>15.898099547511372</v>
      </c>
      <c r="R922" s="3">
        <f>IFERROR(zacks_custom_screen_2023_05_31[[#This Row],[PE2]]/(zacks_custom_screen_2023_05_31[[#This Row],[EG2]]*100), "")</f>
        <v>0.14021816765004416</v>
      </c>
    </row>
    <row r="923" spans="1:18" customFormat="1" hidden="1" x14ac:dyDescent="0.25">
      <c r="A923" t="s">
        <v>1524</v>
      </c>
      <c r="B923">
        <v>9709.9599999999991</v>
      </c>
      <c r="C923" t="s">
        <v>1523</v>
      </c>
      <c r="D923" t="s">
        <v>22</v>
      </c>
      <c r="E923" t="s">
        <v>41</v>
      </c>
      <c r="F923" t="s">
        <v>45</v>
      </c>
      <c r="G923">
        <v>12</v>
      </c>
      <c r="H923">
        <v>202212</v>
      </c>
      <c r="I923" s="1">
        <v>74.12</v>
      </c>
      <c r="J923" s="1">
        <v>4.8099999999999996</v>
      </c>
      <c r="K923" s="1">
        <v>5.26</v>
      </c>
      <c r="L923" s="1">
        <v>5.69</v>
      </c>
      <c r="M923" s="2">
        <f>IFERROR((zacks_custom_screen_2023_05_31[[#This Row],[EPS1]]-zacks_custom_screen_2023_05_31[[#This Row],[EPS0]])/ABS(zacks_custom_screen_2023_05_31[[#This Row],[EPS0]]), "")</f>
        <v>9.3555093555093602E-2</v>
      </c>
      <c r="N923" s="2">
        <f>IFERROR((zacks_custom_screen_2023_05_31[[#This Row],[EPS2]]-zacks_custom_screen_2023_05_31[[#This Row],[EG1]])/ABS(zacks_custom_screen_2023_05_31[[#This Row],[EPS1]]), "")</f>
        <v>1.0639629099705146</v>
      </c>
      <c r="O923" s="3">
        <f>IFERROR(zacks_custom_screen_2023_05_31[[#This Row],[Price]]/zacks_custom_screen_2023_05_31[[#This Row],[EPS1]], "")</f>
        <v>14.091254752851713</v>
      </c>
      <c r="P923" s="3">
        <f>IFERROR(zacks_custom_screen_2023_05_31[[#This Row],[Price]]/zacks_custom_screen_2023_05_31[[#This Row],[EPS2]], "")</f>
        <v>13.026362038664324</v>
      </c>
      <c r="Q923" s="3">
        <f>IFERROR(zacks_custom_screen_2023_05_31[[#This Row],[PE1]]/(zacks_custom_screen_2023_05_31[[#This Row],[EG1]]*100), "")</f>
        <v>1.5061985635825934</v>
      </c>
      <c r="R923" s="3">
        <f>IFERROR(zacks_custom_screen_2023_05_31[[#This Row],[PE2]]/(zacks_custom_screen_2023_05_31[[#This Row],[EG2]]*100), "")</f>
        <v>0.12243248252916375</v>
      </c>
    </row>
    <row r="924" spans="1:18" customFormat="1" x14ac:dyDescent="0.25">
      <c r="A924" t="s">
        <v>1988</v>
      </c>
      <c r="B924">
        <v>7381.99</v>
      </c>
      <c r="C924" t="s">
        <v>1987</v>
      </c>
      <c r="D924" t="s">
        <v>22</v>
      </c>
      <c r="E924" t="s">
        <v>14</v>
      </c>
      <c r="F924" t="s">
        <v>201</v>
      </c>
      <c r="G924">
        <v>12</v>
      </c>
      <c r="H924">
        <v>202212</v>
      </c>
      <c r="I924" s="1">
        <v>167.2</v>
      </c>
      <c r="J924" s="1">
        <v>-0.73</v>
      </c>
      <c r="K924" s="1">
        <v>0.57999999999999996</v>
      </c>
      <c r="L924" s="1">
        <v>0.63</v>
      </c>
      <c r="M924" s="2">
        <f>IFERROR((zacks_custom_screen_2023_05_31[[#This Row],[EPS1]]-zacks_custom_screen_2023_05_31[[#This Row],[EPS0]])/ABS(zacks_custom_screen_2023_05_31[[#This Row],[EPS0]]), "")</f>
        <v>1.7945205479452055</v>
      </c>
      <c r="N924" s="2">
        <f>IFERROR((zacks_custom_screen_2023_05_31[[#This Row],[EPS2]]-zacks_custom_screen_2023_05_31[[#This Row],[EG1]])/ABS(zacks_custom_screen_2023_05_31[[#This Row],[EPS1]]), "")</f>
        <v>-2.0077940481813892</v>
      </c>
      <c r="O924" s="3">
        <f>IFERROR(zacks_custom_screen_2023_05_31[[#This Row],[Price]]/zacks_custom_screen_2023_05_31[[#This Row],[EPS1]], "")</f>
        <v>288.27586206896552</v>
      </c>
      <c r="P924" s="3">
        <f>IFERROR(zacks_custom_screen_2023_05_31[[#This Row],[Price]]/zacks_custom_screen_2023_05_31[[#This Row],[EPS2]], "")</f>
        <v>265.39682539682536</v>
      </c>
      <c r="Q924" s="3">
        <f>IFERROR(zacks_custom_screen_2023_05_31[[#This Row],[PE1]]/(zacks_custom_screen_2023_05_31[[#This Row],[EG1]]*100), "")</f>
        <v>1.6064227428270597</v>
      </c>
      <c r="R924" s="3">
        <f>IFERROR(zacks_custom_screen_2023_05_31[[#This Row],[PE2]]/(zacks_custom_screen_2023_05_31[[#This Row],[EG2]]*100), "")</f>
        <v>-1.3218329122810943</v>
      </c>
    </row>
    <row r="925" spans="1:18" customFormat="1" hidden="1" x14ac:dyDescent="0.25">
      <c r="A925" t="s">
        <v>1990</v>
      </c>
      <c r="B925">
        <v>4729.3599999999997</v>
      </c>
      <c r="C925" t="s">
        <v>1989</v>
      </c>
      <c r="D925" t="s">
        <v>13</v>
      </c>
      <c r="E925" t="s">
        <v>30</v>
      </c>
      <c r="F925" t="s">
        <v>830</v>
      </c>
      <c r="G925">
        <v>6</v>
      </c>
      <c r="H925">
        <v>202206</v>
      </c>
      <c r="I925" s="1">
        <v>14.97</v>
      </c>
      <c r="J925" s="1">
        <v>0.35</v>
      </c>
      <c r="K925" s="1">
        <v>0.8</v>
      </c>
      <c r="L925" s="1">
        <v>0.99</v>
      </c>
      <c r="M925" s="2">
        <f>IFERROR((zacks_custom_screen_2023_05_31[[#This Row],[EPS1]]-zacks_custom_screen_2023_05_31[[#This Row],[EPS0]])/ABS(zacks_custom_screen_2023_05_31[[#This Row],[EPS0]]), "")</f>
        <v>1.285714285714286</v>
      </c>
      <c r="N925" s="2">
        <f>IFERROR((zacks_custom_screen_2023_05_31[[#This Row],[EPS2]]-zacks_custom_screen_2023_05_31[[#This Row],[EG1]])/ABS(zacks_custom_screen_2023_05_31[[#This Row],[EPS1]]), "")</f>
        <v>-0.36964285714285755</v>
      </c>
      <c r="O925" s="3">
        <f>IFERROR(zacks_custom_screen_2023_05_31[[#This Row],[Price]]/zacks_custom_screen_2023_05_31[[#This Row],[EPS1]], "")</f>
        <v>18.712499999999999</v>
      </c>
      <c r="P925" s="3">
        <f>IFERROR(zacks_custom_screen_2023_05_31[[#This Row],[Price]]/zacks_custom_screen_2023_05_31[[#This Row],[EPS2]], "")</f>
        <v>15.121212121212123</v>
      </c>
      <c r="Q925" s="3">
        <f>IFERROR(zacks_custom_screen_2023_05_31[[#This Row],[PE1]]/(zacks_custom_screen_2023_05_31[[#This Row],[EG1]]*100), "")</f>
        <v>0.1455416666666666</v>
      </c>
      <c r="R925" s="3">
        <f>IFERROR(zacks_custom_screen_2023_05_31[[#This Row],[PE2]]/(zacks_custom_screen_2023_05_31[[#This Row],[EG2]]*100), "")</f>
        <v>-0.40907626994583474</v>
      </c>
    </row>
    <row r="926" spans="1:18" customFormat="1" hidden="1" x14ac:dyDescent="0.25">
      <c r="A926" t="s">
        <v>1992</v>
      </c>
      <c r="B926">
        <v>57750</v>
      </c>
      <c r="C926" t="s">
        <v>1991</v>
      </c>
      <c r="D926" t="s">
        <v>22</v>
      </c>
      <c r="E926" t="s">
        <v>51</v>
      </c>
      <c r="F926" t="s">
        <v>655</v>
      </c>
      <c r="G926">
        <v>12</v>
      </c>
      <c r="H926">
        <v>202212</v>
      </c>
      <c r="I926" s="1">
        <v>57.75</v>
      </c>
      <c r="J926" s="1">
        <v>1.1200000000000001</v>
      </c>
      <c r="K926" s="1">
        <v>1.55</v>
      </c>
      <c r="L926" s="1">
        <v>1.78</v>
      </c>
      <c r="M926" s="2">
        <f>IFERROR((zacks_custom_screen_2023_05_31[[#This Row],[EPS1]]-zacks_custom_screen_2023_05_31[[#This Row],[EPS0]])/ABS(zacks_custom_screen_2023_05_31[[#This Row],[EPS0]]), "")</f>
        <v>0.38392857142857134</v>
      </c>
      <c r="N926" s="2">
        <f>IFERROR((zacks_custom_screen_2023_05_31[[#This Row],[EPS2]]-zacks_custom_screen_2023_05_31[[#This Row],[EG1]])/ABS(zacks_custom_screen_2023_05_31[[#This Row],[EPS1]]), "")</f>
        <v>0.90069124423963132</v>
      </c>
      <c r="O926" s="3">
        <f>IFERROR(zacks_custom_screen_2023_05_31[[#This Row],[Price]]/zacks_custom_screen_2023_05_31[[#This Row],[EPS1]], "")</f>
        <v>37.258064516129032</v>
      </c>
      <c r="P926" s="3">
        <f>IFERROR(zacks_custom_screen_2023_05_31[[#This Row],[Price]]/zacks_custom_screen_2023_05_31[[#This Row],[EPS2]], "")</f>
        <v>32.443820224719097</v>
      </c>
      <c r="Q926" s="3">
        <f>IFERROR(zacks_custom_screen_2023_05_31[[#This Row],[PE1]]/(zacks_custom_screen_2023_05_31[[#This Row],[EG1]]*100), "")</f>
        <v>0.97044261065266346</v>
      </c>
      <c r="R926" s="3">
        <f>IFERROR(zacks_custom_screen_2023_05_31[[#This Row],[PE2]]/(zacks_custom_screen_2023_05_31[[#This Row],[EG2]]*100), "")</f>
        <v>0.36021023222123533</v>
      </c>
    </row>
    <row r="927" spans="1:18" customFormat="1" hidden="1" x14ac:dyDescent="0.25">
      <c r="A927" t="s">
        <v>1994</v>
      </c>
      <c r="B927">
        <v>79112.95</v>
      </c>
      <c r="C927" t="s">
        <v>1993</v>
      </c>
      <c r="D927" t="s">
        <v>13</v>
      </c>
      <c r="E927" t="s">
        <v>51</v>
      </c>
      <c r="F927" t="s">
        <v>585</v>
      </c>
      <c r="G927">
        <v>12</v>
      </c>
      <c r="H927">
        <v>202212</v>
      </c>
      <c r="I927" s="1">
        <v>44.32</v>
      </c>
      <c r="J927" s="1">
        <v>4.84</v>
      </c>
      <c r="K927" s="1">
        <v>5.0599999999999996</v>
      </c>
      <c r="L927" s="1">
        <v>5.31</v>
      </c>
      <c r="M927" s="2">
        <f>IFERROR((zacks_custom_screen_2023_05_31[[#This Row],[EPS1]]-zacks_custom_screen_2023_05_31[[#This Row],[EPS0]])/ABS(zacks_custom_screen_2023_05_31[[#This Row],[EPS0]]), "")</f>
        <v>4.5454545454545407E-2</v>
      </c>
      <c r="N927" s="2">
        <f>IFERROR((zacks_custom_screen_2023_05_31[[#This Row],[EPS2]]-zacks_custom_screen_2023_05_31[[#This Row],[EG1]])/ABS(zacks_custom_screen_2023_05_31[[#This Row],[EPS1]]), "")</f>
        <v>1.0404240028745959</v>
      </c>
      <c r="O927" s="3">
        <f>IFERROR(zacks_custom_screen_2023_05_31[[#This Row],[Price]]/zacks_custom_screen_2023_05_31[[#This Row],[EPS1]], "")</f>
        <v>8.758893280632412</v>
      </c>
      <c r="P927" s="3">
        <f>IFERROR(zacks_custom_screen_2023_05_31[[#This Row],[Price]]/zacks_custom_screen_2023_05_31[[#This Row],[EPS2]], "")</f>
        <v>8.3465160075329567</v>
      </c>
      <c r="Q927" s="3">
        <f>IFERROR(zacks_custom_screen_2023_05_31[[#This Row],[PE1]]/(zacks_custom_screen_2023_05_31[[#This Row],[EG1]]*100), "")</f>
        <v>1.9269565217391327</v>
      </c>
      <c r="R927" s="3">
        <f>IFERROR(zacks_custom_screen_2023_05_31[[#This Row],[PE2]]/(zacks_custom_screen_2023_05_31[[#This Row],[EG2]]*100), "")</f>
        <v>8.0222255392727398E-2</v>
      </c>
    </row>
    <row r="928" spans="1:18" customFormat="1" hidden="1" x14ac:dyDescent="0.25">
      <c r="A928" t="s">
        <v>1996</v>
      </c>
      <c r="B928">
        <v>3205.36</v>
      </c>
      <c r="C928" t="s">
        <v>1995</v>
      </c>
      <c r="D928" t="s">
        <v>13</v>
      </c>
      <c r="E928" t="s">
        <v>330</v>
      </c>
      <c r="F928" t="s">
        <v>331</v>
      </c>
      <c r="G928">
        <v>12</v>
      </c>
      <c r="H928">
        <v>202212</v>
      </c>
      <c r="I928" s="1">
        <v>17.27</v>
      </c>
      <c r="J928" s="1">
        <v>0.82</v>
      </c>
      <c r="K928" s="1">
        <v>0.68</v>
      </c>
      <c r="L928" s="1">
        <v>0.93</v>
      </c>
      <c r="M928" s="2">
        <f>IFERROR((zacks_custom_screen_2023_05_31[[#This Row],[EPS1]]-zacks_custom_screen_2023_05_31[[#This Row],[EPS0]])/ABS(zacks_custom_screen_2023_05_31[[#This Row],[EPS0]]), "")</f>
        <v>-0.17073170731707307</v>
      </c>
      <c r="N928" s="2">
        <f>IFERROR((zacks_custom_screen_2023_05_31[[#This Row],[EPS2]]-zacks_custom_screen_2023_05_31[[#This Row],[EG1]])/ABS(zacks_custom_screen_2023_05_31[[#This Row],[EPS1]]), "")</f>
        <v>1.6187230989956956</v>
      </c>
      <c r="O928" s="3">
        <f>IFERROR(zacks_custom_screen_2023_05_31[[#This Row],[Price]]/zacks_custom_screen_2023_05_31[[#This Row],[EPS1]], "")</f>
        <v>25.397058823529409</v>
      </c>
      <c r="P928" s="3">
        <f>IFERROR(zacks_custom_screen_2023_05_31[[#This Row],[Price]]/zacks_custom_screen_2023_05_31[[#This Row],[EPS2]], "")</f>
        <v>18.569892473118276</v>
      </c>
      <c r="Q928" s="3">
        <f>IFERROR(zacks_custom_screen_2023_05_31[[#This Row],[PE1]]/(zacks_custom_screen_2023_05_31[[#This Row],[EG1]]*100), "")</f>
        <v>-1.4875420168067235</v>
      </c>
      <c r="R928" s="3">
        <f>IFERROR(zacks_custom_screen_2023_05_31[[#This Row],[PE2]]/(zacks_custom_screen_2023_05_31[[#This Row],[EG2]]*100), "")</f>
        <v>0.11471938890993522</v>
      </c>
    </row>
    <row r="929" spans="1:18" customFormat="1" hidden="1" x14ac:dyDescent="0.25">
      <c r="A929" t="s">
        <v>1998</v>
      </c>
      <c r="B929">
        <v>3193.43</v>
      </c>
      <c r="C929" t="s">
        <v>1997</v>
      </c>
      <c r="D929" t="s">
        <v>13</v>
      </c>
      <c r="E929" t="s">
        <v>179</v>
      </c>
      <c r="F929" t="s">
        <v>180</v>
      </c>
      <c r="G929">
        <v>9</v>
      </c>
      <c r="H929">
        <v>202209</v>
      </c>
      <c r="I929" s="1">
        <v>100.26</v>
      </c>
      <c r="J929" s="1">
        <v>5.56</v>
      </c>
      <c r="K929" s="1">
        <v>5.69</v>
      </c>
      <c r="L929" s="1">
        <v>6.47</v>
      </c>
      <c r="M929" s="2">
        <f>IFERROR((zacks_custom_screen_2023_05_31[[#This Row],[EPS1]]-zacks_custom_screen_2023_05_31[[#This Row],[EPS0]])/ABS(zacks_custom_screen_2023_05_31[[#This Row],[EPS0]]), "")</f>
        <v>2.338129496402892E-2</v>
      </c>
      <c r="N929" s="2">
        <f>IFERROR((zacks_custom_screen_2023_05_31[[#This Row],[EPS2]]-zacks_custom_screen_2023_05_31[[#This Row],[EG1]])/ABS(zacks_custom_screen_2023_05_31[[#This Row],[EPS1]]), "")</f>
        <v>1.1329734103753903</v>
      </c>
      <c r="O929" s="3">
        <f>IFERROR(zacks_custom_screen_2023_05_31[[#This Row],[Price]]/zacks_custom_screen_2023_05_31[[#This Row],[EPS1]], "")</f>
        <v>17.620386643233743</v>
      </c>
      <c r="P929" s="3">
        <f>IFERROR(zacks_custom_screen_2023_05_31[[#This Row],[Price]]/zacks_custom_screen_2023_05_31[[#This Row],[EPS2]], "")</f>
        <v>15.496136012364762</v>
      </c>
      <c r="Q929" s="3">
        <f>IFERROR(zacks_custom_screen_2023_05_31[[#This Row],[PE1]]/(zacks_custom_screen_2023_05_31[[#This Row],[EG1]]*100), "")</f>
        <v>7.5361038258753084</v>
      </c>
      <c r="R929" s="3">
        <f>IFERROR(zacks_custom_screen_2023_05_31[[#This Row],[PE2]]/(zacks_custom_screen_2023_05_31[[#This Row],[EG2]]*100), "")</f>
        <v>0.13677404845035501</v>
      </c>
    </row>
    <row r="930" spans="1:18" customFormat="1" hidden="1" x14ac:dyDescent="0.25">
      <c r="A930" t="s">
        <v>1999</v>
      </c>
      <c r="B930">
        <v>3217</v>
      </c>
      <c r="C930" t="s">
        <v>1997</v>
      </c>
      <c r="D930" t="s">
        <v>13</v>
      </c>
      <c r="E930" t="s">
        <v>179</v>
      </c>
      <c r="F930" t="s">
        <v>180</v>
      </c>
      <c r="G930">
        <v>9</v>
      </c>
      <c r="H930">
        <v>202209</v>
      </c>
      <c r="I930" s="1">
        <v>101</v>
      </c>
      <c r="J930" s="1">
        <v>5.56</v>
      </c>
      <c r="K930" s="1"/>
      <c r="L930" s="1"/>
      <c r="M930" s="2">
        <f>IFERROR((zacks_custom_screen_2023_05_31[[#This Row],[EPS1]]-zacks_custom_screen_2023_05_31[[#This Row],[EPS0]])/ABS(zacks_custom_screen_2023_05_31[[#This Row],[EPS0]]), "")</f>
        <v>-1</v>
      </c>
      <c r="N930" s="2" t="str">
        <f>IFERROR((zacks_custom_screen_2023_05_31[[#This Row],[EPS2]]-zacks_custom_screen_2023_05_31[[#This Row],[EG1]])/ABS(zacks_custom_screen_2023_05_31[[#This Row],[EPS1]]), "")</f>
        <v/>
      </c>
      <c r="O930" s="3" t="str">
        <f>IFERROR(zacks_custom_screen_2023_05_31[[#This Row],[Price]]/zacks_custom_screen_2023_05_31[[#This Row],[EPS1]], "")</f>
        <v/>
      </c>
      <c r="P930" s="3" t="str">
        <f>IFERROR(zacks_custom_screen_2023_05_31[[#This Row],[Price]]/zacks_custom_screen_2023_05_31[[#This Row],[EPS2]], "")</f>
        <v/>
      </c>
      <c r="Q930" s="3" t="str">
        <f>IFERROR(zacks_custom_screen_2023_05_31[[#This Row],[PE1]]/(zacks_custom_screen_2023_05_31[[#This Row],[EG1]]*100), "")</f>
        <v/>
      </c>
      <c r="R930" s="3" t="str">
        <f>IFERROR(zacks_custom_screen_2023_05_31[[#This Row],[PE2]]/(zacks_custom_screen_2023_05_31[[#This Row],[EG2]]*100), "")</f>
        <v/>
      </c>
    </row>
    <row r="931" spans="1:18" customFormat="1" hidden="1" x14ac:dyDescent="0.25">
      <c r="A931" t="s">
        <v>2001</v>
      </c>
      <c r="B931">
        <v>15732.84</v>
      </c>
      <c r="C931" t="s">
        <v>2000</v>
      </c>
      <c r="D931" t="s">
        <v>13</v>
      </c>
      <c r="E931" t="s">
        <v>41</v>
      </c>
      <c r="F931" t="s">
        <v>773</v>
      </c>
      <c r="G931">
        <v>12</v>
      </c>
      <c r="H931">
        <v>202212</v>
      </c>
      <c r="I931" s="1">
        <v>269.86</v>
      </c>
      <c r="J931" s="1">
        <v>17.920000000000002</v>
      </c>
      <c r="K931" s="1">
        <v>20.14</v>
      </c>
      <c r="L931" s="1">
        <v>23.19</v>
      </c>
      <c r="M931" s="2">
        <f>IFERROR((zacks_custom_screen_2023_05_31[[#This Row],[EPS1]]-zacks_custom_screen_2023_05_31[[#This Row],[EPS0]])/ABS(zacks_custom_screen_2023_05_31[[#This Row],[EPS0]]), "")</f>
        <v>0.12388392857142849</v>
      </c>
      <c r="N931" s="2">
        <f>IFERROR((zacks_custom_screen_2023_05_31[[#This Row],[EPS2]]-zacks_custom_screen_2023_05_31[[#This Row],[EG1]])/ABS(zacks_custom_screen_2023_05_31[[#This Row],[EPS1]]), "")</f>
        <v>1.1452887820967514</v>
      </c>
      <c r="O931" s="3">
        <f>IFERROR(zacks_custom_screen_2023_05_31[[#This Row],[Price]]/zacks_custom_screen_2023_05_31[[#This Row],[EPS1]], "")</f>
        <v>13.399205561072494</v>
      </c>
      <c r="P931" s="3">
        <f>IFERROR(zacks_custom_screen_2023_05_31[[#This Row],[Price]]/zacks_custom_screen_2023_05_31[[#This Row],[EPS2]], "")</f>
        <v>11.636912462268219</v>
      </c>
      <c r="Q931" s="3">
        <f>IFERROR(zacks_custom_screen_2023_05_31[[#This Row],[PE1]]/(zacks_custom_screen_2023_05_31[[#This Row],[EG1]]*100), "")</f>
        <v>1.0815935299748616</v>
      </c>
      <c r="R931" s="3">
        <f>IFERROR(zacks_custom_screen_2023_05_31[[#This Row],[PE2]]/(zacks_custom_screen_2023_05_31[[#This Row],[EG2]]*100), "")</f>
        <v>0.10160679685488405</v>
      </c>
    </row>
    <row r="932" spans="1:18" customFormat="1" hidden="1" x14ac:dyDescent="0.25">
      <c r="A932" t="s">
        <v>2003</v>
      </c>
      <c r="B932">
        <v>8807.2000000000007</v>
      </c>
      <c r="C932" t="s">
        <v>2002</v>
      </c>
      <c r="D932" t="s">
        <v>22</v>
      </c>
      <c r="E932" t="s">
        <v>85</v>
      </c>
      <c r="F932" t="s">
        <v>507</v>
      </c>
      <c r="G932">
        <v>12</v>
      </c>
      <c r="H932">
        <v>202212</v>
      </c>
      <c r="I932" s="1">
        <v>206.98</v>
      </c>
      <c r="J932" s="1">
        <v>3.87</v>
      </c>
      <c r="K932" s="1"/>
      <c r="L932" s="1"/>
      <c r="M932" s="2">
        <f>IFERROR((zacks_custom_screen_2023_05_31[[#This Row],[EPS1]]-zacks_custom_screen_2023_05_31[[#This Row],[EPS0]])/ABS(zacks_custom_screen_2023_05_31[[#This Row],[EPS0]]), "")</f>
        <v>-1</v>
      </c>
      <c r="N932" s="2" t="str">
        <f>IFERROR((zacks_custom_screen_2023_05_31[[#This Row],[EPS2]]-zacks_custom_screen_2023_05_31[[#This Row],[EG1]])/ABS(zacks_custom_screen_2023_05_31[[#This Row],[EPS1]]), "")</f>
        <v/>
      </c>
      <c r="O932" s="3" t="str">
        <f>IFERROR(zacks_custom_screen_2023_05_31[[#This Row],[Price]]/zacks_custom_screen_2023_05_31[[#This Row],[EPS1]], "")</f>
        <v/>
      </c>
      <c r="P932" s="3" t="str">
        <f>IFERROR(zacks_custom_screen_2023_05_31[[#This Row],[Price]]/zacks_custom_screen_2023_05_31[[#This Row],[EPS2]], "")</f>
        <v/>
      </c>
      <c r="Q932" s="3" t="str">
        <f>IFERROR(zacks_custom_screen_2023_05_31[[#This Row],[PE1]]/(zacks_custom_screen_2023_05_31[[#This Row],[EG1]]*100), "")</f>
        <v/>
      </c>
      <c r="R932" s="3" t="str">
        <f>IFERROR(zacks_custom_screen_2023_05_31[[#This Row],[PE2]]/(zacks_custom_screen_2023_05_31[[#This Row],[EG2]]*100), "")</f>
        <v/>
      </c>
    </row>
    <row r="933" spans="1:18" customFormat="1" hidden="1" x14ac:dyDescent="0.25">
      <c r="A933" t="s">
        <v>2005</v>
      </c>
      <c r="B933">
        <v>11075.84</v>
      </c>
      <c r="C933" t="s">
        <v>2004</v>
      </c>
      <c r="D933" t="s">
        <v>13</v>
      </c>
      <c r="E933" t="s">
        <v>130</v>
      </c>
      <c r="F933" t="s">
        <v>685</v>
      </c>
      <c r="G933">
        <v>12</v>
      </c>
      <c r="H933">
        <v>202212</v>
      </c>
      <c r="I933" s="1">
        <v>33.35</v>
      </c>
      <c r="J933" s="1">
        <v>11.01</v>
      </c>
      <c r="K933" s="1">
        <v>4.6900000000000004</v>
      </c>
      <c r="L933" s="1">
        <v>3.9</v>
      </c>
      <c r="M933" s="2">
        <f>IFERROR((zacks_custom_screen_2023_05_31[[#This Row],[EPS1]]-zacks_custom_screen_2023_05_31[[#This Row],[EPS0]])/ABS(zacks_custom_screen_2023_05_31[[#This Row],[EPS0]]), "")</f>
        <v>-0.57402361489554943</v>
      </c>
      <c r="N933" s="2">
        <f>IFERROR((zacks_custom_screen_2023_05_31[[#This Row],[EPS2]]-zacks_custom_screen_2023_05_31[[#This Row],[EG1]])/ABS(zacks_custom_screen_2023_05_31[[#This Row],[EPS1]]), "")</f>
        <v>0.95394959805875246</v>
      </c>
      <c r="O933" s="3">
        <f>IFERROR(zacks_custom_screen_2023_05_31[[#This Row],[Price]]/zacks_custom_screen_2023_05_31[[#This Row],[EPS1]], "")</f>
        <v>7.1108742004264389</v>
      </c>
      <c r="P933" s="3">
        <f>IFERROR(zacks_custom_screen_2023_05_31[[#This Row],[Price]]/zacks_custom_screen_2023_05_31[[#This Row],[EPS2]], "")</f>
        <v>8.5512820512820511</v>
      </c>
      <c r="Q933" s="3">
        <f>IFERROR(zacks_custom_screen_2023_05_31[[#This Row],[PE1]]/(zacks_custom_screen_2023_05_31[[#This Row],[EG1]]*100), "")</f>
        <v>-0.12387772934603655</v>
      </c>
      <c r="R933" s="3">
        <f>IFERROR(zacks_custom_screen_2023_05_31[[#This Row],[PE2]]/(zacks_custom_screen_2023_05_31[[#This Row],[EG2]]*100), "")</f>
        <v>8.9640816125752892E-2</v>
      </c>
    </row>
    <row r="934" spans="1:18" customFormat="1" hidden="1" x14ac:dyDescent="0.25">
      <c r="A934" t="s">
        <v>2007</v>
      </c>
      <c r="B934">
        <v>3749.58</v>
      </c>
      <c r="C934" t="s">
        <v>2006</v>
      </c>
      <c r="D934" t="s">
        <v>13</v>
      </c>
      <c r="E934" t="s">
        <v>130</v>
      </c>
      <c r="F934" t="s">
        <v>482</v>
      </c>
      <c r="G934">
        <v>12</v>
      </c>
      <c r="H934">
        <v>202212</v>
      </c>
      <c r="I934" s="1">
        <v>21.11</v>
      </c>
      <c r="J934" s="1">
        <v>1.68</v>
      </c>
      <c r="K934" s="1">
        <v>0.74</v>
      </c>
      <c r="L934" s="1">
        <v>1.53</v>
      </c>
      <c r="M934" s="2">
        <f>IFERROR((zacks_custom_screen_2023_05_31[[#This Row],[EPS1]]-zacks_custom_screen_2023_05_31[[#This Row],[EPS0]])/ABS(zacks_custom_screen_2023_05_31[[#This Row],[EPS0]]), "")</f>
        <v>-0.55952380952380953</v>
      </c>
      <c r="N934" s="2">
        <f>IFERROR((zacks_custom_screen_2023_05_31[[#This Row],[EPS2]]-zacks_custom_screen_2023_05_31[[#This Row],[EG1]])/ABS(zacks_custom_screen_2023_05_31[[#This Row],[EPS1]]), "")</f>
        <v>2.823680823680824</v>
      </c>
      <c r="O934" s="3">
        <f>IFERROR(zacks_custom_screen_2023_05_31[[#This Row],[Price]]/zacks_custom_screen_2023_05_31[[#This Row],[EPS1]], "")</f>
        <v>28.527027027027028</v>
      </c>
      <c r="P934" s="3">
        <f>IFERROR(zacks_custom_screen_2023_05_31[[#This Row],[Price]]/zacks_custom_screen_2023_05_31[[#This Row],[EPS2]], "")</f>
        <v>13.797385620915032</v>
      </c>
      <c r="Q934" s="3">
        <f>IFERROR(zacks_custom_screen_2023_05_31[[#This Row],[PE1]]/(zacks_custom_screen_2023_05_31[[#This Row],[EG1]]*100), "")</f>
        <v>-0.50984473835537669</v>
      </c>
      <c r="R934" s="3">
        <f>IFERROR(zacks_custom_screen_2023_05_31[[#This Row],[PE2]]/(zacks_custom_screen_2023_05_31[[#This Row],[EG2]]*100), "")</f>
        <v>4.8863120453286134E-2</v>
      </c>
    </row>
    <row r="935" spans="1:18" customFormat="1" hidden="1" x14ac:dyDescent="0.25">
      <c r="A935" t="s">
        <v>2009</v>
      </c>
      <c r="B935">
        <v>45733.45</v>
      </c>
      <c r="C935" t="s">
        <v>2008</v>
      </c>
      <c r="D935" t="s">
        <v>13</v>
      </c>
      <c r="E935" t="s">
        <v>223</v>
      </c>
      <c r="F935" t="s">
        <v>1101</v>
      </c>
      <c r="G935">
        <v>12</v>
      </c>
      <c r="H935">
        <v>202212</v>
      </c>
      <c r="I935" s="1">
        <v>107.79</v>
      </c>
      <c r="J935" s="1">
        <v>26.16</v>
      </c>
      <c r="K935" s="1">
        <v>19.23</v>
      </c>
      <c r="L935" s="1">
        <v>13.01</v>
      </c>
      <c r="M935" s="2">
        <f>IFERROR((zacks_custom_screen_2023_05_31[[#This Row],[EPS1]]-zacks_custom_screen_2023_05_31[[#This Row],[EPS0]])/ABS(zacks_custom_screen_2023_05_31[[#This Row],[EPS0]]), "")</f>
        <v>-0.26490825688073394</v>
      </c>
      <c r="N935" s="2">
        <f>IFERROR((zacks_custom_screen_2023_05_31[[#This Row],[EPS2]]-zacks_custom_screen_2023_05_31[[#This Row],[EG1]])/ABS(zacks_custom_screen_2023_05_31[[#This Row],[EPS1]]), "")</f>
        <v>0.69032284227148899</v>
      </c>
      <c r="O935" s="3">
        <f>IFERROR(zacks_custom_screen_2023_05_31[[#This Row],[Price]]/zacks_custom_screen_2023_05_31[[#This Row],[EPS1]], "")</f>
        <v>5.6053042121684866</v>
      </c>
      <c r="P935" s="3">
        <f>IFERROR(zacks_custom_screen_2023_05_31[[#This Row],[Price]]/zacks_custom_screen_2023_05_31[[#This Row],[EPS2]], "")</f>
        <v>8.2851652574942349</v>
      </c>
      <c r="Q935" s="3">
        <f>IFERROR(zacks_custom_screen_2023_05_31[[#This Row],[PE1]]/(zacks_custom_screen_2023_05_31[[#This Row],[EG1]]*100), "")</f>
        <v>-0.21159416766281042</v>
      </c>
      <c r="R935" s="3">
        <f>IFERROR(zacks_custom_screen_2023_05_31[[#This Row],[PE2]]/(zacks_custom_screen_2023_05_31[[#This Row],[EG2]]*100), "")</f>
        <v>0.12001870357110188</v>
      </c>
    </row>
    <row r="936" spans="1:18" customFormat="1" hidden="1" x14ac:dyDescent="0.25">
      <c r="A936" t="s">
        <v>2011</v>
      </c>
      <c r="B936">
        <v>33479.089999999997</v>
      </c>
      <c r="C936" t="s">
        <v>2010</v>
      </c>
      <c r="D936" t="s">
        <v>13</v>
      </c>
      <c r="E936" t="s">
        <v>223</v>
      </c>
      <c r="F936" t="s">
        <v>838</v>
      </c>
      <c r="G936">
        <v>12</v>
      </c>
      <c r="H936">
        <v>202212</v>
      </c>
      <c r="I936" s="1">
        <v>33.44</v>
      </c>
      <c r="J936" s="1">
        <v>3.75</v>
      </c>
      <c r="K936" s="1">
        <v>3.56</v>
      </c>
      <c r="L936" s="1">
        <v>3.7</v>
      </c>
      <c r="M936" s="2">
        <f>IFERROR((zacks_custom_screen_2023_05_31[[#This Row],[EPS1]]-zacks_custom_screen_2023_05_31[[#This Row],[EPS0]])/ABS(zacks_custom_screen_2023_05_31[[#This Row],[EPS0]]), "")</f>
        <v>-5.0666666666666652E-2</v>
      </c>
      <c r="N936" s="2">
        <f>IFERROR((zacks_custom_screen_2023_05_31[[#This Row],[EPS2]]-zacks_custom_screen_2023_05_31[[#This Row],[EG1]])/ABS(zacks_custom_screen_2023_05_31[[#This Row],[EPS1]]), "")</f>
        <v>1.053558052434457</v>
      </c>
      <c r="O936" s="3">
        <f>IFERROR(zacks_custom_screen_2023_05_31[[#This Row],[Price]]/zacks_custom_screen_2023_05_31[[#This Row],[EPS1]], "")</f>
        <v>9.3932584269662911</v>
      </c>
      <c r="P936" s="3">
        <f>IFERROR(zacks_custom_screen_2023_05_31[[#This Row],[Price]]/zacks_custom_screen_2023_05_31[[#This Row],[EPS2]], "")</f>
        <v>9.0378378378378361</v>
      </c>
      <c r="Q936" s="3">
        <f>IFERROR(zacks_custom_screen_2023_05_31[[#This Row],[PE1]]/(zacks_custom_screen_2023_05_31[[#This Row],[EG1]]*100), "")</f>
        <v>-1.8539325842696632</v>
      </c>
      <c r="R936" s="3">
        <f>IFERROR(zacks_custom_screen_2023_05_31[[#This Row],[PE2]]/(zacks_custom_screen_2023_05_31[[#This Row],[EG2]]*100), "")</f>
        <v>8.5783956726011454E-2</v>
      </c>
    </row>
    <row r="937" spans="1:18" customFormat="1" hidden="1" x14ac:dyDescent="0.25">
      <c r="A937" t="s">
        <v>2013</v>
      </c>
      <c r="B937">
        <v>4876.1499999999996</v>
      </c>
      <c r="C937" t="s">
        <v>2012</v>
      </c>
      <c r="D937" t="s">
        <v>13</v>
      </c>
      <c r="E937" t="s">
        <v>37</v>
      </c>
      <c r="F937" t="s">
        <v>250</v>
      </c>
      <c r="G937">
        <v>12</v>
      </c>
      <c r="H937">
        <v>202212</v>
      </c>
      <c r="I937" s="1">
        <v>8.15</v>
      </c>
      <c r="J937" s="1">
        <v>1.82</v>
      </c>
      <c r="K937" s="1">
        <v>1.58</v>
      </c>
      <c r="L937" s="1">
        <v>1.57</v>
      </c>
      <c r="M937" s="2">
        <f>IFERROR((zacks_custom_screen_2023_05_31[[#This Row],[EPS1]]-zacks_custom_screen_2023_05_31[[#This Row],[EPS0]])/ABS(zacks_custom_screen_2023_05_31[[#This Row],[EPS0]]), "")</f>
        <v>-0.13186813186813187</v>
      </c>
      <c r="N937" s="2">
        <f>IFERROR((zacks_custom_screen_2023_05_31[[#This Row],[EPS2]]-zacks_custom_screen_2023_05_31[[#This Row],[EG1]])/ABS(zacks_custom_screen_2023_05_31[[#This Row],[EPS1]]), "")</f>
        <v>1.0771317290304632</v>
      </c>
      <c r="O937" s="3">
        <f>IFERROR(zacks_custom_screen_2023_05_31[[#This Row],[Price]]/zacks_custom_screen_2023_05_31[[#This Row],[EPS1]], "")</f>
        <v>5.1582278481012658</v>
      </c>
      <c r="P937" s="3">
        <f>IFERROR(zacks_custom_screen_2023_05_31[[#This Row],[Price]]/zacks_custom_screen_2023_05_31[[#This Row],[EPS2]], "")</f>
        <v>5.1910828025477711</v>
      </c>
      <c r="Q937" s="3">
        <f>IFERROR(zacks_custom_screen_2023_05_31[[#This Row],[PE1]]/(zacks_custom_screen_2023_05_31[[#This Row],[EG1]]*100), "")</f>
        <v>-0.39116561181434595</v>
      </c>
      <c r="R937" s="3">
        <f>IFERROR(zacks_custom_screen_2023_05_31[[#This Row],[PE2]]/(zacks_custom_screen_2023_05_31[[#This Row],[EG2]]*100), "")</f>
        <v>4.8193574310732783E-2</v>
      </c>
    </row>
    <row r="938" spans="1:18" customFormat="1" x14ac:dyDescent="0.25">
      <c r="A938" t="s">
        <v>2015</v>
      </c>
      <c r="B938">
        <v>24409.58</v>
      </c>
      <c r="C938" t="s">
        <v>2014</v>
      </c>
      <c r="D938" t="s">
        <v>22</v>
      </c>
      <c r="E938" t="s">
        <v>14</v>
      </c>
      <c r="F938" t="s">
        <v>101</v>
      </c>
      <c r="G938">
        <v>12</v>
      </c>
      <c r="H938">
        <v>202212</v>
      </c>
      <c r="I938" s="1">
        <v>514.97</v>
      </c>
      <c r="J938" s="1">
        <v>12.41</v>
      </c>
      <c r="K938" s="1">
        <v>11.93</v>
      </c>
      <c r="L938" s="1">
        <v>13.68</v>
      </c>
      <c r="M938" s="2">
        <f>IFERROR((zacks_custom_screen_2023_05_31[[#This Row],[EPS1]]-zacks_custom_screen_2023_05_31[[#This Row],[EPS0]])/ABS(zacks_custom_screen_2023_05_31[[#This Row],[EPS0]]), "")</f>
        <v>-3.867848509266724E-2</v>
      </c>
      <c r="N938" s="2">
        <f>IFERROR((zacks_custom_screen_2023_05_31[[#This Row],[EPS2]]-zacks_custom_screen_2023_05_31[[#This Row],[EG1]])/ABS(zacks_custom_screen_2023_05_31[[#This Row],[EPS1]]), "")</f>
        <v>1.1499311387336686</v>
      </c>
      <c r="O938" s="3">
        <f>IFERROR(zacks_custom_screen_2023_05_31[[#This Row],[Price]]/zacks_custom_screen_2023_05_31[[#This Row],[EPS1]], "")</f>
        <v>43.165968147527245</v>
      </c>
      <c r="P938" s="3">
        <f>IFERROR(zacks_custom_screen_2023_05_31[[#This Row],[Price]]/zacks_custom_screen_2023_05_31[[#This Row],[EPS2]], "")</f>
        <v>37.644005847953217</v>
      </c>
      <c r="Q938" s="3">
        <f>IFERROR(zacks_custom_screen_2023_05_31[[#This Row],[PE1]]/(zacks_custom_screen_2023_05_31[[#This Row],[EG1]]*100), "")</f>
        <v>-11.16020134814193</v>
      </c>
      <c r="R938" s="3">
        <f>IFERROR(zacks_custom_screen_2023_05_31[[#This Row],[PE2]]/(zacks_custom_screen_2023_05_31[[#This Row],[EG2]]*100), "")</f>
        <v>0.32735878332164903</v>
      </c>
    </row>
    <row r="939" spans="1:18" customFormat="1" hidden="1" x14ac:dyDescent="0.25">
      <c r="A939" t="s">
        <v>2017</v>
      </c>
      <c r="B939">
        <v>277011.88</v>
      </c>
      <c r="C939" t="s">
        <v>2016</v>
      </c>
      <c r="D939" t="s">
        <v>13</v>
      </c>
      <c r="E939" t="s">
        <v>41</v>
      </c>
      <c r="F939" t="s">
        <v>42</v>
      </c>
      <c r="G939">
        <v>12</v>
      </c>
      <c r="H939">
        <v>202212</v>
      </c>
      <c r="I939" s="1">
        <v>109.17</v>
      </c>
      <c r="J939" s="1">
        <v>7.48</v>
      </c>
      <c r="K939" s="1">
        <v>6.95</v>
      </c>
      <c r="L939" s="1">
        <v>8.4600000000000009</v>
      </c>
      <c r="M939" s="2">
        <f>IFERROR((zacks_custom_screen_2023_05_31[[#This Row],[EPS1]]-zacks_custom_screen_2023_05_31[[#This Row],[EPS0]])/ABS(zacks_custom_screen_2023_05_31[[#This Row],[EPS0]]), "")</f>
        <v>-7.0855614973262065E-2</v>
      </c>
      <c r="N939" s="2">
        <f>IFERROR((zacks_custom_screen_2023_05_31[[#This Row],[EPS2]]-zacks_custom_screen_2023_05_31[[#This Row],[EG1]])/ABS(zacks_custom_screen_2023_05_31[[#This Row],[EPS1]]), "")</f>
        <v>1.2274612395644982</v>
      </c>
      <c r="O939" s="3">
        <f>IFERROR(zacks_custom_screen_2023_05_31[[#This Row],[Price]]/zacks_custom_screen_2023_05_31[[#This Row],[EPS1]], "")</f>
        <v>15.707913669064748</v>
      </c>
      <c r="P939" s="3">
        <f>IFERROR(zacks_custom_screen_2023_05_31[[#This Row],[Price]]/zacks_custom_screen_2023_05_31[[#This Row],[EPS2]], "")</f>
        <v>12.904255319148936</v>
      </c>
      <c r="Q939" s="3">
        <f>IFERROR(zacks_custom_screen_2023_05_31[[#This Row],[PE1]]/(zacks_custom_screen_2023_05_31[[#This Row],[EG1]]*100), "")</f>
        <v>-2.2168904574453636</v>
      </c>
      <c r="R939" s="3">
        <f>IFERROR(zacks_custom_screen_2023_05_31[[#This Row],[PE2]]/(zacks_custom_screen_2023_05_31[[#This Row],[EG2]]*100), "")</f>
        <v>0.10512963589569109</v>
      </c>
    </row>
    <row r="940" spans="1:18" customFormat="1" hidden="1" x14ac:dyDescent="0.25">
      <c r="A940" t="s">
        <v>2019</v>
      </c>
      <c r="B940">
        <v>49134.07</v>
      </c>
      <c r="C940" t="s">
        <v>2018</v>
      </c>
      <c r="D940" t="s">
        <v>22</v>
      </c>
      <c r="E940" t="s">
        <v>41</v>
      </c>
      <c r="F940" t="s">
        <v>67</v>
      </c>
      <c r="G940">
        <v>12</v>
      </c>
      <c r="H940">
        <v>202212</v>
      </c>
      <c r="I940" s="1">
        <v>128.88999999999999</v>
      </c>
      <c r="J940" s="1">
        <v>20.12</v>
      </c>
      <c r="K940" s="1">
        <v>-2.84</v>
      </c>
      <c r="L940" s="1">
        <v>-3.66</v>
      </c>
      <c r="M940" s="2">
        <f>IFERROR((zacks_custom_screen_2023_05_31[[#This Row],[EPS1]]-zacks_custom_screen_2023_05_31[[#This Row],[EPS0]])/ABS(zacks_custom_screen_2023_05_31[[#This Row],[EPS0]]), "")</f>
        <v>-1.1411530815109343</v>
      </c>
      <c r="N940" s="2">
        <f>IFERROR((zacks_custom_screen_2023_05_31[[#This Row],[EPS2]]-zacks_custom_screen_2023_05_31[[#This Row],[EG1]])/ABS(zacks_custom_screen_2023_05_31[[#This Row],[EPS1]]), "")</f>
        <v>-0.88691792904544586</v>
      </c>
      <c r="O940" s="3">
        <f>IFERROR(zacks_custom_screen_2023_05_31[[#This Row],[Price]]/zacks_custom_screen_2023_05_31[[#This Row],[EPS1]], "")</f>
        <v>-45.383802816901408</v>
      </c>
      <c r="P940" s="3">
        <f>IFERROR(zacks_custom_screen_2023_05_31[[#This Row],[Price]]/zacks_custom_screen_2023_05_31[[#This Row],[EPS2]], "")</f>
        <v>-35.215846994535511</v>
      </c>
      <c r="Q940" s="3">
        <f>IFERROR(zacks_custom_screen_2023_05_31[[#This Row],[PE1]]/(zacks_custom_screen_2023_05_31[[#This Row],[EG1]]*100), "")</f>
        <v>0.39770126858713256</v>
      </c>
      <c r="R940" s="3">
        <f>IFERROR(zacks_custom_screen_2023_05_31[[#This Row],[PE2]]/(zacks_custom_screen_2023_05_31[[#This Row],[EG2]]*100), "")</f>
        <v>0.39705868876094219</v>
      </c>
    </row>
    <row r="941" spans="1:18" customFormat="1" hidden="1" x14ac:dyDescent="0.25">
      <c r="A941" t="s">
        <v>2021</v>
      </c>
      <c r="B941">
        <v>14106.08</v>
      </c>
      <c r="C941" t="s">
        <v>2020</v>
      </c>
      <c r="D941" t="s">
        <v>13</v>
      </c>
      <c r="E941" t="s">
        <v>223</v>
      </c>
      <c r="F941" t="s">
        <v>224</v>
      </c>
      <c r="G941">
        <v>12</v>
      </c>
      <c r="H941">
        <v>202212</v>
      </c>
      <c r="I941" s="1">
        <v>22.84</v>
      </c>
      <c r="J941" s="1">
        <v>4.4800000000000004</v>
      </c>
      <c r="K941" s="1">
        <v>2.71</v>
      </c>
      <c r="L941" s="1">
        <v>3.54</v>
      </c>
      <c r="M941" s="2">
        <f>IFERROR((zacks_custom_screen_2023_05_31[[#This Row],[EPS1]]-zacks_custom_screen_2023_05_31[[#This Row],[EPS0]])/ABS(zacks_custom_screen_2023_05_31[[#This Row],[EPS0]]), "")</f>
        <v>-0.39508928571428575</v>
      </c>
      <c r="N941" s="2">
        <f>IFERROR((zacks_custom_screen_2023_05_31[[#This Row],[EPS2]]-zacks_custom_screen_2023_05_31[[#This Row],[EG1]])/ABS(zacks_custom_screen_2023_05_31[[#This Row],[EPS1]]), "")</f>
        <v>1.452062467053242</v>
      </c>
      <c r="O941" s="3">
        <f>IFERROR(zacks_custom_screen_2023_05_31[[#This Row],[Price]]/zacks_custom_screen_2023_05_31[[#This Row],[EPS1]], "")</f>
        <v>8.4280442804428048</v>
      </c>
      <c r="P941" s="3">
        <f>IFERROR(zacks_custom_screen_2023_05_31[[#This Row],[Price]]/zacks_custom_screen_2023_05_31[[#This Row],[EPS2]], "")</f>
        <v>6.4519774011299438</v>
      </c>
      <c r="Q941" s="3">
        <f>IFERROR(zacks_custom_screen_2023_05_31[[#This Row],[PE1]]/(zacks_custom_screen_2023_05_31[[#This Row],[EG1]]*100), "")</f>
        <v>-0.21331999082702691</v>
      </c>
      <c r="R941" s="3">
        <f>IFERROR(zacks_custom_screen_2023_05_31[[#This Row],[PE2]]/(zacks_custom_screen_2023_05_31[[#This Row],[EG2]]*100), "")</f>
        <v>4.4433194490753079E-2</v>
      </c>
    </row>
    <row r="942" spans="1:18" customFormat="1" hidden="1" x14ac:dyDescent="0.25">
      <c r="A942" t="s">
        <v>2023</v>
      </c>
      <c r="B942">
        <v>3084.58</v>
      </c>
      <c r="C942" t="s">
        <v>2022</v>
      </c>
      <c r="D942" t="s">
        <v>22</v>
      </c>
      <c r="E942" t="s">
        <v>41</v>
      </c>
      <c r="F942" t="s">
        <v>61</v>
      </c>
      <c r="G942">
        <v>12</v>
      </c>
      <c r="H942">
        <v>202212</v>
      </c>
      <c r="I942" s="1">
        <v>12.29</v>
      </c>
      <c r="J942" s="1">
        <v>1.8</v>
      </c>
      <c r="K942" s="1">
        <v>0.3</v>
      </c>
      <c r="L942" s="1">
        <v>0.4</v>
      </c>
      <c r="M942" s="2">
        <f>IFERROR((zacks_custom_screen_2023_05_31[[#This Row],[EPS1]]-zacks_custom_screen_2023_05_31[[#This Row],[EPS0]])/ABS(zacks_custom_screen_2023_05_31[[#This Row],[EPS0]]), "")</f>
        <v>-0.83333333333333326</v>
      </c>
      <c r="N942" s="2">
        <f>IFERROR((zacks_custom_screen_2023_05_31[[#This Row],[EPS2]]-zacks_custom_screen_2023_05_31[[#This Row],[EG1]])/ABS(zacks_custom_screen_2023_05_31[[#This Row],[EPS1]]), "")</f>
        <v>4.1111111111111116</v>
      </c>
      <c r="O942" s="3">
        <f>IFERROR(zacks_custom_screen_2023_05_31[[#This Row],[Price]]/zacks_custom_screen_2023_05_31[[#This Row],[EPS1]], "")</f>
        <v>40.966666666666669</v>
      </c>
      <c r="P942" s="3">
        <f>IFERROR(zacks_custom_screen_2023_05_31[[#This Row],[Price]]/zacks_custom_screen_2023_05_31[[#This Row],[EPS2]], "")</f>
        <v>30.724999999999998</v>
      </c>
      <c r="Q942" s="3">
        <f>IFERROR(zacks_custom_screen_2023_05_31[[#This Row],[PE1]]/(zacks_custom_screen_2023_05_31[[#This Row],[EG1]]*100), "")</f>
        <v>-0.49160000000000004</v>
      </c>
      <c r="R942" s="3">
        <f>IFERROR(zacks_custom_screen_2023_05_31[[#This Row],[PE2]]/(zacks_custom_screen_2023_05_31[[#This Row],[EG2]]*100), "")</f>
        <v>7.4736486486486481E-2</v>
      </c>
    </row>
    <row r="943" spans="1:18" customFormat="1" hidden="1" x14ac:dyDescent="0.25">
      <c r="A943" t="s">
        <v>2025</v>
      </c>
      <c r="B943">
        <v>54524</v>
      </c>
      <c r="C943" t="s">
        <v>2024</v>
      </c>
      <c r="D943" t="s">
        <v>22</v>
      </c>
      <c r="E943" t="s">
        <v>85</v>
      </c>
      <c r="F943" t="s">
        <v>286</v>
      </c>
      <c r="G943">
        <v>1</v>
      </c>
      <c r="H943">
        <v>202301</v>
      </c>
      <c r="I943" s="1">
        <v>63.4</v>
      </c>
      <c r="J943" s="1">
        <v>2.12</v>
      </c>
      <c r="K943" s="1">
        <v>1.47</v>
      </c>
      <c r="L943" s="1">
        <v>2.17</v>
      </c>
      <c r="M943" s="2">
        <f>IFERROR((zacks_custom_screen_2023_05_31[[#This Row],[EPS1]]-zacks_custom_screen_2023_05_31[[#This Row],[EPS0]])/ABS(zacks_custom_screen_2023_05_31[[#This Row],[EPS0]]), "")</f>
        <v>-0.3066037735849057</v>
      </c>
      <c r="N943" s="2">
        <f>IFERROR((zacks_custom_screen_2023_05_31[[#This Row],[EPS2]]-zacks_custom_screen_2023_05_31[[#This Row],[EG1]])/ABS(zacks_custom_screen_2023_05_31[[#This Row],[EPS1]]), "")</f>
        <v>1.6847644718264665</v>
      </c>
      <c r="O943" s="3">
        <f>IFERROR(zacks_custom_screen_2023_05_31[[#This Row],[Price]]/zacks_custom_screen_2023_05_31[[#This Row],[EPS1]], "")</f>
        <v>43.129251700680271</v>
      </c>
      <c r="P943" s="3">
        <f>IFERROR(zacks_custom_screen_2023_05_31[[#This Row],[Price]]/zacks_custom_screen_2023_05_31[[#This Row],[EPS2]], "")</f>
        <v>29.216589861751153</v>
      </c>
      <c r="Q943" s="3">
        <f>IFERROR(zacks_custom_screen_2023_05_31[[#This Row],[PE1]]/(zacks_custom_screen_2023_05_31[[#This Row],[EG1]]*100), "")</f>
        <v>-1.4066771323914178</v>
      </c>
      <c r="R943" s="3">
        <f>IFERROR(zacks_custom_screen_2023_05_31[[#This Row],[PE2]]/(zacks_custom_screen_2023_05_31[[#This Row],[EG2]]*100), "")</f>
        <v>0.17341646473632732</v>
      </c>
    </row>
    <row r="944" spans="1:18" customFormat="1" hidden="1" x14ac:dyDescent="0.25">
      <c r="A944" t="s">
        <v>2027</v>
      </c>
      <c r="B944">
        <v>139320.88</v>
      </c>
      <c r="C944" t="s">
        <v>2026</v>
      </c>
      <c r="D944" t="s">
        <v>13</v>
      </c>
      <c r="E944" t="s">
        <v>37</v>
      </c>
      <c r="F944" t="s">
        <v>1173</v>
      </c>
      <c r="G944">
        <v>12</v>
      </c>
      <c r="H944">
        <v>202212</v>
      </c>
      <c r="I944" s="1">
        <v>83.42</v>
      </c>
      <c r="J944" s="1">
        <v>6.36</v>
      </c>
      <c r="K944" s="1">
        <v>6.5</v>
      </c>
      <c r="L944" s="1">
        <v>7.44</v>
      </c>
      <c r="M944" s="2">
        <f>IFERROR((zacks_custom_screen_2023_05_31[[#This Row],[EPS1]]-zacks_custom_screen_2023_05_31[[#This Row],[EPS0]])/ABS(zacks_custom_screen_2023_05_31[[#This Row],[EPS0]]), "")</f>
        <v>2.2012578616352151E-2</v>
      </c>
      <c r="N944" s="2">
        <f>IFERROR((zacks_custom_screen_2023_05_31[[#This Row],[EPS2]]-zacks_custom_screen_2023_05_31[[#This Row],[EG1]])/ABS(zacks_custom_screen_2023_05_31[[#This Row],[EPS1]]), "")</f>
        <v>1.1412288340590229</v>
      </c>
      <c r="O944" s="3">
        <f>IFERROR(zacks_custom_screen_2023_05_31[[#This Row],[Price]]/zacks_custom_screen_2023_05_31[[#This Row],[EPS1]], "")</f>
        <v>12.833846153846155</v>
      </c>
      <c r="P944" s="3">
        <f>IFERROR(zacks_custom_screen_2023_05_31[[#This Row],[Price]]/zacks_custom_screen_2023_05_31[[#This Row],[EPS2]], "")</f>
        <v>11.21236559139785</v>
      </c>
      <c r="Q944" s="3">
        <f>IFERROR(zacks_custom_screen_2023_05_31[[#This Row],[PE1]]/(zacks_custom_screen_2023_05_31[[#This Row],[EG1]]*100), "")</f>
        <v>5.8302329670329804</v>
      </c>
      <c r="R944" s="3">
        <f>IFERROR(zacks_custom_screen_2023_05_31[[#This Row],[PE2]]/(zacks_custom_screen_2023_05_31[[#This Row],[EG2]]*100), "")</f>
        <v>9.8248180003642993E-2</v>
      </c>
    </row>
    <row r="945" spans="1:18" customFormat="1" hidden="1" x14ac:dyDescent="0.25">
      <c r="A945" t="s">
        <v>2029</v>
      </c>
      <c r="B945">
        <v>5546.47</v>
      </c>
      <c r="C945" t="s">
        <v>2028</v>
      </c>
      <c r="D945" t="s">
        <v>13</v>
      </c>
      <c r="E945" t="s">
        <v>18</v>
      </c>
      <c r="F945" t="s">
        <v>115</v>
      </c>
      <c r="G945">
        <v>12</v>
      </c>
      <c r="H945">
        <v>202212</v>
      </c>
      <c r="I945" s="1">
        <v>141.25</v>
      </c>
      <c r="J945" s="1">
        <v>5.65</v>
      </c>
      <c r="K945" s="1">
        <v>6</v>
      </c>
      <c r="L945" s="1">
        <v>6.7</v>
      </c>
      <c r="M945" s="2">
        <f>IFERROR((zacks_custom_screen_2023_05_31[[#This Row],[EPS1]]-zacks_custom_screen_2023_05_31[[#This Row],[EPS0]])/ABS(zacks_custom_screen_2023_05_31[[#This Row],[EPS0]]), "")</f>
        <v>6.1946902654867193E-2</v>
      </c>
      <c r="N945" s="2">
        <f>IFERROR((zacks_custom_screen_2023_05_31[[#This Row],[EPS2]]-zacks_custom_screen_2023_05_31[[#This Row],[EG1]])/ABS(zacks_custom_screen_2023_05_31[[#This Row],[EPS1]]), "")</f>
        <v>1.1063421828908555</v>
      </c>
      <c r="O945" s="3">
        <f>IFERROR(zacks_custom_screen_2023_05_31[[#This Row],[Price]]/zacks_custom_screen_2023_05_31[[#This Row],[EPS1]], "")</f>
        <v>23.541666666666668</v>
      </c>
      <c r="P945" s="3">
        <f>IFERROR(zacks_custom_screen_2023_05_31[[#This Row],[Price]]/zacks_custom_screen_2023_05_31[[#This Row],[EPS2]], "")</f>
        <v>21.082089552238806</v>
      </c>
      <c r="Q945" s="3">
        <f>IFERROR(zacks_custom_screen_2023_05_31[[#This Row],[PE1]]/(zacks_custom_screen_2023_05_31[[#This Row],[EG1]]*100), "")</f>
        <v>3.800297619047623</v>
      </c>
      <c r="R945" s="3">
        <f>IFERROR(zacks_custom_screen_2023_05_31[[#This Row],[PE2]]/(zacks_custom_screen_2023_05_31[[#This Row],[EG2]]*100), "")</f>
        <v>0.19055668199463952</v>
      </c>
    </row>
    <row r="946" spans="1:18" customFormat="1" x14ac:dyDescent="0.25">
      <c r="A946" t="s">
        <v>2030</v>
      </c>
      <c r="B946">
        <v>37742.69</v>
      </c>
      <c r="C946" t="s">
        <v>2030</v>
      </c>
      <c r="D946" t="s">
        <v>13</v>
      </c>
      <c r="E946" t="s">
        <v>14</v>
      </c>
      <c r="F946" t="s">
        <v>877</v>
      </c>
      <c r="G946">
        <v>12</v>
      </c>
      <c r="H946">
        <v>202212</v>
      </c>
      <c r="I946" s="1">
        <v>471.41</v>
      </c>
      <c r="J946" s="1">
        <v>11.45</v>
      </c>
      <c r="K946" s="1">
        <v>12.92</v>
      </c>
      <c r="L946" s="1">
        <v>14.74</v>
      </c>
      <c r="M946" s="2">
        <f>IFERROR((zacks_custom_screen_2023_05_31[[#This Row],[EPS1]]-zacks_custom_screen_2023_05_31[[#This Row],[EPS0]])/ABS(zacks_custom_screen_2023_05_31[[#This Row],[EPS0]]), "")</f>
        <v>0.1283842794759826</v>
      </c>
      <c r="N946" s="2">
        <f>IFERROR((zacks_custom_screen_2023_05_31[[#This Row],[EPS2]]-zacks_custom_screen_2023_05_31[[#This Row],[EG1]])/ABS(zacks_custom_screen_2023_05_31[[#This Row],[EPS1]]), "")</f>
        <v>1.1309300093284844</v>
      </c>
      <c r="O946" s="3">
        <f>IFERROR(zacks_custom_screen_2023_05_31[[#This Row],[Price]]/zacks_custom_screen_2023_05_31[[#This Row],[EPS1]], "")</f>
        <v>36.486842105263158</v>
      </c>
      <c r="P946" s="3">
        <f>IFERROR(zacks_custom_screen_2023_05_31[[#This Row],[Price]]/zacks_custom_screen_2023_05_31[[#This Row],[EPS2]], "")</f>
        <v>31.981682496607871</v>
      </c>
      <c r="Q946" s="3">
        <f>IFERROR(zacks_custom_screen_2023_05_31[[#This Row],[PE1]]/(zacks_custom_screen_2023_05_31[[#This Row],[EG1]]*100), "")</f>
        <v>2.8420023272466866</v>
      </c>
      <c r="R946" s="3">
        <f>IFERROR(zacks_custom_screen_2023_05_31[[#This Row],[PE2]]/(zacks_custom_screen_2023_05_31[[#This Row],[EG2]]*100), "")</f>
        <v>0.28279099708033856</v>
      </c>
    </row>
    <row r="947" spans="1:18" customFormat="1" x14ac:dyDescent="0.25">
      <c r="A947" t="s">
        <v>2032</v>
      </c>
      <c r="B947">
        <v>2462707.75</v>
      </c>
      <c r="C947" t="s">
        <v>2031</v>
      </c>
      <c r="D947" t="s">
        <v>22</v>
      </c>
      <c r="E947" t="s">
        <v>14</v>
      </c>
      <c r="F947" t="s">
        <v>95</v>
      </c>
      <c r="G947">
        <v>6</v>
      </c>
      <c r="H947">
        <v>202206</v>
      </c>
      <c r="I947" s="1">
        <v>331.21</v>
      </c>
      <c r="J947" s="1">
        <v>9.2100000000000009</v>
      </c>
      <c r="K947" s="1">
        <v>9.65</v>
      </c>
      <c r="L947" s="1">
        <v>10.78</v>
      </c>
      <c r="M947" s="2">
        <f>IFERROR((zacks_custom_screen_2023_05_31[[#This Row],[EPS1]]-zacks_custom_screen_2023_05_31[[#This Row],[EPS0]])/ABS(zacks_custom_screen_2023_05_31[[#This Row],[EPS0]]), "")</f>
        <v>4.7774158523344136E-2</v>
      </c>
      <c r="N947" s="2">
        <f>IFERROR((zacks_custom_screen_2023_05_31[[#This Row],[EPS2]]-zacks_custom_screen_2023_05_31[[#This Row],[EG1]])/ABS(zacks_custom_screen_2023_05_31[[#This Row],[EPS1]]), "")</f>
        <v>1.1121477555934358</v>
      </c>
      <c r="O947" s="3">
        <f>IFERROR(zacks_custom_screen_2023_05_31[[#This Row],[Price]]/zacks_custom_screen_2023_05_31[[#This Row],[EPS1]], "")</f>
        <v>34.322279792746109</v>
      </c>
      <c r="P947" s="3">
        <f>IFERROR(zacks_custom_screen_2023_05_31[[#This Row],[Price]]/zacks_custom_screen_2023_05_31[[#This Row],[EPS2]], "")</f>
        <v>30.724489795918366</v>
      </c>
      <c r="Q947" s="3">
        <f>IFERROR(zacks_custom_screen_2023_05_31[[#This Row],[PE1]]/(zacks_custom_screen_2023_05_31[[#This Row],[EG1]]*100), "")</f>
        <v>7.1842772020725469</v>
      </c>
      <c r="R947" s="3">
        <f>IFERROR(zacks_custom_screen_2023_05_31[[#This Row],[PE2]]/(zacks_custom_screen_2023_05_31[[#This Row],[EG2]]*100), "")</f>
        <v>0.2762626606167447</v>
      </c>
    </row>
    <row r="948" spans="1:18" customFormat="1" hidden="1" x14ac:dyDescent="0.25">
      <c r="A948" t="s">
        <v>2034</v>
      </c>
      <c r="B948">
        <v>4199.5</v>
      </c>
      <c r="C948" t="s">
        <v>2033</v>
      </c>
      <c r="D948" t="s">
        <v>13</v>
      </c>
      <c r="E948" t="s">
        <v>330</v>
      </c>
      <c r="F948" t="s">
        <v>664</v>
      </c>
      <c r="G948">
        <v>6</v>
      </c>
      <c r="H948">
        <v>202206</v>
      </c>
      <c r="I948" s="1">
        <v>175.76</v>
      </c>
      <c r="J948" s="1">
        <v>2.1</v>
      </c>
      <c r="K948" s="1">
        <v>2.14</v>
      </c>
      <c r="L948" s="1">
        <v>2.2200000000000002</v>
      </c>
      <c r="M948" s="2">
        <f>IFERROR((zacks_custom_screen_2023_05_31[[#This Row],[EPS1]]-zacks_custom_screen_2023_05_31[[#This Row],[EPS0]])/ABS(zacks_custom_screen_2023_05_31[[#This Row],[EPS0]]), "")</f>
        <v>1.9047619047619063E-2</v>
      </c>
      <c r="N948" s="2">
        <f>IFERROR((zacks_custom_screen_2023_05_31[[#This Row],[EPS2]]-zacks_custom_screen_2023_05_31[[#This Row],[EG1]])/ABS(zacks_custom_screen_2023_05_31[[#This Row],[EPS1]]), "")</f>
        <v>1.0284824210057855</v>
      </c>
      <c r="O948" s="3">
        <f>IFERROR(zacks_custom_screen_2023_05_31[[#This Row],[Price]]/zacks_custom_screen_2023_05_31[[#This Row],[EPS1]], "")</f>
        <v>82.130841121495322</v>
      </c>
      <c r="P948" s="3">
        <f>IFERROR(zacks_custom_screen_2023_05_31[[#This Row],[Price]]/zacks_custom_screen_2023_05_31[[#This Row],[EPS2]], "")</f>
        <v>79.171171171171167</v>
      </c>
      <c r="Q948" s="3">
        <f>IFERROR(zacks_custom_screen_2023_05_31[[#This Row],[PE1]]/(zacks_custom_screen_2023_05_31[[#This Row],[EG1]]*100), "")</f>
        <v>43.118691588785005</v>
      </c>
      <c r="R948" s="3">
        <f>IFERROR(zacks_custom_screen_2023_05_31[[#This Row],[PE2]]/(zacks_custom_screen_2023_05_31[[#This Row],[EG2]]*100), "")</f>
        <v>0.76978633328265522</v>
      </c>
    </row>
    <row r="949" spans="1:18" customFormat="1" x14ac:dyDescent="0.25">
      <c r="A949" t="s">
        <v>2036</v>
      </c>
      <c r="B949">
        <v>47799.53</v>
      </c>
      <c r="C949" t="s">
        <v>2035</v>
      </c>
      <c r="D949" t="s">
        <v>13</v>
      </c>
      <c r="E949" t="s">
        <v>14</v>
      </c>
      <c r="F949" t="s">
        <v>1133</v>
      </c>
      <c r="G949">
        <v>12</v>
      </c>
      <c r="H949">
        <v>202212</v>
      </c>
      <c r="I949" s="1">
        <v>285.02999999999997</v>
      </c>
      <c r="J949" s="1">
        <v>10.36</v>
      </c>
      <c r="K949" s="1">
        <v>11.24</v>
      </c>
      <c r="L949" s="1">
        <v>12.19</v>
      </c>
      <c r="M949" s="2">
        <f>IFERROR((zacks_custom_screen_2023_05_31[[#This Row],[EPS1]]-zacks_custom_screen_2023_05_31[[#This Row],[EPS0]])/ABS(zacks_custom_screen_2023_05_31[[#This Row],[EPS0]]), "")</f>
        <v>8.4942084942085022E-2</v>
      </c>
      <c r="N949" s="2">
        <f>IFERROR((zacks_custom_screen_2023_05_31[[#This Row],[EPS2]]-zacks_custom_screen_2023_05_31[[#This Row],[EG1]])/ABS(zacks_custom_screen_2023_05_31[[#This Row],[EPS1]]), "")</f>
        <v>1.0769624479588891</v>
      </c>
      <c r="O949" s="3">
        <f>IFERROR(zacks_custom_screen_2023_05_31[[#This Row],[Price]]/zacks_custom_screen_2023_05_31[[#This Row],[EPS1]], "")</f>
        <v>25.358540925266901</v>
      </c>
      <c r="P949" s="3">
        <f>IFERROR(zacks_custom_screen_2023_05_31[[#This Row],[Price]]/zacks_custom_screen_2023_05_31[[#This Row],[EPS2]], "")</f>
        <v>23.382280557834289</v>
      </c>
      <c r="Q949" s="3">
        <f>IFERROR(zacks_custom_screen_2023_05_31[[#This Row],[PE1]]/(zacks_custom_screen_2023_05_31[[#This Row],[EG1]]*100), "")</f>
        <v>2.9853918634746006</v>
      </c>
      <c r="R949" s="3">
        <f>IFERROR(zacks_custom_screen_2023_05_31[[#This Row],[PE2]]/(zacks_custom_screen_2023_05_31[[#This Row],[EG2]]*100), "")</f>
        <v>0.21711323920485354</v>
      </c>
    </row>
    <row r="950" spans="1:18" customFormat="1" hidden="1" x14ac:dyDescent="0.25">
      <c r="A950" t="s">
        <v>2038</v>
      </c>
      <c r="B950">
        <v>5151.1400000000003</v>
      </c>
      <c r="C950" t="s">
        <v>2037</v>
      </c>
      <c r="D950" t="s">
        <v>13</v>
      </c>
      <c r="E950" t="s">
        <v>18</v>
      </c>
      <c r="F950" t="s">
        <v>1442</v>
      </c>
      <c r="G950">
        <v>8</v>
      </c>
      <c r="H950">
        <v>202208</v>
      </c>
      <c r="I950" s="1">
        <v>92.13</v>
      </c>
      <c r="J950" s="1">
        <v>6.15</v>
      </c>
      <c r="K950" s="1">
        <v>6.28</v>
      </c>
      <c r="L950" s="1">
        <v>6.29</v>
      </c>
      <c r="M950" s="2">
        <f>IFERROR((zacks_custom_screen_2023_05_31[[#This Row],[EPS1]]-zacks_custom_screen_2023_05_31[[#This Row],[EPS0]])/ABS(zacks_custom_screen_2023_05_31[[#This Row],[EPS0]]), "")</f>
        <v>2.1138211382113803E-2</v>
      </c>
      <c r="N950" s="2">
        <f>IFERROR((zacks_custom_screen_2023_05_31[[#This Row],[EPS2]]-zacks_custom_screen_2023_05_31[[#This Row],[EG1]])/ABS(zacks_custom_screen_2023_05_31[[#This Row],[EPS1]]), "")</f>
        <v>0.99822639946144676</v>
      </c>
      <c r="O950" s="3">
        <f>IFERROR(zacks_custom_screen_2023_05_31[[#This Row],[Price]]/zacks_custom_screen_2023_05_31[[#This Row],[EPS1]], "")</f>
        <v>14.670382165605094</v>
      </c>
      <c r="P950" s="3">
        <f>IFERROR(zacks_custom_screen_2023_05_31[[#This Row],[Price]]/zacks_custom_screen_2023_05_31[[#This Row],[EPS2]], "")</f>
        <v>14.647058823529411</v>
      </c>
      <c r="Q950" s="3">
        <f>IFERROR(zacks_custom_screen_2023_05_31[[#This Row],[PE1]]/(zacks_custom_screen_2023_05_31[[#This Row],[EG1]]*100), "")</f>
        <v>6.9402192552670314</v>
      </c>
      <c r="R950" s="3">
        <f>IFERROR(zacks_custom_screen_2023_05_31[[#This Row],[PE2]]/(zacks_custom_screen_2023_05_31[[#This Row],[EG2]]*100), "")</f>
        <v>0.14673083011460775</v>
      </c>
    </row>
    <row r="951" spans="1:18" customFormat="1" x14ac:dyDescent="0.25">
      <c r="A951" t="s">
        <v>2040</v>
      </c>
      <c r="B951">
        <v>3878.14</v>
      </c>
      <c r="C951" t="s">
        <v>2039</v>
      </c>
      <c r="D951" t="s">
        <v>22</v>
      </c>
      <c r="E951" t="s">
        <v>14</v>
      </c>
      <c r="F951" t="s">
        <v>95</v>
      </c>
      <c r="G951">
        <v>12</v>
      </c>
      <c r="H951">
        <v>202212</v>
      </c>
      <c r="I951" s="1">
        <v>299.27</v>
      </c>
      <c r="J951" s="1">
        <v>-124.61</v>
      </c>
      <c r="K951" s="1">
        <v>31.09</v>
      </c>
      <c r="L951" s="1">
        <v>2.63</v>
      </c>
      <c r="M951" s="2">
        <f>IFERROR((zacks_custom_screen_2023_05_31[[#This Row],[EPS1]]-zacks_custom_screen_2023_05_31[[#This Row],[EPS0]])/ABS(zacks_custom_screen_2023_05_31[[#This Row],[EPS0]]), "")</f>
        <v>1.2494984351175666</v>
      </c>
      <c r="N951" s="2">
        <f>IFERROR((zacks_custom_screen_2023_05_31[[#This Row],[EPS2]]-zacks_custom_screen_2023_05_31[[#This Row],[EG1]])/ABS(zacks_custom_screen_2023_05_31[[#This Row],[EPS1]]), "")</f>
        <v>4.4403395460998175E-2</v>
      </c>
      <c r="O951" s="3">
        <f>IFERROR(zacks_custom_screen_2023_05_31[[#This Row],[Price]]/zacks_custom_screen_2023_05_31[[#This Row],[EPS1]], "")</f>
        <v>9.6259247346413641</v>
      </c>
      <c r="P951" s="3">
        <f>IFERROR(zacks_custom_screen_2023_05_31[[#This Row],[Price]]/zacks_custom_screen_2023_05_31[[#This Row],[EPS2]], "")</f>
        <v>113.79087452471482</v>
      </c>
      <c r="Q951" s="3">
        <f>IFERROR(zacks_custom_screen_2023_05_31[[#This Row],[PE1]]/(zacks_custom_screen_2023_05_31[[#This Row],[EG1]]*100), "")</f>
        <v>7.7038309645707168E-2</v>
      </c>
      <c r="R951" s="3">
        <f>IFERROR(zacks_custom_screen_2023_05_31[[#This Row],[PE2]]/(zacks_custom_screen_2023_05_31[[#This Row],[EG2]]*100), "")</f>
        <v>25.626615564718087</v>
      </c>
    </row>
    <row r="952" spans="1:18" customFormat="1" hidden="1" x14ac:dyDescent="0.25">
      <c r="A952" t="s">
        <v>2042</v>
      </c>
      <c r="B952">
        <v>20616.650000000001</v>
      </c>
      <c r="C952" t="s">
        <v>2041</v>
      </c>
      <c r="D952" t="s">
        <v>13</v>
      </c>
      <c r="E952" t="s">
        <v>130</v>
      </c>
      <c r="F952" t="s">
        <v>756</v>
      </c>
      <c r="G952">
        <v>12</v>
      </c>
      <c r="H952">
        <v>202212</v>
      </c>
      <c r="I952" s="1">
        <v>25.6</v>
      </c>
      <c r="J952" s="1">
        <v>11.62</v>
      </c>
      <c r="K952" s="1">
        <v>4.16</v>
      </c>
      <c r="L952" s="1">
        <v>5.52</v>
      </c>
      <c r="M952" s="2">
        <f>IFERROR((zacks_custom_screen_2023_05_31[[#This Row],[EPS1]]-zacks_custom_screen_2023_05_31[[#This Row],[EPS0]])/ABS(zacks_custom_screen_2023_05_31[[#This Row],[EPS0]]), "")</f>
        <v>-0.64199655765920827</v>
      </c>
      <c r="N952" s="2">
        <f>IFERROR((zacks_custom_screen_2023_05_31[[#This Row],[EPS2]]-zacks_custom_screen_2023_05_31[[#This Row],[EG1]])/ABS(zacks_custom_screen_2023_05_31[[#This Row],[EPS1]]), "")</f>
        <v>1.4812491725142327</v>
      </c>
      <c r="O952" s="3">
        <f>IFERROR(zacks_custom_screen_2023_05_31[[#This Row],[Price]]/zacks_custom_screen_2023_05_31[[#This Row],[EPS1]], "")</f>
        <v>6.1538461538461542</v>
      </c>
      <c r="P952" s="3">
        <f>IFERROR(zacks_custom_screen_2023_05_31[[#This Row],[Price]]/zacks_custom_screen_2023_05_31[[#This Row],[EPS2]], "")</f>
        <v>4.6376811594202909</v>
      </c>
      <c r="Q952" s="3">
        <f>IFERROR(zacks_custom_screen_2023_05_31[[#This Row],[PE1]]/(zacks_custom_screen_2023_05_31[[#This Row],[EG1]]*100), "")</f>
        <v>-9.5854815425861009E-2</v>
      </c>
      <c r="R952" s="3">
        <f>IFERROR(zacks_custom_screen_2023_05_31[[#This Row],[PE2]]/(zacks_custom_screen_2023_05_31[[#This Row],[EG2]]*100), "")</f>
        <v>3.1309257385429723E-2</v>
      </c>
    </row>
    <row r="953" spans="1:18" customFormat="1" hidden="1" x14ac:dyDescent="0.25">
      <c r="A953" t="s">
        <v>2044</v>
      </c>
      <c r="B953">
        <v>20771.88</v>
      </c>
      <c r="C953" t="s">
        <v>2043</v>
      </c>
      <c r="D953" t="s">
        <v>13</v>
      </c>
      <c r="E953" t="s">
        <v>37</v>
      </c>
      <c r="F953" t="s">
        <v>404</v>
      </c>
      <c r="G953">
        <v>12</v>
      </c>
      <c r="H953">
        <v>202212</v>
      </c>
      <c r="I953" s="1">
        <v>125.23</v>
      </c>
      <c r="J953" s="1">
        <v>14.42</v>
      </c>
      <c r="K953" s="1">
        <v>16.54</v>
      </c>
      <c r="L953" s="1">
        <v>16.190000000000001</v>
      </c>
      <c r="M953" s="2">
        <f>IFERROR((zacks_custom_screen_2023_05_31[[#This Row],[EPS1]]-zacks_custom_screen_2023_05_31[[#This Row],[EPS0]])/ABS(zacks_custom_screen_2023_05_31[[#This Row],[EPS0]]), "")</f>
        <v>0.14701803051317608</v>
      </c>
      <c r="N953" s="2">
        <f>IFERROR((zacks_custom_screen_2023_05_31[[#This Row],[EPS2]]-zacks_custom_screen_2023_05_31[[#This Row],[EG1]])/ABS(zacks_custom_screen_2023_05_31[[#This Row],[EPS1]]), "")</f>
        <v>0.96995054229061817</v>
      </c>
      <c r="O953" s="3">
        <f>IFERROR(zacks_custom_screen_2023_05_31[[#This Row],[Price]]/zacks_custom_screen_2023_05_31[[#This Row],[EPS1]], "")</f>
        <v>7.5713422007255149</v>
      </c>
      <c r="P953" s="3">
        <f>IFERROR(zacks_custom_screen_2023_05_31[[#This Row],[Price]]/zacks_custom_screen_2023_05_31[[#This Row],[EPS2]], "")</f>
        <v>7.7350216182828904</v>
      </c>
      <c r="Q953" s="3">
        <f>IFERROR(zacks_custom_screen_2023_05_31[[#This Row],[PE1]]/(zacks_custom_screen_2023_05_31[[#This Row],[EG1]]*100), "")</f>
        <v>0.51499412516255649</v>
      </c>
      <c r="R953" s="3">
        <f>IFERROR(zacks_custom_screen_2023_05_31[[#This Row],[PE2]]/(zacks_custom_screen_2023_05_31[[#This Row],[EG2]]*100), "")</f>
        <v>7.9746556974090652E-2</v>
      </c>
    </row>
    <row r="954" spans="1:18" customFormat="1" hidden="1" x14ac:dyDescent="0.25">
      <c r="A954" t="s">
        <v>2046</v>
      </c>
      <c r="B954">
        <v>9715.49</v>
      </c>
      <c r="C954" t="s">
        <v>2045</v>
      </c>
      <c r="D954" t="s">
        <v>22</v>
      </c>
      <c r="E954" t="s">
        <v>30</v>
      </c>
      <c r="F954" t="s">
        <v>256</v>
      </c>
      <c r="G954">
        <v>12</v>
      </c>
      <c r="H954">
        <v>202212</v>
      </c>
      <c r="I954" s="1">
        <v>34.89</v>
      </c>
      <c r="J954" s="1">
        <v>1.25</v>
      </c>
      <c r="K954" s="1">
        <v>2.02</v>
      </c>
      <c r="L954" s="1">
        <v>2.4</v>
      </c>
      <c r="M954" s="2">
        <f>IFERROR((zacks_custom_screen_2023_05_31[[#This Row],[EPS1]]-zacks_custom_screen_2023_05_31[[#This Row],[EPS0]])/ABS(zacks_custom_screen_2023_05_31[[#This Row],[EPS0]]), "")</f>
        <v>0.61599999999999999</v>
      </c>
      <c r="N954" s="2">
        <f>IFERROR((zacks_custom_screen_2023_05_31[[#This Row],[EPS2]]-zacks_custom_screen_2023_05_31[[#This Row],[EG1]])/ABS(zacks_custom_screen_2023_05_31[[#This Row],[EPS1]]), "")</f>
        <v>0.88316831683168306</v>
      </c>
      <c r="O954" s="3">
        <f>IFERROR(zacks_custom_screen_2023_05_31[[#This Row],[Price]]/zacks_custom_screen_2023_05_31[[#This Row],[EPS1]], "")</f>
        <v>17.272277227722771</v>
      </c>
      <c r="P954" s="3">
        <f>IFERROR(zacks_custom_screen_2023_05_31[[#This Row],[Price]]/zacks_custom_screen_2023_05_31[[#This Row],[EPS2]], "")</f>
        <v>14.537500000000001</v>
      </c>
      <c r="Q954" s="3">
        <f>IFERROR(zacks_custom_screen_2023_05_31[[#This Row],[PE1]]/(zacks_custom_screen_2023_05_31[[#This Row],[EG1]]*100), "")</f>
        <v>0.28039411083965537</v>
      </c>
      <c r="R954" s="3">
        <f>IFERROR(zacks_custom_screen_2023_05_31[[#This Row],[PE2]]/(zacks_custom_screen_2023_05_31[[#This Row],[EG2]]*100), "")</f>
        <v>0.16460622197309421</v>
      </c>
    </row>
    <row r="955" spans="1:18" customFormat="1" x14ac:dyDescent="0.25">
      <c r="A955" t="s">
        <v>2048</v>
      </c>
      <c r="B955">
        <v>28950.44</v>
      </c>
      <c r="C955" t="s">
        <v>2047</v>
      </c>
      <c r="D955" t="s">
        <v>13</v>
      </c>
      <c r="E955" t="s">
        <v>14</v>
      </c>
      <c r="F955" t="s">
        <v>560</v>
      </c>
      <c r="G955">
        <v>12</v>
      </c>
      <c r="H955">
        <v>202212</v>
      </c>
      <c r="I955" s="1">
        <v>1314.72</v>
      </c>
      <c r="J955" s="1">
        <v>39.65</v>
      </c>
      <c r="K955" s="1">
        <v>43.88</v>
      </c>
      <c r="L955" s="1">
        <v>49.08</v>
      </c>
      <c r="M955" s="2">
        <f>IFERROR((zacks_custom_screen_2023_05_31[[#This Row],[EPS1]]-zacks_custom_screen_2023_05_31[[#This Row],[EPS0]])/ABS(zacks_custom_screen_2023_05_31[[#This Row],[EPS0]]), "")</f>
        <v>0.10668348045397236</v>
      </c>
      <c r="N955" s="2">
        <f>IFERROR((zacks_custom_screen_2023_05_31[[#This Row],[EPS2]]-zacks_custom_screen_2023_05_31[[#This Row],[EG1]])/ABS(zacks_custom_screen_2023_05_31[[#This Row],[EPS1]]), "")</f>
        <v>1.1160737584217415</v>
      </c>
      <c r="O955" s="3">
        <f>IFERROR(zacks_custom_screen_2023_05_31[[#This Row],[Price]]/zacks_custom_screen_2023_05_31[[#This Row],[EPS1]], "")</f>
        <v>29.961713764813126</v>
      </c>
      <c r="P955" s="3">
        <f>IFERROR(zacks_custom_screen_2023_05_31[[#This Row],[Price]]/zacks_custom_screen_2023_05_31[[#This Row],[EPS2]], "")</f>
        <v>26.787286063569685</v>
      </c>
      <c r="Q955" s="3">
        <f>IFERROR(zacks_custom_screen_2023_05_31[[#This Row],[PE1]]/(zacks_custom_screen_2023_05_31[[#This Row],[EG1]]*100), "")</f>
        <v>2.8084679687348446</v>
      </c>
      <c r="R955" s="3">
        <f>IFERROR(zacks_custom_screen_2023_05_31[[#This Row],[PE2]]/(zacks_custom_screen_2023_05_31[[#This Row],[EG2]]*100), "")</f>
        <v>0.24001358209021983</v>
      </c>
    </row>
    <row r="956" spans="1:18" customFormat="1" hidden="1" x14ac:dyDescent="0.25">
      <c r="A956" t="s">
        <v>2050</v>
      </c>
      <c r="B956">
        <v>5362.11</v>
      </c>
      <c r="C956" t="s">
        <v>2049</v>
      </c>
      <c r="D956" t="s">
        <v>13</v>
      </c>
      <c r="E956" t="s">
        <v>223</v>
      </c>
      <c r="F956" t="s">
        <v>270</v>
      </c>
      <c r="G956">
        <v>12</v>
      </c>
      <c r="H956">
        <v>202212</v>
      </c>
      <c r="I956" s="1">
        <v>44.99</v>
      </c>
      <c r="J956" s="1">
        <v>10.53</v>
      </c>
      <c r="K956" s="1">
        <v>6.8</v>
      </c>
      <c r="L956" s="1">
        <v>8.4499999999999993</v>
      </c>
      <c r="M956" s="2">
        <f>IFERROR((zacks_custom_screen_2023_05_31[[#This Row],[EPS1]]-zacks_custom_screen_2023_05_31[[#This Row],[EPS0]])/ABS(zacks_custom_screen_2023_05_31[[#This Row],[EPS0]]), "")</f>
        <v>-0.35422602089268751</v>
      </c>
      <c r="N956" s="2">
        <f>IFERROR((zacks_custom_screen_2023_05_31[[#This Row],[EPS2]]-zacks_custom_screen_2023_05_31[[#This Row],[EG1]])/ABS(zacks_custom_screen_2023_05_31[[#This Row],[EPS1]]), "")</f>
        <v>1.2947391207195127</v>
      </c>
      <c r="O956" s="3">
        <f>IFERROR(zacks_custom_screen_2023_05_31[[#This Row],[Price]]/zacks_custom_screen_2023_05_31[[#This Row],[EPS1]], "")</f>
        <v>6.6161764705882353</v>
      </c>
      <c r="P956" s="3">
        <f>IFERROR(zacks_custom_screen_2023_05_31[[#This Row],[Price]]/zacks_custom_screen_2023_05_31[[#This Row],[EPS2]], "")</f>
        <v>5.3242603550295868</v>
      </c>
      <c r="Q956" s="3">
        <f>IFERROR(zacks_custom_screen_2023_05_31[[#This Row],[PE1]]/(zacks_custom_screen_2023_05_31[[#This Row],[EG1]]*100), "")</f>
        <v>-0.1867783866897966</v>
      </c>
      <c r="R956" s="3">
        <f>IFERROR(zacks_custom_screen_2023_05_31[[#This Row],[PE2]]/(zacks_custom_screen_2023_05_31[[#This Row],[EG2]]*100), "")</f>
        <v>4.1122263704141321E-2</v>
      </c>
    </row>
    <row r="957" spans="1:18" customFormat="1" hidden="1" x14ac:dyDescent="0.25">
      <c r="A957" t="s">
        <v>2052</v>
      </c>
      <c r="B957">
        <v>4433.9799999999996</v>
      </c>
      <c r="C957" t="s">
        <v>2051</v>
      </c>
      <c r="D957" t="s">
        <v>13</v>
      </c>
      <c r="E957" t="s">
        <v>37</v>
      </c>
      <c r="F957" t="s">
        <v>89</v>
      </c>
      <c r="G957">
        <v>12</v>
      </c>
      <c r="H957">
        <v>202212</v>
      </c>
      <c r="I957" s="1">
        <v>15.47</v>
      </c>
      <c r="J957" s="1">
        <v>2.91</v>
      </c>
      <c r="K957" s="1">
        <v>2.19</v>
      </c>
      <c r="L957" s="1">
        <v>2.34</v>
      </c>
      <c r="M957" s="2">
        <f>IFERROR((zacks_custom_screen_2023_05_31[[#This Row],[EPS1]]-zacks_custom_screen_2023_05_31[[#This Row],[EPS0]])/ABS(zacks_custom_screen_2023_05_31[[#This Row],[EPS0]]), "")</f>
        <v>-0.2474226804123712</v>
      </c>
      <c r="N957" s="2">
        <f>IFERROR((zacks_custom_screen_2023_05_31[[#This Row],[EPS2]]-zacks_custom_screen_2023_05_31[[#This Row],[EG1]])/ABS(zacks_custom_screen_2023_05_31[[#This Row],[EPS1]]), "")</f>
        <v>1.1814715435672927</v>
      </c>
      <c r="O957" s="3">
        <f>IFERROR(zacks_custom_screen_2023_05_31[[#This Row],[Price]]/zacks_custom_screen_2023_05_31[[#This Row],[EPS1]], "")</f>
        <v>7.06392694063927</v>
      </c>
      <c r="P957" s="3">
        <f>IFERROR(zacks_custom_screen_2023_05_31[[#This Row],[Price]]/zacks_custom_screen_2023_05_31[[#This Row],[EPS2]], "")</f>
        <v>6.6111111111111116</v>
      </c>
      <c r="Q957" s="3">
        <f>IFERROR(zacks_custom_screen_2023_05_31[[#This Row],[PE1]]/(zacks_custom_screen_2023_05_31[[#This Row],[EG1]]*100), "")</f>
        <v>-0.28550038051750376</v>
      </c>
      <c r="R957" s="3">
        <f>IFERROR(zacks_custom_screen_2023_05_31[[#This Row],[PE2]]/(zacks_custom_screen_2023_05_31[[#This Row],[EG2]]*100), "")</f>
        <v>5.595658352591177E-2</v>
      </c>
    </row>
    <row r="958" spans="1:18" customFormat="1" hidden="1" x14ac:dyDescent="0.25">
      <c r="A958" t="s">
        <v>2054</v>
      </c>
      <c r="B958">
        <v>4328.96</v>
      </c>
      <c r="C958" t="s">
        <v>2053</v>
      </c>
      <c r="D958" t="s">
        <v>13</v>
      </c>
      <c r="E958" t="s">
        <v>26</v>
      </c>
      <c r="F958" t="s">
        <v>963</v>
      </c>
      <c r="G958">
        <v>12</v>
      </c>
      <c r="H958">
        <v>202212</v>
      </c>
      <c r="I958" s="1">
        <v>118.37</v>
      </c>
      <c r="J958" s="1">
        <v>26.74</v>
      </c>
      <c r="K958" s="1">
        <v>15.38</v>
      </c>
      <c r="L958" s="1">
        <v>16.739999999999998</v>
      </c>
      <c r="M958" s="2">
        <f>IFERROR((zacks_custom_screen_2023_05_31[[#This Row],[EPS1]]-zacks_custom_screen_2023_05_31[[#This Row],[EPS0]])/ABS(zacks_custom_screen_2023_05_31[[#This Row],[EPS0]]), "")</f>
        <v>-0.4248317127898279</v>
      </c>
      <c r="N958" s="2">
        <f>IFERROR((zacks_custom_screen_2023_05_31[[#This Row],[EPS2]]-zacks_custom_screen_2023_05_31[[#This Row],[EG1]])/ABS(zacks_custom_screen_2023_05_31[[#This Row],[EPS1]]), "")</f>
        <v>1.1160488759941369</v>
      </c>
      <c r="O958" s="3">
        <f>IFERROR(zacks_custom_screen_2023_05_31[[#This Row],[Price]]/zacks_custom_screen_2023_05_31[[#This Row],[EPS1]], "")</f>
        <v>7.6963589076723018</v>
      </c>
      <c r="P958" s="3">
        <f>IFERROR(zacks_custom_screen_2023_05_31[[#This Row],[Price]]/zacks_custom_screen_2023_05_31[[#This Row],[EPS2]], "")</f>
        <v>7.0710872162485074</v>
      </c>
      <c r="Q958" s="3">
        <f>IFERROR(zacks_custom_screen_2023_05_31[[#This Row],[PE1]]/(zacks_custom_screen_2023_05_31[[#This Row],[EG1]]*100), "")</f>
        <v>-0.1811625327386949</v>
      </c>
      <c r="R958" s="3">
        <f>IFERROR(zacks_custom_screen_2023_05_31[[#This Row],[PE2]]/(zacks_custom_screen_2023_05_31[[#This Row],[EG2]]*100), "")</f>
        <v>6.33582217440955E-2</v>
      </c>
    </row>
    <row r="959" spans="1:18" customFormat="1" hidden="1" x14ac:dyDescent="0.25">
      <c r="A959" t="s">
        <v>2056</v>
      </c>
      <c r="B959">
        <v>18745.990000000002</v>
      </c>
      <c r="C959" t="s">
        <v>2055</v>
      </c>
      <c r="D959" t="s">
        <v>13</v>
      </c>
      <c r="E959" t="s">
        <v>330</v>
      </c>
      <c r="F959" t="s">
        <v>664</v>
      </c>
      <c r="G959">
        <v>7</v>
      </c>
      <c r="H959">
        <v>202207</v>
      </c>
      <c r="I959" s="1">
        <v>243.96</v>
      </c>
      <c r="J959" s="1">
        <v>8.5500000000000007</v>
      </c>
      <c r="K959" s="1">
        <v>7.63</v>
      </c>
      <c r="L959" s="1">
        <v>9.16</v>
      </c>
      <c r="M959" s="2">
        <f>IFERROR((zacks_custom_screen_2023_05_31[[#This Row],[EPS1]]-zacks_custom_screen_2023_05_31[[#This Row],[EPS0]])/ABS(zacks_custom_screen_2023_05_31[[#This Row],[EPS0]]), "")</f>
        <v>-0.10760233918128663</v>
      </c>
      <c r="N959" s="2">
        <f>IFERROR((zacks_custom_screen_2023_05_31[[#This Row],[EPS2]]-zacks_custom_screen_2023_05_31[[#This Row],[EG1]])/ABS(zacks_custom_screen_2023_05_31[[#This Row],[EPS1]]), "")</f>
        <v>1.2146267810198279</v>
      </c>
      <c r="O959" s="3">
        <f>IFERROR(zacks_custom_screen_2023_05_31[[#This Row],[Price]]/zacks_custom_screen_2023_05_31[[#This Row],[EPS1]], "")</f>
        <v>31.9737876802097</v>
      </c>
      <c r="P959" s="3">
        <f>IFERROR(zacks_custom_screen_2023_05_31[[#This Row],[Price]]/zacks_custom_screen_2023_05_31[[#This Row],[EPS2]], "")</f>
        <v>26.633187772925766</v>
      </c>
      <c r="Q959" s="3">
        <f>IFERROR(zacks_custom_screen_2023_05_31[[#This Row],[PE1]]/(zacks_custom_screen_2023_05_31[[#This Row],[EG1]]*100), "")</f>
        <v>-2.9714770072368775</v>
      </c>
      <c r="R959" s="3">
        <f>IFERROR(zacks_custom_screen_2023_05_31[[#This Row],[PE2]]/(zacks_custom_screen_2023_05_31[[#This Row],[EG2]]*100), "")</f>
        <v>0.219270546221317</v>
      </c>
    </row>
    <row r="960" spans="1:18" customFormat="1" x14ac:dyDescent="0.25">
      <c r="A960" t="s">
        <v>2058</v>
      </c>
      <c r="B960">
        <v>4259.42</v>
      </c>
      <c r="C960" t="s">
        <v>2057</v>
      </c>
      <c r="D960" t="s">
        <v>22</v>
      </c>
      <c r="E960" t="s">
        <v>14</v>
      </c>
      <c r="F960" t="s">
        <v>101</v>
      </c>
      <c r="G960">
        <v>9</v>
      </c>
      <c r="H960">
        <v>202209</v>
      </c>
      <c r="I960" s="1">
        <v>60.09</v>
      </c>
      <c r="J960" s="1">
        <v>2.82</v>
      </c>
      <c r="K960" s="1">
        <v>2.67</v>
      </c>
      <c r="L960" s="1">
        <v>2.66</v>
      </c>
      <c r="M960" s="2">
        <f>IFERROR((zacks_custom_screen_2023_05_31[[#This Row],[EPS1]]-zacks_custom_screen_2023_05_31[[#This Row],[EPS0]])/ABS(zacks_custom_screen_2023_05_31[[#This Row],[EPS0]]), "")</f>
        <v>-5.31914893617021E-2</v>
      </c>
      <c r="N960" s="2">
        <f>IFERROR((zacks_custom_screen_2023_05_31[[#This Row],[EPS2]]-zacks_custom_screen_2023_05_31[[#This Row],[EG1]])/ABS(zacks_custom_screen_2023_05_31[[#This Row],[EPS1]]), "")</f>
        <v>1.0161765877759186</v>
      </c>
      <c r="O960" s="3">
        <f>IFERROR(zacks_custom_screen_2023_05_31[[#This Row],[Price]]/zacks_custom_screen_2023_05_31[[#This Row],[EPS1]], "")</f>
        <v>22.505617977528093</v>
      </c>
      <c r="P960" s="3">
        <f>IFERROR(zacks_custom_screen_2023_05_31[[#This Row],[Price]]/zacks_custom_screen_2023_05_31[[#This Row],[EPS2]], "")</f>
        <v>22.590225563909776</v>
      </c>
      <c r="Q960" s="3">
        <f>IFERROR(zacks_custom_screen_2023_05_31[[#This Row],[PE1]]/(zacks_custom_screen_2023_05_31[[#This Row],[EG1]]*100), "")</f>
        <v>-4.2310561797752841</v>
      </c>
      <c r="R960" s="3">
        <f>IFERROR(zacks_custom_screen_2023_05_31[[#This Row],[PE2]]/(zacks_custom_screen_2023_05_31[[#This Row],[EG2]]*100), "")</f>
        <v>0.22230610147545776</v>
      </c>
    </row>
    <row r="961" spans="1:18" customFormat="1" hidden="1" x14ac:dyDescent="0.25">
      <c r="A961" t="s">
        <v>2060</v>
      </c>
      <c r="B961">
        <v>8057.04</v>
      </c>
      <c r="C961" t="s">
        <v>2059</v>
      </c>
      <c r="D961" t="s">
        <v>13</v>
      </c>
      <c r="E961" t="s">
        <v>26</v>
      </c>
      <c r="F961" t="s">
        <v>1046</v>
      </c>
      <c r="G961">
        <v>12</v>
      </c>
      <c r="H961">
        <v>202212</v>
      </c>
      <c r="I961" s="1">
        <v>102.17</v>
      </c>
      <c r="J961" s="1">
        <v>3.05</v>
      </c>
      <c r="K961" s="1">
        <v>4.6500000000000004</v>
      </c>
      <c r="L961" s="1">
        <v>6.3</v>
      </c>
      <c r="M961" s="2">
        <f>IFERROR((zacks_custom_screen_2023_05_31[[#This Row],[EPS1]]-zacks_custom_screen_2023_05_31[[#This Row],[EPS0]])/ABS(zacks_custom_screen_2023_05_31[[#This Row],[EPS0]]), "")</f>
        <v>0.52459016393442648</v>
      </c>
      <c r="N961" s="2">
        <f>IFERROR((zacks_custom_screen_2023_05_31[[#This Row],[EPS2]]-zacks_custom_screen_2023_05_31[[#This Row],[EG1]])/ABS(zacks_custom_screen_2023_05_31[[#This Row],[EPS1]]), "")</f>
        <v>1.242023620659263</v>
      </c>
      <c r="O961" s="3">
        <f>IFERROR(zacks_custom_screen_2023_05_31[[#This Row],[Price]]/zacks_custom_screen_2023_05_31[[#This Row],[EPS1]], "")</f>
        <v>21.972043010752685</v>
      </c>
      <c r="P961" s="3">
        <f>IFERROR(zacks_custom_screen_2023_05_31[[#This Row],[Price]]/zacks_custom_screen_2023_05_31[[#This Row],[EPS2]], "")</f>
        <v>16.217460317460318</v>
      </c>
      <c r="Q961" s="3">
        <f>IFERROR(zacks_custom_screen_2023_05_31[[#This Row],[PE1]]/(zacks_custom_screen_2023_05_31[[#This Row],[EG1]]*100), "")</f>
        <v>0.41884206989247286</v>
      </c>
      <c r="R961" s="3">
        <f>IFERROR(zacks_custom_screen_2023_05_31[[#This Row],[PE2]]/(zacks_custom_screen_2023_05_31[[#This Row],[EG2]]*100), "")</f>
        <v>0.13057288160793698</v>
      </c>
    </row>
    <row r="962" spans="1:18" customFormat="1" x14ac:dyDescent="0.25">
      <c r="A962" t="s">
        <v>2062</v>
      </c>
      <c r="B962">
        <v>78213.8</v>
      </c>
      <c r="C962" t="s">
        <v>2061</v>
      </c>
      <c r="D962" t="s">
        <v>22</v>
      </c>
      <c r="E962" t="s">
        <v>14</v>
      </c>
      <c r="F962" t="s">
        <v>2063</v>
      </c>
      <c r="G962">
        <v>8</v>
      </c>
      <c r="H962">
        <v>202208</v>
      </c>
      <c r="I962" s="1">
        <v>71.69</v>
      </c>
      <c r="J962" s="1">
        <v>8.35</v>
      </c>
      <c r="K962" s="1">
        <v>-4.71</v>
      </c>
      <c r="L962" s="1">
        <v>-0.03</v>
      </c>
      <c r="M962" s="2">
        <f>IFERROR((zacks_custom_screen_2023_05_31[[#This Row],[EPS1]]-zacks_custom_screen_2023_05_31[[#This Row],[EPS0]])/ABS(zacks_custom_screen_2023_05_31[[#This Row],[EPS0]]), "")</f>
        <v>-1.564071856287425</v>
      </c>
      <c r="N962" s="2">
        <f>IFERROR((zacks_custom_screen_2023_05_31[[#This Row],[EPS2]]-zacks_custom_screen_2023_05_31[[#This Row],[EG1]])/ABS(zacks_custom_screen_2023_05_31[[#This Row],[EPS1]]), "")</f>
        <v>0.32570527734340232</v>
      </c>
      <c r="O962" s="3">
        <f>IFERROR(zacks_custom_screen_2023_05_31[[#This Row],[Price]]/zacks_custom_screen_2023_05_31[[#This Row],[EPS1]], "")</f>
        <v>-15.220806794055202</v>
      </c>
      <c r="P962" s="3">
        <f>IFERROR(zacks_custom_screen_2023_05_31[[#This Row],[Price]]/zacks_custom_screen_2023_05_31[[#This Row],[EPS2]], "")</f>
        <v>-2389.6666666666665</v>
      </c>
      <c r="Q962" s="3">
        <f>IFERROR(zacks_custom_screen_2023_05_31[[#This Row],[PE1]]/(zacks_custom_screen_2023_05_31[[#This Row],[EG1]]*100), "")</f>
        <v>9.7315265490322322E-2</v>
      </c>
      <c r="R962" s="3">
        <f>IFERROR(zacks_custom_screen_2023_05_31[[#This Row],[PE2]]/(zacks_custom_screen_2023_05_31[[#This Row],[EG2]]*100), "")</f>
        <v>-73.368988250907535</v>
      </c>
    </row>
    <row r="963" spans="1:18" customFormat="1" hidden="1" x14ac:dyDescent="0.25">
      <c r="A963" t="s">
        <v>2064</v>
      </c>
      <c r="B963">
        <v>31932.74</v>
      </c>
      <c r="C963" t="s">
        <v>90</v>
      </c>
      <c r="D963" t="s">
        <v>13</v>
      </c>
      <c r="E963" t="s">
        <v>37</v>
      </c>
      <c r="F963" t="s">
        <v>92</v>
      </c>
      <c r="G963">
        <v>12</v>
      </c>
      <c r="H963">
        <v>202212</v>
      </c>
      <c r="I963" s="1">
        <v>106.23</v>
      </c>
      <c r="J963" s="1"/>
      <c r="K963" s="1"/>
      <c r="L963" s="1"/>
      <c r="M963" s="2" t="str">
        <f>IFERROR((zacks_custom_screen_2023_05_31[[#This Row],[EPS1]]-zacks_custom_screen_2023_05_31[[#This Row],[EPS0]])/ABS(zacks_custom_screen_2023_05_31[[#This Row],[EPS0]]), "")</f>
        <v/>
      </c>
      <c r="N963" s="2" t="str">
        <f>IFERROR((zacks_custom_screen_2023_05_31[[#This Row],[EPS2]]-zacks_custom_screen_2023_05_31[[#This Row],[EG1]])/ABS(zacks_custom_screen_2023_05_31[[#This Row],[EPS1]]), "")</f>
        <v/>
      </c>
      <c r="O963" s="3" t="str">
        <f>IFERROR(zacks_custom_screen_2023_05_31[[#This Row],[Price]]/zacks_custom_screen_2023_05_31[[#This Row],[EPS1]], "")</f>
        <v/>
      </c>
      <c r="P963" s="3" t="str">
        <f>IFERROR(zacks_custom_screen_2023_05_31[[#This Row],[Price]]/zacks_custom_screen_2023_05_31[[#This Row],[EPS2]], "")</f>
        <v/>
      </c>
      <c r="Q963" s="3" t="str">
        <f>IFERROR(zacks_custom_screen_2023_05_31[[#This Row],[PE1]]/(zacks_custom_screen_2023_05_31[[#This Row],[EG1]]*100), "")</f>
        <v/>
      </c>
      <c r="R963" s="3" t="str">
        <f>IFERROR(zacks_custom_screen_2023_05_31[[#This Row],[PE2]]/(zacks_custom_screen_2023_05_31[[#This Row],[EG2]]*100), "")</f>
        <v/>
      </c>
    </row>
    <row r="964" spans="1:18" customFormat="1" hidden="1" x14ac:dyDescent="0.25">
      <c r="A964" t="s">
        <v>2066</v>
      </c>
      <c r="B964">
        <v>81440.009999999995</v>
      </c>
      <c r="C964" t="s">
        <v>2065</v>
      </c>
      <c r="D964" t="s">
        <v>13</v>
      </c>
      <c r="E964" t="s">
        <v>37</v>
      </c>
      <c r="F964" t="s">
        <v>418</v>
      </c>
      <c r="G964">
        <v>3</v>
      </c>
      <c r="H964">
        <v>202303</v>
      </c>
      <c r="I964" s="1">
        <v>6.61</v>
      </c>
      <c r="J964" s="1">
        <v>0.34</v>
      </c>
      <c r="K964" s="1">
        <v>0.78</v>
      </c>
      <c r="L964" s="1">
        <v>0.84</v>
      </c>
      <c r="M964" s="2">
        <f>IFERROR((zacks_custom_screen_2023_05_31[[#This Row],[EPS1]]-zacks_custom_screen_2023_05_31[[#This Row],[EPS0]])/ABS(zacks_custom_screen_2023_05_31[[#This Row],[EPS0]]), "")</f>
        <v>1.2941176470588234</v>
      </c>
      <c r="N964" s="2">
        <f>IFERROR((zacks_custom_screen_2023_05_31[[#This Row],[EPS2]]-zacks_custom_screen_2023_05_31[[#This Row],[EG1]])/ABS(zacks_custom_screen_2023_05_31[[#This Row],[EPS1]]), "")</f>
        <v>-0.58220211161387614</v>
      </c>
      <c r="O964" s="3">
        <f>IFERROR(zacks_custom_screen_2023_05_31[[#This Row],[Price]]/zacks_custom_screen_2023_05_31[[#This Row],[EPS1]], "")</f>
        <v>8.4743589743589745</v>
      </c>
      <c r="P964" s="3">
        <f>IFERROR(zacks_custom_screen_2023_05_31[[#This Row],[Price]]/zacks_custom_screen_2023_05_31[[#This Row],[EPS2]], "")</f>
        <v>7.8690476190476195</v>
      </c>
      <c r="Q964" s="3">
        <f>IFERROR(zacks_custom_screen_2023_05_31[[#This Row],[PE1]]/(zacks_custom_screen_2023_05_31[[#This Row],[EG1]]*100), "")</f>
        <v>6.5483682983682984E-2</v>
      </c>
      <c r="R964" s="3">
        <f>IFERROR(zacks_custom_screen_2023_05_31[[#This Row],[PE2]]/(zacks_custom_screen_2023_05_31[[#This Row],[EG2]]*100), "")</f>
        <v>-0.13516006661732055</v>
      </c>
    </row>
    <row r="965" spans="1:18" customFormat="1" hidden="1" x14ac:dyDescent="0.25">
      <c r="A965" t="s">
        <v>2068</v>
      </c>
      <c r="B965">
        <v>5546.17</v>
      </c>
      <c r="C965" t="s">
        <v>2067</v>
      </c>
      <c r="D965" t="s">
        <v>13</v>
      </c>
      <c r="E965" t="s">
        <v>223</v>
      </c>
      <c r="F965" t="s">
        <v>270</v>
      </c>
      <c r="G965">
        <v>12</v>
      </c>
      <c r="H965">
        <v>202212</v>
      </c>
      <c r="I965" s="1">
        <v>35.53</v>
      </c>
      <c r="J965" s="1">
        <v>5.59</v>
      </c>
      <c r="K965" s="1">
        <v>5.41</v>
      </c>
      <c r="L965" s="1">
        <v>6.69</v>
      </c>
      <c r="M965" s="2">
        <f>IFERROR((zacks_custom_screen_2023_05_31[[#This Row],[EPS1]]-zacks_custom_screen_2023_05_31[[#This Row],[EPS0]])/ABS(zacks_custom_screen_2023_05_31[[#This Row],[EPS0]]), "")</f>
        <v>-3.2200357781753078E-2</v>
      </c>
      <c r="N965" s="2">
        <f>IFERROR((zacks_custom_screen_2023_05_31[[#This Row],[EPS2]]-zacks_custom_screen_2023_05_31[[#This Row],[EG1]])/ABS(zacks_custom_screen_2023_05_31[[#This Row],[EPS1]]), "")</f>
        <v>1.2425508979263868</v>
      </c>
      <c r="O965" s="3">
        <f>IFERROR(zacks_custom_screen_2023_05_31[[#This Row],[Price]]/zacks_custom_screen_2023_05_31[[#This Row],[EPS1]], "")</f>
        <v>6.5674676524953792</v>
      </c>
      <c r="P965" s="3">
        <f>IFERROR(zacks_custom_screen_2023_05_31[[#This Row],[Price]]/zacks_custom_screen_2023_05_31[[#This Row],[EPS2]], "")</f>
        <v>5.3109118086696556</v>
      </c>
      <c r="Q965" s="3">
        <f>IFERROR(zacks_custom_screen_2023_05_31[[#This Row],[PE1]]/(zacks_custom_screen_2023_05_31[[#This Row],[EG1]]*100), "")</f>
        <v>-2.0395635654138462</v>
      </c>
      <c r="R965" s="3">
        <f>IFERROR(zacks_custom_screen_2023_05_31[[#This Row],[PE2]]/(zacks_custom_screen_2023_05_31[[#This Row],[EG2]]*100), "")</f>
        <v>4.2742006122507288E-2</v>
      </c>
    </row>
    <row r="966" spans="1:18" customFormat="1" hidden="1" x14ac:dyDescent="0.25">
      <c r="A966" t="s">
        <v>2070</v>
      </c>
      <c r="B966">
        <v>6111.07</v>
      </c>
      <c r="C966" t="s">
        <v>2069</v>
      </c>
      <c r="D966" t="s">
        <v>13</v>
      </c>
      <c r="E966" t="s">
        <v>223</v>
      </c>
      <c r="F966" t="s">
        <v>1101</v>
      </c>
      <c r="G966">
        <v>12</v>
      </c>
      <c r="H966">
        <v>202212</v>
      </c>
      <c r="I966" s="1">
        <v>280.54000000000002</v>
      </c>
      <c r="J966" s="1">
        <v>28.1</v>
      </c>
      <c r="K966" s="1">
        <v>19.38</v>
      </c>
      <c r="L966" s="1">
        <v>18.98</v>
      </c>
      <c r="M966" s="2">
        <f>IFERROR((zacks_custom_screen_2023_05_31[[#This Row],[EPS1]]-zacks_custom_screen_2023_05_31[[#This Row],[EPS0]])/ABS(zacks_custom_screen_2023_05_31[[#This Row],[EPS0]]), "")</f>
        <v>-0.31032028469750894</v>
      </c>
      <c r="N966" s="2">
        <f>IFERROR((zacks_custom_screen_2023_05_31[[#This Row],[EPS2]]-zacks_custom_screen_2023_05_31[[#This Row],[EG1]])/ABS(zacks_custom_screen_2023_05_31[[#This Row],[EPS1]]), "")</f>
        <v>0.99537256370988181</v>
      </c>
      <c r="O966" s="3">
        <f>IFERROR(zacks_custom_screen_2023_05_31[[#This Row],[Price]]/zacks_custom_screen_2023_05_31[[#This Row],[EPS1]], "")</f>
        <v>14.47574819401445</v>
      </c>
      <c r="P966" s="3">
        <f>IFERROR(zacks_custom_screen_2023_05_31[[#This Row],[Price]]/zacks_custom_screen_2023_05_31[[#This Row],[EPS2]], "")</f>
        <v>14.78082191780822</v>
      </c>
      <c r="Q966" s="3">
        <f>IFERROR(zacks_custom_screen_2023_05_31[[#This Row],[PE1]]/(zacks_custom_screen_2023_05_31[[#This Row],[EG1]]*100), "")</f>
        <v>-0.46647766542638303</v>
      </c>
      <c r="R966" s="3">
        <f>IFERROR(zacks_custom_screen_2023_05_31[[#This Row],[PE2]]/(zacks_custom_screen_2023_05_31[[#This Row],[EG2]]*100), "")</f>
        <v>0.14849537205162852</v>
      </c>
    </row>
    <row r="967" spans="1:18" customFormat="1" hidden="1" x14ac:dyDescent="0.25">
      <c r="A967" t="s">
        <v>2072</v>
      </c>
      <c r="B967">
        <v>3446.9</v>
      </c>
      <c r="C967" t="s">
        <v>2071</v>
      </c>
      <c r="D967" t="s">
        <v>22</v>
      </c>
      <c r="E967" t="s">
        <v>41</v>
      </c>
      <c r="F967" t="s">
        <v>48</v>
      </c>
      <c r="G967">
        <v>12</v>
      </c>
      <c r="H967">
        <v>202212</v>
      </c>
      <c r="I967" s="1">
        <v>60.29</v>
      </c>
      <c r="J967" s="1">
        <v>-0.55000000000000004</v>
      </c>
      <c r="K967" s="1">
        <v>-0.27</v>
      </c>
      <c r="L967" s="1">
        <v>0.32</v>
      </c>
      <c r="M967" s="2">
        <f>IFERROR((zacks_custom_screen_2023_05_31[[#This Row],[EPS1]]-zacks_custom_screen_2023_05_31[[#This Row],[EPS0]])/ABS(zacks_custom_screen_2023_05_31[[#This Row],[EPS0]]), "")</f>
        <v>0.50909090909090915</v>
      </c>
      <c r="N967" s="2">
        <f>IFERROR((zacks_custom_screen_2023_05_31[[#This Row],[EPS2]]-zacks_custom_screen_2023_05_31[[#This Row],[EG1]])/ABS(zacks_custom_screen_2023_05_31[[#This Row],[EPS1]]), "")</f>
        <v>-0.70033670033670048</v>
      </c>
      <c r="O967" s="3">
        <f>IFERROR(zacks_custom_screen_2023_05_31[[#This Row],[Price]]/zacks_custom_screen_2023_05_31[[#This Row],[EPS1]], "")</f>
        <v>-223.29629629629628</v>
      </c>
      <c r="P967" s="3">
        <f>IFERROR(zacks_custom_screen_2023_05_31[[#This Row],[Price]]/zacks_custom_screen_2023_05_31[[#This Row],[EPS2]], "")</f>
        <v>188.40625</v>
      </c>
      <c r="Q967" s="3">
        <f>IFERROR(zacks_custom_screen_2023_05_31[[#This Row],[PE1]]/(zacks_custom_screen_2023_05_31[[#This Row],[EG1]]*100), "")</f>
        <v>-4.3861772486772477</v>
      </c>
      <c r="R967" s="3">
        <f>IFERROR(zacks_custom_screen_2023_05_31[[#This Row],[PE2]]/(zacks_custom_screen_2023_05_31[[#This Row],[EG2]]*100), "")</f>
        <v>-2.6902238581730762</v>
      </c>
    </row>
    <row r="968" spans="1:18" customFormat="1" x14ac:dyDescent="0.25">
      <c r="A968" t="s">
        <v>2074</v>
      </c>
      <c r="B968">
        <v>7600.7</v>
      </c>
      <c r="C968" t="s">
        <v>2073</v>
      </c>
      <c r="D968" t="s">
        <v>22</v>
      </c>
      <c r="E968" t="s">
        <v>14</v>
      </c>
      <c r="F968" t="s">
        <v>15</v>
      </c>
      <c r="G968">
        <v>12</v>
      </c>
      <c r="H968">
        <v>202212</v>
      </c>
      <c r="I968" s="1">
        <v>57.8</v>
      </c>
      <c r="J968" s="1">
        <v>1.93</v>
      </c>
      <c r="K968" s="1">
        <v>2.4300000000000002</v>
      </c>
      <c r="L968" s="1">
        <v>2.87</v>
      </c>
      <c r="M968" s="2">
        <f>IFERROR((zacks_custom_screen_2023_05_31[[#This Row],[EPS1]]-zacks_custom_screen_2023_05_31[[#This Row],[EPS0]])/ABS(zacks_custom_screen_2023_05_31[[#This Row],[EPS0]]), "")</f>
        <v>0.25906735751295351</v>
      </c>
      <c r="N968" s="2">
        <f>IFERROR((zacks_custom_screen_2023_05_31[[#This Row],[EPS2]]-zacks_custom_screen_2023_05_31[[#This Row],[EG1]])/ABS(zacks_custom_screen_2023_05_31[[#This Row],[EPS1]]), "")</f>
        <v>1.0744578775666858</v>
      </c>
      <c r="O968" s="3">
        <f>IFERROR(zacks_custom_screen_2023_05_31[[#This Row],[Price]]/zacks_custom_screen_2023_05_31[[#This Row],[EPS1]], "")</f>
        <v>23.786008230452673</v>
      </c>
      <c r="P968" s="3">
        <f>IFERROR(zacks_custom_screen_2023_05_31[[#This Row],[Price]]/zacks_custom_screen_2023_05_31[[#This Row],[EPS2]], "")</f>
        <v>20.139372822299649</v>
      </c>
      <c r="Q968" s="3">
        <f>IFERROR(zacks_custom_screen_2023_05_31[[#This Row],[PE1]]/(zacks_custom_screen_2023_05_31[[#This Row],[EG1]]*100), "")</f>
        <v>0.91813991769547265</v>
      </c>
      <c r="R968" s="3">
        <f>IFERROR(zacks_custom_screen_2023_05_31[[#This Row],[PE2]]/(zacks_custom_screen_2023_05_31[[#This Row],[EG2]]*100), "")</f>
        <v>0.18743752773174402</v>
      </c>
    </row>
    <row r="969" spans="1:18" customFormat="1" hidden="1" x14ac:dyDescent="0.25">
      <c r="A969" t="s">
        <v>2076</v>
      </c>
      <c r="B969">
        <v>8792.4699999999993</v>
      </c>
      <c r="C969" t="s">
        <v>2075</v>
      </c>
      <c r="D969" t="s">
        <v>22</v>
      </c>
      <c r="E969" t="s">
        <v>41</v>
      </c>
      <c r="F969" t="s">
        <v>317</v>
      </c>
      <c r="G969">
        <v>12</v>
      </c>
      <c r="H969">
        <v>202212</v>
      </c>
      <c r="I969" s="1">
        <v>90.11</v>
      </c>
      <c r="J969" s="1">
        <v>1.56</v>
      </c>
      <c r="K969" s="1">
        <v>1.82</v>
      </c>
      <c r="L969" s="1">
        <v>4.66</v>
      </c>
      <c r="M969" s="2">
        <f>IFERROR((zacks_custom_screen_2023_05_31[[#This Row],[EPS1]]-zacks_custom_screen_2023_05_31[[#This Row],[EPS0]])/ABS(zacks_custom_screen_2023_05_31[[#This Row],[EPS0]]), "")</f>
        <v>0.16666666666666666</v>
      </c>
      <c r="N969" s="2">
        <f>IFERROR((zacks_custom_screen_2023_05_31[[#This Row],[EPS2]]-zacks_custom_screen_2023_05_31[[#This Row],[EG1]])/ABS(zacks_custom_screen_2023_05_31[[#This Row],[EPS1]]), "")</f>
        <v>2.4688644688644685</v>
      </c>
      <c r="O969" s="3">
        <f>IFERROR(zacks_custom_screen_2023_05_31[[#This Row],[Price]]/zacks_custom_screen_2023_05_31[[#This Row],[EPS1]], "")</f>
        <v>49.510989010989007</v>
      </c>
      <c r="P969" s="3">
        <f>IFERROR(zacks_custom_screen_2023_05_31[[#This Row],[Price]]/zacks_custom_screen_2023_05_31[[#This Row],[EPS2]], "")</f>
        <v>19.336909871244636</v>
      </c>
      <c r="Q969" s="3">
        <f>IFERROR(zacks_custom_screen_2023_05_31[[#This Row],[PE1]]/(zacks_custom_screen_2023_05_31[[#This Row],[EG1]]*100), "")</f>
        <v>2.9706593406593407</v>
      </c>
      <c r="R969" s="3">
        <f>IFERROR(zacks_custom_screen_2023_05_31[[#This Row],[PE2]]/(zacks_custom_screen_2023_05_31[[#This Row],[EG2]]*100), "")</f>
        <v>7.8323091911717893E-2</v>
      </c>
    </row>
    <row r="970" spans="1:18" customFormat="1" hidden="1" x14ac:dyDescent="0.25">
      <c r="A970" t="s">
        <v>2078</v>
      </c>
      <c r="B970">
        <v>6286.13</v>
      </c>
      <c r="C970" t="s">
        <v>2077</v>
      </c>
      <c r="D970" t="s">
        <v>13</v>
      </c>
      <c r="E970" t="s">
        <v>330</v>
      </c>
      <c r="F970" t="s">
        <v>664</v>
      </c>
      <c r="G970">
        <v>12</v>
      </c>
      <c r="H970">
        <v>202212</v>
      </c>
      <c r="I970" s="1">
        <v>14.82</v>
      </c>
      <c r="J970" s="1">
        <v>-4.6399999999999997</v>
      </c>
      <c r="K970" s="1">
        <v>0.76</v>
      </c>
      <c r="L970" s="1">
        <v>1.47</v>
      </c>
      <c r="M970" s="2">
        <f>IFERROR((zacks_custom_screen_2023_05_31[[#This Row],[EPS1]]-zacks_custom_screen_2023_05_31[[#This Row],[EPS0]])/ABS(zacks_custom_screen_2023_05_31[[#This Row],[EPS0]]), "")</f>
        <v>1.1637931034482758</v>
      </c>
      <c r="N970" s="2">
        <f>IFERROR((zacks_custom_screen_2023_05_31[[#This Row],[EPS2]]-zacks_custom_screen_2023_05_31[[#This Row],[EG1]])/ABS(zacks_custom_screen_2023_05_31[[#This Row],[EPS1]]), "")</f>
        <v>0.40290381125226865</v>
      </c>
      <c r="O970" s="3">
        <f>IFERROR(zacks_custom_screen_2023_05_31[[#This Row],[Price]]/zacks_custom_screen_2023_05_31[[#This Row],[EPS1]], "")</f>
        <v>19.5</v>
      </c>
      <c r="P970" s="3">
        <f>IFERROR(zacks_custom_screen_2023_05_31[[#This Row],[Price]]/zacks_custom_screen_2023_05_31[[#This Row],[EPS2]], "")</f>
        <v>10.081632653061225</v>
      </c>
      <c r="Q970" s="3">
        <f>IFERROR(zacks_custom_screen_2023_05_31[[#This Row],[PE1]]/(zacks_custom_screen_2023_05_31[[#This Row],[EG1]]*100), "")</f>
        <v>0.16755555555555554</v>
      </c>
      <c r="R970" s="3">
        <f>IFERROR(zacks_custom_screen_2023_05_31[[#This Row],[PE2]]/(zacks_custom_screen_2023_05_31[[#This Row],[EG2]]*100), "")</f>
        <v>0.25022430593859163</v>
      </c>
    </row>
    <row r="971" spans="1:18" customFormat="1" x14ac:dyDescent="0.25">
      <c r="A971" t="s">
        <v>2080</v>
      </c>
      <c r="B971">
        <v>3092.99</v>
      </c>
      <c r="C971" t="s">
        <v>2079</v>
      </c>
      <c r="D971" t="s">
        <v>22</v>
      </c>
      <c r="E971" t="s">
        <v>14</v>
      </c>
      <c r="F971" t="s">
        <v>201</v>
      </c>
      <c r="G971">
        <v>1</v>
      </c>
      <c r="H971">
        <v>202301</v>
      </c>
      <c r="I971" s="1">
        <v>27.57</v>
      </c>
      <c r="J971" s="1">
        <v>-7.0000000000000007E-2</v>
      </c>
      <c r="K971" s="1">
        <v>0.37</v>
      </c>
      <c r="L971" s="1">
        <v>0.56000000000000005</v>
      </c>
      <c r="M971" s="2">
        <f>IFERROR((zacks_custom_screen_2023_05_31[[#This Row],[EPS1]]-zacks_custom_screen_2023_05_31[[#This Row],[EPS0]])/ABS(zacks_custom_screen_2023_05_31[[#This Row],[EPS0]]), "")</f>
        <v>6.2857142857142856</v>
      </c>
      <c r="N971" s="2">
        <f>IFERROR((zacks_custom_screen_2023_05_31[[#This Row],[EPS2]]-zacks_custom_screen_2023_05_31[[#This Row],[EG1]])/ABS(zacks_custom_screen_2023_05_31[[#This Row],[EPS1]]), "")</f>
        <v>-15.474903474903476</v>
      </c>
      <c r="O971" s="3">
        <f>IFERROR(zacks_custom_screen_2023_05_31[[#This Row],[Price]]/zacks_custom_screen_2023_05_31[[#This Row],[EPS1]], "")</f>
        <v>74.513513513513516</v>
      </c>
      <c r="P971" s="3">
        <f>IFERROR(zacks_custom_screen_2023_05_31[[#This Row],[Price]]/zacks_custom_screen_2023_05_31[[#This Row],[EPS2]], "")</f>
        <v>49.232142857142854</v>
      </c>
      <c r="Q971" s="3">
        <f>IFERROR(zacks_custom_screen_2023_05_31[[#This Row],[PE1]]/(zacks_custom_screen_2023_05_31[[#This Row],[EG1]]*100), "")</f>
        <v>0.11854422604422606</v>
      </c>
      <c r="R971" s="3">
        <f>IFERROR(zacks_custom_screen_2023_05_31[[#This Row],[PE2]]/(zacks_custom_screen_2023_05_31[[#This Row],[EG2]]*100), "")</f>
        <v>-3.181418413173652E-2</v>
      </c>
    </row>
    <row r="972" spans="1:18" customFormat="1" x14ac:dyDescent="0.25">
      <c r="A972" t="s">
        <v>2081</v>
      </c>
      <c r="B972">
        <v>3342.98</v>
      </c>
      <c r="C972" t="s">
        <v>2081</v>
      </c>
      <c r="D972" t="s">
        <v>13</v>
      </c>
      <c r="E972" t="s">
        <v>14</v>
      </c>
      <c r="F972" t="s">
        <v>1511</v>
      </c>
      <c r="G972">
        <v>12</v>
      </c>
      <c r="H972">
        <v>202212</v>
      </c>
      <c r="I972" s="1">
        <v>23.87</v>
      </c>
      <c r="J972" s="1">
        <v>2.62</v>
      </c>
      <c r="K972" s="1">
        <v>3.14</v>
      </c>
      <c r="L972" s="1">
        <v>3.39</v>
      </c>
      <c r="M972" s="2">
        <f>IFERROR((zacks_custom_screen_2023_05_31[[#This Row],[EPS1]]-zacks_custom_screen_2023_05_31[[#This Row],[EPS0]])/ABS(zacks_custom_screen_2023_05_31[[#This Row],[EPS0]]), "")</f>
        <v>0.19847328244274809</v>
      </c>
      <c r="N972" s="2">
        <f>IFERROR((zacks_custom_screen_2023_05_31[[#This Row],[EPS2]]-zacks_custom_screen_2023_05_31[[#This Row],[EG1]])/ABS(zacks_custom_screen_2023_05_31[[#This Row],[EPS1]]), "")</f>
        <v>1.0164097826615452</v>
      </c>
      <c r="O972" s="3">
        <f>IFERROR(zacks_custom_screen_2023_05_31[[#This Row],[Price]]/zacks_custom_screen_2023_05_31[[#This Row],[EPS1]], "")</f>
        <v>7.6019108280254777</v>
      </c>
      <c r="P972" s="3">
        <f>IFERROR(zacks_custom_screen_2023_05_31[[#This Row],[Price]]/zacks_custom_screen_2023_05_31[[#This Row],[EPS2]], "")</f>
        <v>7.0412979351032448</v>
      </c>
      <c r="Q972" s="3">
        <f>IFERROR(zacks_custom_screen_2023_05_31[[#This Row],[PE1]]/(zacks_custom_screen_2023_05_31[[#This Row],[EG1]]*100), "")</f>
        <v>0.38301935325820674</v>
      </c>
      <c r="R972" s="3">
        <f>IFERROR(zacks_custom_screen_2023_05_31[[#This Row],[PE2]]/(zacks_custom_screen_2023_05_31[[#This Row],[EG2]]*100), "")</f>
        <v>6.9276172418028859E-2</v>
      </c>
    </row>
    <row r="973" spans="1:18" customFormat="1" hidden="1" x14ac:dyDescent="0.25">
      <c r="A973" t="s">
        <v>2083</v>
      </c>
      <c r="B973">
        <v>26967.64</v>
      </c>
      <c r="C973" t="s">
        <v>2082</v>
      </c>
      <c r="D973" t="s">
        <v>22</v>
      </c>
      <c r="E973" t="s">
        <v>37</v>
      </c>
      <c r="F973" t="s">
        <v>641</v>
      </c>
      <c r="G973">
        <v>12</v>
      </c>
      <c r="H973">
        <v>202212</v>
      </c>
      <c r="I973" s="1">
        <v>54.95</v>
      </c>
      <c r="J973" s="1">
        <v>2.66</v>
      </c>
      <c r="K973" s="1">
        <v>2.71</v>
      </c>
      <c r="L973" s="1">
        <v>2.88</v>
      </c>
      <c r="M973" s="2">
        <f>IFERROR((zacks_custom_screen_2023_05_31[[#This Row],[EPS1]]-zacks_custom_screen_2023_05_31[[#This Row],[EPS0]])/ABS(zacks_custom_screen_2023_05_31[[#This Row],[EPS0]]), "")</f>
        <v>1.8796992481202941E-2</v>
      </c>
      <c r="N973" s="2">
        <f>IFERROR((zacks_custom_screen_2023_05_31[[#This Row],[EPS2]]-zacks_custom_screen_2023_05_31[[#This Row],[EG1]])/ABS(zacks_custom_screen_2023_05_31[[#This Row],[EPS1]]), "")</f>
        <v>1.0557944677191133</v>
      </c>
      <c r="O973" s="3">
        <f>IFERROR(zacks_custom_screen_2023_05_31[[#This Row],[Price]]/zacks_custom_screen_2023_05_31[[#This Row],[EPS1]], "")</f>
        <v>20.276752767527675</v>
      </c>
      <c r="P973" s="3">
        <f>IFERROR(zacks_custom_screen_2023_05_31[[#This Row],[Price]]/zacks_custom_screen_2023_05_31[[#This Row],[EPS2]], "")</f>
        <v>19.079861111111114</v>
      </c>
      <c r="Q973" s="3">
        <f>IFERROR(zacks_custom_screen_2023_05_31[[#This Row],[PE1]]/(zacks_custom_screen_2023_05_31[[#This Row],[EG1]]*100), "")</f>
        <v>10.787232472324762</v>
      </c>
      <c r="R973" s="3">
        <f>IFERROR(zacks_custom_screen_2023_05_31[[#This Row],[PE2]]/(zacks_custom_screen_2023_05_31[[#This Row],[EG2]]*100), "")</f>
        <v>0.18071567615172593</v>
      </c>
    </row>
    <row r="974" spans="1:18" customFormat="1" hidden="1" x14ac:dyDescent="0.25">
      <c r="A974" t="s">
        <v>2085</v>
      </c>
      <c r="B974">
        <v>12578.5</v>
      </c>
      <c r="C974" t="s">
        <v>2084</v>
      </c>
      <c r="D974" t="s">
        <v>22</v>
      </c>
      <c r="E974" t="s">
        <v>18</v>
      </c>
      <c r="F974" t="s">
        <v>171</v>
      </c>
      <c r="G974">
        <v>10</v>
      </c>
      <c r="H974">
        <v>202210</v>
      </c>
      <c r="I974" s="1">
        <v>220.71</v>
      </c>
      <c r="J974" s="1">
        <v>9.43</v>
      </c>
      <c r="K974" s="1">
        <v>9.06</v>
      </c>
      <c r="L974" s="1">
        <v>9.82</v>
      </c>
      <c r="M974" s="2">
        <f>IFERROR((zacks_custom_screen_2023_05_31[[#This Row],[EPS1]]-zacks_custom_screen_2023_05_31[[#This Row],[EPS0]])/ABS(zacks_custom_screen_2023_05_31[[#This Row],[EPS0]]), "")</f>
        <v>-3.9236479321314868E-2</v>
      </c>
      <c r="N974" s="2">
        <f>IFERROR((zacks_custom_screen_2023_05_31[[#This Row],[EPS2]]-zacks_custom_screen_2023_05_31[[#This Row],[EG1]])/ABS(zacks_custom_screen_2023_05_31[[#This Row],[EPS1]]), "")</f>
        <v>1.0882159469449573</v>
      </c>
      <c r="O974" s="3">
        <f>IFERROR(zacks_custom_screen_2023_05_31[[#This Row],[Price]]/zacks_custom_screen_2023_05_31[[#This Row],[EPS1]], "")</f>
        <v>24.360927152317881</v>
      </c>
      <c r="P974" s="3">
        <f>IFERROR(zacks_custom_screen_2023_05_31[[#This Row],[Price]]/zacks_custom_screen_2023_05_31[[#This Row],[EPS2]], "")</f>
        <v>22.475560081466394</v>
      </c>
      <c r="Q974" s="3">
        <f>IFERROR(zacks_custom_screen_2023_05_31[[#This Row],[PE1]]/(zacks_custom_screen_2023_05_31[[#This Row],[EG1]]*100), "")</f>
        <v>-6.2087444066583268</v>
      </c>
      <c r="R974" s="3">
        <f>IFERROR(zacks_custom_screen_2023_05_31[[#This Row],[PE2]]/(zacks_custom_screen_2023_05_31[[#This Row],[EG2]]*100), "")</f>
        <v>0.20653584561560578</v>
      </c>
    </row>
    <row r="975" spans="1:18" customFormat="1" hidden="1" x14ac:dyDescent="0.25">
      <c r="A975" t="s">
        <v>2087</v>
      </c>
      <c r="B975">
        <v>5520.22</v>
      </c>
      <c r="C975" t="s">
        <v>2086</v>
      </c>
      <c r="D975" t="s">
        <v>13</v>
      </c>
      <c r="E975" t="s">
        <v>223</v>
      </c>
      <c r="F975" t="s">
        <v>1508</v>
      </c>
      <c r="G975">
        <v>12</v>
      </c>
      <c r="H975">
        <v>202212</v>
      </c>
      <c r="I975" s="1">
        <v>39.82</v>
      </c>
      <c r="J975" s="1">
        <v>1.28</v>
      </c>
      <c r="K975" s="1"/>
      <c r="L975" s="1"/>
      <c r="M975" s="2">
        <f>IFERROR((zacks_custom_screen_2023_05_31[[#This Row],[EPS1]]-zacks_custom_screen_2023_05_31[[#This Row],[EPS0]])/ABS(zacks_custom_screen_2023_05_31[[#This Row],[EPS0]]), "")</f>
        <v>-1</v>
      </c>
      <c r="N975" s="2" t="str">
        <f>IFERROR((zacks_custom_screen_2023_05_31[[#This Row],[EPS2]]-zacks_custom_screen_2023_05_31[[#This Row],[EG1]])/ABS(zacks_custom_screen_2023_05_31[[#This Row],[EPS1]]), "")</f>
        <v/>
      </c>
      <c r="O975" s="3" t="str">
        <f>IFERROR(zacks_custom_screen_2023_05_31[[#This Row],[Price]]/zacks_custom_screen_2023_05_31[[#This Row],[EPS1]], "")</f>
        <v/>
      </c>
      <c r="P975" s="3" t="str">
        <f>IFERROR(zacks_custom_screen_2023_05_31[[#This Row],[Price]]/zacks_custom_screen_2023_05_31[[#This Row],[EPS2]], "")</f>
        <v/>
      </c>
      <c r="Q975" s="3" t="str">
        <f>IFERROR(zacks_custom_screen_2023_05_31[[#This Row],[PE1]]/(zacks_custom_screen_2023_05_31[[#This Row],[EG1]]*100), "")</f>
        <v/>
      </c>
      <c r="R975" s="3" t="str">
        <f>IFERROR(zacks_custom_screen_2023_05_31[[#This Row],[PE2]]/(zacks_custom_screen_2023_05_31[[#This Row],[EG2]]*100), "")</f>
        <v/>
      </c>
    </row>
    <row r="976" spans="1:18" customFormat="1" hidden="1" x14ac:dyDescent="0.25">
      <c r="A976" t="s">
        <v>2089</v>
      </c>
      <c r="B976">
        <v>147082.54999999999</v>
      </c>
      <c r="C976" t="s">
        <v>2088</v>
      </c>
      <c r="D976" t="s">
        <v>13</v>
      </c>
      <c r="E976" t="s">
        <v>118</v>
      </c>
      <c r="F976" t="s">
        <v>119</v>
      </c>
      <c r="G976">
        <v>12</v>
      </c>
      <c r="H976">
        <v>202212</v>
      </c>
      <c r="I976" s="1">
        <v>72.69</v>
      </c>
      <c r="J976" s="1">
        <v>2.9</v>
      </c>
      <c r="K976" s="1">
        <v>3.11</v>
      </c>
      <c r="L976" s="1">
        <v>3.39</v>
      </c>
      <c r="M976" s="2">
        <f>IFERROR((zacks_custom_screen_2023_05_31[[#This Row],[EPS1]]-zacks_custom_screen_2023_05_31[[#This Row],[EPS0]])/ABS(zacks_custom_screen_2023_05_31[[#This Row],[EPS0]]), "")</f>
        <v>7.2413793103448268E-2</v>
      </c>
      <c r="N976" s="2">
        <f>IFERROR((zacks_custom_screen_2023_05_31[[#This Row],[EPS2]]-zacks_custom_screen_2023_05_31[[#This Row],[EG1]])/ABS(zacks_custom_screen_2023_05_31[[#This Row],[EPS1]]), "")</f>
        <v>1.0667479764940682</v>
      </c>
      <c r="O976" s="3">
        <f>IFERROR(zacks_custom_screen_2023_05_31[[#This Row],[Price]]/zacks_custom_screen_2023_05_31[[#This Row],[EPS1]], "")</f>
        <v>23.372990353697748</v>
      </c>
      <c r="P976" s="3">
        <f>IFERROR(zacks_custom_screen_2023_05_31[[#This Row],[Price]]/zacks_custom_screen_2023_05_31[[#This Row],[EPS2]], "")</f>
        <v>21.442477876106192</v>
      </c>
      <c r="Q976" s="3">
        <f>IFERROR(zacks_custom_screen_2023_05_31[[#This Row],[PE1]]/(zacks_custom_screen_2023_05_31[[#This Row],[EG1]]*100), "")</f>
        <v>3.2276986678915942</v>
      </c>
      <c r="R976" s="3">
        <f>IFERROR(zacks_custom_screen_2023_05_31[[#This Row],[PE2]]/(zacks_custom_screen_2023_05_31[[#This Row],[EG2]]*100), "")</f>
        <v>0.2010079076651094</v>
      </c>
    </row>
    <row r="977" spans="1:18" customFormat="1" hidden="1" x14ac:dyDescent="0.25">
      <c r="A977" t="s">
        <v>2091</v>
      </c>
      <c r="B977">
        <v>32106.38</v>
      </c>
      <c r="C977" t="s">
        <v>2090</v>
      </c>
      <c r="D977" t="s">
        <v>13</v>
      </c>
      <c r="E977" t="s">
        <v>130</v>
      </c>
      <c r="F977" t="s">
        <v>482</v>
      </c>
      <c r="G977">
        <v>12</v>
      </c>
      <c r="H977">
        <v>202212</v>
      </c>
      <c r="I977" s="1">
        <v>40.4</v>
      </c>
      <c r="J977" s="1">
        <v>1.85</v>
      </c>
      <c r="K977" s="1">
        <v>2.42</v>
      </c>
      <c r="L977" s="1">
        <v>2.7</v>
      </c>
      <c r="M977" s="2">
        <f>IFERROR((zacks_custom_screen_2023_05_31[[#This Row],[EPS1]]-zacks_custom_screen_2023_05_31[[#This Row],[EPS0]])/ABS(zacks_custom_screen_2023_05_31[[#This Row],[EPS0]]), "")</f>
        <v>0.30810810810810801</v>
      </c>
      <c r="N977" s="2">
        <f>IFERROR((zacks_custom_screen_2023_05_31[[#This Row],[EPS2]]-zacks_custom_screen_2023_05_31[[#This Row],[EG1]])/ABS(zacks_custom_screen_2023_05_31[[#This Row],[EPS1]]), "")</f>
        <v>0.9883850792941703</v>
      </c>
      <c r="O977" s="3">
        <f>IFERROR(zacks_custom_screen_2023_05_31[[#This Row],[Price]]/zacks_custom_screen_2023_05_31[[#This Row],[EPS1]], "")</f>
        <v>16.694214876033058</v>
      </c>
      <c r="P977" s="3">
        <f>IFERROR(zacks_custom_screen_2023_05_31[[#This Row],[Price]]/zacks_custom_screen_2023_05_31[[#This Row],[EPS2]], "")</f>
        <v>14.962962962962962</v>
      </c>
      <c r="Q977" s="3">
        <f>IFERROR(zacks_custom_screen_2023_05_31[[#This Row],[PE1]]/(zacks_custom_screen_2023_05_31[[#This Row],[EG1]]*100), "")</f>
        <v>0.54182978106423108</v>
      </c>
      <c r="R977" s="3">
        <f>IFERROR(zacks_custom_screen_2023_05_31[[#This Row],[PE2]]/(zacks_custom_screen_2023_05_31[[#This Row],[EG2]]*100), "")</f>
        <v>0.15138798911906254</v>
      </c>
    </row>
    <row r="978" spans="1:18" customFormat="1" hidden="1" x14ac:dyDescent="0.25">
      <c r="A978" t="s">
        <v>2093</v>
      </c>
      <c r="B978">
        <v>3706.02</v>
      </c>
      <c r="C978" t="s">
        <v>2092</v>
      </c>
      <c r="D978" t="s">
        <v>22</v>
      </c>
      <c r="E978" t="s">
        <v>41</v>
      </c>
      <c r="F978" t="s">
        <v>61</v>
      </c>
      <c r="G978">
        <v>5</v>
      </c>
      <c r="H978">
        <v>202205</v>
      </c>
      <c r="I978" s="1">
        <v>17.14</v>
      </c>
      <c r="J978" s="1">
        <v>0.63</v>
      </c>
      <c r="K978" s="1">
        <v>0.53</v>
      </c>
      <c r="L978" s="1">
        <v>0.12</v>
      </c>
      <c r="M978" s="2">
        <f>IFERROR((zacks_custom_screen_2023_05_31[[#This Row],[EPS1]]-zacks_custom_screen_2023_05_31[[#This Row],[EPS0]])/ABS(zacks_custom_screen_2023_05_31[[#This Row],[EPS0]]), "")</f>
        <v>-0.15873015873015869</v>
      </c>
      <c r="N978" s="2">
        <f>IFERROR((zacks_custom_screen_2023_05_31[[#This Row],[EPS2]]-zacks_custom_screen_2023_05_31[[#This Row],[EG1]])/ABS(zacks_custom_screen_2023_05_31[[#This Row],[EPS1]]), "")</f>
        <v>0.52590595986822397</v>
      </c>
      <c r="O978" s="3">
        <f>IFERROR(zacks_custom_screen_2023_05_31[[#This Row],[Price]]/zacks_custom_screen_2023_05_31[[#This Row],[EPS1]], "")</f>
        <v>32.339622641509436</v>
      </c>
      <c r="P978" s="3">
        <f>IFERROR(zacks_custom_screen_2023_05_31[[#This Row],[Price]]/zacks_custom_screen_2023_05_31[[#This Row],[EPS2]], "")</f>
        <v>142.83333333333334</v>
      </c>
      <c r="Q978" s="3">
        <f>IFERROR(zacks_custom_screen_2023_05_31[[#This Row],[PE1]]/(zacks_custom_screen_2023_05_31[[#This Row],[EG1]]*100), "")</f>
        <v>-2.0373962264150949</v>
      </c>
      <c r="R978" s="3">
        <f>IFERROR(zacks_custom_screen_2023_05_31[[#This Row],[PE2]]/(zacks_custom_screen_2023_05_31[[#This Row],[EG2]]*100), "")</f>
        <v>2.715948177676538</v>
      </c>
    </row>
    <row r="979" spans="1:18" customFormat="1" hidden="1" x14ac:dyDescent="0.25">
      <c r="A979" t="s">
        <v>2095</v>
      </c>
      <c r="B979">
        <v>5288.79</v>
      </c>
      <c r="C979" t="s">
        <v>2094</v>
      </c>
      <c r="D979" t="s">
        <v>13</v>
      </c>
      <c r="E979" t="s">
        <v>223</v>
      </c>
      <c r="F979" t="s">
        <v>465</v>
      </c>
      <c r="G979">
        <v>12</v>
      </c>
      <c r="H979">
        <v>202212</v>
      </c>
      <c r="I979" s="1">
        <v>59.49</v>
      </c>
      <c r="J979" s="1">
        <v>5.62</v>
      </c>
      <c r="K979" s="1">
        <v>1.35</v>
      </c>
      <c r="L979" s="1">
        <v>1.6</v>
      </c>
      <c r="M979" s="2">
        <f>IFERROR((zacks_custom_screen_2023_05_31[[#This Row],[EPS1]]-zacks_custom_screen_2023_05_31[[#This Row],[EPS0]])/ABS(zacks_custom_screen_2023_05_31[[#This Row],[EPS0]]), "")</f>
        <v>-0.75978647686832734</v>
      </c>
      <c r="N979" s="2">
        <f>IFERROR((zacks_custom_screen_2023_05_31[[#This Row],[EPS2]]-zacks_custom_screen_2023_05_31[[#This Row],[EG1]])/ABS(zacks_custom_screen_2023_05_31[[#This Row],[EPS1]]), "")</f>
        <v>1.7479899828654277</v>
      </c>
      <c r="O979" s="3">
        <f>IFERROR(zacks_custom_screen_2023_05_31[[#This Row],[Price]]/zacks_custom_screen_2023_05_31[[#This Row],[EPS1]], "")</f>
        <v>44.066666666666663</v>
      </c>
      <c r="P979" s="3">
        <f>IFERROR(zacks_custom_screen_2023_05_31[[#This Row],[Price]]/zacks_custom_screen_2023_05_31[[#This Row],[EPS2]], "")</f>
        <v>37.181249999999999</v>
      </c>
      <c r="Q979" s="3">
        <f>IFERROR(zacks_custom_screen_2023_05_31[[#This Row],[PE1]]/(zacks_custom_screen_2023_05_31[[#This Row],[EG1]]*100), "")</f>
        <v>-0.57998750975800162</v>
      </c>
      <c r="R979" s="3">
        <f>IFERROR(zacks_custom_screen_2023_05_31[[#This Row],[PE2]]/(zacks_custom_screen_2023_05_31[[#This Row],[EG2]]*100), "")</f>
        <v>0.21270859881616649</v>
      </c>
    </row>
    <row r="980" spans="1:18" customFormat="1" x14ac:dyDescent="0.25">
      <c r="A980" t="s">
        <v>2097</v>
      </c>
      <c r="B980">
        <v>21959.279999999999</v>
      </c>
      <c r="C980" t="s">
        <v>2096</v>
      </c>
      <c r="D980" t="s">
        <v>13</v>
      </c>
      <c r="E980" t="s">
        <v>14</v>
      </c>
      <c r="F980" t="s">
        <v>201</v>
      </c>
      <c r="G980">
        <v>12</v>
      </c>
      <c r="H980">
        <v>202212</v>
      </c>
      <c r="I980" s="1">
        <v>66.16</v>
      </c>
      <c r="J980" s="1">
        <v>0.13</v>
      </c>
      <c r="K980" s="1">
        <v>0.33</v>
      </c>
      <c r="L980" s="1">
        <v>0.43</v>
      </c>
      <c r="M980" s="2">
        <f>IFERROR((zacks_custom_screen_2023_05_31[[#This Row],[EPS1]]-zacks_custom_screen_2023_05_31[[#This Row],[EPS0]])/ABS(zacks_custom_screen_2023_05_31[[#This Row],[EPS0]]), "")</f>
        <v>1.5384615384615385</v>
      </c>
      <c r="N980" s="2">
        <f>IFERROR((zacks_custom_screen_2023_05_31[[#This Row],[EPS2]]-zacks_custom_screen_2023_05_31[[#This Row],[EG1]])/ABS(zacks_custom_screen_2023_05_31[[#This Row],[EPS1]]), "")</f>
        <v>-3.3589743589743595</v>
      </c>
      <c r="O980" s="3">
        <f>IFERROR(zacks_custom_screen_2023_05_31[[#This Row],[Price]]/zacks_custom_screen_2023_05_31[[#This Row],[EPS1]], "")</f>
        <v>200.48484848484847</v>
      </c>
      <c r="P980" s="3">
        <f>IFERROR(zacks_custom_screen_2023_05_31[[#This Row],[Price]]/zacks_custom_screen_2023_05_31[[#This Row],[EPS2]], "")</f>
        <v>153.86046511627907</v>
      </c>
      <c r="Q980" s="3">
        <f>IFERROR(zacks_custom_screen_2023_05_31[[#This Row],[PE1]]/(zacks_custom_screen_2023_05_31[[#This Row],[EG1]]*100), "")</f>
        <v>1.3031515151515149</v>
      </c>
      <c r="R980" s="3">
        <f>IFERROR(zacks_custom_screen_2023_05_31[[#This Row],[PE2]]/(zacks_custom_screen_2023_05_31[[#This Row],[EG2]]*100), "")</f>
        <v>-0.45805787324693759</v>
      </c>
    </row>
    <row r="981" spans="1:18" customFormat="1" hidden="1" x14ac:dyDescent="0.25">
      <c r="A981" t="s">
        <v>2099</v>
      </c>
      <c r="B981">
        <v>3801.1</v>
      </c>
      <c r="C981" t="s">
        <v>2098</v>
      </c>
      <c r="D981" t="s">
        <v>13</v>
      </c>
      <c r="E981" t="s">
        <v>130</v>
      </c>
      <c r="F981" t="s">
        <v>323</v>
      </c>
      <c r="G981">
        <v>12</v>
      </c>
      <c r="H981">
        <v>202212</v>
      </c>
      <c r="I981" s="1">
        <v>394.88</v>
      </c>
      <c r="J981" s="1">
        <v>28.35</v>
      </c>
      <c r="K981" s="1"/>
      <c r="L981" s="1"/>
      <c r="M981" s="2">
        <f>IFERROR((zacks_custom_screen_2023_05_31[[#This Row],[EPS1]]-zacks_custom_screen_2023_05_31[[#This Row],[EPS0]])/ABS(zacks_custom_screen_2023_05_31[[#This Row],[EPS0]]), "")</f>
        <v>-1</v>
      </c>
      <c r="N981" s="2" t="str">
        <f>IFERROR((zacks_custom_screen_2023_05_31[[#This Row],[EPS2]]-zacks_custom_screen_2023_05_31[[#This Row],[EG1]])/ABS(zacks_custom_screen_2023_05_31[[#This Row],[EPS1]]), "")</f>
        <v/>
      </c>
      <c r="O981" s="3" t="str">
        <f>IFERROR(zacks_custom_screen_2023_05_31[[#This Row],[Price]]/zacks_custom_screen_2023_05_31[[#This Row],[EPS1]], "")</f>
        <v/>
      </c>
      <c r="P981" s="3" t="str">
        <f>IFERROR(zacks_custom_screen_2023_05_31[[#This Row],[Price]]/zacks_custom_screen_2023_05_31[[#This Row],[EPS2]], "")</f>
        <v/>
      </c>
      <c r="Q981" s="3" t="str">
        <f>IFERROR(zacks_custom_screen_2023_05_31[[#This Row],[PE1]]/(zacks_custom_screen_2023_05_31[[#This Row],[EG1]]*100), "")</f>
        <v/>
      </c>
      <c r="R981" s="3" t="str">
        <f>IFERROR(zacks_custom_screen_2023_05_31[[#This Row],[PE2]]/(zacks_custom_screen_2023_05_31[[#This Row],[EG2]]*100), "")</f>
        <v/>
      </c>
    </row>
    <row r="982" spans="1:18" customFormat="1" x14ac:dyDescent="0.25">
      <c r="A982" t="s">
        <v>2101</v>
      </c>
      <c r="B982">
        <v>4899.13</v>
      </c>
      <c r="C982" t="s">
        <v>2100</v>
      </c>
      <c r="D982" t="s">
        <v>13</v>
      </c>
      <c r="E982" t="s">
        <v>14</v>
      </c>
      <c r="F982" t="s">
        <v>201</v>
      </c>
      <c r="G982">
        <v>3</v>
      </c>
      <c r="H982">
        <v>202303</v>
      </c>
      <c r="I982" s="1">
        <v>69.78</v>
      </c>
      <c r="J982" s="1">
        <v>0.63</v>
      </c>
      <c r="K982" s="1">
        <v>1.46</v>
      </c>
      <c r="L982" s="1">
        <v>2.0099999999999998</v>
      </c>
      <c r="M982" s="2">
        <f>IFERROR((zacks_custom_screen_2023_05_31[[#This Row],[EPS1]]-zacks_custom_screen_2023_05_31[[#This Row],[EPS0]])/ABS(zacks_custom_screen_2023_05_31[[#This Row],[EPS0]]), "")</f>
        <v>1.3174603174603174</v>
      </c>
      <c r="N982" s="2">
        <f>IFERROR((zacks_custom_screen_2023_05_31[[#This Row],[EPS2]]-zacks_custom_screen_2023_05_31[[#This Row],[EG1]])/ABS(zacks_custom_screen_2023_05_31[[#This Row],[EPS1]]), "")</f>
        <v>0.47434224831485094</v>
      </c>
      <c r="O982" s="3">
        <f>IFERROR(zacks_custom_screen_2023_05_31[[#This Row],[Price]]/zacks_custom_screen_2023_05_31[[#This Row],[EPS1]], "")</f>
        <v>47.794520547945204</v>
      </c>
      <c r="P982" s="3">
        <f>IFERROR(zacks_custom_screen_2023_05_31[[#This Row],[Price]]/zacks_custom_screen_2023_05_31[[#This Row],[EPS2]], "")</f>
        <v>34.716417910447767</v>
      </c>
      <c r="Q982" s="3">
        <f>IFERROR(zacks_custom_screen_2023_05_31[[#This Row],[PE1]]/(zacks_custom_screen_2023_05_31[[#This Row],[EG1]]*100), "")</f>
        <v>0.36277768608681299</v>
      </c>
      <c r="R982" s="3">
        <f>IFERROR(zacks_custom_screen_2023_05_31[[#This Row],[PE2]]/(zacks_custom_screen_2023_05_31[[#This Row],[EG2]]*100), "")</f>
        <v>0.73188542732133532</v>
      </c>
    </row>
    <row r="983" spans="1:18" customFormat="1" hidden="1" x14ac:dyDescent="0.25">
      <c r="A983" t="s">
        <v>2103</v>
      </c>
      <c r="B983">
        <v>5423.05</v>
      </c>
      <c r="C983" t="s">
        <v>2102</v>
      </c>
      <c r="D983" t="s">
        <v>22</v>
      </c>
      <c r="E983" t="s">
        <v>223</v>
      </c>
      <c r="F983" t="s">
        <v>410</v>
      </c>
      <c r="G983">
        <v>12</v>
      </c>
      <c r="H983">
        <v>202212</v>
      </c>
      <c r="I983" s="1">
        <v>26.45</v>
      </c>
      <c r="J983" s="1">
        <v>0.93</v>
      </c>
      <c r="K983" s="1">
        <v>4.88</v>
      </c>
      <c r="L983" s="1">
        <v>6.44</v>
      </c>
      <c r="M983" s="2">
        <f>IFERROR((zacks_custom_screen_2023_05_31[[#This Row],[EPS1]]-zacks_custom_screen_2023_05_31[[#This Row],[EPS0]])/ABS(zacks_custom_screen_2023_05_31[[#This Row],[EPS0]]), "")</f>
        <v>4.247311827956989</v>
      </c>
      <c r="N983" s="2">
        <f>IFERROR((zacks_custom_screen_2023_05_31[[#This Row],[EPS2]]-zacks_custom_screen_2023_05_31[[#This Row],[EG1]])/ABS(zacks_custom_screen_2023_05_31[[#This Row],[EPS1]]), "")</f>
        <v>0.4493213467301253</v>
      </c>
      <c r="O983" s="3">
        <f>IFERROR(zacks_custom_screen_2023_05_31[[#This Row],[Price]]/zacks_custom_screen_2023_05_31[[#This Row],[EPS1]], "")</f>
        <v>5.4200819672131146</v>
      </c>
      <c r="P983" s="3">
        <f>IFERROR(zacks_custom_screen_2023_05_31[[#This Row],[Price]]/zacks_custom_screen_2023_05_31[[#This Row],[EPS2]], "")</f>
        <v>4.1071428571428568</v>
      </c>
      <c r="Q983" s="3">
        <f>IFERROR(zacks_custom_screen_2023_05_31[[#This Row],[PE1]]/(zacks_custom_screen_2023_05_31[[#This Row],[EG1]]*100), "")</f>
        <v>1.276120564432455E-2</v>
      </c>
      <c r="R983" s="3">
        <f>IFERROR(zacks_custom_screen_2023_05_31[[#This Row],[PE2]]/(zacks_custom_screen_2023_05_31[[#This Row],[EG2]]*100), "")</f>
        <v>9.1407694894356295E-2</v>
      </c>
    </row>
    <row r="984" spans="1:18" customFormat="1" hidden="1" x14ac:dyDescent="0.25">
      <c r="A984" t="s">
        <v>2105</v>
      </c>
      <c r="B984">
        <v>4718.7299999999996</v>
      </c>
      <c r="C984" t="s">
        <v>2104</v>
      </c>
      <c r="D984" t="s">
        <v>13</v>
      </c>
      <c r="E984" t="s">
        <v>118</v>
      </c>
      <c r="F984" t="s">
        <v>347</v>
      </c>
      <c r="G984">
        <v>9</v>
      </c>
      <c r="H984">
        <v>202209</v>
      </c>
      <c r="I984" s="1">
        <v>51.4</v>
      </c>
      <c r="J984" s="1">
        <v>5.88</v>
      </c>
      <c r="K984" s="1">
        <v>5.16</v>
      </c>
      <c r="L984" s="1">
        <v>5.51</v>
      </c>
      <c r="M984" s="2">
        <f>IFERROR((zacks_custom_screen_2023_05_31[[#This Row],[EPS1]]-zacks_custom_screen_2023_05_31[[#This Row],[EPS0]])/ABS(zacks_custom_screen_2023_05_31[[#This Row],[EPS0]]), "")</f>
        <v>-0.12244897959183669</v>
      </c>
      <c r="N984" s="2">
        <f>IFERROR((zacks_custom_screen_2023_05_31[[#This Row],[EPS2]]-zacks_custom_screen_2023_05_31[[#This Row],[EG1]])/ABS(zacks_custom_screen_2023_05_31[[#This Row],[EPS1]]), "")</f>
        <v>1.0915598797658597</v>
      </c>
      <c r="O984" s="3">
        <f>IFERROR(zacks_custom_screen_2023_05_31[[#This Row],[Price]]/zacks_custom_screen_2023_05_31[[#This Row],[EPS1]], "")</f>
        <v>9.9612403100775193</v>
      </c>
      <c r="P984" s="3">
        <f>IFERROR(zacks_custom_screen_2023_05_31[[#This Row],[Price]]/zacks_custom_screen_2023_05_31[[#This Row],[EPS2]], "")</f>
        <v>9.3284936479128859</v>
      </c>
      <c r="Q984" s="3">
        <f>IFERROR(zacks_custom_screen_2023_05_31[[#This Row],[PE1]]/(zacks_custom_screen_2023_05_31[[#This Row],[EG1]]*100), "")</f>
        <v>-0.81350129198966437</v>
      </c>
      <c r="R984" s="3">
        <f>IFERROR(zacks_custom_screen_2023_05_31[[#This Row],[PE2]]/(zacks_custom_screen_2023_05_31[[#This Row],[EG2]]*100), "")</f>
        <v>8.5460209932906789E-2</v>
      </c>
    </row>
    <row r="985" spans="1:18" customFormat="1" hidden="1" x14ac:dyDescent="0.25">
      <c r="A985" t="s">
        <v>2107</v>
      </c>
      <c r="B985">
        <v>174694.11</v>
      </c>
      <c r="C985" t="s">
        <v>2106</v>
      </c>
      <c r="D985" t="s">
        <v>22</v>
      </c>
      <c r="E985" t="s">
        <v>330</v>
      </c>
      <c r="F985" t="s">
        <v>1292</v>
      </c>
      <c r="G985">
        <v>12</v>
      </c>
      <c r="H985">
        <v>202212</v>
      </c>
      <c r="I985" s="1">
        <v>392.98</v>
      </c>
      <c r="J985" s="1">
        <v>9.9499999999999993</v>
      </c>
      <c r="K985" s="1">
        <v>11.19</v>
      </c>
      <c r="L985" s="1">
        <v>14.56</v>
      </c>
      <c r="M985" s="2">
        <f>IFERROR((zacks_custom_screen_2023_05_31[[#This Row],[EPS1]]-zacks_custom_screen_2023_05_31[[#This Row],[EPS0]])/ABS(zacks_custom_screen_2023_05_31[[#This Row],[EPS0]]), "")</f>
        <v>0.12462311557788948</v>
      </c>
      <c r="N985" s="2">
        <f>IFERROR((zacks_custom_screen_2023_05_31[[#This Row],[EPS2]]-zacks_custom_screen_2023_05_31[[#This Row],[EG1]])/ABS(zacks_custom_screen_2023_05_31[[#This Row],[EPS1]]), "")</f>
        <v>1.2900247439161852</v>
      </c>
      <c r="O985" s="3">
        <f>IFERROR(zacks_custom_screen_2023_05_31[[#This Row],[Price]]/zacks_custom_screen_2023_05_31[[#This Row],[EPS1]], "")</f>
        <v>35.118856121537092</v>
      </c>
      <c r="P985" s="3">
        <f>IFERROR(zacks_custom_screen_2023_05_31[[#This Row],[Price]]/zacks_custom_screen_2023_05_31[[#This Row],[EPS2]], "")</f>
        <v>26.990384615384617</v>
      </c>
      <c r="Q985" s="3">
        <f>IFERROR(zacks_custom_screen_2023_05_31[[#This Row],[PE1]]/(zacks_custom_screen_2023_05_31[[#This Row],[EG1]]*100), "")</f>
        <v>2.8180049871717259</v>
      </c>
      <c r="R985" s="3">
        <f>IFERROR(zacks_custom_screen_2023_05_31[[#This Row],[PE2]]/(zacks_custom_screen_2023_05_31[[#This Row],[EG2]]*100), "")</f>
        <v>0.20922377452581811</v>
      </c>
    </row>
    <row r="986" spans="1:18" customFormat="1" hidden="1" x14ac:dyDescent="0.25">
      <c r="A986" t="s">
        <v>2109</v>
      </c>
      <c r="B986">
        <v>50660.1</v>
      </c>
      <c r="C986" t="s">
        <v>2108</v>
      </c>
      <c r="D986" t="s">
        <v>13</v>
      </c>
      <c r="E986" t="s">
        <v>118</v>
      </c>
      <c r="F986" t="s">
        <v>119</v>
      </c>
      <c r="G986">
        <v>3</v>
      </c>
      <c r="H986">
        <v>202303</v>
      </c>
      <c r="I986" s="1">
        <v>68.900000000000006</v>
      </c>
      <c r="J986" s="1">
        <v>3.86</v>
      </c>
      <c r="K986" s="1">
        <v>4.33</v>
      </c>
      <c r="L986" s="1">
        <v>3.97</v>
      </c>
      <c r="M986" s="2">
        <f>IFERROR((zacks_custom_screen_2023_05_31[[#This Row],[EPS1]]-zacks_custom_screen_2023_05_31[[#This Row],[EPS0]])/ABS(zacks_custom_screen_2023_05_31[[#This Row],[EPS0]]), "")</f>
        <v>0.12176165803108814</v>
      </c>
      <c r="N986" s="2">
        <f>IFERROR((zacks_custom_screen_2023_05_31[[#This Row],[EPS2]]-zacks_custom_screen_2023_05_31[[#This Row],[EG1]])/ABS(zacks_custom_screen_2023_05_31[[#This Row],[EPS1]]), "")</f>
        <v>0.88873864710598427</v>
      </c>
      <c r="O986" s="3">
        <f>IFERROR(zacks_custom_screen_2023_05_31[[#This Row],[Price]]/zacks_custom_screen_2023_05_31[[#This Row],[EPS1]], "")</f>
        <v>15.912240184757508</v>
      </c>
      <c r="P986" s="3">
        <f>IFERROR(zacks_custom_screen_2023_05_31[[#This Row],[Price]]/zacks_custom_screen_2023_05_31[[#This Row],[EPS2]], "")</f>
        <v>17.355163727959699</v>
      </c>
      <c r="Q986" s="3">
        <f>IFERROR(zacks_custom_screen_2023_05_31[[#This Row],[PE1]]/(zacks_custom_screen_2023_05_31[[#This Row],[EG1]]*100), "")</f>
        <v>1.3068350449609352</v>
      </c>
      <c r="R986" s="3">
        <f>IFERROR(zacks_custom_screen_2023_05_31[[#This Row],[PE2]]/(zacks_custom_screen_2023_05_31[[#This Row],[EG2]]*100), "")</f>
        <v>0.19527859831991815</v>
      </c>
    </row>
    <row r="987" spans="1:18" customFormat="1" hidden="1" x14ac:dyDescent="0.25">
      <c r="A987" t="s">
        <v>2111</v>
      </c>
      <c r="B987">
        <v>10987.48</v>
      </c>
      <c r="C987" t="s">
        <v>2110</v>
      </c>
      <c r="D987" t="s">
        <v>13</v>
      </c>
      <c r="E987" t="s">
        <v>118</v>
      </c>
      <c r="F987" t="s">
        <v>119</v>
      </c>
      <c r="G987">
        <v>12</v>
      </c>
      <c r="H987">
        <v>202212</v>
      </c>
      <c r="I987" s="1">
        <v>26.6</v>
      </c>
      <c r="J987" s="1">
        <v>1.47</v>
      </c>
      <c r="K987" s="1">
        <v>1.57</v>
      </c>
      <c r="L987" s="1">
        <v>1.68</v>
      </c>
      <c r="M987" s="2">
        <f>IFERROR((zacks_custom_screen_2023_05_31[[#This Row],[EPS1]]-zacks_custom_screen_2023_05_31[[#This Row],[EPS0]])/ABS(zacks_custom_screen_2023_05_31[[#This Row],[EPS0]]), "")</f>
        <v>6.8027210884353803E-2</v>
      </c>
      <c r="N987" s="2">
        <f>IFERROR((zacks_custom_screen_2023_05_31[[#This Row],[EPS2]]-zacks_custom_screen_2023_05_31[[#This Row],[EG1]])/ABS(zacks_custom_screen_2023_05_31[[#This Row],[EPS1]]), "")</f>
        <v>1.0267342605832142</v>
      </c>
      <c r="O987" s="3">
        <f>IFERROR(zacks_custom_screen_2023_05_31[[#This Row],[Price]]/zacks_custom_screen_2023_05_31[[#This Row],[EPS1]], "")</f>
        <v>16.942675159235669</v>
      </c>
      <c r="P987" s="3">
        <f>IFERROR(zacks_custom_screen_2023_05_31[[#This Row],[Price]]/zacks_custom_screen_2023_05_31[[#This Row],[EPS2]], "")</f>
        <v>15.833333333333334</v>
      </c>
      <c r="Q987" s="3">
        <f>IFERROR(zacks_custom_screen_2023_05_31[[#This Row],[PE1]]/(zacks_custom_screen_2023_05_31[[#This Row],[EG1]]*100), "")</f>
        <v>2.4905732484076415</v>
      </c>
      <c r="R987" s="3">
        <f>IFERROR(zacks_custom_screen_2023_05_31[[#This Row],[PE2]]/(zacks_custom_screen_2023_05_31[[#This Row],[EG2]]*100), "")</f>
        <v>0.15421062626603649</v>
      </c>
    </row>
    <row r="988" spans="1:18" customFormat="1" x14ac:dyDescent="0.25">
      <c r="A988" t="s">
        <v>2113</v>
      </c>
      <c r="B988">
        <v>12508.73</v>
      </c>
      <c r="C988" t="s">
        <v>2112</v>
      </c>
      <c r="D988" t="s">
        <v>22</v>
      </c>
      <c r="E988" t="s">
        <v>14</v>
      </c>
      <c r="F988" t="s">
        <v>201</v>
      </c>
      <c r="G988">
        <v>12</v>
      </c>
      <c r="H988">
        <v>202212</v>
      </c>
      <c r="I988" s="1">
        <v>196.57</v>
      </c>
      <c r="J988" s="1">
        <v>7.62</v>
      </c>
      <c r="K988" s="1">
        <v>8.4600000000000009</v>
      </c>
      <c r="L988" s="1">
        <v>9.5</v>
      </c>
      <c r="M988" s="2">
        <f>IFERROR((zacks_custom_screen_2023_05_31[[#This Row],[EPS1]]-zacks_custom_screen_2023_05_31[[#This Row],[EPS0]])/ABS(zacks_custom_screen_2023_05_31[[#This Row],[EPS0]]), "")</f>
        <v>0.11023622047244104</v>
      </c>
      <c r="N988" s="2">
        <f>IFERROR((zacks_custom_screen_2023_05_31[[#This Row],[EPS2]]-zacks_custom_screen_2023_05_31[[#This Row],[EG1]])/ABS(zacks_custom_screen_2023_05_31[[#This Row],[EPS1]]), "")</f>
        <v>1.1099011559725247</v>
      </c>
      <c r="O988" s="3">
        <f>IFERROR(zacks_custom_screen_2023_05_31[[#This Row],[Price]]/zacks_custom_screen_2023_05_31[[#This Row],[EPS1]], "")</f>
        <v>23.235224586288414</v>
      </c>
      <c r="P988" s="3">
        <f>IFERROR(zacks_custom_screen_2023_05_31[[#This Row],[Price]]/zacks_custom_screen_2023_05_31[[#This Row],[EPS2]], "")</f>
        <v>20.69157894736842</v>
      </c>
      <c r="Q988" s="3">
        <f>IFERROR(zacks_custom_screen_2023_05_31[[#This Row],[PE1]]/(zacks_custom_screen_2023_05_31[[#This Row],[EG1]]*100), "")</f>
        <v>2.1077668017561617</v>
      </c>
      <c r="R988" s="3">
        <f>IFERROR(zacks_custom_screen_2023_05_31[[#This Row],[PE2]]/(zacks_custom_screen_2023_05_31[[#This Row],[EG2]]*100), "")</f>
        <v>0.18642722224428995</v>
      </c>
    </row>
    <row r="989" spans="1:18" customFormat="1" hidden="1" x14ac:dyDescent="0.25">
      <c r="A989" t="s">
        <v>2114</v>
      </c>
      <c r="B989">
        <v>12367.33</v>
      </c>
      <c r="C989" t="s">
        <v>2114</v>
      </c>
      <c r="D989" t="s">
        <v>13</v>
      </c>
      <c r="E989" t="s">
        <v>107</v>
      </c>
      <c r="F989" t="s">
        <v>776</v>
      </c>
      <c r="G989">
        <v>12</v>
      </c>
      <c r="H989">
        <v>202212</v>
      </c>
      <c r="I989" s="1">
        <v>7.41</v>
      </c>
      <c r="J989" s="1">
        <v>-1.29</v>
      </c>
      <c r="K989" s="1">
        <v>-1.39</v>
      </c>
      <c r="L989" s="1">
        <v>-0.42</v>
      </c>
      <c r="M989" s="2">
        <f>IFERROR((zacks_custom_screen_2023_05_31[[#This Row],[EPS1]]-zacks_custom_screen_2023_05_31[[#This Row],[EPS0]])/ABS(zacks_custom_screen_2023_05_31[[#This Row],[EPS0]]), "")</f>
        <v>-7.7519379844961128E-2</v>
      </c>
      <c r="N989" s="2">
        <f>IFERROR((zacks_custom_screen_2023_05_31[[#This Row],[EPS2]]-zacks_custom_screen_2023_05_31[[#This Row],[EG1]])/ABS(zacks_custom_screen_2023_05_31[[#This Row],[EPS1]]), "")</f>
        <v>-0.24638893536333734</v>
      </c>
      <c r="O989" s="3">
        <f>IFERROR(zacks_custom_screen_2023_05_31[[#This Row],[Price]]/zacks_custom_screen_2023_05_31[[#This Row],[EPS1]], "")</f>
        <v>-5.3309352517985618</v>
      </c>
      <c r="P989" s="3">
        <f>IFERROR(zacks_custom_screen_2023_05_31[[#This Row],[Price]]/zacks_custom_screen_2023_05_31[[#This Row],[EPS2]], "")</f>
        <v>-17.642857142857142</v>
      </c>
      <c r="Q989" s="3">
        <f>IFERROR(zacks_custom_screen_2023_05_31[[#This Row],[PE1]]/(zacks_custom_screen_2023_05_31[[#This Row],[EG1]]*100), "")</f>
        <v>0.68769064748201547</v>
      </c>
      <c r="R989" s="3">
        <f>IFERROR(zacks_custom_screen_2023_05_31[[#This Row],[PE2]]/(zacks_custom_screen_2023_05_31[[#This Row],[EG2]]*100), "")</f>
        <v>0.716057201060596</v>
      </c>
    </row>
    <row r="990" spans="1:18" customFormat="1" hidden="1" x14ac:dyDescent="0.25">
      <c r="A990" t="s">
        <v>2116</v>
      </c>
      <c r="B990">
        <v>4724.1099999999997</v>
      </c>
      <c r="C990" t="s">
        <v>2115</v>
      </c>
      <c r="D990" t="s">
        <v>13</v>
      </c>
      <c r="E990" t="s">
        <v>118</v>
      </c>
      <c r="F990" t="s">
        <v>347</v>
      </c>
      <c r="G990">
        <v>9</v>
      </c>
      <c r="H990">
        <v>202209</v>
      </c>
      <c r="I990" s="1">
        <v>48.72</v>
      </c>
      <c r="J990" s="1">
        <v>2.5</v>
      </c>
      <c r="K990" s="1">
        <v>2.64</v>
      </c>
      <c r="L990" s="1">
        <v>2.72</v>
      </c>
      <c r="M990" s="2">
        <f>IFERROR((zacks_custom_screen_2023_05_31[[#This Row],[EPS1]]-zacks_custom_screen_2023_05_31[[#This Row],[EPS0]])/ABS(zacks_custom_screen_2023_05_31[[#This Row],[EPS0]]), "")</f>
        <v>5.600000000000005E-2</v>
      </c>
      <c r="N990" s="2">
        <f>IFERROR((zacks_custom_screen_2023_05_31[[#This Row],[EPS2]]-zacks_custom_screen_2023_05_31[[#This Row],[EG1]])/ABS(zacks_custom_screen_2023_05_31[[#This Row],[EPS1]]), "")</f>
        <v>1.009090909090909</v>
      </c>
      <c r="O990" s="3">
        <f>IFERROR(zacks_custom_screen_2023_05_31[[#This Row],[Price]]/zacks_custom_screen_2023_05_31[[#This Row],[EPS1]], "")</f>
        <v>18.454545454545453</v>
      </c>
      <c r="P990" s="3">
        <f>IFERROR(zacks_custom_screen_2023_05_31[[#This Row],[Price]]/zacks_custom_screen_2023_05_31[[#This Row],[EPS2]], "")</f>
        <v>17.911764705882351</v>
      </c>
      <c r="Q990" s="3">
        <f>IFERROR(zacks_custom_screen_2023_05_31[[#This Row],[PE1]]/(zacks_custom_screen_2023_05_31[[#This Row],[EG1]]*100), "")</f>
        <v>3.2954545454545423</v>
      </c>
      <c r="R990" s="3">
        <f>IFERROR(zacks_custom_screen_2023_05_31[[#This Row],[PE2]]/(zacks_custom_screen_2023_05_31[[#This Row],[EG2]]*100), "")</f>
        <v>0.17750397456279809</v>
      </c>
    </row>
    <row r="991" spans="1:18" customFormat="1" hidden="1" x14ac:dyDescent="0.25">
      <c r="A991" t="s">
        <v>2118</v>
      </c>
      <c r="B991">
        <v>163720.03</v>
      </c>
      <c r="C991" t="s">
        <v>2117</v>
      </c>
      <c r="D991" t="s">
        <v>13</v>
      </c>
      <c r="E991" t="s">
        <v>330</v>
      </c>
      <c r="F991" t="s">
        <v>948</v>
      </c>
      <c r="G991">
        <v>5</v>
      </c>
      <c r="H991">
        <v>202205</v>
      </c>
      <c r="I991" s="1">
        <v>106.52</v>
      </c>
      <c r="J991" s="1">
        <v>3.75</v>
      </c>
      <c r="K991" s="1">
        <v>3.24</v>
      </c>
      <c r="L991" s="1">
        <v>3.98</v>
      </c>
      <c r="M991" s="2">
        <f>IFERROR((zacks_custom_screen_2023_05_31[[#This Row],[EPS1]]-zacks_custom_screen_2023_05_31[[#This Row],[EPS0]])/ABS(zacks_custom_screen_2023_05_31[[#This Row],[EPS0]]), "")</f>
        <v>-0.13599999999999995</v>
      </c>
      <c r="N991" s="2">
        <f>IFERROR((zacks_custom_screen_2023_05_31[[#This Row],[EPS2]]-zacks_custom_screen_2023_05_31[[#This Row],[EG1]])/ABS(zacks_custom_screen_2023_05_31[[#This Row],[EPS1]]), "")</f>
        <v>1.2703703703703701</v>
      </c>
      <c r="O991" s="3">
        <f>IFERROR(zacks_custom_screen_2023_05_31[[#This Row],[Price]]/zacks_custom_screen_2023_05_31[[#This Row],[EPS1]], "")</f>
        <v>32.876543209876537</v>
      </c>
      <c r="P991" s="3">
        <f>IFERROR(zacks_custom_screen_2023_05_31[[#This Row],[Price]]/zacks_custom_screen_2023_05_31[[#This Row],[EPS2]], "")</f>
        <v>26.763819095477388</v>
      </c>
      <c r="Q991" s="3">
        <f>IFERROR(zacks_custom_screen_2023_05_31[[#This Row],[PE1]]/(zacks_custom_screen_2023_05_31[[#This Row],[EG1]]*100), "")</f>
        <v>-2.4173928830791578</v>
      </c>
      <c r="R991" s="3">
        <f>IFERROR(zacks_custom_screen_2023_05_31[[#This Row],[PE2]]/(zacks_custom_screen_2023_05_31[[#This Row],[EG2]]*100), "")</f>
        <v>0.21067729317139638</v>
      </c>
    </row>
    <row r="992" spans="1:18" customFormat="1" hidden="1" x14ac:dyDescent="0.25">
      <c r="A992" t="s">
        <v>2120</v>
      </c>
      <c r="B992">
        <v>9339.2900000000009</v>
      </c>
      <c r="C992" t="s">
        <v>2119</v>
      </c>
      <c r="D992" t="s">
        <v>13</v>
      </c>
      <c r="E992" t="s">
        <v>37</v>
      </c>
      <c r="F992" t="s">
        <v>156</v>
      </c>
      <c r="G992">
        <v>12</v>
      </c>
      <c r="H992">
        <v>202212</v>
      </c>
      <c r="I992" s="1">
        <v>18.91</v>
      </c>
      <c r="J992" s="1">
        <v>4.22</v>
      </c>
      <c r="K992" s="1">
        <v>2.86</v>
      </c>
      <c r="L992" s="1">
        <v>2.9</v>
      </c>
      <c r="M992" s="2">
        <f>IFERROR((zacks_custom_screen_2023_05_31[[#This Row],[EPS1]]-zacks_custom_screen_2023_05_31[[#This Row],[EPS0]])/ABS(zacks_custom_screen_2023_05_31[[#This Row],[EPS0]]), "")</f>
        <v>-0.32227488151658767</v>
      </c>
      <c r="N992" s="2">
        <f>IFERROR((zacks_custom_screen_2023_05_31[[#This Row],[EPS2]]-zacks_custom_screen_2023_05_31[[#This Row],[EG1]])/ABS(zacks_custom_screen_2023_05_31[[#This Row],[EPS1]]), "")</f>
        <v>1.1266695389918138</v>
      </c>
      <c r="O992" s="3">
        <f>IFERROR(zacks_custom_screen_2023_05_31[[#This Row],[Price]]/zacks_custom_screen_2023_05_31[[#This Row],[EPS1]], "")</f>
        <v>6.6118881118881125</v>
      </c>
      <c r="P992" s="3">
        <f>IFERROR(zacks_custom_screen_2023_05_31[[#This Row],[Price]]/zacks_custom_screen_2023_05_31[[#This Row],[EPS2]], "")</f>
        <v>6.5206896551724141</v>
      </c>
      <c r="Q992" s="3">
        <f>IFERROR(zacks_custom_screen_2023_05_31[[#This Row],[PE1]]/(zacks_custom_screen_2023_05_31[[#This Row],[EG1]]*100), "")</f>
        <v>-0.20516299876593996</v>
      </c>
      <c r="R992" s="3">
        <f>IFERROR(zacks_custom_screen_2023_05_31[[#This Row],[PE2]]/(zacks_custom_screen_2023_05_31[[#This Row],[EG2]]*100), "")</f>
        <v>5.7875796136348655E-2</v>
      </c>
    </row>
    <row r="993" spans="1:18" customFormat="1" hidden="1" x14ac:dyDescent="0.25">
      <c r="A993" t="s">
        <v>2122</v>
      </c>
      <c r="B993">
        <v>10592.49</v>
      </c>
      <c r="C993" t="s">
        <v>2121</v>
      </c>
      <c r="D993" t="s">
        <v>13</v>
      </c>
      <c r="E993" t="s">
        <v>37</v>
      </c>
      <c r="F993" t="s">
        <v>1173</v>
      </c>
      <c r="G993">
        <v>3</v>
      </c>
      <c r="H993">
        <v>202303</v>
      </c>
      <c r="I993" s="1">
        <v>3.51</v>
      </c>
      <c r="J993" s="1">
        <v>0.22</v>
      </c>
      <c r="K993" s="1">
        <v>0.35</v>
      </c>
      <c r="L993" s="1">
        <v>0.42</v>
      </c>
      <c r="M993" s="2">
        <f>IFERROR((zacks_custom_screen_2023_05_31[[#This Row],[EPS1]]-zacks_custom_screen_2023_05_31[[#This Row],[EPS0]])/ABS(zacks_custom_screen_2023_05_31[[#This Row],[EPS0]]), "")</f>
        <v>0.59090909090909083</v>
      </c>
      <c r="N993" s="2">
        <f>IFERROR((zacks_custom_screen_2023_05_31[[#This Row],[EPS2]]-zacks_custom_screen_2023_05_31[[#This Row],[EG1]])/ABS(zacks_custom_screen_2023_05_31[[#This Row],[EPS1]]), "")</f>
        <v>-0.48831168831168814</v>
      </c>
      <c r="O993" s="3">
        <f>IFERROR(zacks_custom_screen_2023_05_31[[#This Row],[Price]]/zacks_custom_screen_2023_05_31[[#This Row],[EPS1]], "")</f>
        <v>10.028571428571428</v>
      </c>
      <c r="P993" s="3">
        <f>IFERROR(zacks_custom_screen_2023_05_31[[#This Row],[Price]]/zacks_custom_screen_2023_05_31[[#This Row],[EPS2]], "")</f>
        <v>8.3571428571428577</v>
      </c>
      <c r="Q993" s="3">
        <f>IFERROR(zacks_custom_screen_2023_05_31[[#This Row],[PE1]]/(zacks_custom_screen_2023_05_31[[#This Row],[EG1]]*100), "")</f>
        <v>0.16971428571428573</v>
      </c>
      <c r="R993" s="3">
        <f>IFERROR(zacks_custom_screen_2023_05_31[[#This Row],[PE2]]/(zacks_custom_screen_2023_05_31[[#This Row],[EG2]]*100), "")</f>
        <v>-0.17114361702127664</v>
      </c>
    </row>
    <row r="994" spans="1:18" customFormat="1" hidden="1" x14ac:dyDescent="0.25">
      <c r="A994" t="s">
        <v>2124</v>
      </c>
      <c r="B994">
        <v>3479.45</v>
      </c>
      <c r="C994" t="s">
        <v>2123</v>
      </c>
      <c r="D994" t="s">
        <v>13</v>
      </c>
      <c r="E994" t="s">
        <v>37</v>
      </c>
      <c r="F994" t="s">
        <v>212</v>
      </c>
      <c r="G994">
        <v>12</v>
      </c>
      <c r="H994">
        <v>202212</v>
      </c>
      <c r="I994" s="1">
        <v>93.31</v>
      </c>
      <c r="J994" s="1">
        <v>6.15</v>
      </c>
      <c r="K994" s="1"/>
      <c r="L994" s="1"/>
      <c r="M994" s="2">
        <f>IFERROR((zacks_custom_screen_2023_05_31[[#This Row],[EPS1]]-zacks_custom_screen_2023_05_31[[#This Row],[EPS0]])/ABS(zacks_custom_screen_2023_05_31[[#This Row],[EPS0]]), "")</f>
        <v>-1</v>
      </c>
      <c r="N994" s="2" t="str">
        <f>IFERROR((zacks_custom_screen_2023_05_31[[#This Row],[EPS2]]-zacks_custom_screen_2023_05_31[[#This Row],[EG1]])/ABS(zacks_custom_screen_2023_05_31[[#This Row],[EPS1]]), "")</f>
        <v/>
      </c>
      <c r="O994" s="3" t="str">
        <f>IFERROR(zacks_custom_screen_2023_05_31[[#This Row],[Price]]/zacks_custom_screen_2023_05_31[[#This Row],[EPS1]], "")</f>
        <v/>
      </c>
      <c r="P994" s="3" t="str">
        <f>IFERROR(zacks_custom_screen_2023_05_31[[#This Row],[Price]]/zacks_custom_screen_2023_05_31[[#This Row],[EPS2]], "")</f>
        <v/>
      </c>
      <c r="Q994" s="3" t="str">
        <f>IFERROR(zacks_custom_screen_2023_05_31[[#This Row],[PE1]]/(zacks_custom_screen_2023_05_31[[#This Row],[EG1]]*100), "")</f>
        <v/>
      </c>
      <c r="R994" s="3" t="str">
        <f>IFERROR(zacks_custom_screen_2023_05_31[[#This Row],[PE2]]/(zacks_custom_screen_2023_05_31[[#This Row],[EG2]]*100), "")</f>
        <v/>
      </c>
    </row>
    <row r="995" spans="1:18" customFormat="1" hidden="1" x14ac:dyDescent="0.25">
      <c r="A995" t="s">
        <v>2126</v>
      </c>
      <c r="B995">
        <v>7680.44</v>
      </c>
      <c r="C995" t="s">
        <v>2125</v>
      </c>
      <c r="D995" t="s">
        <v>13</v>
      </c>
      <c r="E995" t="s">
        <v>37</v>
      </c>
      <c r="F995" t="s">
        <v>250</v>
      </c>
      <c r="G995">
        <v>12</v>
      </c>
      <c r="H995">
        <v>202212</v>
      </c>
      <c r="I995" s="1">
        <v>42.18</v>
      </c>
      <c r="J995" s="1">
        <v>3.21</v>
      </c>
      <c r="K995" s="1">
        <v>3.24</v>
      </c>
      <c r="L995" s="1">
        <v>3.33</v>
      </c>
      <c r="M995" s="2">
        <f>IFERROR((zacks_custom_screen_2023_05_31[[#This Row],[EPS1]]-zacks_custom_screen_2023_05_31[[#This Row],[EPS0]])/ABS(zacks_custom_screen_2023_05_31[[#This Row],[EPS0]]), "")</f>
        <v>9.3457943925234419E-3</v>
      </c>
      <c r="N995" s="2">
        <f>IFERROR((zacks_custom_screen_2023_05_31[[#This Row],[EPS2]]-zacks_custom_screen_2023_05_31[[#This Row],[EG1]])/ABS(zacks_custom_screen_2023_05_31[[#This Row],[EPS1]]), "")</f>
        <v>1.0248932733356408</v>
      </c>
      <c r="O995" s="3">
        <f>IFERROR(zacks_custom_screen_2023_05_31[[#This Row],[Price]]/zacks_custom_screen_2023_05_31[[#This Row],[EPS1]], "")</f>
        <v>13.018518518518517</v>
      </c>
      <c r="P995" s="3">
        <f>IFERROR(zacks_custom_screen_2023_05_31[[#This Row],[Price]]/zacks_custom_screen_2023_05_31[[#This Row],[EPS2]], "")</f>
        <v>12.666666666666666</v>
      </c>
      <c r="Q995" s="3">
        <f>IFERROR(zacks_custom_screen_2023_05_31[[#This Row],[PE1]]/(zacks_custom_screen_2023_05_31[[#This Row],[EG1]]*100), "")</f>
        <v>13.929814814814698</v>
      </c>
      <c r="R995" s="3">
        <f>IFERROR(zacks_custom_screen_2023_05_31[[#This Row],[PE2]]/(zacks_custom_screen_2023_05_31[[#This Row],[EG2]]*100), "")</f>
        <v>0.1235901044158622</v>
      </c>
    </row>
    <row r="996" spans="1:18" customFormat="1" hidden="1" x14ac:dyDescent="0.25">
      <c r="A996" t="s">
        <v>2128</v>
      </c>
      <c r="B996">
        <v>66538.73</v>
      </c>
      <c r="C996" t="s">
        <v>2127</v>
      </c>
      <c r="D996" t="s">
        <v>13</v>
      </c>
      <c r="E996" t="s">
        <v>179</v>
      </c>
      <c r="F996" t="s">
        <v>399</v>
      </c>
      <c r="G996">
        <v>12</v>
      </c>
      <c r="H996">
        <v>202212</v>
      </c>
      <c r="I996" s="1">
        <v>438.16</v>
      </c>
      <c r="J996" s="1">
        <v>25.54</v>
      </c>
      <c r="K996" s="1">
        <v>22.5</v>
      </c>
      <c r="L996" s="1">
        <v>24.62</v>
      </c>
      <c r="M996" s="2">
        <f>IFERROR((zacks_custom_screen_2023_05_31[[#This Row],[EPS1]]-zacks_custom_screen_2023_05_31[[#This Row],[EPS0]])/ABS(zacks_custom_screen_2023_05_31[[#This Row],[EPS0]]), "")</f>
        <v>-0.11902897415818321</v>
      </c>
      <c r="N996" s="2">
        <f>IFERROR((zacks_custom_screen_2023_05_31[[#This Row],[EPS2]]-zacks_custom_screen_2023_05_31[[#This Row],[EG1]])/ABS(zacks_custom_screen_2023_05_31[[#This Row],[EPS1]]), "")</f>
        <v>1.0995123988514748</v>
      </c>
      <c r="O996" s="3">
        <f>IFERROR(zacks_custom_screen_2023_05_31[[#This Row],[Price]]/zacks_custom_screen_2023_05_31[[#This Row],[EPS1]], "")</f>
        <v>19.47377777777778</v>
      </c>
      <c r="P996" s="3">
        <f>IFERROR(zacks_custom_screen_2023_05_31[[#This Row],[Price]]/zacks_custom_screen_2023_05_31[[#This Row],[EPS2]], "")</f>
        <v>17.796913078797726</v>
      </c>
      <c r="Q996" s="3">
        <f>IFERROR(zacks_custom_screen_2023_05_31[[#This Row],[PE1]]/(zacks_custom_screen_2023_05_31[[#This Row],[EG1]]*100), "")</f>
        <v>-1.6360535672514627</v>
      </c>
      <c r="R996" s="3">
        <f>IFERROR(zacks_custom_screen_2023_05_31[[#This Row],[PE2]]/(zacks_custom_screen_2023_05_31[[#This Row],[EG2]]*100), "")</f>
        <v>0.16186186801884153</v>
      </c>
    </row>
    <row r="997" spans="1:18" customFormat="1" x14ac:dyDescent="0.25">
      <c r="A997" t="s">
        <v>2130</v>
      </c>
      <c r="B997">
        <v>22641.84</v>
      </c>
      <c r="C997" t="s">
        <v>2129</v>
      </c>
      <c r="D997" t="s">
        <v>13</v>
      </c>
      <c r="E997" t="s">
        <v>14</v>
      </c>
      <c r="F997" t="s">
        <v>1133</v>
      </c>
      <c r="G997">
        <v>12</v>
      </c>
      <c r="H997">
        <v>202212</v>
      </c>
      <c r="I997" s="1">
        <v>4.0199999999999996</v>
      </c>
      <c r="J997" s="1">
        <v>0.46</v>
      </c>
      <c r="K997" s="1">
        <v>0.44</v>
      </c>
      <c r="L997" s="1">
        <v>0.48</v>
      </c>
      <c r="M997" s="2">
        <f>IFERROR((zacks_custom_screen_2023_05_31[[#This Row],[EPS1]]-zacks_custom_screen_2023_05_31[[#This Row],[EPS0]])/ABS(zacks_custom_screen_2023_05_31[[#This Row],[EPS0]]), "")</f>
        <v>-4.3478260869565251E-2</v>
      </c>
      <c r="N997" s="2">
        <f>IFERROR((zacks_custom_screen_2023_05_31[[#This Row],[EPS2]]-zacks_custom_screen_2023_05_31[[#This Row],[EG1]])/ABS(zacks_custom_screen_2023_05_31[[#This Row],[EPS1]]), "")</f>
        <v>1.189723320158103</v>
      </c>
      <c r="O997" s="3">
        <f>IFERROR(zacks_custom_screen_2023_05_31[[#This Row],[Price]]/zacks_custom_screen_2023_05_31[[#This Row],[EPS1]], "")</f>
        <v>9.1363636363636349</v>
      </c>
      <c r="P997" s="3">
        <f>IFERROR(zacks_custom_screen_2023_05_31[[#This Row],[Price]]/zacks_custom_screen_2023_05_31[[#This Row],[EPS2]], "")</f>
        <v>8.375</v>
      </c>
      <c r="Q997" s="3">
        <f>IFERROR(zacks_custom_screen_2023_05_31[[#This Row],[PE1]]/(zacks_custom_screen_2023_05_31[[#This Row],[EG1]]*100), "")</f>
        <v>-2.1013636363636343</v>
      </c>
      <c r="R997" s="3">
        <f>IFERROR(zacks_custom_screen_2023_05_31[[#This Row],[PE2]]/(zacks_custom_screen_2023_05_31[[#This Row],[EG2]]*100), "")</f>
        <v>7.0394518272425238E-2</v>
      </c>
    </row>
    <row r="998" spans="1:18" customFormat="1" hidden="1" x14ac:dyDescent="0.25">
      <c r="A998" t="s">
        <v>2131</v>
      </c>
      <c r="B998">
        <v>5752.32</v>
      </c>
      <c r="C998" t="s">
        <v>2131</v>
      </c>
      <c r="D998" t="s">
        <v>13</v>
      </c>
      <c r="E998" t="s">
        <v>85</v>
      </c>
      <c r="F998" t="s">
        <v>286</v>
      </c>
      <c r="G998">
        <v>12</v>
      </c>
      <c r="H998">
        <v>202212</v>
      </c>
      <c r="I998" s="1">
        <v>14.61</v>
      </c>
      <c r="J998" s="1">
        <v>0.39</v>
      </c>
      <c r="K998" s="1">
        <v>1.32</v>
      </c>
      <c r="L998" s="1">
        <v>1.77</v>
      </c>
      <c r="M998" s="2">
        <f>IFERROR((zacks_custom_screen_2023_05_31[[#This Row],[EPS1]]-zacks_custom_screen_2023_05_31[[#This Row],[EPS0]])/ABS(zacks_custom_screen_2023_05_31[[#This Row],[EPS0]]), "")</f>
        <v>2.3846153846153846</v>
      </c>
      <c r="N998" s="2">
        <f>IFERROR((zacks_custom_screen_2023_05_31[[#This Row],[EPS2]]-zacks_custom_screen_2023_05_31[[#This Row],[EG1]])/ABS(zacks_custom_screen_2023_05_31[[#This Row],[EPS1]]), "")</f>
        <v>-0.46561771561771553</v>
      </c>
      <c r="O998" s="3">
        <f>IFERROR(zacks_custom_screen_2023_05_31[[#This Row],[Price]]/zacks_custom_screen_2023_05_31[[#This Row],[EPS1]], "")</f>
        <v>11.068181818181817</v>
      </c>
      <c r="P998" s="3">
        <f>IFERROR(zacks_custom_screen_2023_05_31[[#This Row],[Price]]/zacks_custom_screen_2023_05_31[[#This Row],[EPS2]], "")</f>
        <v>8.2542372881355934</v>
      </c>
      <c r="Q998" s="3">
        <f>IFERROR(zacks_custom_screen_2023_05_31[[#This Row],[PE1]]/(zacks_custom_screen_2023_05_31[[#This Row],[EG1]]*100), "")</f>
        <v>4.64149560117302E-2</v>
      </c>
      <c r="R998" s="3">
        <f>IFERROR(zacks_custom_screen_2023_05_31[[#This Row],[PE2]]/(zacks_custom_screen_2023_05_31[[#This Row],[EG2]]*100), "")</f>
        <v>-0.17727498355995847</v>
      </c>
    </row>
    <row r="999" spans="1:18" customFormat="1" x14ac:dyDescent="0.25">
      <c r="A999" t="s">
        <v>2133</v>
      </c>
      <c r="B999">
        <v>5966.64</v>
      </c>
      <c r="C999" t="s">
        <v>2132</v>
      </c>
      <c r="D999" t="s">
        <v>22</v>
      </c>
      <c r="E999" t="s">
        <v>14</v>
      </c>
      <c r="F999" t="s">
        <v>595</v>
      </c>
      <c r="G999">
        <v>12</v>
      </c>
      <c r="H999">
        <v>202212</v>
      </c>
      <c r="I999" s="1">
        <v>166.64</v>
      </c>
      <c r="J999" s="1">
        <v>3.07</v>
      </c>
      <c r="K999" s="1">
        <v>3.1</v>
      </c>
      <c r="L999" s="1">
        <v>3.59</v>
      </c>
      <c r="M999" s="2">
        <f>IFERROR((zacks_custom_screen_2023_05_31[[#This Row],[EPS1]]-zacks_custom_screen_2023_05_31[[#This Row],[EPS0]])/ABS(zacks_custom_screen_2023_05_31[[#This Row],[EPS0]]), "")</f>
        <v>9.7719869706841198E-3</v>
      </c>
      <c r="N999" s="2">
        <f>IFERROR((zacks_custom_screen_2023_05_31[[#This Row],[EPS2]]-zacks_custom_screen_2023_05_31[[#This Row],[EG1]])/ABS(zacks_custom_screen_2023_05_31[[#This Row],[EPS1]]), "")</f>
        <v>1.1549122622675212</v>
      </c>
      <c r="O999" s="3">
        <f>IFERROR(zacks_custom_screen_2023_05_31[[#This Row],[Price]]/zacks_custom_screen_2023_05_31[[#This Row],[EPS1]], "")</f>
        <v>53.754838709677415</v>
      </c>
      <c r="P999" s="3">
        <f>IFERROR(zacks_custom_screen_2023_05_31[[#This Row],[Price]]/zacks_custom_screen_2023_05_31[[#This Row],[EPS2]], "")</f>
        <v>46.417827298050135</v>
      </c>
      <c r="Q999" s="3">
        <f>IFERROR(zacks_custom_screen_2023_05_31[[#This Row],[PE1]]/(zacks_custom_screen_2023_05_31[[#This Row],[EG1]]*100), "")</f>
        <v>55.009118279569435</v>
      </c>
      <c r="R999" s="3">
        <f>IFERROR(zacks_custom_screen_2023_05_31[[#This Row],[PE2]]/(zacks_custom_screen_2023_05_31[[#This Row],[EG2]]*100), "")</f>
        <v>0.40191648157683185</v>
      </c>
    </row>
    <row r="1000" spans="1:18" customFormat="1" x14ac:dyDescent="0.25">
      <c r="A1000" t="s">
        <v>2135</v>
      </c>
      <c r="B1000">
        <v>111877.71</v>
      </c>
      <c r="C1000" t="s">
        <v>2134</v>
      </c>
      <c r="D1000" t="s">
        <v>13</v>
      </c>
      <c r="E1000" t="s">
        <v>14</v>
      </c>
      <c r="F1000" t="s">
        <v>163</v>
      </c>
      <c r="G1000">
        <v>12</v>
      </c>
      <c r="H1000">
        <v>202212</v>
      </c>
      <c r="I1000" s="1">
        <v>549.12</v>
      </c>
      <c r="J1000" s="1">
        <v>7.59</v>
      </c>
      <c r="K1000" s="1">
        <v>9.59</v>
      </c>
      <c r="L1000" s="1">
        <v>11.95</v>
      </c>
      <c r="M1000" s="2">
        <f>IFERROR((zacks_custom_screen_2023_05_31[[#This Row],[EPS1]]-zacks_custom_screen_2023_05_31[[#This Row],[EPS0]])/ABS(zacks_custom_screen_2023_05_31[[#This Row],[EPS0]]), "")</f>
        <v>0.2635046113306983</v>
      </c>
      <c r="N1000" s="2">
        <f>IFERROR((zacks_custom_screen_2023_05_31[[#This Row],[EPS2]]-zacks_custom_screen_2023_05_31[[#This Row],[EG1]])/ABS(zacks_custom_screen_2023_05_31[[#This Row],[EPS1]]), "")</f>
        <v>1.2186126578383003</v>
      </c>
      <c r="O1000" s="3">
        <f>IFERROR(zacks_custom_screen_2023_05_31[[#This Row],[Price]]/zacks_custom_screen_2023_05_31[[#This Row],[EPS1]], "")</f>
        <v>57.259645464025027</v>
      </c>
      <c r="P1000" s="3">
        <f>IFERROR(zacks_custom_screen_2023_05_31[[#This Row],[Price]]/zacks_custom_screen_2023_05_31[[#This Row],[EPS2]], "")</f>
        <v>45.951464435146448</v>
      </c>
      <c r="Q1000" s="3">
        <f>IFERROR(zacks_custom_screen_2023_05_31[[#This Row],[PE1]]/(zacks_custom_screen_2023_05_31[[#This Row],[EG1]]*100), "")</f>
        <v>2.1730035453597494</v>
      </c>
      <c r="R1000" s="3">
        <f>IFERROR(zacks_custom_screen_2023_05_31[[#This Row],[PE2]]/(zacks_custom_screen_2023_05_31[[#This Row],[EG2]]*100), "")</f>
        <v>0.37708015044468562</v>
      </c>
    </row>
    <row r="1001" spans="1:18" customFormat="1" hidden="1" x14ac:dyDescent="0.25">
      <c r="A1001" t="s">
        <v>2137</v>
      </c>
      <c r="B1001">
        <v>7839.41</v>
      </c>
      <c r="C1001" t="s">
        <v>2136</v>
      </c>
      <c r="D1001" t="s">
        <v>13</v>
      </c>
      <c r="E1001" t="s">
        <v>118</v>
      </c>
      <c r="F1001" t="s">
        <v>119</v>
      </c>
      <c r="G1001">
        <v>12</v>
      </c>
      <c r="H1001">
        <v>202212</v>
      </c>
      <c r="I1001" s="1">
        <v>34.049999999999997</v>
      </c>
      <c r="J1001" s="1">
        <v>2.62</v>
      </c>
      <c r="K1001" s="1">
        <v>5.36</v>
      </c>
      <c r="L1001" s="1">
        <v>5.82</v>
      </c>
      <c r="M1001" s="2">
        <f>IFERROR((zacks_custom_screen_2023_05_31[[#This Row],[EPS1]]-zacks_custom_screen_2023_05_31[[#This Row],[EPS0]])/ABS(zacks_custom_screen_2023_05_31[[#This Row],[EPS0]]), "")</f>
        <v>1.0458015267175573</v>
      </c>
      <c r="N1001" s="2">
        <f>IFERROR((zacks_custom_screen_2023_05_31[[#This Row],[EPS2]]-zacks_custom_screen_2023_05_31[[#This Row],[EG1]])/ABS(zacks_custom_screen_2023_05_31[[#This Row],[EPS1]]), "")</f>
        <v>0.89070867038851542</v>
      </c>
      <c r="O1001" s="3">
        <f>IFERROR(zacks_custom_screen_2023_05_31[[#This Row],[Price]]/zacks_custom_screen_2023_05_31[[#This Row],[EPS1]], "")</f>
        <v>6.3526119402985062</v>
      </c>
      <c r="P1001" s="3">
        <f>IFERROR(zacks_custom_screen_2023_05_31[[#This Row],[Price]]/zacks_custom_screen_2023_05_31[[#This Row],[EPS2]], "")</f>
        <v>5.8505154639175254</v>
      </c>
      <c r="Q1001" s="3">
        <f>IFERROR(zacks_custom_screen_2023_05_31[[#This Row],[PE1]]/(zacks_custom_screen_2023_05_31[[#This Row],[EG1]]*100), "")</f>
        <v>6.0743953589715641E-2</v>
      </c>
      <c r="R1001" s="3">
        <f>IFERROR(zacks_custom_screen_2023_05_31[[#This Row],[PE2]]/(zacks_custom_screen_2023_05_31[[#This Row],[EG2]]*100), "")</f>
        <v>6.5683827478243889E-2</v>
      </c>
    </row>
    <row r="1002" spans="1:18" customFormat="1" hidden="1" x14ac:dyDescent="0.25">
      <c r="A1002" t="s">
        <v>2139</v>
      </c>
      <c r="B1002">
        <v>3265.46</v>
      </c>
      <c r="C1002" t="s">
        <v>2138</v>
      </c>
      <c r="D1002" t="s">
        <v>13</v>
      </c>
      <c r="E1002" t="s">
        <v>37</v>
      </c>
      <c r="F1002" t="s">
        <v>250</v>
      </c>
      <c r="G1002">
        <v>12</v>
      </c>
      <c r="H1002">
        <v>202212</v>
      </c>
      <c r="I1002" s="1">
        <v>36.979999999999997</v>
      </c>
      <c r="J1002" s="1">
        <v>2.81</v>
      </c>
      <c r="K1002" s="1">
        <v>2.83</v>
      </c>
      <c r="L1002" s="1">
        <v>2.92</v>
      </c>
      <c r="M1002" s="2">
        <f>IFERROR((zacks_custom_screen_2023_05_31[[#This Row],[EPS1]]-zacks_custom_screen_2023_05_31[[#This Row],[EPS0]])/ABS(zacks_custom_screen_2023_05_31[[#This Row],[EPS0]]), "")</f>
        <v>7.1174377224199354E-3</v>
      </c>
      <c r="N1002" s="2">
        <f>IFERROR((zacks_custom_screen_2023_05_31[[#This Row],[EPS2]]-zacks_custom_screen_2023_05_31[[#This Row],[EG1]])/ABS(zacks_custom_screen_2023_05_31[[#This Row],[EPS1]]), "")</f>
        <v>1.0292871244797102</v>
      </c>
      <c r="O1002" s="3">
        <f>IFERROR(zacks_custom_screen_2023_05_31[[#This Row],[Price]]/zacks_custom_screen_2023_05_31[[#This Row],[EPS1]], "")</f>
        <v>13.067137809187278</v>
      </c>
      <c r="P1002" s="3">
        <f>IFERROR(zacks_custom_screen_2023_05_31[[#This Row],[Price]]/zacks_custom_screen_2023_05_31[[#This Row],[EPS2]], "")</f>
        <v>12.664383561643834</v>
      </c>
      <c r="Q1002" s="3">
        <f>IFERROR(zacks_custom_screen_2023_05_31[[#This Row],[PE1]]/(zacks_custom_screen_2023_05_31[[#This Row],[EG1]]*100), "")</f>
        <v>18.359328621908109</v>
      </c>
      <c r="R1002" s="3">
        <f>IFERROR(zacks_custom_screen_2023_05_31[[#This Row],[PE2]]/(zacks_custom_screen_2023_05_31[[#This Row],[EG2]]*100), "")</f>
        <v>0.12304033792364302</v>
      </c>
    </row>
    <row r="1003" spans="1:18" customFormat="1" hidden="1" x14ac:dyDescent="0.25">
      <c r="A1003" t="s">
        <v>2141</v>
      </c>
      <c r="B1003">
        <v>48075.21</v>
      </c>
      <c r="C1003" t="s">
        <v>2140</v>
      </c>
      <c r="D1003" t="s">
        <v>13</v>
      </c>
      <c r="E1003" t="s">
        <v>23</v>
      </c>
      <c r="F1003" t="s">
        <v>779</v>
      </c>
      <c r="G1003">
        <v>12</v>
      </c>
      <c r="H1003">
        <v>202212</v>
      </c>
      <c r="I1003" s="1">
        <v>211.19</v>
      </c>
      <c r="J1003" s="1">
        <v>13.88</v>
      </c>
      <c r="K1003" s="1">
        <v>13.43</v>
      </c>
      <c r="L1003" s="1">
        <v>14.43</v>
      </c>
      <c r="M1003" s="2">
        <f>IFERROR((zacks_custom_screen_2023_05_31[[#This Row],[EPS1]]-zacks_custom_screen_2023_05_31[[#This Row],[EPS0]])/ABS(zacks_custom_screen_2023_05_31[[#This Row],[EPS0]]), "")</f>
        <v>-3.2420749279538981E-2</v>
      </c>
      <c r="N1003" s="2">
        <f>IFERROR((zacks_custom_screen_2023_05_31[[#This Row],[EPS2]]-zacks_custom_screen_2023_05_31[[#This Row],[EG1]])/ABS(zacks_custom_screen_2023_05_31[[#This Row],[EPS1]]), "")</f>
        <v>1.0768742181146345</v>
      </c>
      <c r="O1003" s="3">
        <f>IFERROR(zacks_custom_screen_2023_05_31[[#This Row],[Price]]/zacks_custom_screen_2023_05_31[[#This Row],[EPS1]], "")</f>
        <v>15.725241995532391</v>
      </c>
      <c r="P1003" s="3">
        <f>IFERROR(zacks_custom_screen_2023_05_31[[#This Row],[Price]]/zacks_custom_screen_2023_05_31[[#This Row],[EPS2]], "")</f>
        <v>14.635481635481636</v>
      </c>
      <c r="Q1003" s="3">
        <f>IFERROR(zacks_custom_screen_2023_05_31[[#This Row],[PE1]]/(zacks_custom_screen_2023_05_31[[#This Row],[EG1]]*100), "")</f>
        <v>-4.8503635310664235</v>
      </c>
      <c r="R1003" s="3">
        <f>IFERROR(zacks_custom_screen_2023_05_31[[#This Row],[PE2]]/(zacks_custom_screen_2023_05_31[[#This Row],[EG2]]*100), "")</f>
        <v>0.13590706685415019</v>
      </c>
    </row>
    <row r="1004" spans="1:18" customFormat="1" hidden="1" x14ac:dyDescent="0.25">
      <c r="A1004" t="s">
        <v>2143</v>
      </c>
      <c r="B1004">
        <v>4526.68</v>
      </c>
      <c r="C1004" t="s">
        <v>2142</v>
      </c>
      <c r="D1004" t="s">
        <v>22</v>
      </c>
      <c r="E1004" t="s">
        <v>30</v>
      </c>
      <c r="F1004" t="s">
        <v>2144</v>
      </c>
      <c r="G1004">
        <v>12</v>
      </c>
      <c r="H1004">
        <v>202212</v>
      </c>
      <c r="I1004" s="1">
        <v>136.09</v>
      </c>
      <c r="J1004" s="1">
        <v>9.11</v>
      </c>
      <c r="K1004" s="1">
        <v>9.85</v>
      </c>
      <c r="L1004" s="1">
        <v>10.92</v>
      </c>
      <c r="M1004" s="2">
        <f>IFERROR((zacks_custom_screen_2023_05_31[[#This Row],[EPS1]]-zacks_custom_screen_2023_05_31[[#This Row],[EPS0]])/ABS(zacks_custom_screen_2023_05_31[[#This Row],[EPS0]]), "")</f>
        <v>8.1229418221734392E-2</v>
      </c>
      <c r="N1004" s="2">
        <f>IFERROR((zacks_custom_screen_2023_05_31[[#This Row],[EPS2]]-zacks_custom_screen_2023_05_31[[#This Row],[EG1]])/ABS(zacks_custom_screen_2023_05_31[[#This Row],[EPS1]]), "")</f>
        <v>1.1003828001805345</v>
      </c>
      <c r="O1004" s="3">
        <f>IFERROR(zacks_custom_screen_2023_05_31[[#This Row],[Price]]/zacks_custom_screen_2023_05_31[[#This Row],[EPS1]], "")</f>
        <v>13.816243654822335</v>
      </c>
      <c r="P1004" s="3">
        <f>IFERROR(zacks_custom_screen_2023_05_31[[#This Row],[Price]]/zacks_custom_screen_2023_05_31[[#This Row],[EPS2]], "")</f>
        <v>12.462454212454213</v>
      </c>
      <c r="Q1004" s="3">
        <f>IFERROR(zacks_custom_screen_2023_05_31[[#This Row],[PE1]]/(zacks_custom_screen_2023_05_31[[#This Row],[EG1]]*100), "")</f>
        <v>1.70089161750583</v>
      </c>
      <c r="R1004" s="3">
        <f>IFERROR(zacks_custom_screen_2023_05_31[[#This Row],[PE2]]/(zacks_custom_screen_2023_05_31[[#This Row],[EG2]]*100), "")</f>
        <v>0.11325562531883959</v>
      </c>
    </row>
    <row r="1005" spans="1:18" customFormat="1" hidden="1" x14ac:dyDescent="0.25">
      <c r="A1005" t="s">
        <v>2146</v>
      </c>
      <c r="B1005">
        <v>4218.5600000000004</v>
      </c>
      <c r="C1005" t="s">
        <v>2145</v>
      </c>
      <c r="D1005" t="s">
        <v>13</v>
      </c>
      <c r="E1005" t="s">
        <v>85</v>
      </c>
      <c r="F1005" t="s">
        <v>1904</v>
      </c>
      <c r="G1005">
        <v>12</v>
      </c>
      <c r="H1005">
        <v>202212</v>
      </c>
      <c r="I1005" s="1">
        <v>110.39</v>
      </c>
      <c r="J1005" s="1">
        <v>5.59</v>
      </c>
      <c r="K1005" s="1">
        <v>5.91</v>
      </c>
      <c r="L1005" s="1">
        <v>6.16</v>
      </c>
      <c r="M1005" s="2">
        <f>IFERROR((zacks_custom_screen_2023_05_31[[#This Row],[EPS1]]-zacks_custom_screen_2023_05_31[[#This Row],[EPS0]])/ABS(zacks_custom_screen_2023_05_31[[#This Row],[EPS0]]), "")</f>
        <v>5.7245080500894503E-2</v>
      </c>
      <c r="N1005" s="2">
        <f>IFERROR((zacks_custom_screen_2023_05_31[[#This Row],[EPS2]]-zacks_custom_screen_2023_05_31[[#This Row],[EG1]])/ABS(zacks_custom_screen_2023_05_31[[#This Row],[EPS1]]), "")</f>
        <v>1.0326150456005254</v>
      </c>
      <c r="O1005" s="3">
        <f>IFERROR(zacks_custom_screen_2023_05_31[[#This Row],[Price]]/zacks_custom_screen_2023_05_31[[#This Row],[EPS1]], "")</f>
        <v>18.678510998307953</v>
      </c>
      <c r="P1005" s="3">
        <f>IFERROR(zacks_custom_screen_2023_05_31[[#This Row],[Price]]/zacks_custom_screen_2023_05_31[[#This Row],[EPS2]], "")</f>
        <v>17.920454545454547</v>
      </c>
      <c r="Q1005" s="3">
        <f>IFERROR(zacks_custom_screen_2023_05_31[[#This Row],[PE1]]/(zacks_custom_screen_2023_05_31[[#This Row],[EG1]]*100), "")</f>
        <v>3.2629023900169178</v>
      </c>
      <c r="R1005" s="3">
        <f>IFERROR(zacks_custom_screen_2023_05_31[[#This Row],[PE2]]/(zacks_custom_screen_2023_05_31[[#This Row],[EG2]]*100), "")</f>
        <v>0.17354438734749178</v>
      </c>
    </row>
    <row r="1006" spans="1:18" customFormat="1" x14ac:dyDescent="0.25">
      <c r="A1006" t="s">
        <v>2148</v>
      </c>
      <c r="B1006">
        <v>14780.82</v>
      </c>
      <c r="C1006" t="s">
        <v>2147</v>
      </c>
      <c r="D1006" t="s">
        <v>22</v>
      </c>
      <c r="E1006" t="s">
        <v>14</v>
      </c>
      <c r="F1006" t="s">
        <v>2149</v>
      </c>
      <c r="G1006">
        <v>4</v>
      </c>
      <c r="H1006">
        <v>202304</v>
      </c>
      <c r="I1006" s="1">
        <v>69.099999999999994</v>
      </c>
      <c r="J1006" s="1">
        <v>5.28</v>
      </c>
      <c r="K1006" s="1">
        <v>5.47</v>
      </c>
      <c r="L1006" s="1">
        <v>6.01</v>
      </c>
      <c r="M1006" s="2">
        <f>IFERROR((zacks_custom_screen_2023_05_31[[#This Row],[EPS1]]-zacks_custom_screen_2023_05_31[[#This Row],[EPS0]])/ABS(zacks_custom_screen_2023_05_31[[#This Row],[EPS0]]), "")</f>
        <v>3.598484848484839E-2</v>
      </c>
      <c r="N1006" s="2">
        <f>IFERROR((zacks_custom_screen_2023_05_31[[#This Row],[EPS2]]-zacks_custom_screen_2023_05_31[[#This Row],[EG1]])/ABS(zacks_custom_screen_2023_05_31[[#This Row],[EPS1]]), "")</f>
        <v>1.0921417096005761</v>
      </c>
      <c r="O1006" s="3">
        <f>IFERROR(zacks_custom_screen_2023_05_31[[#This Row],[Price]]/zacks_custom_screen_2023_05_31[[#This Row],[EPS1]], "")</f>
        <v>12.632541133455209</v>
      </c>
      <c r="P1006" s="3">
        <f>IFERROR(zacks_custom_screen_2023_05_31[[#This Row],[Price]]/zacks_custom_screen_2023_05_31[[#This Row],[EPS2]], "")</f>
        <v>11.497504159733776</v>
      </c>
      <c r="Q1006" s="3">
        <f>IFERROR(zacks_custom_screen_2023_05_31[[#This Row],[PE1]]/(zacks_custom_screen_2023_05_31[[#This Row],[EG1]]*100), "")</f>
        <v>3.510516693928615</v>
      </c>
      <c r="R1006" s="3">
        <f>IFERROR(zacks_custom_screen_2023_05_31[[#This Row],[PE2]]/(zacks_custom_screen_2023_05_31[[#This Row],[EG2]]*100), "")</f>
        <v>0.10527483804220519</v>
      </c>
    </row>
    <row r="1007" spans="1:18" customFormat="1" hidden="1" x14ac:dyDescent="0.25">
      <c r="A1007" t="s">
        <v>2151</v>
      </c>
      <c r="B1007">
        <v>3734.51</v>
      </c>
      <c r="C1007" t="s">
        <v>2150</v>
      </c>
      <c r="D1007" t="s">
        <v>13</v>
      </c>
      <c r="E1007" t="s">
        <v>51</v>
      </c>
      <c r="F1007" t="s">
        <v>817</v>
      </c>
      <c r="G1007">
        <v>12</v>
      </c>
      <c r="H1007">
        <v>202212</v>
      </c>
      <c r="I1007" s="1">
        <v>5.4</v>
      </c>
      <c r="J1007" s="1">
        <v>-0.53</v>
      </c>
      <c r="K1007" s="1">
        <v>0.47</v>
      </c>
      <c r="L1007" s="1">
        <v>0.28999999999999998</v>
      </c>
      <c r="M1007" s="2">
        <f>IFERROR((zacks_custom_screen_2023_05_31[[#This Row],[EPS1]]-zacks_custom_screen_2023_05_31[[#This Row],[EPS0]])/ABS(zacks_custom_screen_2023_05_31[[#This Row],[EPS0]]), "")</f>
        <v>1.8867924528301885</v>
      </c>
      <c r="N1007" s="2">
        <f>IFERROR((zacks_custom_screen_2023_05_31[[#This Row],[EPS2]]-zacks_custom_screen_2023_05_31[[#This Row],[EG1]])/ABS(zacks_custom_screen_2023_05_31[[#This Row],[EPS1]]), "")</f>
        <v>-3.397430750702529</v>
      </c>
      <c r="O1007" s="3">
        <f>IFERROR(zacks_custom_screen_2023_05_31[[#This Row],[Price]]/zacks_custom_screen_2023_05_31[[#This Row],[EPS1]], "")</f>
        <v>11.489361702127662</v>
      </c>
      <c r="P1007" s="3">
        <f>IFERROR(zacks_custom_screen_2023_05_31[[#This Row],[Price]]/zacks_custom_screen_2023_05_31[[#This Row],[EPS2]], "")</f>
        <v>18.620689655172416</v>
      </c>
      <c r="Q1007" s="3">
        <f>IFERROR(zacks_custom_screen_2023_05_31[[#This Row],[PE1]]/(zacks_custom_screen_2023_05_31[[#This Row],[EG1]]*100), "")</f>
        <v>6.0893617021276616E-2</v>
      </c>
      <c r="R1007" s="3">
        <f>IFERROR(zacks_custom_screen_2023_05_31[[#This Row],[PE2]]/(zacks_custom_screen_2023_05_31[[#This Row],[EG2]]*100), "")</f>
        <v>-5.4808150692466612E-2</v>
      </c>
    </row>
    <row r="1008" spans="1:18" customFormat="1" x14ac:dyDescent="0.25">
      <c r="A1008" t="s">
        <v>2153</v>
      </c>
      <c r="B1008">
        <v>55635.56</v>
      </c>
      <c r="C1008" t="s">
        <v>2152</v>
      </c>
      <c r="D1008" t="s">
        <v>22</v>
      </c>
      <c r="E1008" t="s">
        <v>14</v>
      </c>
      <c r="F1008" t="s">
        <v>1381</v>
      </c>
      <c r="G1008">
        <v>12</v>
      </c>
      <c r="H1008">
        <v>202212</v>
      </c>
      <c r="I1008" s="1">
        <v>84.97</v>
      </c>
      <c r="J1008" s="1">
        <v>5.0199999999999996</v>
      </c>
      <c r="K1008" s="1">
        <v>5.49</v>
      </c>
      <c r="L1008" s="1">
        <v>5.91</v>
      </c>
      <c r="M1008" s="2">
        <f>IFERROR((zacks_custom_screen_2023_05_31[[#This Row],[EPS1]]-zacks_custom_screen_2023_05_31[[#This Row],[EPS0]])/ABS(zacks_custom_screen_2023_05_31[[#This Row],[EPS0]]), "")</f>
        <v>9.3625498007968266E-2</v>
      </c>
      <c r="N1008" s="2">
        <f>IFERROR((zacks_custom_screen_2023_05_31[[#This Row],[EPS2]]-zacks_custom_screen_2023_05_31[[#This Row],[EG1]])/ABS(zacks_custom_screen_2023_05_31[[#This Row],[EPS1]]), "")</f>
        <v>1.0594489074666724</v>
      </c>
      <c r="O1008" s="3">
        <f>IFERROR(zacks_custom_screen_2023_05_31[[#This Row],[Price]]/zacks_custom_screen_2023_05_31[[#This Row],[EPS1]], "")</f>
        <v>15.477231329690346</v>
      </c>
      <c r="P1008" s="3">
        <f>IFERROR(zacks_custom_screen_2023_05_31[[#This Row],[Price]]/zacks_custom_screen_2023_05_31[[#This Row],[EPS2]], "")</f>
        <v>14.377326565143823</v>
      </c>
      <c r="Q1008" s="3">
        <f>IFERROR(zacks_custom_screen_2023_05_31[[#This Row],[PE1]]/(zacks_custom_screen_2023_05_31[[#This Row],[EG1]]*100), "")</f>
        <v>1.6531000271286258</v>
      </c>
      <c r="R1008" s="3">
        <f>IFERROR(zacks_custom_screen_2023_05_31[[#This Row],[PE2]]/(zacks_custom_screen_2023_05_31[[#This Row],[EG2]]*100), "")</f>
        <v>0.13570570948553362</v>
      </c>
    </row>
    <row r="1009" spans="1:18" customFormat="1" hidden="1" x14ac:dyDescent="0.25">
      <c r="A1009" t="s">
        <v>2155</v>
      </c>
      <c r="B1009">
        <v>3309.69</v>
      </c>
      <c r="C1009" t="s">
        <v>2154</v>
      </c>
      <c r="D1009" t="s">
        <v>22</v>
      </c>
      <c r="E1009" t="s">
        <v>41</v>
      </c>
      <c r="F1009" t="s">
        <v>67</v>
      </c>
      <c r="G1009">
        <v>12</v>
      </c>
      <c r="H1009">
        <v>202212</v>
      </c>
      <c r="I1009" s="1">
        <v>37.549999999999997</v>
      </c>
      <c r="J1009" s="1">
        <v>-6.16</v>
      </c>
      <c r="K1009" s="1">
        <v>-5.34</v>
      </c>
      <c r="L1009" s="1">
        <v>-5.74</v>
      </c>
      <c r="M1009" s="2">
        <f>IFERROR((zacks_custom_screen_2023_05_31[[#This Row],[EPS1]]-zacks_custom_screen_2023_05_31[[#This Row],[EPS0]])/ABS(zacks_custom_screen_2023_05_31[[#This Row],[EPS0]]), "")</f>
        <v>0.13311688311688316</v>
      </c>
      <c r="N1009" s="2">
        <f>IFERROR((zacks_custom_screen_2023_05_31[[#This Row],[EPS2]]-zacks_custom_screen_2023_05_31[[#This Row],[EG1]])/ABS(zacks_custom_screen_2023_05_31[[#This Row],[EPS1]]), "")</f>
        <v>-1.0998346223065325</v>
      </c>
      <c r="O1009" s="3">
        <f>IFERROR(zacks_custom_screen_2023_05_31[[#This Row],[Price]]/zacks_custom_screen_2023_05_31[[#This Row],[EPS1]], "")</f>
        <v>-7.0318352059925093</v>
      </c>
      <c r="P1009" s="3">
        <f>IFERROR(zacks_custom_screen_2023_05_31[[#This Row],[Price]]/zacks_custom_screen_2023_05_31[[#This Row],[EPS2]], "")</f>
        <v>-6.5418118466898951</v>
      </c>
      <c r="Q1009" s="3">
        <f>IFERROR(zacks_custom_screen_2023_05_31[[#This Row],[PE1]]/(zacks_custom_screen_2023_05_31[[#This Row],[EG1]]*100), "")</f>
        <v>-0.52824518132821763</v>
      </c>
      <c r="R1009" s="3">
        <f>IFERROR(zacks_custom_screen_2023_05_31[[#This Row],[PE2]]/(zacks_custom_screen_2023_05_31[[#This Row],[EG2]]*100), "")</f>
        <v>5.9479959204872541E-2</v>
      </c>
    </row>
    <row r="1010" spans="1:18" customFormat="1" x14ac:dyDescent="0.25">
      <c r="A1010" t="s">
        <v>2157</v>
      </c>
      <c r="B1010">
        <v>6739.94</v>
      </c>
      <c r="C1010" t="s">
        <v>2156</v>
      </c>
      <c r="D1010" t="s">
        <v>22</v>
      </c>
      <c r="E1010" t="s">
        <v>14</v>
      </c>
      <c r="F1010" t="s">
        <v>163</v>
      </c>
      <c r="G1010">
        <v>7</v>
      </c>
      <c r="H1010">
        <v>202207</v>
      </c>
      <c r="I1010" s="1">
        <v>29.29</v>
      </c>
      <c r="J1010" s="1">
        <v>-0.46</v>
      </c>
      <c r="K1010" s="1">
        <v>0.26</v>
      </c>
      <c r="L1010" s="1">
        <v>0.45</v>
      </c>
      <c r="M1010" s="2">
        <f>IFERROR((zacks_custom_screen_2023_05_31[[#This Row],[EPS1]]-zacks_custom_screen_2023_05_31[[#This Row],[EPS0]])/ABS(zacks_custom_screen_2023_05_31[[#This Row],[EPS0]]), "")</f>
        <v>1.5652173913043477</v>
      </c>
      <c r="N1010" s="2">
        <f>IFERROR((zacks_custom_screen_2023_05_31[[#This Row],[EPS2]]-zacks_custom_screen_2023_05_31[[#This Row],[EG1]])/ABS(zacks_custom_screen_2023_05_31[[#This Row],[EPS1]]), "")</f>
        <v>-4.2892976588628757</v>
      </c>
      <c r="O1010" s="3">
        <f>IFERROR(zacks_custom_screen_2023_05_31[[#This Row],[Price]]/zacks_custom_screen_2023_05_31[[#This Row],[EPS1]], "")</f>
        <v>112.65384615384615</v>
      </c>
      <c r="P1010" s="3">
        <f>IFERROR(zacks_custom_screen_2023_05_31[[#This Row],[Price]]/zacks_custom_screen_2023_05_31[[#This Row],[EPS2]], "")</f>
        <v>65.088888888888889</v>
      </c>
      <c r="Q1010" s="3">
        <f>IFERROR(zacks_custom_screen_2023_05_31[[#This Row],[PE1]]/(zacks_custom_screen_2023_05_31[[#This Row],[EG1]]*100), "")</f>
        <v>0.71973290598290607</v>
      </c>
      <c r="R1010" s="3">
        <f>IFERROR(zacks_custom_screen_2023_05_31[[#This Row],[PE2]]/(zacks_custom_screen_2023_05_31[[#This Row],[EG2]]*100), "")</f>
        <v>-0.15174719514836477</v>
      </c>
    </row>
    <row r="1011" spans="1:18" customFormat="1" hidden="1" x14ac:dyDescent="0.25">
      <c r="A1011" t="s">
        <v>2159</v>
      </c>
      <c r="B1011">
        <v>27002.09</v>
      </c>
      <c r="C1011" t="s">
        <v>2158</v>
      </c>
      <c r="D1011" t="s">
        <v>13</v>
      </c>
      <c r="E1011" t="s">
        <v>130</v>
      </c>
      <c r="F1011" t="s">
        <v>685</v>
      </c>
      <c r="G1011">
        <v>12</v>
      </c>
      <c r="H1011">
        <v>202212</v>
      </c>
      <c r="I1011" s="1">
        <v>54.43</v>
      </c>
      <c r="J1011" s="1">
        <v>13.19</v>
      </c>
      <c r="K1011" s="1">
        <v>7.09</v>
      </c>
      <c r="L1011" s="1">
        <v>6.52</v>
      </c>
      <c r="M1011" s="2">
        <f>IFERROR((zacks_custom_screen_2023_05_31[[#This Row],[EPS1]]-zacks_custom_screen_2023_05_31[[#This Row],[EPS0]])/ABS(zacks_custom_screen_2023_05_31[[#This Row],[EPS0]]), "")</f>
        <v>-0.46247156937073541</v>
      </c>
      <c r="N1011" s="2">
        <f>IFERROR((zacks_custom_screen_2023_05_31[[#This Row],[EPS2]]-zacks_custom_screen_2023_05_31[[#This Row],[EG1]])/ABS(zacks_custom_screen_2023_05_31[[#This Row],[EPS1]]), "")</f>
        <v>0.98483378975609803</v>
      </c>
      <c r="O1011" s="3">
        <f>IFERROR(zacks_custom_screen_2023_05_31[[#This Row],[Price]]/zacks_custom_screen_2023_05_31[[#This Row],[EPS1]], "")</f>
        <v>7.6770098730606486</v>
      </c>
      <c r="P1011" s="3">
        <f>IFERROR(zacks_custom_screen_2023_05_31[[#This Row],[Price]]/zacks_custom_screen_2023_05_31[[#This Row],[EPS2]], "")</f>
        <v>8.3481595092024552</v>
      </c>
      <c r="Q1011" s="3">
        <f>IFERROR(zacks_custom_screen_2023_05_31[[#This Row],[PE1]]/(zacks_custom_screen_2023_05_31[[#This Row],[EG1]]*100), "")</f>
        <v>-0.16599960692732779</v>
      </c>
      <c r="R1011" s="3">
        <f>IFERROR(zacks_custom_screen_2023_05_31[[#This Row],[PE2]]/(zacks_custom_screen_2023_05_31[[#This Row],[EG2]]*100), "")</f>
        <v>8.4767192149956011E-2</v>
      </c>
    </row>
    <row r="1012" spans="1:18" customFormat="1" hidden="1" x14ac:dyDescent="0.25">
      <c r="A1012" t="s">
        <v>2161</v>
      </c>
      <c r="B1012">
        <v>5381.32</v>
      </c>
      <c r="C1012" t="s">
        <v>2160</v>
      </c>
      <c r="D1012" t="s">
        <v>22</v>
      </c>
      <c r="E1012" t="s">
        <v>41</v>
      </c>
      <c r="F1012" t="s">
        <v>153</v>
      </c>
      <c r="G1012">
        <v>12</v>
      </c>
      <c r="H1012">
        <v>202212</v>
      </c>
      <c r="I1012" s="1">
        <v>47.08</v>
      </c>
      <c r="J1012" s="1">
        <v>-5.57</v>
      </c>
      <c r="K1012" s="1">
        <v>-4.12</v>
      </c>
      <c r="L1012" s="1">
        <v>-2.66</v>
      </c>
      <c r="M1012" s="2">
        <f>IFERROR((zacks_custom_screen_2023_05_31[[#This Row],[EPS1]]-zacks_custom_screen_2023_05_31[[#This Row],[EPS0]])/ABS(zacks_custom_screen_2023_05_31[[#This Row],[EPS0]]), "")</f>
        <v>0.26032315978456017</v>
      </c>
      <c r="N1012" s="2">
        <f>IFERROR((zacks_custom_screen_2023_05_31[[#This Row],[EPS2]]-zacks_custom_screen_2023_05_31[[#This Row],[EG1]])/ABS(zacks_custom_screen_2023_05_31[[#This Row],[EPS1]]), "")</f>
        <v>-0.70881630091858261</v>
      </c>
      <c r="O1012" s="3">
        <f>IFERROR(zacks_custom_screen_2023_05_31[[#This Row],[Price]]/zacks_custom_screen_2023_05_31[[#This Row],[EPS1]], "")</f>
        <v>-11.427184466019417</v>
      </c>
      <c r="P1012" s="3">
        <f>IFERROR(zacks_custom_screen_2023_05_31[[#This Row],[Price]]/zacks_custom_screen_2023_05_31[[#This Row],[EPS2]], "")</f>
        <v>-17.699248120300751</v>
      </c>
      <c r="Q1012" s="3">
        <f>IFERROR(zacks_custom_screen_2023_05_31[[#This Row],[PE1]]/(zacks_custom_screen_2023_05_31[[#This Row],[EG1]]*100), "")</f>
        <v>-0.43896149983260796</v>
      </c>
      <c r="R1012" s="3">
        <f>IFERROR(zacks_custom_screen_2023_05_31[[#This Row],[PE2]]/(zacks_custom_screen_2023_05_31[[#This Row],[EG2]]*100), "")</f>
        <v>0.24970148256132949</v>
      </c>
    </row>
    <row r="1013" spans="1:18" customFormat="1" hidden="1" x14ac:dyDescent="0.25">
      <c r="A1013" t="s">
        <v>2163</v>
      </c>
      <c r="B1013">
        <v>15246.49</v>
      </c>
      <c r="C1013" t="s">
        <v>2162</v>
      </c>
      <c r="D1013" t="s">
        <v>22</v>
      </c>
      <c r="E1013" t="s">
        <v>37</v>
      </c>
      <c r="F1013" t="s">
        <v>404</v>
      </c>
      <c r="G1013">
        <v>12</v>
      </c>
      <c r="H1013">
        <v>202212</v>
      </c>
      <c r="I1013" s="1">
        <v>73.180000000000007</v>
      </c>
      <c r="J1013" s="1">
        <v>7.08</v>
      </c>
      <c r="K1013" s="1">
        <v>6.26</v>
      </c>
      <c r="L1013" s="1">
        <v>6.48</v>
      </c>
      <c r="M1013" s="2">
        <f>IFERROR((zacks_custom_screen_2023_05_31[[#This Row],[EPS1]]-zacks_custom_screen_2023_05_31[[#This Row],[EPS0]])/ABS(zacks_custom_screen_2023_05_31[[#This Row],[EPS0]]), "")</f>
        <v>-0.11581920903954807</v>
      </c>
      <c r="N1013" s="2">
        <f>IFERROR((zacks_custom_screen_2023_05_31[[#This Row],[EPS2]]-zacks_custom_screen_2023_05_31[[#This Row],[EG1]])/ABS(zacks_custom_screen_2023_05_31[[#This Row],[EPS1]]), "")</f>
        <v>1.053645241060631</v>
      </c>
      <c r="O1013" s="3">
        <f>IFERROR(zacks_custom_screen_2023_05_31[[#This Row],[Price]]/zacks_custom_screen_2023_05_31[[#This Row],[EPS1]], "")</f>
        <v>11.690095846645368</v>
      </c>
      <c r="P1013" s="3">
        <f>IFERROR(zacks_custom_screen_2023_05_31[[#This Row],[Price]]/zacks_custom_screen_2023_05_31[[#This Row],[EPS2]], "")</f>
        <v>11.293209876543211</v>
      </c>
      <c r="Q1013" s="3">
        <f>IFERROR(zacks_custom_screen_2023_05_31[[#This Row],[PE1]]/(zacks_custom_screen_2023_05_31[[#This Row],[EG1]]*100), "")</f>
        <v>-1.0093399828566973</v>
      </c>
      <c r="R1013" s="3">
        <f>IFERROR(zacks_custom_screen_2023_05_31[[#This Row],[PE2]]/(zacks_custom_screen_2023_05_31[[#This Row],[EG2]]*100), "")</f>
        <v>0.10718227954197491</v>
      </c>
    </row>
    <row r="1014" spans="1:18" customFormat="1" hidden="1" x14ac:dyDescent="0.25">
      <c r="A1014" t="s">
        <v>2165</v>
      </c>
      <c r="B1014">
        <v>31689.82</v>
      </c>
      <c r="C1014" t="s">
        <v>2164</v>
      </c>
      <c r="D1014" t="s">
        <v>13</v>
      </c>
      <c r="E1014" t="s">
        <v>85</v>
      </c>
      <c r="F1014" t="s">
        <v>286</v>
      </c>
      <c r="G1014">
        <v>12</v>
      </c>
      <c r="H1014">
        <v>202212</v>
      </c>
      <c r="I1014" s="1">
        <v>6.75</v>
      </c>
      <c r="J1014" s="1">
        <v>0.04</v>
      </c>
      <c r="K1014" s="1">
        <v>0.14000000000000001</v>
      </c>
      <c r="L1014" s="1">
        <v>0.25</v>
      </c>
      <c r="M1014" s="2">
        <f>IFERROR((zacks_custom_screen_2023_05_31[[#This Row],[EPS1]]-zacks_custom_screen_2023_05_31[[#This Row],[EPS0]])/ABS(zacks_custom_screen_2023_05_31[[#This Row],[EPS0]]), "")</f>
        <v>2.5</v>
      </c>
      <c r="N1014" s="2">
        <f>IFERROR((zacks_custom_screen_2023_05_31[[#This Row],[EPS2]]-zacks_custom_screen_2023_05_31[[#This Row],[EG1]])/ABS(zacks_custom_screen_2023_05_31[[#This Row],[EPS1]]), "")</f>
        <v>-16.071428571428569</v>
      </c>
      <c r="O1014" s="3">
        <f>IFERROR(zacks_custom_screen_2023_05_31[[#This Row],[Price]]/zacks_custom_screen_2023_05_31[[#This Row],[EPS1]], "")</f>
        <v>48.214285714285708</v>
      </c>
      <c r="P1014" s="3">
        <f>IFERROR(zacks_custom_screen_2023_05_31[[#This Row],[Price]]/zacks_custom_screen_2023_05_31[[#This Row],[EPS2]], "")</f>
        <v>27</v>
      </c>
      <c r="Q1014" s="3">
        <f>IFERROR(zacks_custom_screen_2023_05_31[[#This Row],[PE1]]/(zacks_custom_screen_2023_05_31[[#This Row],[EG1]]*100), "")</f>
        <v>0.19285714285714284</v>
      </c>
      <c r="R1014" s="3">
        <f>IFERROR(zacks_custom_screen_2023_05_31[[#This Row],[PE2]]/(zacks_custom_screen_2023_05_31[[#This Row],[EG2]]*100), "")</f>
        <v>-1.6800000000000002E-2</v>
      </c>
    </row>
    <row r="1015" spans="1:18" customFormat="1" hidden="1" x14ac:dyDescent="0.25">
      <c r="A1015" t="s">
        <v>2167</v>
      </c>
      <c r="B1015">
        <v>33415.160000000003</v>
      </c>
      <c r="C1015" t="s">
        <v>2166</v>
      </c>
      <c r="D1015" t="s">
        <v>13</v>
      </c>
      <c r="E1015" t="s">
        <v>130</v>
      </c>
      <c r="F1015" t="s">
        <v>756</v>
      </c>
      <c r="G1015">
        <v>12</v>
      </c>
      <c r="H1015">
        <v>202212</v>
      </c>
      <c r="I1015" s="1">
        <v>133.01</v>
      </c>
      <c r="J1015" s="1">
        <v>28.79</v>
      </c>
      <c r="K1015" s="1">
        <v>17</v>
      </c>
      <c r="L1015" s="1">
        <v>11.85</v>
      </c>
      <c r="M1015" s="2">
        <f>IFERROR((zacks_custom_screen_2023_05_31[[#This Row],[EPS1]]-zacks_custom_screen_2023_05_31[[#This Row],[EPS0]])/ABS(zacks_custom_screen_2023_05_31[[#This Row],[EPS0]]), "")</f>
        <v>-0.40951719346995485</v>
      </c>
      <c r="N1015" s="2">
        <f>IFERROR((zacks_custom_screen_2023_05_31[[#This Row],[EPS2]]-zacks_custom_screen_2023_05_31[[#This Row],[EG1]])/ABS(zacks_custom_screen_2023_05_31[[#This Row],[EPS1]]), "")</f>
        <v>0.72114807020411487</v>
      </c>
      <c r="O1015" s="3">
        <f>IFERROR(zacks_custom_screen_2023_05_31[[#This Row],[Price]]/zacks_custom_screen_2023_05_31[[#This Row],[EPS1]], "")</f>
        <v>7.8241176470588227</v>
      </c>
      <c r="P1015" s="3">
        <f>IFERROR(zacks_custom_screen_2023_05_31[[#This Row],[Price]]/zacks_custom_screen_2023_05_31[[#This Row],[EPS2]], "")</f>
        <v>11.224472573839662</v>
      </c>
      <c r="Q1015" s="3">
        <f>IFERROR(zacks_custom_screen_2023_05_31[[#This Row],[PE1]]/(zacks_custom_screen_2023_05_31[[#This Row],[EG1]]*100), "")</f>
        <v>-0.19105712218729726</v>
      </c>
      <c r="R1015" s="3">
        <f>IFERROR(zacks_custom_screen_2023_05_31[[#This Row],[PE2]]/(zacks_custom_screen_2023_05_31[[#This Row],[EG2]]*100), "")</f>
        <v>0.15564726631886666</v>
      </c>
    </row>
    <row r="1016" spans="1:18" customFormat="1" hidden="1" x14ac:dyDescent="0.25">
      <c r="A1016" t="s">
        <v>2169</v>
      </c>
      <c r="B1016">
        <v>7545.1</v>
      </c>
      <c r="C1016" t="s">
        <v>2168</v>
      </c>
      <c r="D1016" t="s">
        <v>22</v>
      </c>
      <c r="E1016" t="s">
        <v>41</v>
      </c>
      <c r="F1016" t="s">
        <v>153</v>
      </c>
      <c r="G1016">
        <v>12</v>
      </c>
      <c r="H1016">
        <v>202212</v>
      </c>
      <c r="I1016" s="1">
        <v>71.040000000000006</v>
      </c>
      <c r="J1016" s="1">
        <v>-0.88</v>
      </c>
      <c r="K1016" s="1">
        <v>-1.97</v>
      </c>
      <c r="L1016" s="1">
        <v>-2.2000000000000002</v>
      </c>
      <c r="M1016" s="2">
        <f>IFERROR((zacks_custom_screen_2023_05_31[[#This Row],[EPS1]]-zacks_custom_screen_2023_05_31[[#This Row],[EPS0]])/ABS(zacks_custom_screen_2023_05_31[[#This Row],[EPS0]]), "")</f>
        <v>-1.2386363636363635</v>
      </c>
      <c r="N1016" s="2">
        <f>IFERROR((zacks_custom_screen_2023_05_31[[#This Row],[EPS2]]-zacks_custom_screen_2023_05_31[[#This Row],[EG1]])/ABS(zacks_custom_screen_2023_05_31[[#This Row],[EPS1]]), "")</f>
        <v>-0.48800184586986634</v>
      </c>
      <c r="O1016" s="3">
        <f>IFERROR(zacks_custom_screen_2023_05_31[[#This Row],[Price]]/zacks_custom_screen_2023_05_31[[#This Row],[EPS1]], "")</f>
        <v>-36.060913705583758</v>
      </c>
      <c r="P1016" s="3">
        <f>IFERROR(zacks_custom_screen_2023_05_31[[#This Row],[Price]]/zacks_custom_screen_2023_05_31[[#This Row],[EPS2]], "")</f>
        <v>-32.290909090909089</v>
      </c>
      <c r="Q1016" s="3">
        <f>IFERROR(zacks_custom_screen_2023_05_31[[#This Row],[PE1]]/(zacks_custom_screen_2023_05_31[[#This Row],[EG1]]*100), "")</f>
        <v>0.29113398221021752</v>
      </c>
      <c r="R1016" s="3">
        <f>IFERROR(zacks_custom_screen_2023_05_31[[#This Row],[PE2]]/(zacks_custom_screen_2023_05_31[[#This Row],[EG2]]*100), "")</f>
        <v>0.66169645390070897</v>
      </c>
    </row>
    <row r="1017" spans="1:18" customFormat="1" x14ac:dyDescent="0.25">
      <c r="A1017" t="s">
        <v>2171</v>
      </c>
      <c r="B1017">
        <v>990741.69</v>
      </c>
      <c r="C1017" t="s">
        <v>2170</v>
      </c>
      <c r="D1017" t="s">
        <v>22</v>
      </c>
      <c r="E1017" t="s">
        <v>14</v>
      </c>
      <c r="F1017" t="s">
        <v>1620</v>
      </c>
      <c r="G1017">
        <v>1</v>
      </c>
      <c r="H1017">
        <v>202301</v>
      </c>
      <c r="I1017" s="1">
        <v>401.11</v>
      </c>
      <c r="J1017" s="1">
        <v>3.34</v>
      </c>
      <c r="K1017" s="1">
        <v>4.96</v>
      </c>
      <c r="L1017" s="1">
        <v>6.5</v>
      </c>
      <c r="M1017" s="2">
        <f>IFERROR((zacks_custom_screen_2023_05_31[[#This Row],[EPS1]]-zacks_custom_screen_2023_05_31[[#This Row],[EPS0]])/ABS(zacks_custom_screen_2023_05_31[[#This Row],[EPS0]]), "")</f>
        <v>0.48502994011976053</v>
      </c>
      <c r="N1017" s="2">
        <f>IFERROR((zacks_custom_screen_2023_05_31[[#This Row],[EPS2]]-zacks_custom_screen_2023_05_31[[#This Row],[EG1]])/ABS(zacks_custom_screen_2023_05_31[[#This Row],[EPS1]]), "")</f>
        <v>1.2126955765887579</v>
      </c>
      <c r="O1017" s="3">
        <f>IFERROR(zacks_custom_screen_2023_05_31[[#This Row],[Price]]/zacks_custom_screen_2023_05_31[[#This Row],[EPS1]], "")</f>
        <v>80.868951612903231</v>
      </c>
      <c r="P1017" s="3">
        <f>IFERROR(zacks_custom_screen_2023_05_31[[#This Row],[Price]]/zacks_custom_screen_2023_05_31[[#This Row],[EPS2]], "")</f>
        <v>61.709230769230771</v>
      </c>
      <c r="Q1017" s="3">
        <f>IFERROR(zacks_custom_screen_2023_05_31[[#This Row],[PE1]]/(zacks_custom_screen_2023_05_31[[#This Row],[EG1]]*100), "")</f>
        <v>1.6672981381919554</v>
      </c>
      <c r="R1017" s="3">
        <f>IFERROR(zacks_custom_screen_2023_05_31[[#This Row],[PE2]]/(zacks_custom_screen_2023_05_31[[#This Row],[EG2]]*100), "")</f>
        <v>0.50886003017191872</v>
      </c>
    </row>
    <row r="1018" spans="1:18" customFormat="1" hidden="1" x14ac:dyDescent="0.25">
      <c r="A1018" t="s">
        <v>2173</v>
      </c>
      <c r="B1018">
        <v>4423.04</v>
      </c>
      <c r="C1018" t="s">
        <v>2172</v>
      </c>
      <c r="D1018" t="s">
        <v>22</v>
      </c>
      <c r="E1018" t="s">
        <v>85</v>
      </c>
      <c r="F1018" t="s">
        <v>985</v>
      </c>
      <c r="G1018">
        <v>12</v>
      </c>
      <c r="H1018">
        <v>202212</v>
      </c>
      <c r="I1018" s="1">
        <v>31.89</v>
      </c>
      <c r="J1018" s="1">
        <v>1.86</v>
      </c>
      <c r="K1018" s="1">
        <v>2.09</v>
      </c>
      <c r="L1018" s="1">
        <v>2.73</v>
      </c>
      <c r="M1018" s="2">
        <f>IFERROR((zacks_custom_screen_2023_05_31[[#This Row],[EPS1]]-zacks_custom_screen_2023_05_31[[#This Row],[EPS0]])/ABS(zacks_custom_screen_2023_05_31[[#This Row],[EPS0]]), "")</f>
        <v>0.12365591397849449</v>
      </c>
      <c r="N1018" s="2">
        <f>IFERROR((zacks_custom_screen_2023_05_31[[#This Row],[EPS2]]-zacks_custom_screen_2023_05_31[[#This Row],[EG1]])/ABS(zacks_custom_screen_2023_05_31[[#This Row],[EPS1]]), "")</f>
        <v>1.2470545866131606</v>
      </c>
      <c r="O1018" s="3">
        <f>IFERROR(zacks_custom_screen_2023_05_31[[#This Row],[Price]]/zacks_custom_screen_2023_05_31[[#This Row],[EPS1]], "")</f>
        <v>15.258373205741629</v>
      </c>
      <c r="P1018" s="3">
        <f>IFERROR(zacks_custom_screen_2023_05_31[[#This Row],[Price]]/zacks_custom_screen_2023_05_31[[#This Row],[EPS2]], "")</f>
        <v>11.681318681318682</v>
      </c>
      <c r="Q1018" s="3">
        <f>IFERROR(zacks_custom_screen_2023_05_31[[#This Row],[PE1]]/(zacks_custom_screen_2023_05_31[[#This Row],[EG1]]*100), "")</f>
        <v>1.2339380070730201</v>
      </c>
      <c r="R1018" s="3">
        <f>IFERROR(zacks_custom_screen_2023_05_31[[#This Row],[PE2]]/(zacks_custom_screen_2023_05_31[[#This Row],[EG2]]*100), "")</f>
        <v>9.3671269940505467E-2</v>
      </c>
    </row>
    <row r="1019" spans="1:18" customFormat="1" x14ac:dyDescent="0.25">
      <c r="A1019" t="s">
        <v>2175</v>
      </c>
      <c r="B1019">
        <v>3140.2</v>
      </c>
      <c r="C1019" t="s">
        <v>2174</v>
      </c>
      <c r="D1019" t="s">
        <v>22</v>
      </c>
      <c r="E1019" t="s">
        <v>14</v>
      </c>
      <c r="F1019" t="s">
        <v>196</v>
      </c>
      <c r="G1019">
        <v>12</v>
      </c>
      <c r="H1019">
        <v>202212</v>
      </c>
      <c r="I1019" s="1">
        <v>109.32</v>
      </c>
      <c r="J1019" s="1">
        <v>5.07</v>
      </c>
      <c r="K1019" s="1">
        <v>4.18</v>
      </c>
      <c r="L1019" s="1">
        <v>5.07</v>
      </c>
      <c r="M1019" s="2">
        <f>IFERROR((zacks_custom_screen_2023_05_31[[#This Row],[EPS1]]-zacks_custom_screen_2023_05_31[[#This Row],[EPS0]])/ABS(zacks_custom_screen_2023_05_31[[#This Row],[EPS0]]), "")</f>
        <v>-0.17554240631163717</v>
      </c>
      <c r="N1019" s="2">
        <f>IFERROR((zacks_custom_screen_2023_05_31[[#This Row],[EPS2]]-zacks_custom_screen_2023_05_31[[#This Row],[EG1]])/ABS(zacks_custom_screen_2023_05_31[[#This Row],[EPS1]]), "")</f>
        <v>1.2549144512707266</v>
      </c>
      <c r="O1019" s="3">
        <f>IFERROR(zacks_custom_screen_2023_05_31[[#This Row],[Price]]/zacks_custom_screen_2023_05_31[[#This Row],[EPS1]], "")</f>
        <v>26.153110047846891</v>
      </c>
      <c r="P1019" s="3">
        <f>IFERROR(zacks_custom_screen_2023_05_31[[#This Row],[Price]]/zacks_custom_screen_2023_05_31[[#This Row],[EPS2]], "")</f>
        <v>21.562130177514792</v>
      </c>
      <c r="Q1019" s="3">
        <f>IFERROR(zacks_custom_screen_2023_05_31[[#This Row],[PE1]]/(zacks_custom_screen_2023_05_31[[#This Row],[EG1]]*100), "")</f>
        <v>-1.4898457072200411</v>
      </c>
      <c r="R1019" s="3">
        <f>IFERROR(zacks_custom_screen_2023_05_31[[#This Row],[PE2]]/(zacks_custom_screen_2023_05_31[[#This Row],[EG2]]*100), "")</f>
        <v>0.1718215146513053</v>
      </c>
    </row>
    <row r="1020" spans="1:18" customFormat="1" hidden="1" x14ac:dyDescent="0.25">
      <c r="A1020" t="s">
        <v>2177</v>
      </c>
      <c r="B1020">
        <v>361645</v>
      </c>
      <c r="C1020" t="s">
        <v>2176</v>
      </c>
      <c r="D1020" t="s">
        <v>13</v>
      </c>
      <c r="E1020" t="s">
        <v>41</v>
      </c>
      <c r="F1020" t="s">
        <v>42</v>
      </c>
      <c r="G1020">
        <v>12</v>
      </c>
      <c r="H1020">
        <v>202212</v>
      </c>
      <c r="I1020" s="1">
        <v>159.81</v>
      </c>
      <c r="J1020" s="1">
        <v>3.46</v>
      </c>
      <c r="K1020" s="1">
        <v>5.07</v>
      </c>
      <c r="L1020" s="1">
        <v>5.91</v>
      </c>
      <c r="M1020" s="2">
        <f>IFERROR((zacks_custom_screen_2023_05_31[[#This Row],[EPS1]]-zacks_custom_screen_2023_05_31[[#This Row],[EPS0]])/ABS(zacks_custom_screen_2023_05_31[[#This Row],[EPS0]]), "")</f>
        <v>0.46531791907514458</v>
      </c>
      <c r="N1020" s="2">
        <f>IFERROR((zacks_custom_screen_2023_05_31[[#This Row],[EPS2]]-zacks_custom_screen_2023_05_31[[#This Row],[EG1]])/ABS(zacks_custom_screen_2023_05_31[[#This Row],[EPS1]]), "")</f>
        <v>1.0739017911094388</v>
      </c>
      <c r="O1020" s="3">
        <f>IFERROR(zacks_custom_screen_2023_05_31[[#This Row],[Price]]/zacks_custom_screen_2023_05_31[[#This Row],[EPS1]], "")</f>
        <v>31.520710059171595</v>
      </c>
      <c r="P1020" s="3">
        <f>IFERROR(zacks_custom_screen_2023_05_31[[#This Row],[Price]]/zacks_custom_screen_2023_05_31[[#This Row],[EPS2]], "")</f>
        <v>27.040609137055839</v>
      </c>
      <c r="Q1020" s="3">
        <f>IFERROR(zacks_custom_screen_2023_05_31[[#This Row],[PE1]]/(zacks_custom_screen_2023_05_31[[#This Row],[EG1]]*100), "")</f>
        <v>0.67740159506045772</v>
      </c>
      <c r="R1020" s="3">
        <f>IFERROR(zacks_custom_screen_2023_05_31[[#This Row],[PE2]]/(zacks_custom_screen_2023_05_31[[#This Row],[EG2]]*100), "")</f>
        <v>0.25179778412624132</v>
      </c>
    </row>
    <row r="1021" spans="1:18" customFormat="1" hidden="1" x14ac:dyDescent="0.25">
      <c r="A1021" t="s">
        <v>2178</v>
      </c>
      <c r="B1021">
        <v>18251.77</v>
      </c>
      <c r="C1021" t="s">
        <v>2178</v>
      </c>
      <c r="D1021" t="s">
        <v>13</v>
      </c>
      <c r="E1021" t="s">
        <v>26</v>
      </c>
      <c r="F1021" t="s">
        <v>963</v>
      </c>
      <c r="G1021">
        <v>12</v>
      </c>
      <c r="H1021">
        <v>202212</v>
      </c>
      <c r="I1021" s="1">
        <v>5621.21</v>
      </c>
      <c r="J1021" s="1">
        <v>491.82</v>
      </c>
      <c r="K1021" s="1">
        <v>423.83</v>
      </c>
      <c r="L1021" s="1">
        <v>424.1</v>
      </c>
      <c r="M1021" s="2">
        <f>IFERROR((zacks_custom_screen_2023_05_31[[#This Row],[EPS1]]-zacks_custom_screen_2023_05_31[[#This Row],[EPS0]])/ABS(zacks_custom_screen_2023_05_31[[#This Row],[EPS0]]), "")</f>
        <v>-0.13824163311780735</v>
      </c>
      <c r="N1021" s="2">
        <f>IFERROR((zacks_custom_screen_2023_05_31[[#This Row],[EPS2]]-zacks_custom_screen_2023_05_31[[#This Row],[EG1]])/ABS(zacks_custom_screen_2023_05_31[[#This Row],[EPS1]]), "")</f>
        <v>1.0009632202371654</v>
      </c>
      <c r="O1021" s="3">
        <f>IFERROR(zacks_custom_screen_2023_05_31[[#This Row],[Price]]/zacks_custom_screen_2023_05_31[[#This Row],[EPS1]], "")</f>
        <v>13.262888422244769</v>
      </c>
      <c r="P1021" s="3">
        <f>IFERROR(zacks_custom_screen_2023_05_31[[#This Row],[Price]]/zacks_custom_screen_2023_05_31[[#This Row],[EPS2]], "")</f>
        <v>13.254444706437161</v>
      </c>
      <c r="Q1021" s="3">
        <f>IFERROR(zacks_custom_screen_2023_05_31[[#This Row],[PE1]]/(zacks_custom_screen_2023_05_31[[#This Row],[EG1]]*100), "")</f>
        <v>-0.95939899747439639</v>
      </c>
      <c r="R1021" s="3">
        <f>IFERROR(zacks_custom_screen_2023_05_31[[#This Row],[PE2]]/(zacks_custom_screen_2023_05_31[[#This Row],[EG2]]*100), "")</f>
        <v>0.13241690042613843</v>
      </c>
    </row>
    <row r="1022" spans="1:18" customFormat="1" hidden="1" x14ac:dyDescent="0.25">
      <c r="A1022" t="s">
        <v>2180</v>
      </c>
      <c r="B1022">
        <v>204647.39</v>
      </c>
      <c r="C1022" t="s">
        <v>2179</v>
      </c>
      <c r="D1022" t="s">
        <v>13</v>
      </c>
      <c r="E1022" t="s">
        <v>41</v>
      </c>
      <c r="F1022" t="s">
        <v>42</v>
      </c>
      <c r="G1022">
        <v>12</v>
      </c>
      <c r="H1022">
        <v>202212</v>
      </c>
      <c r="I1022" s="1">
        <v>96.55</v>
      </c>
      <c r="J1022" s="1">
        <v>6.1</v>
      </c>
      <c r="K1022" s="1">
        <v>6.67</v>
      </c>
      <c r="L1022" s="1">
        <v>7.22</v>
      </c>
      <c r="M1022" s="2">
        <f>IFERROR((zacks_custom_screen_2023_05_31[[#This Row],[EPS1]]-zacks_custom_screen_2023_05_31[[#This Row],[EPS0]])/ABS(zacks_custom_screen_2023_05_31[[#This Row],[EPS0]]), "")</f>
        <v>9.3442622950819718E-2</v>
      </c>
      <c r="N1022" s="2">
        <f>IFERROR((zacks_custom_screen_2023_05_31[[#This Row],[EPS2]]-zacks_custom_screen_2023_05_31[[#This Row],[EG1]])/ABS(zacks_custom_screen_2023_05_31[[#This Row],[EPS1]]), "")</f>
        <v>1.0684493818664438</v>
      </c>
      <c r="O1022" s="3">
        <f>IFERROR(zacks_custom_screen_2023_05_31[[#This Row],[Price]]/zacks_custom_screen_2023_05_31[[#This Row],[EPS1]], "")</f>
        <v>14.475262368815592</v>
      </c>
      <c r="P1022" s="3">
        <f>IFERROR(zacks_custom_screen_2023_05_31[[#This Row],[Price]]/zacks_custom_screen_2023_05_31[[#This Row],[EPS2]], "")</f>
        <v>13.372576177285319</v>
      </c>
      <c r="Q1022" s="3">
        <f>IFERROR(zacks_custom_screen_2023_05_31[[#This Row],[PE1]]/(zacks_custom_screen_2023_05_31[[#This Row],[EG1]]*100), "")</f>
        <v>1.5491070254346504</v>
      </c>
      <c r="R1022" s="3">
        <f>IFERROR(zacks_custom_screen_2023_05_31[[#This Row],[PE2]]/(zacks_custom_screen_2023_05_31[[#This Row],[EG2]]*100), "")</f>
        <v>0.12515872444911846</v>
      </c>
    </row>
    <row r="1023" spans="1:18" customFormat="1" hidden="1" x14ac:dyDescent="0.25">
      <c r="A1023" t="s">
        <v>2182</v>
      </c>
      <c r="B1023">
        <v>5398.89</v>
      </c>
      <c r="C1023" t="s">
        <v>2181</v>
      </c>
      <c r="D1023" t="s">
        <v>13</v>
      </c>
      <c r="E1023" t="s">
        <v>41</v>
      </c>
      <c r="F1023" t="s">
        <v>61</v>
      </c>
      <c r="G1023">
        <v>12</v>
      </c>
      <c r="H1023">
        <v>202212</v>
      </c>
      <c r="I1023" s="1">
        <v>32.979999999999997</v>
      </c>
      <c r="J1023" s="1">
        <v>1.94</v>
      </c>
      <c r="K1023" s="1">
        <v>1.86</v>
      </c>
      <c r="L1023" s="1">
        <v>2.12</v>
      </c>
      <c r="M1023" s="2">
        <f>IFERROR((zacks_custom_screen_2023_05_31[[#This Row],[EPS1]]-zacks_custom_screen_2023_05_31[[#This Row],[EPS0]])/ABS(zacks_custom_screen_2023_05_31[[#This Row],[EPS0]]), "")</f>
        <v>-4.1237113402061779E-2</v>
      </c>
      <c r="N1023" s="2">
        <f>IFERROR((zacks_custom_screen_2023_05_31[[#This Row],[EPS2]]-zacks_custom_screen_2023_05_31[[#This Row],[EG1]])/ABS(zacks_custom_screen_2023_05_31[[#This Row],[EPS1]]), "")</f>
        <v>1.1619554373129364</v>
      </c>
      <c r="O1023" s="3">
        <f>IFERROR(zacks_custom_screen_2023_05_31[[#This Row],[Price]]/zacks_custom_screen_2023_05_31[[#This Row],[EPS1]], "")</f>
        <v>17.731182795698921</v>
      </c>
      <c r="P1023" s="3">
        <f>IFERROR(zacks_custom_screen_2023_05_31[[#This Row],[Price]]/zacks_custom_screen_2023_05_31[[#This Row],[EPS2]], "")</f>
        <v>15.556603773584904</v>
      </c>
      <c r="Q1023" s="3">
        <f>IFERROR(zacks_custom_screen_2023_05_31[[#This Row],[PE1]]/(zacks_custom_screen_2023_05_31[[#This Row],[EG1]]*100), "")</f>
        <v>-4.2998118279569963</v>
      </c>
      <c r="R1023" s="3">
        <f>IFERROR(zacks_custom_screen_2023_05_31[[#This Row],[PE2]]/(zacks_custom_screen_2023_05_31[[#This Row],[EG2]]*100), "")</f>
        <v>0.13388296378697712</v>
      </c>
    </row>
    <row r="1024" spans="1:18" customFormat="1" x14ac:dyDescent="0.25">
      <c r="A1024" t="s">
        <v>2184</v>
      </c>
      <c r="B1024">
        <v>7421.88</v>
      </c>
      <c r="C1024" t="s">
        <v>2183</v>
      </c>
      <c r="D1024" t="s">
        <v>13</v>
      </c>
      <c r="E1024" t="s">
        <v>14</v>
      </c>
      <c r="F1024" t="s">
        <v>595</v>
      </c>
      <c r="G1024">
        <v>12</v>
      </c>
      <c r="H1024">
        <v>202212</v>
      </c>
      <c r="I1024" s="1">
        <v>44.8</v>
      </c>
      <c r="J1024" s="1">
        <v>2.4</v>
      </c>
      <c r="K1024" s="1">
        <v>2.65</v>
      </c>
      <c r="L1024" s="1">
        <v>2.85</v>
      </c>
      <c r="M1024" s="2">
        <f>IFERROR((zacks_custom_screen_2023_05_31[[#This Row],[EPS1]]-zacks_custom_screen_2023_05_31[[#This Row],[EPS0]])/ABS(zacks_custom_screen_2023_05_31[[#This Row],[EPS0]]), "")</f>
        <v>0.10416666666666667</v>
      </c>
      <c r="N1024" s="2">
        <f>IFERROR((zacks_custom_screen_2023_05_31[[#This Row],[EPS2]]-zacks_custom_screen_2023_05_31[[#This Row],[EG1]])/ABS(zacks_custom_screen_2023_05_31[[#This Row],[EPS1]]), "")</f>
        <v>1.0361635220125787</v>
      </c>
      <c r="O1024" s="3">
        <f>IFERROR(zacks_custom_screen_2023_05_31[[#This Row],[Price]]/zacks_custom_screen_2023_05_31[[#This Row],[EPS1]], "")</f>
        <v>16.90566037735849</v>
      </c>
      <c r="P1024" s="3">
        <f>IFERROR(zacks_custom_screen_2023_05_31[[#This Row],[Price]]/zacks_custom_screen_2023_05_31[[#This Row],[EPS2]], "")</f>
        <v>15.719298245614034</v>
      </c>
      <c r="Q1024" s="3">
        <f>IFERROR(zacks_custom_screen_2023_05_31[[#This Row],[PE1]]/(zacks_custom_screen_2023_05_31[[#This Row],[EG1]]*100), "")</f>
        <v>1.6229433962264148</v>
      </c>
      <c r="R1024" s="3">
        <f>IFERROR(zacks_custom_screen_2023_05_31[[#This Row],[PE2]]/(zacks_custom_screen_2023_05_31[[#This Row],[EG2]]*100), "")</f>
        <v>0.15170673268908233</v>
      </c>
    </row>
    <row r="1025" spans="1:18" customFormat="1" hidden="1" x14ac:dyDescent="0.25">
      <c r="A1025" t="s">
        <v>2186</v>
      </c>
      <c r="B1025">
        <v>3384.99</v>
      </c>
      <c r="C1025" t="s">
        <v>2185</v>
      </c>
      <c r="D1025" t="s">
        <v>22</v>
      </c>
      <c r="E1025" t="s">
        <v>118</v>
      </c>
      <c r="F1025" t="s">
        <v>119</v>
      </c>
      <c r="G1025">
        <v>12</v>
      </c>
      <c r="H1025">
        <v>202212</v>
      </c>
      <c r="I1025" s="1">
        <v>56.61</v>
      </c>
      <c r="J1025" s="1">
        <v>3.18</v>
      </c>
      <c r="K1025" s="1">
        <v>3.48</v>
      </c>
      <c r="L1025" s="1">
        <v>3.58</v>
      </c>
      <c r="M1025" s="2">
        <f>IFERROR((zacks_custom_screen_2023_05_31[[#This Row],[EPS1]]-zacks_custom_screen_2023_05_31[[#This Row],[EPS0]])/ABS(zacks_custom_screen_2023_05_31[[#This Row],[EPS0]]), "")</f>
        <v>9.4339622641509371E-2</v>
      </c>
      <c r="N1025" s="2">
        <f>IFERROR((zacks_custom_screen_2023_05_31[[#This Row],[EPS2]]-zacks_custom_screen_2023_05_31[[#This Row],[EG1]])/ABS(zacks_custom_screen_2023_05_31[[#This Row],[EPS1]]), "")</f>
        <v>1.0016265452179571</v>
      </c>
      <c r="O1025" s="3">
        <f>IFERROR(zacks_custom_screen_2023_05_31[[#This Row],[Price]]/zacks_custom_screen_2023_05_31[[#This Row],[EPS1]], "")</f>
        <v>16.267241379310345</v>
      </c>
      <c r="P1025" s="3">
        <f>IFERROR(zacks_custom_screen_2023_05_31[[#This Row],[Price]]/zacks_custom_screen_2023_05_31[[#This Row],[EPS2]], "")</f>
        <v>15.812849162011172</v>
      </c>
      <c r="Q1025" s="3">
        <f>IFERROR(zacks_custom_screen_2023_05_31[[#This Row],[PE1]]/(zacks_custom_screen_2023_05_31[[#This Row],[EG1]]*100), "")</f>
        <v>1.7243275862068979</v>
      </c>
      <c r="R1025" s="3">
        <f>IFERROR(zacks_custom_screen_2023_05_31[[#This Row],[PE2]]/(zacks_custom_screen_2023_05_31[[#This Row],[EG2]]*100), "")</f>
        <v>0.1578717061514204</v>
      </c>
    </row>
    <row r="1026" spans="1:18" customFormat="1" hidden="1" x14ac:dyDescent="0.25">
      <c r="A1026" t="s">
        <v>2188</v>
      </c>
      <c r="B1026">
        <v>31591.97</v>
      </c>
      <c r="C1026" t="s">
        <v>2187</v>
      </c>
      <c r="D1026" t="s">
        <v>13</v>
      </c>
      <c r="E1026" t="s">
        <v>37</v>
      </c>
      <c r="F1026" t="s">
        <v>418</v>
      </c>
      <c r="G1026">
        <v>12</v>
      </c>
      <c r="H1026">
        <v>202212</v>
      </c>
      <c r="I1026" s="1">
        <v>6.63</v>
      </c>
      <c r="J1026" s="1">
        <v>0.9</v>
      </c>
      <c r="K1026" s="1">
        <v>1.18</v>
      </c>
      <c r="L1026" s="1">
        <v>1.32</v>
      </c>
      <c r="M1026" s="2">
        <f>IFERROR((zacks_custom_screen_2023_05_31[[#This Row],[EPS1]]-zacks_custom_screen_2023_05_31[[#This Row],[EPS0]])/ABS(zacks_custom_screen_2023_05_31[[#This Row],[EPS0]]), "")</f>
        <v>0.31111111111111101</v>
      </c>
      <c r="N1026" s="2">
        <f>IFERROR((zacks_custom_screen_2023_05_31[[#This Row],[EPS2]]-zacks_custom_screen_2023_05_31[[#This Row],[EG1]])/ABS(zacks_custom_screen_2023_05_31[[#This Row],[EPS1]]), "")</f>
        <v>0.85499058380414317</v>
      </c>
      <c r="O1026" s="3">
        <f>IFERROR(zacks_custom_screen_2023_05_31[[#This Row],[Price]]/zacks_custom_screen_2023_05_31[[#This Row],[EPS1]], "")</f>
        <v>5.6186440677966107</v>
      </c>
      <c r="P1026" s="3">
        <f>IFERROR(zacks_custom_screen_2023_05_31[[#This Row],[Price]]/zacks_custom_screen_2023_05_31[[#This Row],[EPS2]], "")</f>
        <v>5.0227272727272725</v>
      </c>
      <c r="Q1026" s="3">
        <f>IFERROR(zacks_custom_screen_2023_05_31[[#This Row],[PE1]]/(zacks_custom_screen_2023_05_31[[#This Row],[EG1]]*100), "")</f>
        <v>0.18059927360774827</v>
      </c>
      <c r="R1026" s="3">
        <f>IFERROR(zacks_custom_screen_2023_05_31[[#This Row],[PE2]]/(zacks_custom_screen_2023_05_31[[#This Row],[EG2]]*100), "")</f>
        <v>5.8745995194233076E-2</v>
      </c>
    </row>
    <row r="1027" spans="1:18" customFormat="1" hidden="1" x14ac:dyDescent="0.25">
      <c r="A1027" t="s">
        <v>2190</v>
      </c>
      <c r="B1027">
        <v>3648.22</v>
      </c>
      <c r="C1027" t="s">
        <v>2189</v>
      </c>
      <c r="D1027" t="s">
        <v>22</v>
      </c>
      <c r="E1027" t="s">
        <v>51</v>
      </c>
      <c r="F1027" t="s">
        <v>76</v>
      </c>
      <c r="G1027">
        <v>12</v>
      </c>
      <c r="H1027">
        <v>202212</v>
      </c>
      <c r="I1027" s="1">
        <v>8.81</v>
      </c>
      <c r="J1027" s="1">
        <v>1.57</v>
      </c>
      <c r="K1027" s="1">
        <v>0.97</v>
      </c>
      <c r="L1027" s="1">
        <v>1.28</v>
      </c>
      <c r="M1027" s="2">
        <f>IFERROR((zacks_custom_screen_2023_05_31[[#This Row],[EPS1]]-zacks_custom_screen_2023_05_31[[#This Row],[EPS0]])/ABS(zacks_custom_screen_2023_05_31[[#This Row],[EPS0]]), "")</f>
        <v>-0.38216560509554143</v>
      </c>
      <c r="N1027" s="2">
        <f>IFERROR((zacks_custom_screen_2023_05_31[[#This Row],[EPS2]]-zacks_custom_screen_2023_05_31[[#This Row],[EG1]])/ABS(zacks_custom_screen_2023_05_31[[#This Row],[EPS1]]), "")</f>
        <v>1.7135727887582903</v>
      </c>
      <c r="O1027" s="3">
        <f>IFERROR(zacks_custom_screen_2023_05_31[[#This Row],[Price]]/zacks_custom_screen_2023_05_31[[#This Row],[EPS1]], "")</f>
        <v>9.0824742268041252</v>
      </c>
      <c r="P1027" s="3">
        <f>IFERROR(zacks_custom_screen_2023_05_31[[#This Row],[Price]]/zacks_custom_screen_2023_05_31[[#This Row],[EPS2]], "")</f>
        <v>6.8828125</v>
      </c>
      <c r="Q1027" s="3">
        <f>IFERROR(zacks_custom_screen_2023_05_31[[#This Row],[PE1]]/(zacks_custom_screen_2023_05_31[[#This Row],[EG1]]*100), "")</f>
        <v>-0.23765807560137459</v>
      </c>
      <c r="R1027" s="3">
        <f>IFERROR(zacks_custom_screen_2023_05_31[[#This Row],[PE2]]/(zacks_custom_screen_2023_05_31[[#This Row],[EG2]]*100), "")</f>
        <v>4.0166443731797973E-2</v>
      </c>
    </row>
    <row r="1028" spans="1:18" customFormat="1" hidden="1" x14ac:dyDescent="0.25">
      <c r="A1028" t="s">
        <v>2192</v>
      </c>
      <c r="B1028">
        <v>10849.93</v>
      </c>
      <c r="C1028" t="s">
        <v>2191</v>
      </c>
      <c r="D1028" t="s">
        <v>22</v>
      </c>
      <c r="E1028" t="s">
        <v>330</v>
      </c>
      <c r="F1028" t="s">
        <v>1642</v>
      </c>
      <c r="G1028">
        <v>6</v>
      </c>
      <c r="H1028">
        <v>202206</v>
      </c>
      <c r="I1028" s="1">
        <v>18.920000000000002</v>
      </c>
      <c r="J1028" s="1">
        <v>1.2</v>
      </c>
      <c r="K1028" s="1"/>
      <c r="L1028" s="1"/>
      <c r="M1028" s="2">
        <f>IFERROR((zacks_custom_screen_2023_05_31[[#This Row],[EPS1]]-zacks_custom_screen_2023_05_31[[#This Row],[EPS0]])/ABS(zacks_custom_screen_2023_05_31[[#This Row],[EPS0]]), "")</f>
        <v>-1</v>
      </c>
      <c r="N1028" s="2" t="str">
        <f>IFERROR((zacks_custom_screen_2023_05_31[[#This Row],[EPS2]]-zacks_custom_screen_2023_05_31[[#This Row],[EG1]])/ABS(zacks_custom_screen_2023_05_31[[#This Row],[EPS1]]), "")</f>
        <v/>
      </c>
      <c r="O1028" s="3" t="str">
        <f>IFERROR(zacks_custom_screen_2023_05_31[[#This Row],[Price]]/zacks_custom_screen_2023_05_31[[#This Row],[EPS1]], "")</f>
        <v/>
      </c>
      <c r="P1028" s="3" t="str">
        <f>IFERROR(zacks_custom_screen_2023_05_31[[#This Row],[Price]]/zacks_custom_screen_2023_05_31[[#This Row],[EPS2]], "")</f>
        <v/>
      </c>
      <c r="Q1028" s="3" t="str">
        <f>IFERROR(zacks_custom_screen_2023_05_31[[#This Row],[PE1]]/(zacks_custom_screen_2023_05_31[[#This Row],[EG1]]*100), "")</f>
        <v/>
      </c>
      <c r="R1028" s="3" t="str">
        <f>IFERROR(zacks_custom_screen_2023_05_31[[#This Row],[PE2]]/(zacks_custom_screen_2023_05_31[[#This Row],[EG2]]*100), "")</f>
        <v/>
      </c>
    </row>
    <row r="1029" spans="1:18" customFormat="1" hidden="1" x14ac:dyDescent="0.25">
      <c r="A1029" t="s">
        <v>2193</v>
      </c>
      <c r="B1029">
        <v>10769.65</v>
      </c>
      <c r="C1029" t="s">
        <v>2191</v>
      </c>
      <c r="D1029" t="s">
        <v>22</v>
      </c>
      <c r="E1029" t="s">
        <v>330</v>
      </c>
      <c r="F1029" t="s">
        <v>1642</v>
      </c>
      <c r="G1029">
        <v>6</v>
      </c>
      <c r="H1029">
        <v>202206</v>
      </c>
      <c r="I1029" s="1">
        <v>18.78</v>
      </c>
      <c r="J1029" s="1">
        <v>1.2</v>
      </c>
      <c r="K1029" s="1">
        <v>0.41</v>
      </c>
      <c r="L1029" s="1">
        <v>0.72</v>
      </c>
      <c r="M1029" s="2">
        <f>IFERROR((zacks_custom_screen_2023_05_31[[#This Row],[EPS1]]-zacks_custom_screen_2023_05_31[[#This Row],[EPS0]])/ABS(zacks_custom_screen_2023_05_31[[#This Row],[EPS0]]), "")</f>
        <v>-0.65833333333333344</v>
      </c>
      <c r="N1029" s="2">
        <f>IFERROR((zacks_custom_screen_2023_05_31[[#This Row],[EPS2]]-zacks_custom_screen_2023_05_31[[#This Row],[EG1]])/ABS(zacks_custom_screen_2023_05_31[[#This Row],[EPS1]]), "")</f>
        <v>3.3617886178861793</v>
      </c>
      <c r="O1029" s="3">
        <f>IFERROR(zacks_custom_screen_2023_05_31[[#This Row],[Price]]/zacks_custom_screen_2023_05_31[[#This Row],[EPS1]], "")</f>
        <v>45.804878048780495</v>
      </c>
      <c r="P1029" s="3">
        <f>IFERROR(zacks_custom_screen_2023_05_31[[#This Row],[Price]]/zacks_custom_screen_2023_05_31[[#This Row],[EPS2]], "")</f>
        <v>26.083333333333336</v>
      </c>
      <c r="Q1029" s="3">
        <f>IFERROR(zacks_custom_screen_2023_05_31[[#This Row],[PE1]]/(zacks_custom_screen_2023_05_31[[#This Row],[EG1]]*100), "")</f>
        <v>-0.69577029947514668</v>
      </c>
      <c r="R1029" s="3">
        <f>IFERROR(zacks_custom_screen_2023_05_31[[#This Row],[PE2]]/(zacks_custom_screen_2023_05_31[[#This Row],[EG2]]*100), "")</f>
        <v>7.7587666263603375E-2</v>
      </c>
    </row>
    <row r="1030" spans="1:18" customFormat="1" x14ac:dyDescent="0.25">
      <c r="A1030" t="s">
        <v>2195</v>
      </c>
      <c r="B1030">
        <v>47247.17</v>
      </c>
      <c r="C1030" t="s">
        <v>2194</v>
      </c>
      <c r="D1030" t="s">
        <v>22</v>
      </c>
      <c r="E1030" t="s">
        <v>14</v>
      </c>
      <c r="F1030" t="s">
        <v>101</v>
      </c>
      <c r="G1030">
        <v>12</v>
      </c>
      <c r="H1030">
        <v>202212</v>
      </c>
      <c r="I1030" s="1">
        <v>182.07</v>
      </c>
      <c r="J1030" s="1">
        <v>15.72</v>
      </c>
      <c r="K1030" s="1">
        <v>13.22</v>
      </c>
      <c r="L1030" s="1">
        <v>14.37</v>
      </c>
      <c r="M1030" s="2">
        <f>IFERROR((zacks_custom_screen_2023_05_31[[#This Row],[EPS1]]-zacks_custom_screen_2023_05_31[[#This Row],[EPS0]])/ABS(zacks_custom_screen_2023_05_31[[#This Row],[EPS0]]), "")</f>
        <v>-0.15903307888040713</v>
      </c>
      <c r="N1030" s="2">
        <f>IFERROR((zacks_custom_screen_2023_05_31[[#This Row],[EPS2]]-zacks_custom_screen_2023_05_31[[#This Row],[EG1]])/ABS(zacks_custom_screen_2023_05_31[[#This Row],[EPS1]]), "")</f>
        <v>1.0990191436369445</v>
      </c>
      <c r="O1030" s="3">
        <f>IFERROR(zacks_custom_screen_2023_05_31[[#This Row],[Price]]/zacks_custom_screen_2023_05_31[[#This Row],[EPS1]], "")</f>
        <v>13.772314674735249</v>
      </c>
      <c r="P1030" s="3">
        <f>IFERROR(zacks_custom_screen_2023_05_31[[#This Row],[Price]]/zacks_custom_screen_2023_05_31[[#This Row],[EPS2]], "")</f>
        <v>12.670146137787057</v>
      </c>
      <c r="Q1030" s="3">
        <f>IFERROR(zacks_custom_screen_2023_05_31[[#This Row],[PE1]]/(zacks_custom_screen_2023_05_31[[#This Row],[EG1]]*100), "")</f>
        <v>-0.86600314674735246</v>
      </c>
      <c r="R1030" s="3">
        <f>IFERROR(zacks_custom_screen_2023_05_31[[#This Row],[PE2]]/(zacks_custom_screen_2023_05_31[[#This Row],[EG2]]*100), "")</f>
        <v>0.11528594575575997</v>
      </c>
    </row>
    <row r="1031" spans="1:18" customFormat="1" hidden="1" x14ac:dyDescent="0.25">
      <c r="A1031" t="s">
        <v>2197</v>
      </c>
      <c r="B1031">
        <v>5472.08</v>
      </c>
      <c r="C1031" t="s">
        <v>2196</v>
      </c>
      <c r="D1031" t="s">
        <v>22</v>
      </c>
      <c r="E1031" t="s">
        <v>330</v>
      </c>
      <c r="F1031" t="s">
        <v>1292</v>
      </c>
      <c r="G1031">
        <v>12</v>
      </c>
      <c r="H1031">
        <v>202212</v>
      </c>
      <c r="I1031" s="1">
        <v>152.61000000000001</v>
      </c>
      <c r="J1031" s="1">
        <v>26.9</v>
      </c>
      <c r="K1031" s="1">
        <v>11.58</v>
      </c>
      <c r="L1031" s="1">
        <v>27.33</v>
      </c>
      <c r="M1031" s="2">
        <f>IFERROR((zacks_custom_screen_2023_05_31[[#This Row],[EPS1]]-zacks_custom_screen_2023_05_31[[#This Row],[EPS0]])/ABS(zacks_custom_screen_2023_05_31[[#This Row],[EPS0]]), "")</f>
        <v>-0.56951672862453528</v>
      </c>
      <c r="N1031" s="2">
        <f>IFERROR((zacks_custom_screen_2023_05_31[[#This Row],[EPS2]]-zacks_custom_screen_2023_05_31[[#This Row],[EG1]])/ABS(zacks_custom_screen_2023_05_31[[#This Row],[EPS1]]), "")</f>
        <v>2.4092846915910648</v>
      </c>
      <c r="O1031" s="3">
        <f>IFERROR(zacks_custom_screen_2023_05_31[[#This Row],[Price]]/zacks_custom_screen_2023_05_31[[#This Row],[EPS1]], "")</f>
        <v>13.178756476683938</v>
      </c>
      <c r="P1031" s="3">
        <f>IFERROR(zacks_custom_screen_2023_05_31[[#This Row],[Price]]/zacks_custom_screen_2023_05_31[[#This Row],[EPS2]], "")</f>
        <v>5.5839736553238204</v>
      </c>
      <c r="Q1031" s="3">
        <f>IFERROR(zacks_custom_screen_2023_05_31[[#This Row],[PE1]]/(zacks_custom_screen_2023_05_31[[#This Row],[EG1]]*100), "")</f>
        <v>-0.23140244727336681</v>
      </c>
      <c r="R1031" s="3">
        <f>IFERROR(zacks_custom_screen_2023_05_31[[#This Row],[PE2]]/(zacks_custom_screen_2023_05_31[[#This Row],[EG2]]*100), "")</f>
        <v>2.3176894265808937E-2</v>
      </c>
    </row>
    <row r="1032" spans="1:18" customFormat="1" hidden="1" x14ac:dyDescent="0.25">
      <c r="A1032" t="s">
        <v>2199</v>
      </c>
      <c r="B1032">
        <v>7625.65</v>
      </c>
      <c r="C1032" t="s">
        <v>2198</v>
      </c>
      <c r="D1032" t="s">
        <v>13</v>
      </c>
      <c r="E1032" t="s">
        <v>37</v>
      </c>
      <c r="F1032" t="s">
        <v>688</v>
      </c>
      <c r="G1032">
        <v>12</v>
      </c>
      <c r="H1032">
        <v>202212</v>
      </c>
      <c r="I1032" s="1">
        <v>10.56</v>
      </c>
      <c r="J1032" s="1">
        <v>1.23</v>
      </c>
      <c r="K1032" s="1">
        <v>1.25</v>
      </c>
      <c r="L1032" s="1">
        <v>1.43</v>
      </c>
      <c r="M1032" s="2">
        <f>IFERROR((zacks_custom_screen_2023_05_31[[#This Row],[EPS1]]-zacks_custom_screen_2023_05_31[[#This Row],[EPS0]])/ABS(zacks_custom_screen_2023_05_31[[#This Row],[EPS0]]), "")</f>
        <v>1.6260162601626032E-2</v>
      </c>
      <c r="N1032" s="2">
        <f>IFERROR((zacks_custom_screen_2023_05_31[[#This Row],[EPS2]]-zacks_custom_screen_2023_05_31[[#This Row],[EG1]])/ABS(zacks_custom_screen_2023_05_31[[#This Row],[EPS1]]), "")</f>
        <v>1.1309918699186992</v>
      </c>
      <c r="O1032" s="3">
        <f>IFERROR(zacks_custom_screen_2023_05_31[[#This Row],[Price]]/zacks_custom_screen_2023_05_31[[#This Row],[EPS1]], "")</f>
        <v>8.4480000000000004</v>
      </c>
      <c r="P1032" s="3">
        <f>IFERROR(zacks_custom_screen_2023_05_31[[#This Row],[Price]]/zacks_custom_screen_2023_05_31[[#This Row],[EPS2]], "")</f>
        <v>7.384615384615385</v>
      </c>
      <c r="Q1032" s="3">
        <f>IFERROR(zacks_custom_screen_2023_05_31[[#This Row],[PE1]]/(zacks_custom_screen_2023_05_31[[#This Row],[EG1]]*100), "")</f>
        <v>5.1955199999999957</v>
      </c>
      <c r="R1032" s="3">
        <f>IFERROR(zacks_custom_screen_2023_05_31[[#This Row],[PE2]]/(zacks_custom_screen_2023_05_31[[#This Row],[EG2]]*100), "")</f>
        <v>6.5293266742458764E-2</v>
      </c>
    </row>
    <row r="1033" spans="1:18" customFormat="1" hidden="1" x14ac:dyDescent="0.25">
      <c r="A1033" t="s">
        <v>2201</v>
      </c>
      <c r="B1033">
        <v>5865.73</v>
      </c>
      <c r="C1033" t="s">
        <v>2200</v>
      </c>
      <c r="D1033" t="s">
        <v>13</v>
      </c>
      <c r="E1033" t="s">
        <v>51</v>
      </c>
      <c r="F1033" t="s">
        <v>2202</v>
      </c>
      <c r="G1033">
        <v>12</v>
      </c>
      <c r="H1033">
        <v>202212</v>
      </c>
      <c r="I1033" s="1">
        <v>35.619999999999997</v>
      </c>
      <c r="J1033" s="1">
        <v>1.32</v>
      </c>
      <c r="K1033" s="1">
        <v>1.3</v>
      </c>
      <c r="L1033" s="1">
        <v>1.47</v>
      </c>
      <c r="M1033" s="2">
        <f>IFERROR((zacks_custom_screen_2023_05_31[[#This Row],[EPS1]]-zacks_custom_screen_2023_05_31[[#This Row],[EPS0]])/ABS(zacks_custom_screen_2023_05_31[[#This Row],[EPS0]]), "")</f>
        <v>-1.5151515151515164E-2</v>
      </c>
      <c r="N1033" s="2">
        <f>IFERROR((zacks_custom_screen_2023_05_31[[#This Row],[EPS2]]-zacks_custom_screen_2023_05_31[[#This Row],[EG1]])/ABS(zacks_custom_screen_2023_05_31[[#This Row],[EPS1]]), "")</f>
        <v>1.1424242424242423</v>
      </c>
      <c r="O1033" s="3">
        <f>IFERROR(zacks_custom_screen_2023_05_31[[#This Row],[Price]]/zacks_custom_screen_2023_05_31[[#This Row],[EPS1]], "")</f>
        <v>27.4</v>
      </c>
      <c r="P1033" s="3">
        <f>IFERROR(zacks_custom_screen_2023_05_31[[#This Row],[Price]]/zacks_custom_screen_2023_05_31[[#This Row],[EPS2]], "")</f>
        <v>24.2312925170068</v>
      </c>
      <c r="Q1033" s="3">
        <f>IFERROR(zacks_custom_screen_2023_05_31[[#This Row],[PE1]]/(zacks_custom_screen_2023_05_31[[#This Row],[EG1]]*100), "")</f>
        <v>-18.083999999999982</v>
      </c>
      <c r="R1033" s="3">
        <f>IFERROR(zacks_custom_screen_2023_05_31[[#This Row],[PE2]]/(zacks_custom_screen_2023_05_31[[#This Row],[EG2]]*100), "")</f>
        <v>0.21210415200562982</v>
      </c>
    </row>
    <row r="1034" spans="1:18" customFormat="1" hidden="1" x14ac:dyDescent="0.25">
      <c r="A1034" t="s">
        <v>2204</v>
      </c>
      <c r="B1034">
        <v>39666.269999999997</v>
      </c>
      <c r="C1034" t="s">
        <v>2203</v>
      </c>
      <c r="D1034" t="s">
        <v>13</v>
      </c>
      <c r="E1034" t="s">
        <v>37</v>
      </c>
      <c r="F1034" t="s">
        <v>98</v>
      </c>
      <c r="G1034">
        <v>12</v>
      </c>
      <c r="H1034">
        <v>202212</v>
      </c>
      <c r="I1034" s="1">
        <v>58.92</v>
      </c>
      <c r="J1034" s="1">
        <v>3.92</v>
      </c>
      <c r="K1034" s="1">
        <v>4.07</v>
      </c>
      <c r="L1034" s="1">
        <v>4.21</v>
      </c>
      <c r="M1034" s="2">
        <f>IFERROR((zacks_custom_screen_2023_05_31[[#This Row],[EPS1]]-zacks_custom_screen_2023_05_31[[#This Row],[EPS0]])/ABS(zacks_custom_screen_2023_05_31[[#This Row],[EPS0]]), "")</f>
        <v>3.8265306122449071E-2</v>
      </c>
      <c r="N1034" s="2">
        <f>IFERROR((zacks_custom_screen_2023_05_31[[#This Row],[EPS2]]-zacks_custom_screen_2023_05_31[[#This Row],[EG1]])/ABS(zacks_custom_screen_2023_05_31[[#This Row],[EPS1]]), "")</f>
        <v>1.0249962392819534</v>
      </c>
      <c r="O1034" s="3">
        <f>IFERROR(zacks_custom_screen_2023_05_31[[#This Row],[Price]]/zacks_custom_screen_2023_05_31[[#This Row],[EPS1]], "")</f>
        <v>14.476658476658477</v>
      </c>
      <c r="P1034" s="3">
        <f>IFERROR(zacks_custom_screen_2023_05_31[[#This Row],[Price]]/zacks_custom_screen_2023_05_31[[#This Row],[EPS2]], "")</f>
        <v>13.995249406175773</v>
      </c>
      <c r="Q1034" s="3">
        <f>IFERROR(zacks_custom_screen_2023_05_31[[#This Row],[PE1]]/(zacks_custom_screen_2023_05_31[[#This Row],[EG1]]*100), "")</f>
        <v>3.7832334152334059</v>
      </c>
      <c r="R1034" s="3">
        <f>IFERROR(zacks_custom_screen_2023_05_31[[#This Row],[PE2]]/(zacks_custom_screen_2023_05_31[[#This Row],[EG2]]*100), "")</f>
        <v>0.13653951955940782</v>
      </c>
    </row>
    <row r="1035" spans="1:18" customFormat="1" hidden="1" x14ac:dyDescent="0.25">
      <c r="A1035" t="s">
        <v>2206</v>
      </c>
      <c r="B1035">
        <v>9849.85</v>
      </c>
      <c r="C1035" t="s">
        <v>2205</v>
      </c>
      <c r="D1035" t="s">
        <v>13</v>
      </c>
      <c r="E1035" t="s">
        <v>26</v>
      </c>
      <c r="F1035" t="s">
        <v>64</v>
      </c>
      <c r="G1035">
        <v>12</v>
      </c>
      <c r="H1035">
        <v>202212</v>
      </c>
      <c r="I1035" s="1">
        <v>109.31</v>
      </c>
      <c r="J1035" s="1">
        <v>12.88</v>
      </c>
      <c r="K1035" s="1">
        <v>10.42</v>
      </c>
      <c r="L1035" s="1">
        <v>11.05</v>
      </c>
      <c r="M1035" s="2">
        <f>IFERROR((zacks_custom_screen_2023_05_31[[#This Row],[EPS1]]-zacks_custom_screen_2023_05_31[[#This Row],[EPS0]])/ABS(zacks_custom_screen_2023_05_31[[#This Row],[EPS0]]), "")</f>
        <v>-0.19099378881987583</v>
      </c>
      <c r="N1035" s="2">
        <f>IFERROR((zacks_custom_screen_2023_05_31[[#This Row],[EPS2]]-zacks_custom_screen_2023_05_31[[#This Row],[EG1]])/ABS(zacks_custom_screen_2023_05_31[[#This Row],[EPS1]]), "")</f>
        <v>1.0787901908656312</v>
      </c>
      <c r="O1035" s="3">
        <f>IFERROR(zacks_custom_screen_2023_05_31[[#This Row],[Price]]/zacks_custom_screen_2023_05_31[[#This Row],[EPS1]], "")</f>
        <v>10.490403071017274</v>
      </c>
      <c r="P1035" s="3">
        <f>IFERROR(zacks_custom_screen_2023_05_31[[#This Row],[Price]]/zacks_custom_screen_2023_05_31[[#This Row],[EPS2]], "")</f>
        <v>9.8923076923076927</v>
      </c>
      <c r="Q1035" s="3">
        <f>IFERROR(zacks_custom_screen_2023_05_31[[#This Row],[PE1]]/(zacks_custom_screen_2023_05_31[[#This Row],[EG1]]*100), "")</f>
        <v>-0.54925362420610757</v>
      </c>
      <c r="R1035" s="3">
        <f>IFERROR(zacks_custom_screen_2023_05_31[[#This Row],[PE2]]/(zacks_custom_screen_2023_05_31[[#This Row],[EG2]]*100), "")</f>
        <v>9.1698161292790528E-2</v>
      </c>
    </row>
    <row r="1036" spans="1:18" customFormat="1" hidden="1" x14ac:dyDescent="0.25">
      <c r="A1036" t="s">
        <v>2208</v>
      </c>
      <c r="B1036">
        <v>34823.129999999997</v>
      </c>
      <c r="C1036" t="s">
        <v>2207</v>
      </c>
      <c r="D1036" t="s">
        <v>22</v>
      </c>
      <c r="E1036" t="s">
        <v>23</v>
      </c>
      <c r="F1036" t="s">
        <v>1691</v>
      </c>
      <c r="G1036">
        <v>12</v>
      </c>
      <c r="H1036">
        <v>202212</v>
      </c>
      <c r="I1036" s="1">
        <v>317.58</v>
      </c>
      <c r="J1036" s="1">
        <v>12.18</v>
      </c>
      <c r="K1036" s="1">
        <v>10.85</v>
      </c>
      <c r="L1036" s="1">
        <v>12.62</v>
      </c>
      <c r="M1036" s="2">
        <f>IFERROR((zacks_custom_screen_2023_05_31[[#This Row],[EPS1]]-zacks_custom_screen_2023_05_31[[#This Row],[EPS0]])/ABS(zacks_custom_screen_2023_05_31[[#This Row],[EPS0]]), "")</f>
        <v>-0.10919540229885058</v>
      </c>
      <c r="N1036" s="2">
        <f>IFERROR((zacks_custom_screen_2023_05_31[[#This Row],[EPS2]]-zacks_custom_screen_2023_05_31[[#This Row],[EG1]])/ABS(zacks_custom_screen_2023_05_31[[#This Row],[EPS1]]), "")</f>
        <v>1.1731977329307695</v>
      </c>
      <c r="O1036" s="3">
        <f>IFERROR(zacks_custom_screen_2023_05_31[[#This Row],[Price]]/zacks_custom_screen_2023_05_31[[#This Row],[EPS1]], "")</f>
        <v>29.270046082949307</v>
      </c>
      <c r="P1036" s="3">
        <f>IFERROR(zacks_custom_screen_2023_05_31[[#This Row],[Price]]/zacks_custom_screen_2023_05_31[[#This Row],[EPS2]], "")</f>
        <v>25.164817749603802</v>
      </c>
      <c r="Q1036" s="3">
        <f>IFERROR(zacks_custom_screen_2023_05_31[[#This Row],[PE1]]/(zacks_custom_screen_2023_05_31[[#This Row],[EG1]]*100), "")</f>
        <v>-2.6805200097016733</v>
      </c>
      <c r="R1036" s="3">
        <f>IFERROR(zacks_custom_screen_2023_05_31[[#This Row],[PE2]]/(zacks_custom_screen_2023_05_31[[#This Row],[EG2]]*100), "")</f>
        <v>0.214497667726816</v>
      </c>
    </row>
    <row r="1037" spans="1:18" customFormat="1" hidden="1" x14ac:dyDescent="0.25">
      <c r="A1037" t="s">
        <v>2210</v>
      </c>
      <c r="B1037">
        <v>7012.06</v>
      </c>
      <c r="C1037" t="s">
        <v>2209</v>
      </c>
      <c r="D1037" t="s">
        <v>13</v>
      </c>
      <c r="E1037" t="s">
        <v>118</v>
      </c>
      <c r="F1037" t="s">
        <v>119</v>
      </c>
      <c r="G1037">
        <v>12</v>
      </c>
      <c r="H1037">
        <v>202212</v>
      </c>
      <c r="I1037" s="1">
        <v>35.01</v>
      </c>
      <c r="J1037" s="1">
        <v>3.32</v>
      </c>
      <c r="K1037" s="1">
        <v>2.0099999999999998</v>
      </c>
      <c r="L1037" s="1">
        <v>2.12</v>
      </c>
      <c r="M1037" s="2">
        <f>IFERROR((zacks_custom_screen_2023_05_31[[#This Row],[EPS1]]-zacks_custom_screen_2023_05_31[[#This Row],[EPS0]])/ABS(zacks_custom_screen_2023_05_31[[#This Row],[EPS0]]), "")</f>
        <v>-0.39457831325301207</v>
      </c>
      <c r="N1037" s="2">
        <f>IFERROR((zacks_custom_screen_2023_05_31[[#This Row],[EPS2]]-zacks_custom_screen_2023_05_31[[#This Row],[EG1]])/ABS(zacks_custom_screen_2023_05_31[[#This Row],[EPS1]]), "")</f>
        <v>1.2510339866930411</v>
      </c>
      <c r="O1037" s="3">
        <f>IFERROR(zacks_custom_screen_2023_05_31[[#This Row],[Price]]/zacks_custom_screen_2023_05_31[[#This Row],[EPS1]], "")</f>
        <v>17.417910447761194</v>
      </c>
      <c r="P1037" s="3">
        <f>IFERROR(zacks_custom_screen_2023_05_31[[#This Row],[Price]]/zacks_custom_screen_2023_05_31[[#This Row],[EPS2]], "")</f>
        <v>16.514150943396224</v>
      </c>
      <c r="Q1037" s="3">
        <f>IFERROR(zacks_custom_screen_2023_05_31[[#This Row],[PE1]]/(zacks_custom_screen_2023_05_31[[#This Row],[EG1]]*100), "")</f>
        <v>-0.44143101287455849</v>
      </c>
      <c r="R1037" s="3">
        <f>IFERROR(zacks_custom_screen_2023_05_31[[#This Row],[PE2]]/(zacks_custom_screen_2023_05_31[[#This Row],[EG2]]*100), "")</f>
        <v>0.13200401523102828</v>
      </c>
    </row>
    <row r="1038" spans="1:18" customFormat="1" hidden="1" x14ac:dyDescent="0.25">
      <c r="A1038" t="s">
        <v>2212</v>
      </c>
      <c r="B1038">
        <v>4915.04</v>
      </c>
      <c r="C1038" t="s">
        <v>2211</v>
      </c>
      <c r="D1038" t="s">
        <v>13</v>
      </c>
      <c r="E1038" t="s">
        <v>41</v>
      </c>
      <c r="F1038" t="s">
        <v>153</v>
      </c>
      <c r="G1038">
        <v>12</v>
      </c>
      <c r="H1038">
        <v>202212</v>
      </c>
      <c r="I1038" s="1">
        <v>19.27</v>
      </c>
      <c r="J1038" s="1">
        <v>5.03</v>
      </c>
      <c r="K1038" s="1">
        <v>4.2</v>
      </c>
      <c r="L1038" s="1">
        <v>4.55</v>
      </c>
      <c r="M1038" s="2">
        <f>IFERROR((zacks_custom_screen_2023_05_31[[#This Row],[EPS1]]-zacks_custom_screen_2023_05_31[[#This Row],[EPS0]])/ABS(zacks_custom_screen_2023_05_31[[#This Row],[EPS0]]), "")</f>
        <v>-0.16500994035785288</v>
      </c>
      <c r="N1038" s="2">
        <f>IFERROR((zacks_custom_screen_2023_05_31[[#This Row],[EPS2]]-zacks_custom_screen_2023_05_31[[#This Row],[EG1]])/ABS(zacks_custom_screen_2023_05_31[[#This Row],[EPS1]]), "")</f>
        <v>1.1226214143709172</v>
      </c>
      <c r="O1038" s="3">
        <f>IFERROR(zacks_custom_screen_2023_05_31[[#This Row],[Price]]/zacks_custom_screen_2023_05_31[[#This Row],[EPS1]], "")</f>
        <v>4.5880952380952378</v>
      </c>
      <c r="P1038" s="3">
        <f>IFERROR(zacks_custom_screen_2023_05_31[[#This Row],[Price]]/zacks_custom_screen_2023_05_31[[#This Row],[EPS2]], "")</f>
        <v>4.2351648351648352</v>
      </c>
      <c r="Q1038" s="3">
        <f>IFERROR(zacks_custom_screen_2023_05_31[[#This Row],[PE1]]/(zacks_custom_screen_2023_05_31[[#This Row],[EG1]]*100), "")</f>
        <v>-0.27804962707974751</v>
      </c>
      <c r="R1038" s="3">
        <f>IFERROR(zacks_custom_screen_2023_05_31[[#This Row],[PE2]]/(zacks_custom_screen_2023_05_31[[#This Row],[EG2]]*100), "")</f>
        <v>3.7725672973538384E-2</v>
      </c>
    </row>
    <row r="1039" spans="1:18" customFormat="1" hidden="1" x14ac:dyDescent="0.25">
      <c r="A1039" t="s">
        <v>2214</v>
      </c>
      <c r="B1039">
        <v>4509.8500000000004</v>
      </c>
      <c r="C1039" t="s">
        <v>2213</v>
      </c>
      <c r="D1039" t="s">
        <v>13</v>
      </c>
      <c r="E1039" t="s">
        <v>118</v>
      </c>
      <c r="F1039" t="s">
        <v>347</v>
      </c>
      <c r="G1039">
        <v>12</v>
      </c>
      <c r="H1039">
        <v>202212</v>
      </c>
      <c r="I1039" s="1">
        <v>81.42</v>
      </c>
      <c r="J1039" s="1">
        <v>4.08</v>
      </c>
      <c r="K1039" s="1">
        <v>4.13</v>
      </c>
      <c r="L1039" s="1">
        <v>4.28</v>
      </c>
      <c r="M1039" s="2">
        <f>IFERROR((zacks_custom_screen_2023_05_31[[#This Row],[EPS1]]-zacks_custom_screen_2023_05_31[[#This Row],[EPS0]])/ABS(zacks_custom_screen_2023_05_31[[#This Row],[EPS0]]), "")</f>
        <v>1.225490196078427E-2</v>
      </c>
      <c r="N1039" s="2">
        <f>IFERROR((zacks_custom_screen_2023_05_31[[#This Row],[EPS2]]-zacks_custom_screen_2023_05_31[[#This Row],[EG1]])/ABS(zacks_custom_screen_2023_05_31[[#This Row],[EPS1]]), "")</f>
        <v>1.0333523239804396</v>
      </c>
      <c r="O1039" s="3">
        <f>IFERROR(zacks_custom_screen_2023_05_31[[#This Row],[Price]]/zacks_custom_screen_2023_05_31[[#This Row],[EPS1]], "")</f>
        <v>19.714285714285715</v>
      </c>
      <c r="P1039" s="3">
        <f>IFERROR(zacks_custom_screen_2023_05_31[[#This Row],[Price]]/zacks_custom_screen_2023_05_31[[#This Row],[EPS2]], "")</f>
        <v>19.023364485981308</v>
      </c>
      <c r="Q1039" s="3">
        <f>IFERROR(zacks_custom_screen_2023_05_31[[#This Row],[PE1]]/(zacks_custom_screen_2023_05_31[[#This Row],[EG1]]*100), "")</f>
        <v>16.086857142857202</v>
      </c>
      <c r="R1039" s="3">
        <f>IFERROR(zacks_custom_screen_2023_05_31[[#This Row],[PE2]]/(zacks_custom_screen_2023_05_31[[#This Row],[EG2]]*100), "")</f>
        <v>0.18409369238851592</v>
      </c>
    </row>
    <row r="1040" spans="1:18" customFormat="1" hidden="1" x14ac:dyDescent="0.25">
      <c r="A1040" t="s">
        <v>2216</v>
      </c>
      <c r="B1040">
        <v>6697.82</v>
      </c>
      <c r="C1040" t="s">
        <v>2215</v>
      </c>
      <c r="D1040" t="s">
        <v>13</v>
      </c>
      <c r="E1040" t="s">
        <v>37</v>
      </c>
      <c r="F1040" t="s">
        <v>250</v>
      </c>
      <c r="G1040">
        <v>12</v>
      </c>
      <c r="H1040">
        <v>202212</v>
      </c>
      <c r="I1040" s="1">
        <v>28.58</v>
      </c>
      <c r="J1040" s="1">
        <v>2.99</v>
      </c>
      <c r="K1040" s="1">
        <v>2.71</v>
      </c>
      <c r="L1040" s="1">
        <v>2.87</v>
      </c>
      <c r="M1040" s="2">
        <f>IFERROR((zacks_custom_screen_2023_05_31[[#This Row],[EPS1]]-zacks_custom_screen_2023_05_31[[#This Row],[EPS0]])/ABS(zacks_custom_screen_2023_05_31[[#This Row],[EPS0]]), "")</f>
        <v>-9.3645484949832852E-2</v>
      </c>
      <c r="N1040" s="2">
        <f>IFERROR((zacks_custom_screen_2023_05_31[[#This Row],[EPS2]]-zacks_custom_screen_2023_05_31[[#This Row],[EG1]])/ABS(zacks_custom_screen_2023_05_31[[#This Row],[EPS1]]), "")</f>
        <v>1.0935961199076873</v>
      </c>
      <c r="O1040" s="3">
        <f>IFERROR(zacks_custom_screen_2023_05_31[[#This Row],[Price]]/zacks_custom_screen_2023_05_31[[#This Row],[EPS1]], "")</f>
        <v>10.546125461254611</v>
      </c>
      <c r="P1040" s="3">
        <f>IFERROR(zacks_custom_screen_2023_05_31[[#This Row],[Price]]/zacks_custom_screen_2023_05_31[[#This Row],[EPS2]], "")</f>
        <v>9.958188153310104</v>
      </c>
      <c r="Q1040" s="3">
        <f>IFERROR(zacks_custom_screen_2023_05_31[[#This Row],[PE1]]/(zacks_custom_screen_2023_05_31[[#This Row],[EG1]]*100), "")</f>
        <v>-1.1261755403268308</v>
      </c>
      <c r="R1040" s="3">
        <f>IFERROR(zacks_custom_screen_2023_05_31[[#This Row],[PE2]]/(zacks_custom_screen_2023_05_31[[#This Row],[EG2]]*100), "")</f>
        <v>9.1059102826285571E-2</v>
      </c>
    </row>
    <row r="1041" spans="1:18" customFormat="1" hidden="1" x14ac:dyDescent="0.25">
      <c r="A1041" t="s">
        <v>2218</v>
      </c>
      <c r="B1041">
        <v>3329.08</v>
      </c>
      <c r="C1041" t="s">
        <v>2217</v>
      </c>
      <c r="D1041" t="s">
        <v>13</v>
      </c>
      <c r="E1041" t="s">
        <v>18</v>
      </c>
      <c r="F1041" t="s">
        <v>2219</v>
      </c>
      <c r="G1041">
        <v>12</v>
      </c>
      <c r="H1041">
        <v>202212</v>
      </c>
      <c r="I1041" s="1">
        <v>21.44</v>
      </c>
      <c r="J1041" s="1">
        <v>2.2999999999999998</v>
      </c>
      <c r="K1041" s="1">
        <v>3.17</v>
      </c>
      <c r="L1041" s="1">
        <v>3.09</v>
      </c>
      <c r="M1041" s="2">
        <f>IFERROR((zacks_custom_screen_2023_05_31[[#This Row],[EPS1]]-zacks_custom_screen_2023_05_31[[#This Row],[EPS0]])/ABS(zacks_custom_screen_2023_05_31[[#This Row],[EPS0]]), "")</f>
        <v>0.37826086956521748</v>
      </c>
      <c r="N1041" s="2">
        <f>IFERROR((zacks_custom_screen_2023_05_31[[#This Row],[EPS2]]-zacks_custom_screen_2023_05_31[[#This Row],[EG1]])/ABS(zacks_custom_screen_2023_05_31[[#This Row],[EPS1]]), "")</f>
        <v>0.8554382114936222</v>
      </c>
      <c r="O1041" s="3">
        <f>IFERROR(zacks_custom_screen_2023_05_31[[#This Row],[Price]]/zacks_custom_screen_2023_05_31[[#This Row],[EPS1]], "")</f>
        <v>6.7634069400630921</v>
      </c>
      <c r="P1041" s="3">
        <f>IFERROR(zacks_custom_screen_2023_05_31[[#This Row],[Price]]/zacks_custom_screen_2023_05_31[[#This Row],[EPS2]], "")</f>
        <v>6.9385113268608425</v>
      </c>
      <c r="Q1041" s="3">
        <f>IFERROR(zacks_custom_screen_2023_05_31[[#This Row],[PE1]]/(zacks_custom_screen_2023_05_31[[#This Row],[EG1]]*100), "")</f>
        <v>0.17880271220856445</v>
      </c>
      <c r="R1041" s="3">
        <f>IFERROR(zacks_custom_screen_2023_05_31[[#This Row],[PE2]]/(zacks_custom_screen_2023_05_31[[#This Row],[EG2]]*100), "")</f>
        <v>8.111060779884946E-2</v>
      </c>
    </row>
    <row r="1042" spans="1:18" customFormat="1" hidden="1" x14ac:dyDescent="0.25">
      <c r="A1042" t="s">
        <v>2221</v>
      </c>
      <c r="B1042">
        <v>25669.82</v>
      </c>
      <c r="C1042" t="s">
        <v>2220</v>
      </c>
      <c r="D1042" t="s">
        <v>13</v>
      </c>
      <c r="E1042" t="s">
        <v>223</v>
      </c>
      <c r="F1042" t="s">
        <v>1117</v>
      </c>
      <c r="G1042">
        <v>12</v>
      </c>
      <c r="H1042">
        <v>202212</v>
      </c>
      <c r="I1042" s="1">
        <v>57.37</v>
      </c>
      <c r="J1042" s="1">
        <v>3.84</v>
      </c>
      <c r="K1042" s="1">
        <v>5.47</v>
      </c>
      <c r="L1042" s="1">
        <v>4.6900000000000004</v>
      </c>
      <c r="M1042" s="2">
        <f>IFERROR((zacks_custom_screen_2023_05_31[[#This Row],[EPS1]]-zacks_custom_screen_2023_05_31[[#This Row],[EPS0]])/ABS(zacks_custom_screen_2023_05_31[[#This Row],[EPS0]]), "")</f>
        <v>0.42447916666666663</v>
      </c>
      <c r="N1042" s="2">
        <f>IFERROR((zacks_custom_screen_2023_05_31[[#This Row],[EPS2]]-zacks_custom_screen_2023_05_31[[#This Row],[EG1]])/ABS(zacks_custom_screen_2023_05_31[[#This Row],[EPS1]]), "")</f>
        <v>0.77980271176112137</v>
      </c>
      <c r="O1042" s="3">
        <f>IFERROR(zacks_custom_screen_2023_05_31[[#This Row],[Price]]/zacks_custom_screen_2023_05_31[[#This Row],[EPS1]], "")</f>
        <v>10.488117001828154</v>
      </c>
      <c r="P1042" s="3">
        <f>IFERROR(zacks_custom_screen_2023_05_31[[#This Row],[Price]]/zacks_custom_screen_2023_05_31[[#This Row],[EPS2]], "")</f>
        <v>12.232409381663112</v>
      </c>
      <c r="Q1042" s="3">
        <f>IFERROR(zacks_custom_screen_2023_05_31[[#This Row],[PE1]]/(zacks_custom_screen_2023_05_31[[#This Row],[EG1]]*100), "")</f>
        <v>0.24708202016576758</v>
      </c>
      <c r="R1042" s="3">
        <f>IFERROR(zacks_custom_screen_2023_05_31[[#This Row],[PE2]]/(zacks_custom_screen_2023_05_31[[#This Row],[EG2]]*100), "")</f>
        <v>0.15686543784949405</v>
      </c>
    </row>
    <row r="1043" spans="1:18" customFormat="1" x14ac:dyDescent="0.25">
      <c r="A1043" t="s">
        <v>2223</v>
      </c>
      <c r="B1043">
        <v>14533.64</v>
      </c>
      <c r="C1043" t="s">
        <v>2222</v>
      </c>
      <c r="D1043" t="s">
        <v>22</v>
      </c>
      <c r="E1043" t="s">
        <v>14</v>
      </c>
      <c r="F1043" t="s">
        <v>1381</v>
      </c>
      <c r="G1043">
        <v>1</v>
      </c>
      <c r="H1043">
        <v>202301</v>
      </c>
      <c r="I1043" s="1">
        <v>90.11</v>
      </c>
      <c r="J1043" s="1">
        <v>-0.04</v>
      </c>
      <c r="K1043" s="1">
        <v>0.76</v>
      </c>
      <c r="L1043" s="1">
        <v>1.1599999999999999</v>
      </c>
      <c r="M1043" s="2">
        <f>IFERROR((zacks_custom_screen_2023_05_31[[#This Row],[EPS1]]-zacks_custom_screen_2023_05_31[[#This Row],[EPS0]])/ABS(zacks_custom_screen_2023_05_31[[#This Row],[EPS0]]), "")</f>
        <v>20</v>
      </c>
      <c r="N1043" s="2">
        <f>IFERROR((zacks_custom_screen_2023_05_31[[#This Row],[EPS2]]-zacks_custom_screen_2023_05_31[[#This Row],[EG1]])/ABS(zacks_custom_screen_2023_05_31[[#This Row],[EPS1]]), "")</f>
        <v>-24.789473684210527</v>
      </c>
      <c r="O1043" s="3">
        <f>IFERROR(zacks_custom_screen_2023_05_31[[#This Row],[Price]]/zacks_custom_screen_2023_05_31[[#This Row],[EPS1]], "")</f>
        <v>118.56578947368421</v>
      </c>
      <c r="P1043" s="3">
        <f>IFERROR(zacks_custom_screen_2023_05_31[[#This Row],[Price]]/zacks_custom_screen_2023_05_31[[#This Row],[EPS2]], "")</f>
        <v>77.681034482758619</v>
      </c>
      <c r="Q1043" s="3">
        <f>IFERROR(zacks_custom_screen_2023_05_31[[#This Row],[PE1]]/(zacks_custom_screen_2023_05_31[[#This Row],[EG1]]*100), "")</f>
        <v>5.9282894736842104E-2</v>
      </c>
      <c r="R1043" s="3">
        <f>IFERROR(zacks_custom_screen_2023_05_31[[#This Row],[PE2]]/(zacks_custom_screen_2023_05_31[[#This Row],[EG2]]*100), "")</f>
        <v>-3.1336298411303899E-2</v>
      </c>
    </row>
    <row r="1044" spans="1:18" customFormat="1" x14ac:dyDescent="0.25">
      <c r="A1044" t="s">
        <v>2225</v>
      </c>
      <c r="B1044">
        <v>7255.85</v>
      </c>
      <c r="C1044" t="s">
        <v>2224</v>
      </c>
      <c r="D1044" t="s">
        <v>22</v>
      </c>
      <c r="E1044" t="s">
        <v>14</v>
      </c>
      <c r="F1044" t="s">
        <v>595</v>
      </c>
      <c r="G1044">
        <v>12</v>
      </c>
      <c r="H1044">
        <v>202212</v>
      </c>
      <c r="I1044" s="1">
        <v>153.29</v>
      </c>
      <c r="J1044" s="1">
        <v>4.4000000000000004</v>
      </c>
      <c r="K1044" s="1">
        <v>3.85</v>
      </c>
      <c r="L1044" s="1">
        <v>4.68</v>
      </c>
      <c r="M1044" s="2">
        <f>IFERROR((zacks_custom_screen_2023_05_31[[#This Row],[EPS1]]-zacks_custom_screen_2023_05_31[[#This Row],[EPS0]])/ABS(zacks_custom_screen_2023_05_31[[#This Row],[EPS0]]), "")</f>
        <v>-0.12500000000000006</v>
      </c>
      <c r="N1044" s="2">
        <f>IFERROR((zacks_custom_screen_2023_05_31[[#This Row],[EPS2]]-zacks_custom_screen_2023_05_31[[#This Row],[EG1]])/ABS(zacks_custom_screen_2023_05_31[[#This Row],[EPS1]]), "")</f>
        <v>1.2480519480519479</v>
      </c>
      <c r="O1044" s="3">
        <f>IFERROR(zacks_custom_screen_2023_05_31[[#This Row],[Price]]/zacks_custom_screen_2023_05_31[[#This Row],[EPS1]], "")</f>
        <v>39.815584415584411</v>
      </c>
      <c r="P1044" s="3">
        <f>IFERROR(zacks_custom_screen_2023_05_31[[#This Row],[Price]]/zacks_custom_screen_2023_05_31[[#This Row],[EPS2]], "")</f>
        <v>32.754273504273506</v>
      </c>
      <c r="Q1044" s="3">
        <f>IFERROR(zacks_custom_screen_2023_05_31[[#This Row],[PE1]]/(zacks_custom_screen_2023_05_31[[#This Row],[EG1]]*100), "")</f>
        <v>-3.1852467532467514</v>
      </c>
      <c r="R1044" s="3">
        <f>IFERROR(zacks_custom_screen_2023_05_31[[#This Row],[PE2]]/(zacks_custom_screen_2023_05_31[[#This Row],[EG2]]*100), "")</f>
        <v>0.26244319040885122</v>
      </c>
    </row>
    <row r="1045" spans="1:18" customFormat="1" hidden="1" x14ac:dyDescent="0.25">
      <c r="A1045" t="s">
        <v>2227</v>
      </c>
      <c r="B1045">
        <v>3407.73</v>
      </c>
      <c r="C1045" t="s">
        <v>2226</v>
      </c>
      <c r="D1045" t="s">
        <v>22</v>
      </c>
      <c r="E1045" t="s">
        <v>51</v>
      </c>
      <c r="F1045" t="s">
        <v>76</v>
      </c>
      <c r="G1045">
        <v>1</v>
      </c>
      <c r="H1045">
        <v>202301</v>
      </c>
      <c r="I1045" s="1">
        <v>55.01</v>
      </c>
      <c r="J1045" s="1">
        <v>1.62</v>
      </c>
      <c r="K1045" s="1">
        <v>2.57</v>
      </c>
      <c r="L1045" s="1">
        <v>2.9</v>
      </c>
      <c r="M1045" s="2">
        <f>IFERROR((zacks_custom_screen_2023_05_31[[#This Row],[EPS1]]-zacks_custom_screen_2023_05_31[[#This Row],[EPS0]])/ABS(zacks_custom_screen_2023_05_31[[#This Row],[EPS0]]), "")</f>
        <v>0.58641975308641958</v>
      </c>
      <c r="N1045" s="2">
        <f>IFERROR((zacks_custom_screen_2023_05_31[[#This Row],[EPS2]]-zacks_custom_screen_2023_05_31[[#This Row],[EG1]])/ABS(zacks_custom_screen_2023_05_31[[#This Row],[EPS1]]), "")</f>
        <v>0.90022577700917528</v>
      </c>
      <c r="O1045" s="3">
        <f>IFERROR(zacks_custom_screen_2023_05_31[[#This Row],[Price]]/zacks_custom_screen_2023_05_31[[#This Row],[EPS1]], "")</f>
        <v>21.404669260700391</v>
      </c>
      <c r="P1045" s="3">
        <f>IFERROR(zacks_custom_screen_2023_05_31[[#This Row],[Price]]/zacks_custom_screen_2023_05_31[[#This Row],[EPS2]], "")</f>
        <v>18.968965517241379</v>
      </c>
      <c r="Q1045" s="3">
        <f>IFERROR(zacks_custom_screen_2023_05_31[[#This Row],[PE1]]/(zacks_custom_screen_2023_05_31[[#This Row],[EG1]]*100), "")</f>
        <v>0.36500593897194361</v>
      </c>
      <c r="R1045" s="3">
        <f>IFERROR(zacks_custom_screen_2023_05_31[[#This Row],[PE2]]/(zacks_custom_screen_2023_05_31[[#This Row],[EG2]]*100), "")</f>
        <v>0.21071342325102121</v>
      </c>
    </row>
    <row r="1046" spans="1:18" customFormat="1" hidden="1" x14ac:dyDescent="0.25">
      <c r="A1046" t="s">
        <v>2229</v>
      </c>
      <c r="B1046">
        <v>6357.75</v>
      </c>
      <c r="C1046" t="s">
        <v>2228</v>
      </c>
      <c r="D1046" t="s">
        <v>13</v>
      </c>
      <c r="E1046" t="s">
        <v>130</v>
      </c>
      <c r="F1046" t="s">
        <v>189</v>
      </c>
      <c r="G1046">
        <v>12</v>
      </c>
      <c r="H1046">
        <v>202212</v>
      </c>
      <c r="I1046" s="1">
        <v>49.18</v>
      </c>
      <c r="J1046" s="1">
        <v>8.94</v>
      </c>
      <c r="K1046" s="1">
        <v>5.45</v>
      </c>
      <c r="L1046" s="1">
        <v>7.4</v>
      </c>
      <c r="M1046" s="2">
        <f>IFERROR((zacks_custom_screen_2023_05_31[[#This Row],[EPS1]]-zacks_custom_screen_2023_05_31[[#This Row],[EPS0]])/ABS(zacks_custom_screen_2023_05_31[[#This Row],[EPS0]]), "")</f>
        <v>-0.3903803131991051</v>
      </c>
      <c r="N1046" s="2">
        <f>IFERROR((zacks_custom_screen_2023_05_31[[#This Row],[EPS2]]-zacks_custom_screen_2023_05_31[[#This Row],[EG1]])/ABS(zacks_custom_screen_2023_05_31[[#This Row],[EPS1]]), "")</f>
        <v>1.4294275804035055</v>
      </c>
      <c r="O1046" s="3">
        <f>IFERROR(zacks_custom_screen_2023_05_31[[#This Row],[Price]]/zacks_custom_screen_2023_05_31[[#This Row],[EPS1]], "")</f>
        <v>9.0238532110091736</v>
      </c>
      <c r="P1046" s="3">
        <f>IFERROR(zacks_custom_screen_2023_05_31[[#This Row],[Price]]/zacks_custom_screen_2023_05_31[[#This Row],[EPS2]], "")</f>
        <v>6.6459459459459458</v>
      </c>
      <c r="Q1046" s="3">
        <f>IFERROR(zacks_custom_screen_2023_05_31[[#This Row],[PE1]]/(zacks_custom_screen_2023_05_31[[#This Row],[EG1]]*100), "")</f>
        <v>-0.23115543755421783</v>
      </c>
      <c r="R1046" s="3">
        <f>IFERROR(zacks_custom_screen_2023_05_31[[#This Row],[PE2]]/(zacks_custom_screen_2023_05_31[[#This Row],[EG2]]*100), "")</f>
        <v>4.6493757620584719E-2</v>
      </c>
    </row>
    <row r="1047" spans="1:18" customFormat="1" hidden="1" x14ac:dyDescent="0.25">
      <c r="A1047" t="s">
        <v>2231</v>
      </c>
      <c r="B1047">
        <v>3629.25</v>
      </c>
      <c r="C1047" t="s">
        <v>2230</v>
      </c>
      <c r="D1047" t="s">
        <v>22</v>
      </c>
      <c r="E1047" t="s">
        <v>23</v>
      </c>
      <c r="F1047" t="s">
        <v>334</v>
      </c>
      <c r="G1047">
        <v>12</v>
      </c>
      <c r="H1047">
        <v>202212</v>
      </c>
      <c r="I1047" s="1">
        <v>84.4</v>
      </c>
      <c r="J1047" s="1">
        <v>4.1500000000000004</v>
      </c>
      <c r="K1047" s="1">
        <v>4.28</v>
      </c>
      <c r="L1047" s="1">
        <v>4.54</v>
      </c>
      <c r="M1047" s="2">
        <f>IFERROR((zacks_custom_screen_2023_05_31[[#This Row],[EPS1]]-zacks_custom_screen_2023_05_31[[#This Row],[EPS0]])/ABS(zacks_custom_screen_2023_05_31[[#This Row],[EPS0]]), "")</f>
        <v>3.1325301204819252E-2</v>
      </c>
      <c r="N1047" s="2">
        <f>IFERROR((zacks_custom_screen_2023_05_31[[#This Row],[EPS2]]-zacks_custom_screen_2023_05_31[[#This Row],[EG1]])/ABS(zacks_custom_screen_2023_05_31[[#This Row],[EPS1]]), "")</f>
        <v>1.0534286679427993</v>
      </c>
      <c r="O1047" s="3">
        <f>IFERROR(zacks_custom_screen_2023_05_31[[#This Row],[Price]]/zacks_custom_screen_2023_05_31[[#This Row],[EPS1]], "")</f>
        <v>19.719626168224298</v>
      </c>
      <c r="P1047" s="3">
        <f>IFERROR(zacks_custom_screen_2023_05_31[[#This Row],[Price]]/zacks_custom_screen_2023_05_31[[#This Row],[EPS2]], "")</f>
        <v>18.590308370044053</v>
      </c>
      <c r="Q1047" s="3">
        <f>IFERROR(zacks_custom_screen_2023_05_31[[#This Row],[PE1]]/(zacks_custom_screen_2023_05_31[[#This Row],[EG1]]*100), "")</f>
        <v>6.2951114306254539</v>
      </c>
      <c r="R1047" s="3">
        <f>IFERROR(zacks_custom_screen_2023_05_31[[#This Row],[PE2]]/(zacks_custom_screen_2023_05_31[[#This Row],[EG2]]*100), "")</f>
        <v>0.17647429708124762</v>
      </c>
    </row>
    <row r="1048" spans="1:18" customFormat="1" hidden="1" x14ac:dyDescent="0.25">
      <c r="A1048" t="s">
        <v>2233</v>
      </c>
      <c r="B1048">
        <v>18030.150000000001</v>
      </c>
      <c r="C1048" t="s">
        <v>2232</v>
      </c>
      <c r="D1048" t="s">
        <v>13</v>
      </c>
      <c r="E1048" t="s">
        <v>85</v>
      </c>
      <c r="F1048" t="s">
        <v>1636</v>
      </c>
      <c r="G1048">
        <v>12</v>
      </c>
      <c r="H1048">
        <v>202212</v>
      </c>
      <c r="I1048" s="1">
        <v>90.37</v>
      </c>
      <c r="J1048" s="1">
        <v>6.93</v>
      </c>
      <c r="K1048" s="1">
        <v>7.41</v>
      </c>
      <c r="L1048" s="1">
        <v>7.71</v>
      </c>
      <c r="M1048" s="2">
        <f>IFERROR((zacks_custom_screen_2023_05_31[[#This Row],[EPS1]]-zacks_custom_screen_2023_05_31[[#This Row],[EPS0]])/ABS(zacks_custom_screen_2023_05_31[[#This Row],[EPS0]]), "")</f>
        <v>6.9264069264069333E-2</v>
      </c>
      <c r="N1048" s="2">
        <f>IFERROR((zacks_custom_screen_2023_05_31[[#This Row],[EPS2]]-zacks_custom_screen_2023_05_31[[#This Row],[EG1]])/ABS(zacks_custom_screen_2023_05_31[[#This Row],[EPS1]]), "")</f>
        <v>1.0311384521910838</v>
      </c>
      <c r="O1048" s="3">
        <f>IFERROR(zacks_custom_screen_2023_05_31[[#This Row],[Price]]/zacks_custom_screen_2023_05_31[[#This Row],[EPS1]], "")</f>
        <v>12.195681511470985</v>
      </c>
      <c r="P1048" s="3">
        <f>IFERROR(zacks_custom_screen_2023_05_31[[#This Row],[Price]]/zacks_custom_screen_2023_05_31[[#This Row],[EPS2]], "")</f>
        <v>11.721141374837874</v>
      </c>
      <c r="Q1048" s="3">
        <f>IFERROR(zacks_custom_screen_2023_05_31[[#This Row],[PE1]]/(zacks_custom_screen_2023_05_31[[#This Row],[EG1]]*100), "")</f>
        <v>1.7607515182186217</v>
      </c>
      <c r="R1048" s="3">
        <f>IFERROR(zacks_custom_screen_2023_05_31[[#This Row],[PE2]]/(zacks_custom_screen_2023_05_31[[#This Row],[EG2]]*100), "")</f>
        <v>0.11367184833357169</v>
      </c>
    </row>
    <row r="1049" spans="1:18" customFormat="1" hidden="1" x14ac:dyDescent="0.25">
      <c r="A1049" t="s">
        <v>2235</v>
      </c>
      <c r="B1049">
        <v>3395.47</v>
      </c>
      <c r="C1049" t="s">
        <v>2234</v>
      </c>
      <c r="D1049" t="s">
        <v>22</v>
      </c>
      <c r="E1049" t="s">
        <v>41</v>
      </c>
      <c r="F1049" t="s">
        <v>1353</v>
      </c>
      <c r="G1049">
        <v>12</v>
      </c>
      <c r="H1049">
        <v>202212</v>
      </c>
      <c r="I1049" s="1">
        <v>75.319999999999993</v>
      </c>
      <c r="J1049" s="1">
        <v>3</v>
      </c>
      <c r="K1049" s="1">
        <v>1.64</v>
      </c>
      <c r="L1049" s="1">
        <v>2.34</v>
      </c>
      <c r="M1049" s="2">
        <f>IFERROR((zacks_custom_screen_2023_05_31[[#This Row],[EPS1]]-zacks_custom_screen_2023_05_31[[#This Row],[EPS0]])/ABS(zacks_custom_screen_2023_05_31[[#This Row],[EPS0]]), "")</f>
        <v>-0.45333333333333337</v>
      </c>
      <c r="N1049" s="2">
        <f>IFERROR((zacks_custom_screen_2023_05_31[[#This Row],[EPS2]]-zacks_custom_screen_2023_05_31[[#This Row],[EG1]])/ABS(zacks_custom_screen_2023_05_31[[#This Row],[EPS1]]), "")</f>
        <v>1.7032520325203251</v>
      </c>
      <c r="O1049" s="3">
        <f>IFERROR(zacks_custom_screen_2023_05_31[[#This Row],[Price]]/zacks_custom_screen_2023_05_31[[#This Row],[EPS1]], "")</f>
        <v>45.926829268292678</v>
      </c>
      <c r="P1049" s="3">
        <f>IFERROR(zacks_custom_screen_2023_05_31[[#This Row],[Price]]/zacks_custom_screen_2023_05_31[[#This Row],[EPS2]], "")</f>
        <v>32.188034188034187</v>
      </c>
      <c r="Q1049" s="3">
        <f>IFERROR(zacks_custom_screen_2023_05_31[[#This Row],[PE1]]/(zacks_custom_screen_2023_05_31[[#This Row],[EG1]]*100), "")</f>
        <v>-1.0130918220946914</v>
      </c>
      <c r="R1049" s="3">
        <f>IFERROR(zacks_custom_screen_2023_05_31[[#This Row],[PE2]]/(zacks_custom_screen_2023_05_31[[#This Row],[EG2]]*100), "")</f>
        <v>0.18897986659323177</v>
      </c>
    </row>
    <row r="1050" spans="1:18" customFormat="1" hidden="1" x14ac:dyDescent="0.25">
      <c r="A1050" t="s">
        <v>2237</v>
      </c>
      <c r="B1050">
        <v>4651.05</v>
      </c>
      <c r="C1050" t="s">
        <v>2236</v>
      </c>
      <c r="D1050" t="s">
        <v>13</v>
      </c>
      <c r="E1050" t="s">
        <v>37</v>
      </c>
      <c r="F1050" t="s">
        <v>212</v>
      </c>
      <c r="G1050">
        <v>12</v>
      </c>
      <c r="H1050">
        <v>202212</v>
      </c>
      <c r="I1050" s="1">
        <v>38.57</v>
      </c>
      <c r="J1050" s="1">
        <v>7.32</v>
      </c>
      <c r="K1050" s="1">
        <v>6.06</v>
      </c>
      <c r="L1050" s="1">
        <v>7.59</v>
      </c>
      <c r="M1050" s="2">
        <f>IFERROR((zacks_custom_screen_2023_05_31[[#This Row],[EPS1]]-zacks_custom_screen_2023_05_31[[#This Row],[EPS0]])/ABS(zacks_custom_screen_2023_05_31[[#This Row],[EPS0]]), "")</f>
        <v>-0.17213114754098369</v>
      </c>
      <c r="N1050" s="2">
        <f>IFERROR((zacks_custom_screen_2023_05_31[[#This Row],[EPS2]]-zacks_custom_screen_2023_05_31[[#This Row],[EG1]])/ABS(zacks_custom_screen_2023_05_31[[#This Row],[EPS1]]), "")</f>
        <v>1.2808797273169941</v>
      </c>
      <c r="O1050" s="3">
        <f>IFERROR(zacks_custom_screen_2023_05_31[[#This Row],[Price]]/zacks_custom_screen_2023_05_31[[#This Row],[EPS1]], "")</f>
        <v>6.3646864686468652</v>
      </c>
      <c r="P1050" s="3">
        <f>IFERROR(zacks_custom_screen_2023_05_31[[#This Row],[Price]]/zacks_custom_screen_2023_05_31[[#This Row],[EPS2]], "")</f>
        <v>5.0816864295125166</v>
      </c>
      <c r="Q1050" s="3">
        <f>IFERROR(zacks_custom_screen_2023_05_31[[#This Row],[PE1]]/(zacks_custom_screen_2023_05_31[[#This Row],[EG1]]*100), "")</f>
        <v>-0.36975797579757957</v>
      </c>
      <c r="R1050" s="3">
        <f>IFERROR(zacks_custom_screen_2023_05_31[[#This Row],[PE2]]/(zacks_custom_screen_2023_05_31[[#This Row],[EG2]]*100), "")</f>
        <v>3.9673408214188195E-2</v>
      </c>
    </row>
    <row r="1051" spans="1:18" customFormat="1" x14ac:dyDescent="0.25">
      <c r="A1051" t="s">
        <v>2239</v>
      </c>
      <c r="B1051">
        <v>36266.639999999999</v>
      </c>
      <c r="C1051" t="s">
        <v>2238</v>
      </c>
      <c r="D1051" t="s">
        <v>22</v>
      </c>
      <c r="E1051" t="s">
        <v>14</v>
      </c>
      <c r="F1051" t="s">
        <v>101</v>
      </c>
      <c r="G1051">
        <v>12</v>
      </c>
      <c r="H1051">
        <v>202212</v>
      </c>
      <c r="I1051" s="1">
        <v>83.97</v>
      </c>
      <c r="J1051" s="1">
        <v>5.33</v>
      </c>
      <c r="K1051" s="1">
        <v>4.8600000000000003</v>
      </c>
      <c r="L1051" s="1">
        <v>5.38</v>
      </c>
      <c r="M1051" s="2">
        <f>IFERROR((zacks_custom_screen_2023_05_31[[#This Row],[EPS1]]-zacks_custom_screen_2023_05_31[[#This Row],[EPS0]])/ABS(zacks_custom_screen_2023_05_31[[#This Row],[EPS0]]), "")</f>
        <v>-8.818011257035642E-2</v>
      </c>
      <c r="N1051" s="2">
        <f>IFERROR((zacks_custom_screen_2023_05_31[[#This Row],[EPS2]]-zacks_custom_screen_2023_05_31[[#This Row],[EG1]])/ABS(zacks_custom_screen_2023_05_31[[#This Row],[EPS1]]), "")</f>
        <v>1.1251399408580978</v>
      </c>
      <c r="O1051" s="3">
        <f>IFERROR(zacks_custom_screen_2023_05_31[[#This Row],[Price]]/zacks_custom_screen_2023_05_31[[#This Row],[EPS1]], "")</f>
        <v>17.277777777777775</v>
      </c>
      <c r="P1051" s="3">
        <f>IFERROR(zacks_custom_screen_2023_05_31[[#This Row],[Price]]/zacks_custom_screen_2023_05_31[[#This Row],[EPS2]], "")</f>
        <v>15.607806691449815</v>
      </c>
      <c r="Q1051" s="3">
        <f>IFERROR(zacks_custom_screen_2023_05_31[[#This Row],[PE1]]/(zacks_custom_screen_2023_05_31[[#This Row],[EG1]]*100), "")</f>
        <v>-1.9593735224586295</v>
      </c>
      <c r="R1051" s="3">
        <f>IFERROR(zacks_custom_screen_2023_05_31[[#This Row],[PE2]]/(zacks_custom_screen_2023_05_31[[#This Row],[EG2]]*100), "")</f>
        <v>0.13871880398758563</v>
      </c>
    </row>
    <row r="1052" spans="1:18" customFormat="1" hidden="1" x14ac:dyDescent="0.25">
      <c r="A1052" t="s">
        <v>2241</v>
      </c>
      <c r="B1052">
        <v>3768.68</v>
      </c>
      <c r="C1052" t="s">
        <v>2240</v>
      </c>
      <c r="D1052" t="s">
        <v>22</v>
      </c>
      <c r="E1052" t="s">
        <v>37</v>
      </c>
      <c r="F1052" t="s">
        <v>646</v>
      </c>
      <c r="G1052">
        <v>12</v>
      </c>
      <c r="H1052">
        <v>202212</v>
      </c>
      <c r="I1052" s="1">
        <v>12.88</v>
      </c>
      <c r="J1052" s="1">
        <v>1.96</v>
      </c>
      <c r="K1052" s="1">
        <v>2.06</v>
      </c>
      <c r="L1052" s="1">
        <v>1.89</v>
      </c>
      <c r="M1052" s="2">
        <f>IFERROR((zacks_custom_screen_2023_05_31[[#This Row],[EPS1]]-zacks_custom_screen_2023_05_31[[#This Row],[EPS0]])/ABS(zacks_custom_screen_2023_05_31[[#This Row],[EPS0]]), "")</f>
        <v>5.1020408163265356E-2</v>
      </c>
      <c r="N1052" s="2">
        <f>IFERROR((zacks_custom_screen_2023_05_31[[#This Row],[EPS2]]-zacks_custom_screen_2023_05_31[[#This Row],[EG1]])/ABS(zacks_custom_screen_2023_05_31[[#This Row],[EPS1]]), "")</f>
        <v>0.89270853972657016</v>
      </c>
      <c r="O1052" s="3">
        <f>IFERROR(zacks_custom_screen_2023_05_31[[#This Row],[Price]]/zacks_custom_screen_2023_05_31[[#This Row],[EPS1]], "")</f>
        <v>6.2524271844660193</v>
      </c>
      <c r="P1052" s="3">
        <f>IFERROR(zacks_custom_screen_2023_05_31[[#This Row],[Price]]/zacks_custom_screen_2023_05_31[[#This Row],[EPS2]], "")</f>
        <v>6.8148148148148158</v>
      </c>
      <c r="Q1052" s="3">
        <f>IFERROR(zacks_custom_screen_2023_05_31[[#This Row],[PE1]]/(zacks_custom_screen_2023_05_31[[#This Row],[EG1]]*100), "")</f>
        <v>1.2254757281553386</v>
      </c>
      <c r="R1052" s="3">
        <f>IFERROR(zacks_custom_screen_2023_05_31[[#This Row],[PE2]]/(zacks_custom_screen_2023_05_31[[#This Row],[EG2]]*100), "")</f>
        <v>7.6338631384686217E-2</v>
      </c>
    </row>
    <row r="1053" spans="1:18" customFormat="1" hidden="1" x14ac:dyDescent="0.25">
      <c r="A1053" t="s">
        <v>2243</v>
      </c>
      <c r="B1053">
        <v>17140.95</v>
      </c>
      <c r="C1053" t="s">
        <v>2242</v>
      </c>
      <c r="D1053" t="s">
        <v>13</v>
      </c>
      <c r="E1053" t="s">
        <v>330</v>
      </c>
      <c r="F1053" t="s">
        <v>331</v>
      </c>
      <c r="G1053">
        <v>12</v>
      </c>
      <c r="H1053">
        <v>202212</v>
      </c>
      <c r="I1053" s="1">
        <v>27.32</v>
      </c>
      <c r="J1053" s="1">
        <v>0.28999999999999998</v>
      </c>
      <c r="K1053" s="1">
        <v>0.57999999999999996</v>
      </c>
      <c r="L1053" s="1">
        <v>0.8</v>
      </c>
      <c r="M1053" s="2">
        <f>IFERROR((zacks_custom_screen_2023_05_31[[#This Row],[EPS1]]-zacks_custom_screen_2023_05_31[[#This Row],[EPS0]])/ABS(zacks_custom_screen_2023_05_31[[#This Row],[EPS0]]), "")</f>
        <v>1</v>
      </c>
      <c r="N1053" s="2">
        <f>IFERROR((zacks_custom_screen_2023_05_31[[#This Row],[EPS2]]-zacks_custom_screen_2023_05_31[[#This Row],[EG1]])/ABS(zacks_custom_screen_2023_05_31[[#This Row],[EPS1]]), "")</f>
        <v>-0.34482758620689652</v>
      </c>
      <c r="O1053" s="3">
        <f>IFERROR(zacks_custom_screen_2023_05_31[[#This Row],[Price]]/zacks_custom_screen_2023_05_31[[#This Row],[EPS1]], "")</f>
        <v>47.103448275862071</v>
      </c>
      <c r="P1053" s="3">
        <f>IFERROR(zacks_custom_screen_2023_05_31[[#This Row],[Price]]/zacks_custom_screen_2023_05_31[[#This Row],[EPS2]], "")</f>
        <v>34.15</v>
      </c>
      <c r="Q1053" s="3">
        <f>IFERROR(zacks_custom_screen_2023_05_31[[#This Row],[PE1]]/(zacks_custom_screen_2023_05_31[[#This Row],[EG1]]*100), "")</f>
        <v>0.4710344827586207</v>
      </c>
      <c r="R1053" s="3">
        <f>IFERROR(zacks_custom_screen_2023_05_31[[#This Row],[PE2]]/(zacks_custom_screen_2023_05_31[[#This Row],[EG2]]*100), "")</f>
        <v>-0.99035000000000006</v>
      </c>
    </row>
    <row r="1054" spans="1:18" customFormat="1" x14ac:dyDescent="0.25">
      <c r="A1054" t="s">
        <v>2245</v>
      </c>
      <c r="B1054">
        <v>5354.55</v>
      </c>
      <c r="C1054" t="s">
        <v>2244</v>
      </c>
      <c r="D1054" t="s">
        <v>13</v>
      </c>
      <c r="E1054" t="s">
        <v>14</v>
      </c>
      <c r="F1054" t="s">
        <v>2246</v>
      </c>
      <c r="G1054">
        <v>12</v>
      </c>
      <c r="H1054">
        <v>202212</v>
      </c>
      <c r="I1054" s="1">
        <v>109.5</v>
      </c>
      <c r="J1054" s="1">
        <v>5.52</v>
      </c>
      <c r="K1054" s="1">
        <v>3.63</v>
      </c>
      <c r="L1054" s="1">
        <v>4.33</v>
      </c>
      <c r="M1054" s="2">
        <f>IFERROR((zacks_custom_screen_2023_05_31[[#This Row],[EPS1]]-zacks_custom_screen_2023_05_31[[#This Row],[EPS0]])/ABS(zacks_custom_screen_2023_05_31[[#This Row],[EPS0]]), "")</f>
        <v>-0.34239130434782605</v>
      </c>
      <c r="N1054" s="2">
        <f>IFERROR((zacks_custom_screen_2023_05_31[[#This Row],[EPS2]]-zacks_custom_screen_2023_05_31[[#This Row],[EG1]])/ABS(zacks_custom_screen_2023_05_31[[#This Row],[EPS1]]), "")</f>
        <v>1.2871601389387952</v>
      </c>
      <c r="O1054" s="3">
        <f>IFERROR(zacks_custom_screen_2023_05_31[[#This Row],[Price]]/zacks_custom_screen_2023_05_31[[#This Row],[EPS1]], "")</f>
        <v>30.165289256198349</v>
      </c>
      <c r="P1054" s="3">
        <f>IFERROR(zacks_custom_screen_2023_05_31[[#This Row],[Price]]/zacks_custom_screen_2023_05_31[[#This Row],[EPS2]], "")</f>
        <v>25.288683602771361</v>
      </c>
      <c r="Q1054" s="3">
        <f>IFERROR(zacks_custom_screen_2023_05_31[[#This Row],[PE1]]/(zacks_custom_screen_2023_05_31[[#This Row],[EG1]]*100), "")</f>
        <v>-0.8810179719270631</v>
      </c>
      <c r="R1054" s="3">
        <f>IFERROR(zacks_custom_screen_2023_05_31[[#This Row],[PE2]]/(zacks_custom_screen_2023_05_31[[#This Row],[EG2]]*100), "")</f>
        <v>0.19646882184854422</v>
      </c>
    </row>
    <row r="1055" spans="1:18" customFormat="1" hidden="1" x14ac:dyDescent="0.25">
      <c r="A1055" t="s">
        <v>2248</v>
      </c>
      <c r="B1055">
        <v>4898.58</v>
      </c>
      <c r="C1055" t="s">
        <v>2247</v>
      </c>
      <c r="D1055" t="s">
        <v>22</v>
      </c>
      <c r="E1055" t="s">
        <v>41</v>
      </c>
      <c r="F1055" t="s">
        <v>704</v>
      </c>
      <c r="G1055">
        <v>12</v>
      </c>
      <c r="H1055">
        <v>202212</v>
      </c>
      <c r="I1055" s="1">
        <v>27.25</v>
      </c>
      <c r="J1055" s="1">
        <v>0.83</v>
      </c>
      <c r="K1055" s="1">
        <v>0.93</v>
      </c>
      <c r="L1055" s="1">
        <v>1.1399999999999999</v>
      </c>
      <c r="M1055" s="2">
        <f>IFERROR((zacks_custom_screen_2023_05_31[[#This Row],[EPS1]]-zacks_custom_screen_2023_05_31[[#This Row],[EPS0]])/ABS(zacks_custom_screen_2023_05_31[[#This Row],[EPS0]]), "")</f>
        <v>0.12048192771084348</v>
      </c>
      <c r="N1055" s="2">
        <f>IFERROR((zacks_custom_screen_2023_05_31[[#This Row],[EPS2]]-zacks_custom_screen_2023_05_31[[#This Row],[EG1]])/ABS(zacks_custom_screen_2023_05_31[[#This Row],[EPS1]]), "")</f>
        <v>1.0962559917087702</v>
      </c>
      <c r="O1055" s="3">
        <f>IFERROR(zacks_custom_screen_2023_05_31[[#This Row],[Price]]/zacks_custom_screen_2023_05_31[[#This Row],[EPS1]], "")</f>
        <v>29.301075268817204</v>
      </c>
      <c r="P1055" s="3">
        <f>IFERROR(zacks_custom_screen_2023_05_31[[#This Row],[Price]]/zacks_custom_screen_2023_05_31[[#This Row],[EPS2]], "")</f>
        <v>23.903508771929825</v>
      </c>
      <c r="Q1055" s="3">
        <f>IFERROR(zacks_custom_screen_2023_05_31[[#This Row],[PE1]]/(zacks_custom_screen_2023_05_31[[#This Row],[EG1]]*100), "")</f>
        <v>2.4319892473118259</v>
      </c>
      <c r="R1055" s="3">
        <f>IFERROR(zacks_custom_screen_2023_05_31[[#This Row],[PE2]]/(zacks_custom_screen_2023_05_31[[#This Row],[EG2]]*100), "")</f>
        <v>0.21804677878814274</v>
      </c>
    </row>
    <row r="1056" spans="1:18" customFormat="1" hidden="1" x14ac:dyDescent="0.25">
      <c r="A1056" t="s">
        <v>2250</v>
      </c>
      <c r="B1056">
        <v>5130.0200000000004</v>
      </c>
      <c r="C1056" t="s">
        <v>2249</v>
      </c>
      <c r="D1056" t="s">
        <v>13</v>
      </c>
      <c r="E1056" t="s">
        <v>223</v>
      </c>
      <c r="F1056" t="s">
        <v>465</v>
      </c>
      <c r="G1056">
        <v>12</v>
      </c>
      <c r="H1056">
        <v>202212</v>
      </c>
      <c r="I1056" s="1">
        <v>85.93</v>
      </c>
      <c r="J1056" s="1">
        <v>1.63</v>
      </c>
      <c r="K1056" s="1">
        <v>2.1</v>
      </c>
      <c r="L1056" s="1">
        <v>2.75</v>
      </c>
      <c r="M1056" s="2">
        <f>IFERROR((zacks_custom_screen_2023_05_31[[#This Row],[EPS1]]-zacks_custom_screen_2023_05_31[[#This Row],[EPS0]])/ABS(zacks_custom_screen_2023_05_31[[#This Row],[EPS0]]), "")</f>
        <v>0.2883435582822087</v>
      </c>
      <c r="N1056" s="2">
        <f>IFERROR((zacks_custom_screen_2023_05_31[[#This Row],[EPS2]]-zacks_custom_screen_2023_05_31[[#This Row],[EG1]])/ABS(zacks_custom_screen_2023_05_31[[#This Row],[EPS1]]), "")</f>
        <v>1.1722173531989482</v>
      </c>
      <c r="O1056" s="3">
        <f>IFERROR(zacks_custom_screen_2023_05_31[[#This Row],[Price]]/zacks_custom_screen_2023_05_31[[#This Row],[EPS1]], "")</f>
        <v>40.919047619047618</v>
      </c>
      <c r="P1056" s="3">
        <f>IFERROR(zacks_custom_screen_2023_05_31[[#This Row],[Price]]/zacks_custom_screen_2023_05_31[[#This Row],[EPS2]], "")</f>
        <v>31.24727272727273</v>
      </c>
      <c r="Q1056" s="3">
        <f>IFERROR(zacks_custom_screen_2023_05_31[[#This Row],[PE1]]/(zacks_custom_screen_2023_05_31[[#This Row],[EG1]]*100), "")</f>
        <v>1.4191073961499487</v>
      </c>
      <c r="R1056" s="3">
        <f>IFERROR(zacks_custom_screen_2023_05_31[[#This Row],[PE2]]/(zacks_custom_screen_2023_05_31[[#This Row],[EG2]]*100), "")</f>
        <v>0.26656551911639764</v>
      </c>
    </row>
    <row r="1057" spans="1:18" customFormat="1" x14ac:dyDescent="0.25">
      <c r="A1057" t="s">
        <v>2252</v>
      </c>
      <c r="B1057">
        <v>31932.09</v>
      </c>
      <c r="C1057" t="s">
        <v>2251</v>
      </c>
      <c r="D1057" t="s">
        <v>13</v>
      </c>
      <c r="E1057" t="s">
        <v>14</v>
      </c>
      <c r="F1057" t="s">
        <v>253</v>
      </c>
      <c r="G1057">
        <v>12</v>
      </c>
      <c r="H1057">
        <v>202212</v>
      </c>
      <c r="I1057" s="1">
        <v>12.01</v>
      </c>
      <c r="J1057" s="1">
        <v>1.1299999999999999</v>
      </c>
      <c r="K1057" s="1">
        <v>1.25</v>
      </c>
      <c r="L1057" s="1"/>
      <c r="M1057" s="2">
        <f>IFERROR((zacks_custom_screen_2023_05_31[[#This Row],[EPS1]]-zacks_custom_screen_2023_05_31[[#This Row],[EPS0]])/ABS(zacks_custom_screen_2023_05_31[[#This Row],[EPS0]]), "")</f>
        <v>0.10619469026548684</v>
      </c>
      <c r="N1057" s="2">
        <f>IFERROR((zacks_custom_screen_2023_05_31[[#This Row],[EPS2]]-zacks_custom_screen_2023_05_31[[#This Row],[EG1]])/ABS(zacks_custom_screen_2023_05_31[[#This Row],[EPS1]]), "")</f>
        <v>-8.4955752212389463E-2</v>
      </c>
      <c r="O1057" s="3">
        <f>IFERROR(zacks_custom_screen_2023_05_31[[#This Row],[Price]]/zacks_custom_screen_2023_05_31[[#This Row],[EPS1]], "")</f>
        <v>9.6080000000000005</v>
      </c>
      <c r="P1057" s="3" t="str">
        <f>IFERROR(zacks_custom_screen_2023_05_31[[#This Row],[Price]]/zacks_custom_screen_2023_05_31[[#This Row],[EPS2]], "")</f>
        <v/>
      </c>
      <c r="Q1057" s="3">
        <f>IFERROR(zacks_custom_screen_2023_05_31[[#This Row],[PE1]]/(zacks_custom_screen_2023_05_31[[#This Row],[EG1]]*100), "")</f>
        <v>0.90475333333333241</v>
      </c>
      <c r="R1057" s="3" t="str">
        <f>IFERROR(zacks_custom_screen_2023_05_31[[#This Row],[PE2]]/(zacks_custom_screen_2023_05_31[[#This Row],[EG2]]*100), "")</f>
        <v/>
      </c>
    </row>
    <row r="1058" spans="1:18" customFormat="1" hidden="1" x14ac:dyDescent="0.25">
      <c r="A1058" t="s">
        <v>2254</v>
      </c>
      <c r="B1058">
        <v>5227.1899999999996</v>
      </c>
      <c r="C1058" t="s">
        <v>2253</v>
      </c>
      <c r="D1058" t="s">
        <v>13</v>
      </c>
      <c r="E1058" t="s">
        <v>37</v>
      </c>
      <c r="F1058" t="s">
        <v>379</v>
      </c>
      <c r="G1058">
        <v>12</v>
      </c>
      <c r="H1058">
        <v>202212</v>
      </c>
      <c r="I1058" s="1">
        <v>13.41</v>
      </c>
      <c r="J1058" s="1">
        <v>1.41</v>
      </c>
      <c r="K1058" s="1">
        <v>1.82</v>
      </c>
      <c r="L1058" s="1">
        <v>1.7</v>
      </c>
      <c r="M1058" s="2">
        <f>IFERROR((zacks_custom_screen_2023_05_31[[#This Row],[EPS1]]-zacks_custom_screen_2023_05_31[[#This Row],[EPS0]])/ABS(zacks_custom_screen_2023_05_31[[#This Row],[EPS0]]), "")</f>
        <v>0.29078014184397177</v>
      </c>
      <c r="N1058" s="2">
        <f>IFERROR((zacks_custom_screen_2023_05_31[[#This Row],[EPS2]]-zacks_custom_screen_2023_05_31[[#This Row],[EG1]])/ABS(zacks_custom_screen_2023_05_31[[#This Row],[EPS1]]), "")</f>
        <v>0.77429662536045507</v>
      </c>
      <c r="O1058" s="3">
        <f>IFERROR(zacks_custom_screen_2023_05_31[[#This Row],[Price]]/zacks_custom_screen_2023_05_31[[#This Row],[EPS1]], "")</f>
        <v>7.3681318681318677</v>
      </c>
      <c r="P1058" s="3">
        <f>IFERROR(zacks_custom_screen_2023_05_31[[#This Row],[Price]]/zacks_custom_screen_2023_05_31[[#This Row],[EPS2]], "")</f>
        <v>7.8882352941176475</v>
      </c>
      <c r="Q1058" s="3">
        <f>IFERROR(zacks_custom_screen_2023_05_31[[#This Row],[PE1]]/(zacks_custom_screen_2023_05_31[[#This Row],[EG1]]*100), "")</f>
        <v>0.2533918520503885</v>
      </c>
      <c r="R1058" s="3">
        <f>IFERROR(zacks_custom_screen_2023_05_31[[#This Row],[PE2]]/(zacks_custom_screen_2023_05_31[[#This Row],[EG2]]*100), "")</f>
        <v>0.10187614198170462</v>
      </c>
    </row>
    <row r="1059" spans="1:18" customFormat="1" x14ac:dyDescent="0.25">
      <c r="A1059" t="s">
        <v>2256</v>
      </c>
      <c r="B1059">
        <v>283884.19</v>
      </c>
      <c r="C1059" t="s">
        <v>2255</v>
      </c>
      <c r="D1059" t="s">
        <v>13</v>
      </c>
      <c r="E1059" t="s">
        <v>14</v>
      </c>
      <c r="F1059" t="s">
        <v>95</v>
      </c>
      <c r="G1059">
        <v>5</v>
      </c>
      <c r="H1059">
        <v>202205</v>
      </c>
      <c r="I1059" s="1">
        <v>105.15</v>
      </c>
      <c r="J1059" s="1">
        <v>4.9000000000000004</v>
      </c>
      <c r="K1059" s="1">
        <v>5.04</v>
      </c>
      <c r="L1059" s="1">
        <v>5.52</v>
      </c>
      <c r="M1059" s="2">
        <f>IFERROR((zacks_custom_screen_2023_05_31[[#This Row],[EPS1]]-zacks_custom_screen_2023_05_31[[#This Row],[EPS0]])/ABS(zacks_custom_screen_2023_05_31[[#This Row],[EPS0]]), "")</f>
        <v>2.8571428571428505E-2</v>
      </c>
      <c r="N1059" s="2">
        <f>IFERROR((zacks_custom_screen_2023_05_31[[#This Row],[EPS2]]-zacks_custom_screen_2023_05_31[[#This Row],[EG1]])/ABS(zacks_custom_screen_2023_05_31[[#This Row],[EPS1]]), "")</f>
        <v>1.0895691609977323</v>
      </c>
      <c r="O1059" s="3">
        <f>IFERROR(zacks_custom_screen_2023_05_31[[#This Row],[Price]]/zacks_custom_screen_2023_05_31[[#This Row],[EPS1]], "")</f>
        <v>20.863095238095241</v>
      </c>
      <c r="P1059" s="3">
        <f>IFERROR(zacks_custom_screen_2023_05_31[[#This Row],[Price]]/zacks_custom_screen_2023_05_31[[#This Row],[EPS2]], "")</f>
        <v>19.048913043478262</v>
      </c>
      <c r="Q1059" s="3">
        <f>IFERROR(zacks_custom_screen_2023_05_31[[#This Row],[PE1]]/(zacks_custom_screen_2023_05_31[[#This Row],[EG1]]*100), "")</f>
        <v>7.3020833333333508</v>
      </c>
      <c r="R1059" s="3">
        <f>IFERROR(zacks_custom_screen_2023_05_31[[#This Row],[PE2]]/(zacks_custom_screen_2023_05_31[[#This Row],[EG2]]*100), "")</f>
        <v>0.17482977423879115</v>
      </c>
    </row>
    <row r="1060" spans="1:18" customFormat="1" hidden="1" x14ac:dyDescent="0.25">
      <c r="A1060" t="s">
        <v>2258</v>
      </c>
      <c r="B1060">
        <v>7292.89</v>
      </c>
      <c r="C1060" t="s">
        <v>2257</v>
      </c>
      <c r="D1060" t="s">
        <v>13</v>
      </c>
      <c r="E1060" t="s">
        <v>37</v>
      </c>
      <c r="F1060" t="s">
        <v>89</v>
      </c>
      <c r="G1060">
        <v>12</v>
      </c>
      <c r="H1060">
        <v>202212</v>
      </c>
      <c r="I1060" s="1">
        <v>24.91</v>
      </c>
      <c r="J1060" s="1">
        <v>2.79</v>
      </c>
      <c r="K1060" s="1">
        <v>2.4</v>
      </c>
      <c r="L1060" s="1">
        <v>2.5</v>
      </c>
      <c r="M1060" s="2">
        <f>IFERROR((zacks_custom_screen_2023_05_31[[#This Row],[EPS1]]-zacks_custom_screen_2023_05_31[[#This Row],[EPS0]])/ABS(zacks_custom_screen_2023_05_31[[#This Row],[EPS0]]), "")</f>
        <v>-0.13978494623655918</v>
      </c>
      <c r="N1060" s="2">
        <f>IFERROR((zacks_custom_screen_2023_05_31[[#This Row],[EPS2]]-zacks_custom_screen_2023_05_31[[#This Row],[EG1]])/ABS(zacks_custom_screen_2023_05_31[[#This Row],[EPS1]]), "")</f>
        <v>1.0999103942652331</v>
      </c>
      <c r="O1060" s="3">
        <f>IFERROR(zacks_custom_screen_2023_05_31[[#This Row],[Price]]/zacks_custom_screen_2023_05_31[[#This Row],[EPS1]], "")</f>
        <v>10.379166666666666</v>
      </c>
      <c r="P1060" s="3">
        <f>IFERROR(zacks_custom_screen_2023_05_31[[#This Row],[Price]]/zacks_custom_screen_2023_05_31[[#This Row],[EPS2]], "")</f>
        <v>9.9640000000000004</v>
      </c>
      <c r="Q1060" s="3">
        <f>IFERROR(zacks_custom_screen_2023_05_31[[#This Row],[PE1]]/(zacks_custom_screen_2023_05_31[[#This Row],[EG1]]*100), "")</f>
        <v>-0.74250961538461513</v>
      </c>
      <c r="R1060" s="3">
        <f>IFERROR(zacks_custom_screen_2023_05_31[[#This Row],[PE2]]/(zacks_custom_screen_2023_05_31[[#This Row],[EG2]]*100), "")</f>
        <v>9.0589197556008152E-2</v>
      </c>
    </row>
    <row r="1061" spans="1:18" customFormat="1" hidden="1" x14ac:dyDescent="0.25">
      <c r="A1061" t="s">
        <v>2260</v>
      </c>
      <c r="B1061">
        <v>56500.53</v>
      </c>
      <c r="C1061" t="s">
        <v>2259</v>
      </c>
      <c r="D1061" t="s">
        <v>22</v>
      </c>
      <c r="E1061" t="s">
        <v>30</v>
      </c>
      <c r="F1061" t="s">
        <v>31</v>
      </c>
      <c r="G1061">
        <v>12</v>
      </c>
      <c r="H1061">
        <v>202212</v>
      </c>
      <c r="I1061" s="1">
        <v>928.08</v>
      </c>
      <c r="J1061" s="1">
        <v>33.44</v>
      </c>
      <c r="K1061" s="1">
        <v>37.130000000000003</v>
      </c>
      <c r="L1061" s="1">
        <v>41.23</v>
      </c>
      <c r="M1061" s="2">
        <f>IFERROR((zacks_custom_screen_2023_05_31[[#This Row],[EPS1]]-zacks_custom_screen_2023_05_31[[#This Row],[EPS0]])/ABS(zacks_custom_screen_2023_05_31[[#This Row],[EPS0]]), "")</f>
        <v>0.11034688995215326</v>
      </c>
      <c r="N1061" s="2">
        <f>IFERROR((zacks_custom_screen_2023_05_31[[#This Row],[EPS2]]-zacks_custom_screen_2023_05_31[[#This Row],[EG1]])/ABS(zacks_custom_screen_2023_05_31[[#This Row],[EPS1]]), "")</f>
        <v>1.1074509321316413</v>
      </c>
      <c r="O1061" s="3">
        <f>IFERROR(zacks_custom_screen_2023_05_31[[#This Row],[Price]]/zacks_custom_screen_2023_05_31[[#This Row],[EPS1]], "")</f>
        <v>24.995421492054941</v>
      </c>
      <c r="P1061" s="3">
        <f>IFERROR(zacks_custom_screen_2023_05_31[[#This Row],[Price]]/zacks_custom_screen_2023_05_31[[#This Row],[EPS2]], "")</f>
        <v>22.509822944457923</v>
      </c>
      <c r="Q1061" s="3">
        <f>IFERROR(zacks_custom_screen_2023_05_31[[#This Row],[PE1]]/(zacks_custom_screen_2023_05_31[[#This Row],[EG1]]*100), "")</f>
        <v>2.2651677362989595</v>
      </c>
      <c r="R1061" s="3">
        <f>IFERROR(zacks_custom_screen_2023_05_31[[#This Row],[PE2]]/(zacks_custom_screen_2023_05_31[[#This Row],[EG2]]*100), "")</f>
        <v>0.20325797099769122</v>
      </c>
    </row>
    <row r="1062" spans="1:18" customFormat="1" hidden="1" x14ac:dyDescent="0.25">
      <c r="A1062" t="s">
        <v>2262</v>
      </c>
      <c r="B1062">
        <v>4895.91</v>
      </c>
      <c r="C1062" t="s">
        <v>2261</v>
      </c>
      <c r="D1062" t="s">
        <v>13</v>
      </c>
      <c r="E1062" t="s">
        <v>107</v>
      </c>
      <c r="F1062" t="s">
        <v>108</v>
      </c>
      <c r="G1062">
        <v>12</v>
      </c>
      <c r="H1062">
        <v>202212</v>
      </c>
      <c r="I1062" s="1">
        <v>74.959999999999994</v>
      </c>
      <c r="J1062" s="1">
        <v>3.46</v>
      </c>
      <c r="K1062" s="1">
        <v>6.09</v>
      </c>
      <c r="L1062" s="1">
        <v>7.65</v>
      </c>
      <c r="M1062" s="2">
        <f>IFERROR((zacks_custom_screen_2023_05_31[[#This Row],[EPS1]]-zacks_custom_screen_2023_05_31[[#This Row],[EPS0]])/ABS(zacks_custom_screen_2023_05_31[[#This Row],[EPS0]]), "")</f>
        <v>0.76011560693641611</v>
      </c>
      <c r="N1062" s="2">
        <f>IFERROR((zacks_custom_screen_2023_05_31[[#This Row],[EPS2]]-zacks_custom_screen_2023_05_31[[#This Row],[EG1]])/ABS(zacks_custom_screen_2023_05_31[[#This Row],[EPS1]]), "")</f>
        <v>1.1313439069069924</v>
      </c>
      <c r="O1062" s="3">
        <f>IFERROR(zacks_custom_screen_2023_05_31[[#This Row],[Price]]/zacks_custom_screen_2023_05_31[[#This Row],[EPS1]], "")</f>
        <v>12.308702791461412</v>
      </c>
      <c r="P1062" s="3">
        <f>IFERROR(zacks_custom_screen_2023_05_31[[#This Row],[Price]]/zacks_custom_screen_2023_05_31[[#This Row],[EPS2]], "")</f>
        <v>9.7986928104575153</v>
      </c>
      <c r="Q1062" s="3">
        <f>IFERROR(zacks_custom_screen_2023_05_31[[#This Row],[PE1]]/(zacks_custom_screen_2023_05_31[[#This Row],[EG1]]*100), "")</f>
        <v>0.16193198349223001</v>
      </c>
      <c r="R1062" s="3">
        <f>IFERROR(zacks_custom_screen_2023_05_31[[#This Row],[PE2]]/(zacks_custom_screen_2023_05_31[[#This Row],[EG2]]*100), "")</f>
        <v>8.6611089259731738E-2</v>
      </c>
    </row>
    <row r="1063" spans="1:18" customFormat="1" x14ac:dyDescent="0.25">
      <c r="A1063" t="s">
        <v>2264</v>
      </c>
      <c r="B1063">
        <v>11222.49</v>
      </c>
      <c r="C1063" t="s">
        <v>2263</v>
      </c>
      <c r="D1063" t="s">
        <v>22</v>
      </c>
      <c r="E1063" t="s">
        <v>14</v>
      </c>
      <c r="F1063" t="s">
        <v>95</v>
      </c>
      <c r="G1063">
        <v>6</v>
      </c>
      <c r="H1063">
        <v>202206</v>
      </c>
      <c r="I1063" s="1">
        <v>41.45</v>
      </c>
      <c r="J1063" s="1">
        <v>3.22</v>
      </c>
      <c r="K1063" s="1">
        <v>3.33</v>
      </c>
      <c r="L1063" s="1">
        <v>4.59</v>
      </c>
      <c r="M1063" s="2">
        <f>IFERROR((zacks_custom_screen_2023_05_31[[#This Row],[EPS1]]-zacks_custom_screen_2023_05_31[[#This Row],[EPS0]])/ABS(zacks_custom_screen_2023_05_31[[#This Row],[EPS0]]), "")</f>
        <v>3.4161490683229774E-2</v>
      </c>
      <c r="N1063" s="2">
        <f>IFERROR((zacks_custom_screen_2023_05_31[[#This Row],[EPS2]]-zacks_custom_screen_2023_05_31[[#This Row],[EG1]])/ABS(zacks_custom_screen_2023_05_31[[#This Row],[EPS1]]), "")</f>
        <v>1.3681196724674984</v>
      </c>
      <c r="O1063" s="3">
        <f>IFERROR(zacks_custom_screen_2023_05_31[[#This Row],[Price]]/zacks_custom_screen_2023_05_31[[#This Row],[EPS1]], "")</f>
        <v>12.447447447447448</v>
      </c>
      <c r="P1063" s="3">
        <f>IFERROR(zacks_custom_screen_2023_05_31[[#This Row],[Price]]/zacks_custom_screen_2023_05_31[[#This Row],[EPS2]], "")</f>
        <v>9.0305010893246198</v>
      </c>
      <c r="Q1063" s="3">
        <f>IFERROR(zacks_custom_screen_2023_05_31[[#This Row],[PE1]]/(zacks_custom_screen_2023_05_31[[#This Row],[EG1]]*100), "")</f>
        <v>3.6437073437073484</v>
      </c>
      <c r="R1063" s="3">
        <f>IFERROR(zacks_custom_screen_2023_05_31[[#This Row],[PE2]]/(zacks_custom_screen_2023_05_31[[#This Row],[EG2]]*100), "")</f>
        <v>6.6006660609137263E-2</v>
      </c>
    </row>
    <row r="1064" spans="1:18" customFormat="1" hidden="1" x14ac:dyDescent="0.25">
      <c r="A1064" t="s">
        <v>2266</v>
      </c>
      <c r="B1064">
        <v>33571.660000000003</v>
      </c>
      <c r="C1064" t="s">
        <v>2265</v>
      </c>
      <c r="D1064" t="s">
        <v>13</v>
      </c>
      <c r="E1064" t="s">
        <v>26</v>
      </c>
      <c r="F1064" t="s">
        <v>64</v>
      </c>
      <c r="G1064">
        <v>12</v>
      </c>
      <c r="H1064">
        <v>202212</v>
      </c>
      <c r="I1064" s="1">
        <v>81.23</v>
      </c>
      <c r="J1064" s="1">
        <v>3.17</v>
      </c>
      <c r="K1064" s="1">
        <v>3.45</v>
      </c>
      <c r="L1064" s="1">
        <v>3.76</v>
      </c>
      <c r="M1064" s="2">
        <f>IFERROR((zacks_custom_screen_2023_05_31[[#This Row],[EPS1]]-zacks_custom_screen_2023_05_31[[#This Row],[EPS0]])/ABS(zacks_custom_screen_2023_05_31[[#This Row],[EPS0]]), "")</f>
        <v>8.8328075709779255E-2</v>
      </c>
      <c r="N1064" s="2">
        <f>IFERROR((zacks_custom_screen_2023_05_31[[#This Row],[EPS2]]-zacks_custom_screen_2023_05_31[[#This Row],[EG1]])/ABS(zacks_custom_screen_2023_05_31[[#This Row],[EPS1]]), "")</f>
        <v>1.0642527316783248</v>
      </c>
      <c r="O1064" s="3">
        <f>IFERROR(zacks_custom_screen_2023_05_31[[#This Row],[Price]]/zacks_custom_screen_2023_05_31[[#This Row],[EPS1]], "")</f>
        <v>23.544927536231885</v>
      </c>
      <c r="P1064" s="3">
        <f>IFERROR(zacks_custom_screen_2023_05_31[[#This Row],[Price]]/zacks_custom_screen_2023_05_31[[#This Row],[EPS2]], "")</f>
        <v>21.603723404255323</v>
      </c>
      <c r="Q1064" s="3">
        <f>IFERROR(zacks_custom_screen_2023_05_31[[#This Row],[PE1]]/(zacks_custom_screen_2023_05_31[[#This Row],[EG1]]*100), "")</f>
        <v>2.6656221532091076</v>
      </c>
      <c r="R1064" s="3">
        <f>IFERROR(zacks_custom_screen_2023_05_31[[#This Row],[PE2]]/(zacks_custom_screen_2023_05_31[[#This Row],[EG2]]*100), "")</f>
        <v>0.2029942960088652</v>
      </c>
    </row>
    <row r="1065" spans="1:18" customFormat="1" hidden="1" x14ac:dyDescent="0.25">
      <c r="A1065" t="s">
        <v>2268</v>
      </c>
      <c r="B1065">
        <v>3138.72</v>
      </c>
      <c r="C1065" t="s">
        <v>2267</v>
      </c>
      <c r="D1065" t="s">
        <v>22</v>
      </c>
      <c r="E1065" t="s">
        <v>118</v>
      </c>
      <c r="F1065" t="s">
        <v>119</v>
      </c>
      <c r="G1065">
        <v>12</v>
      </c>
      <c r="H1065">
        <v>202212</v>
      </c>
      <c r="I1065" s="1">
        <v>75.25</v>
      </c>
      <c r="J1065" s="1">
        <v>6.78</v>
      </c>
      <c r="K1065" s="1">
        <v>4.71</v>
      </c>
      <c r="L1065" s="1">
        <v>3.28</v>
      </c>
      <c r="M1065" s="2">
        <f>IFERROR((zacks_custom_screen_2023_05_31[[#This Row],[EPS1]]-zacks_custom_screen_2023_05_31[[#This Row],[EPS0]])/ABS(zacks_custom_screen_2023_05_31[[#This Row],[EPS0]]), "")</f>
        <v>-0.30530973451327437</v>
      </c>
      <c r="N1065" s="2">
        <f>IFERROR((zacks_custom_screen_2023_05_31[[#This Row],[EPS2]]-zacks_custom_screen_2023_05_31[[#This Row],[EG1]])/ABS(zacks_custom_screen_2023_05_31[[#This Row],[EPS1]]), "")</f>
        <v>0.7612122578584446</v>
      </c>
      <c r="O1065" s="3">
        <f>IFERROR(zacks_custom_screen_2023_05_31[[#This Row],[Price]]/zacks_custom_screen_2023_05_31[[#This Row],[EPS1]], "")</f>
        <v>15.976645435244162</v>
      </c>
      <c r="P1065" s="3">
        <f>IFERROR(zacks_custom_screen_2023_05_31[[#This Row],[Price]]/zacks_custom_screen_2023_05_31[[#This Row],[EPS2]], "")</f>
        <v>22.94207317073171</v>
      </c>
      <c r="Q1065" s="3">
        <f>IFERROR(zacks_custom_screen_2023_05_31[[#This Row],[PE1]]/(zacks_custom_screen_2023_05_31[[#This Row],[EG1]]*100), "")</f>
        <v>-0.52329302440075076</v>
      </c>
      <c r="R1065" s="3">
        <f>IFERROR(zacks_custom_screen_2023_05_31[[#This Row],[PE2]]/(zacks_custom_screen_2023_05_31[[#This Row],[EG2]]*100), "")</f>
        <v>0.30138864599048576</v>
      </c>
    </row>
    <row r="1066" spans="1:18" customFormat="1" hidden="1" x14ac:dyDescent="0.25">
      <c r="A1066" t="s">
        <v>2270</v>
      </c>
      <c r="B1066">
        <v>8125.53</v>
      </c>
      <c r="C1066" t="s">
        <v>2269</v>
      </c>
      <c r="D1066" t="s">
        <v>13</v>
      </c>
      <c r="E1066" t="s">
        <v>223</v>
      </c>
      <c r="F1066" t="s">
        <v>788</v>
      </c>
      <c r="G1066">
        <v>12</v>
      </c>
      <c r="H1066">
        <v>202212</v>
      </c>
      <c r="I1066" s="1">
        <v>33.229999999999997</v>
      </c>
      <c r="J1066" s="1">
        <v>6.85</v>
      </c>
      <c r="K1066" s="1">
        <v>7.74</v>
      </c>
      <c r="L1066" s="1">
        <v>8.57</v>
      </c>
      <c r="M1066" s="2">
        <f>IFERROR((zacks_custom_screen_2023_05_31[[#This Row],[EPS1]]-zacks_custom_screen_2023_05_31[[#This Row],[EPS0]])/ABS(zacks_custom_screen_2023_05_31[[#This Row],[EPS0]]), "")</f>
        <v>0.12992700729927018</v>
      </c>
      <c r="N1066" s="2">
        <f>IFERROR((zacks_custom_screen_2023_05_31[[#This Row],[EPS2]]-zacks_custom_screen_2023_05_31[[#This Row],[EG1]])/ABS(zacks_custom_screen_2023_05_31[[#This Row],[EPS1]]), "")</f>
        <v>1.0904487070672777</v>
      </c>
      <c r="O1066" s="3">
        <f>IFERROR(zacks_custom_screen_2023_05_31[[#This Row],[Price]]/zacks_custom_screen_2023_05_31[[#This Row],[EPS1]], "")</f>
        <v>4.2932816537467691</v>
      </c>
      <c r="P1066" s="3">
        <f>IFERROR(zacks_custom_screen_2023_05_31[[#This Row],[Price]]/zacks_custom_screen_2023_05_31[[#This Row],[EPS2]], "")</f>
        <v>3.8774795799299877</v>
      </c>
      <c r="Q1066" s="3">
        <f>IFERROR(zacks_custom_screen_2023_05_31[[#This Row],[PE1]]/(zacks_custom_screen_2023_05_31[[#This Row],[EG1]]*100), "")</f>
        <v>0.3304379699793859</v>
      </c>
      <c r="R1066" s="3">
        <f>IFERROR(zacks_custom_screen_2023_05_31[[#This Row],[PE2]]/(zacks_custom_screen_2023_05_31[[#This Row],[EG2]]*100), "")</f>
        <v>3.555856919082722E-2</v>
      </c>
    </row>
    <row r="1067" spans="1:18" customFormat="1" hidden="1" x14ac:dyDescent="0.25">
      <c r="A1067" t="s">
        <v>2272</v>
      </c>
      <c r="B1067">
        <v>14254.21</v>
      </c>
      <c r="C1067" t="s">
        <v>2271</v>
      </c>
      <c r="D1067" t="s">
        <v>13</v>
      </c>
      <c r="E1067" t="s">
        <v>37</v>
      </c>
      <c r="F1067" t="s">
        <v>38</v>
      </c>
      <c r="G1067">
        <v>12</v>
      </c>
      <c r="H1067">
        <v>202212</v>
      </c>
      <c r="I1067" s="1">
        <v>10.130000000000001</v>
      </c>
      <c r="J1067" s="1">
        <v>0.53</v>
      </c>
      <c r="K1067" s="1">
        <v>0.66</v>
      </c>
      <c r="L1067" s="1">
        <v>0.79</v>
      </c>
      <c r="M1067" s="2">
        <f>IFERROR((zacks_custom_screen_2023_05_31[[#This Row],[EPS1]]-zacks_custom_screen_2023_05_31[[#This Row],[EPS0]])/ABS(zacks_custom_screen_2023_05_31[[#This Row],[EPS0]]), "")</f>
        <v>0.24528301886792453</v>
      </c>
      <c r="N1067" s="2">
        <f>IFERROR((zacks_custom_screen_2023_05_31[[#This Row],[EPS2]]-zacks_custom_screen_2023_05_31[[#This Row],[EG1]])/ABS(zacks_custom_screen_2023_05_31[[#This Row],[EPS1]]), "")</f>
        <v>0.82532875929102356</v>
      </c>
      <c r="O1067" s="3">
        <f>IFERROR(zacks_custom_screen_2023_05_31[[#This Row],[Price]]/zacks_custom_screen_2023_05_31[[#This Row],[EPS1]], "")</f>
        <v>15.34848484848485</v>
      </c>
      <c r="P1067" s="3">
        <f>IFERROR(zacks_custom_screen_2023_05_31[[#This Row],[Price]]/zacks_custom_screen_2023_05_31[[#This Row],[EPS2]], "")</f>
        <v>12.822784810126583</v>
      </c>
      <c r="Q1067" s="3">
        <f>IFERROR(zacks_custom_screen_2023_05_31[[#This Row],[PE1]]/(zacks_custom_screen_2023_05_31[[#This Row],[EG1]]*100), "")</f>
        <v>0.62574592074592084</v>
      </c>
      <c r="R1067" s="3">
        <f>IFERROR(zacks_custom_screen_2023_05_31[[#This Row],[PE2]]/(zacks_custom_screen_2023_05_31[[#This Row],[EG2]]*100), "")</f>
        <v>0.15536578200839202</v>
      </c>
    </row>
    <row r="1068" spans="1:18" customFormat="1" hidden="1" x14ac:dyDescent="0.25">
      <c r="A1068" t="s">
        <v>2274</v>
      </c>
      <c r="B1068">
        <v>52247.360000000001</v>
      </c>
      <c r="C1068" t="s">
        <v>2273</v>
      </c>
      <c r="D1068" t="s">
        <v>13</v>
      </c>
      <c r="E1068" t="s">
        <v>223</v>
      </c>
      <c r="F1068" t="s">
        <v>224</v>
      </c>
      <c r="G1068">
        <v>12</v>
      </c>
      <c r="H1068">
        <v>202212</v>
      </c>
      <c r="I1068" s="1">
        <v>58.59</v>
      </c>
      <c r="J1068" s="1">
        <v>9.35</v>
      </c>
      <c r="K1068" s="1">
        <v>5.13</v>
      </c>
      <c r="L1068" s="1">
        <v>6.31</v>
      </c>
      <c r="M1068" s="2">
        <f>IFERROR((zacks_custom_screen_2023_05_31[[#This Row],[EPS1]]-zacks_custom_screen_2023_05_31[[#This Row],[EPS0]])/ABS(zacks_custom_screen_2023_05_31[[#This Row],[EPS0]]), "")</f>
        <v>-0.45133689839572194</v>
      </c>
      <c r="N1068" s="2">
        <f>IFERROR((zacks_custom_screen_2023_05_31[[#This Row],[EPS2]]-zacks_custom_screen_2023_05_31[[#This Row],[EG1]])/ABS(zacks_custom_screen_2023_05_31[[#This Row],[EPS1]]), "")</f>
        <v>1.3179993953987761</v>
      </c>
      <c r="O1068" s="3">
        <f>IFERROR(zacks_custom_screen_2023_05_31[[#This Row],[Price]]/zacks_custom_screen_2023_05_31[[#This Row],[EPS1]], "")</f>
        <v>11.421052631578949</v>
      </c>
      <c r="P1068" s="3">
        <f>IFERROR(zacks_custom_screen_2023_05_31[[#This Row],[Price]]/zacks_custom_screen_2023_05_31[[#This Row],[EPS2]], "")</f>
        <v>9.2852614896988914</v>
      </c>
      <c r="Q1068" s="3">
        <f>IFERROR(zacks_custom_screen_2023_05_31[[#This Row],[PE1]]/(zacks_custom_screen_2023_05_31[[#This Row],[EG1]]*100), "")</f>
        <v>-0.2530493888750312</v>
      </c>
      <c r="R1068" s="3">
        <f>IFERROR(zacks_custom_screen_2023_05_31[[#This Row],[PE2]]/(zacks_custom_screen_2023_05_31[[#This Row],[EG2]]*100), "")</f>
        <v>7.0449664257163994E-2</v>
      </c>
    </row>
    <row r="1069" spans="1:18" customFormat="1" hidden="1" x14ac:dyDescent="0.25">
      <c r="A1069" t="s">
        <v>2276</v>
      </c>
      <c r="B1069">
        <v>4513.47</v>
      </c>
      <c r="C1069" t="s">
        <v>2275</v>
      </c>
      <c r="D1069" t="s">
        <v>22</v>
      </c>
      <c r="E1069" t="s">
        <v>37</v>
      </c>
      <c r="F1069" t="s">
        <v>2277</v>
      </c>
      <c r="G1069">
        <v>12</v>
      </c>
      <c r="H1069">
        <v>202212</v>
      </c>
      <c r="I1069" s="1">
        <v>35.979999999999997</v>
      </c>
      <c r="J1069" s="1">
        <v>4.54</v>
      </c>
      <c r="K1069" s="1">
        <v>5.78</v>
      </c>
      <c r="L1069" s="1">
        <v>5.59</v>
      </c>
      <c r="M1069" s="2">
        <f>IFERROR((zacks_custom_screen_2023_05_31[[#This Row],[EPS1]]-zacks_custom_screen_2023_05_31[[#This Row],[EPS0]])/ABS(zacks_custom_screen_2023_05_31[[#This Row],[EPS0]]), "")</f>
        <v>0.27312775330396483</v>
      </c>
      <c r="N1069" s="2">
        <f>IFERROR((zacks_custom_screen_2023_05_31[[#This Row],[EPS2]]-zacks_custom_screen_2023_05_31[[#This Row],[EG1]])/ABS(zacks_custom_screen_2023_05_31[[#This Row],[EPS1]]), "")</f>
        <v>0.91987409112388152</v>
      </c>
      <c r="O1069" s="3">
        <f>IFERROR(zacks_custom_screen_2023_05_31[[#This Row],[Price]]/zacks_custom_screen_2023_05_31[[#This Row],[EPS1]], "")</f>
        <v>6.2249134948096874</v>
      </c>
      <c r="P1069" s="3">
        <f>IFERROR(zacks_custom_screen_2023_05_31[[#This Row],[Price]]/zacks_custom_screen_2023_05_31[[#This Row],[EPS2]], "")</f>
        <v>6.43649373881932</v>
      </c>
      <c r="Q1069" s="3">
        <f>IFERROR(zacks_custom_screen_2023_05_31[[#This Row],[PE1]]/(zacks_custom_screen_2023_05_31[[#This Row],[EG1]]*100), "")</f>
        <v>0.22791215537448364</v>
      </c>
      <c r="R1069" s="3">
        <f>IFERROR(zacks_custom_screen_2023_05_31[[#This Row],[PE2]]/(zacks_custom_screen_2023_05_31[[#This Row],[EG2]]*100), "")</f>
        <v>6.9971464583325274E-2</v>
      </c>
    </row>
    <row r="1070" spans="1:18" customFormat="1" hidden="1" x14ac:dyDescent="0.25">
      <c r="A1070" t="s">
        <v>2279</v>
      </c>
      <c r="B1070">
        <v>9365.41</v>
      </c>
      <c r="C1070" t="s">
        <v>2278</v>
      </c>
      <c r="D1070" t="s">
        <v>22</v>
      </c>
      <c r="E1070" t="s">
        <v>223</v>
      </c>
      <c r="F1070" t="s">
        <v>1117</v>
      </c>
      <c r="G1070">
        <v>12</v>
      </c>
      <c r="H1070">
        <v>202212</v>
      </c>
      <c r="I1070" s="1">
        <v>13.41</v>
      </c>
      <c r="J1070" s="1">
        <v>1.26</v>
      </c>
      <c r="K1070" s="1">
        <v>1.21</v>
      </c>
      <c r="L1070" s="1">
        <v>1.31</v>
      </c>
      <c r="M1070" s="2">
        <f>IFERROR((zacks_custom_screen_2023_05_31[[#This Row],[EPS1]]-zacks_custom_screen_2023_05_31[[#This Row],[EPS0]])/ABS(zacks_custom_screen_2023_05_31[[#This Row],[EPS0]]), "")</f>
        <v>-3.9682539682539715E-2</v>
      </c>
      <c r="N1070" s="2">
        <f>IFERROR((zacks_custom_screen_2023_05_31[[#This Row],[EPS2]]-zacks_custom_screen_2023_05_31[[#This Row],[EG1]])/ABS(zacks_custom_screen_2023_05_31[[#This Row],[EPS1]]), "")</f>
        <v>1.1154401154401157</v>
      </c>
      <c r="O1070" s="3">
        <f>IFERROR(zacks_custom_screen_2023_05_31[[#This Row],[Price]]/zacks_custom_screen_2023_05_31[[#This Row],[EPS1]], "")</f>
        <v>11.082644628099175</v>
      </c>
      <c r="P1070" s="3">
        <f>IFERROR(zacks_custom_screen_2023_05_31[[#This Row],[Price]]/zacks_custom_screen_2023_05_31[[#This Row],[EPS2]], "")</f>
        <v>10.236641221374045</v>
      </c>
      <c r="Q1070" s="3">
        <f>IFERROR(zacks_custom_screen_2023_05_31[[#This Row],[PE1]]/(zacks_custom_screen_2023_05_31[[#This Row],[EG1]]*100), "")</f>
        <v>-2.7928264462809897</v>
      </c>
      <c r="R1070" s="3">
        <f>IFERROR(zacks_custom_screen_2023_05_31[[#This Row],[PE2]]/(zacks_custom_screen_2023_05_31[[#This Row],[EG2]]*100), "")</f>
        <v>9.1772216900546072E-2</v>
      </c>
    </row>
    <row r="1071" spans="1:18" customFormat="1" hidden="1" x14ac:dyDescent="0.25">
      <c r="A1071" t="s">
        <v>2281</v>
      </c>
      <c r="B1071">
        <v>3149.68</v>
      </c>
      <c r="C1071" t="s">
        <v>2280</v>
      </c>
      <c r="D1071" t="s">
        <v>13</v>
      </c>
      <c r="E1071" t="s">
        <v>130</v>
      </c>
      <c r="F1071" t="s">
        <v>1485</v>
      </c>
      <c r="G1071">
        <v>12</v>
      </c>
      <c r="H1071">
        <v>202212</v>
      </c>
      <c r="I1071" s="1">
        <v>14.95</v>
      </c>
      <c r="J1071" s="1">
        <v>0.09</v>
      </c>
      <c r="K1071" s="1">
        <v>0.48</v>
      </c>
      <c r="L1071" s="1">
        <v>1</v>
      </c>
      <c r="M1071" s="2">
        <f>IFERROR((zacks_custom_screen_2023_05_31[[#This Row],[EPS1]]-zacks_custom_screen_2023_05_31[[#This Row],[EPS0]])/ABS(zacks_custom_screen_2023_05_31[[#This Row],[EPS0]]), "")</f>
        <v>4.3333333333333339</v>
      </c>
      <c r="N1071" s="2">
        <f>IFERROR((zacks_custom_screen_2023_05_31[[#This Row],[EPS2]]-zacks_custom_screen_2023_05_31[[#This Row],[EG1]])/ABS(zacks_custom_screen_2023_05_31[[#This Row],[EPS1]]), "")</f>
        <v>-6.9444444444444455</v>
      </c>
      <c r="O1071" s="3">
        <f>IFERROR(zacks_custom_screen_2023_05_31[[#This Row],[Price]]/zacks_custom_screen_2023_05_31[[#This Row],[EPS1]], "")</f>
        <v>31.145833333333332</v>
      </c>
      <c r="P1071" s="3">
        <f>IFERROR(zacks_custom_screen_2023_05_31[[#This Row],[Price]]/zacks_custom_screen_2023_05_31[[#This Row],[EPS2]], "")</f>
        <v>14.95</v>
      </c>
      <c r="Q1071" s="3">
        <f>IFERROR(zacks_custom_screen_2023_05_31[[#This Row],[PE1]]/(zacks_custom_screen_2023_05_31[[#This Row],[EG1]]*100), "")</f>
        <v>7.1874999999999994E-2</v>
      </c>
      <c r="R1071" s="3">
        <f>IFERROR(zacks_custom_screen_2023_05_31[[#This Row],[PE2]]/(zacks_custom_screen_2023_05_31[[#This Row],[EG2]]*100), "")</f>
        <v>-2.1527999999999995E-2</v>
      </c>
    </row>
    <row r="1072" spans="1:18" customFormat="1" hidden="1" x14ac:dyDescent="0.25">
      <c r="A1072" t="s">
        <v>2283</v>
      </c>
      <c r="B1072">
        <v>8912.59</v>
      </c>
      <c r="C1072" t="s">
        <v>2282</v>
      </c>
      <c r="D1072" t="s">
        <v>13</v>
      </c>
      <c r="E1072" t="s">
        <v>23</v>
      </c>
      <c r="F1072" t="s">
        <v>334</v>
      </c>
      <c r="G1072">
        <v>12</v>
      </c>
      <c r="H1072">
        <v>202212</v>
      </c>
      <c r="I1072" s="1">
        <v>176.39</v>
      </c>
      <c r="J1072" s="1">
        <v>8.67</v>
      </c>
      <c r="K1072" s="1">
        <v>9.34</v>
      </c>
      <c r="L1072" s="1">
        <v>10.19</v>
      </c>
      <c r="M1072" s="2">
        <f>IFERROR((zacks_custom_screen_2023_05_31[[#This Row],[EPS1]]-zacks_custom_screen_2023_05_31[[#This Row],[EPS0]])/ABS(zacks_custom_screen_2023_05_31[[#This Row],[EPS0]]), "")</f>
        <v>7.7277970011534011E-2</v>
      </c>
      <c r="N1072" s="2">
        <f>IFERROR((zacks_custom_screen_2023_05_31[[#This Row],[EPS2]]-zacks_custom_screen_2023_05_31[[#This Row],[EG1]])/ABS(zacks_custom_screen_2023_05_31[[#This Row],[EPS1]]), "")</f>
        <v>1.0827325513906279</v>
      </c>
      <c r="O1072" s="3">
        <f>IFERROR(zacks_custom_screen_2023_05_31[[#This Row],[Price]]/zacks_custom_screen_2023_05_31[[#This Row],[EPS1]], "")</f>
        <v>18.885438972162738</v>
      </c>
      <c r="P1072" s="3">
        <f>IFERROR(zacks_custom_screen_2023_05_31[[#This Row],[Price]]/zacks_custom_screen_2023_05_31[[#This Row],[EPS2]], "")</f>
        <v>17.310107948969577</v>
      </c>
      <c r="Q1072" s="3">
        <f>IFERROR(zacks_custom_screen_2023_05_31[[#This Row],[PE1]]/(zacks_custom_screen_2023_05_31[[#This Row],[EG1]]*100), "")</f>
        <v>2.4438321774425518</v>
      </c>
      <c r="R1072" s="3">
        <f>IFERROR(zacks_custom_screen_2023_05_31[[#This Row],[PE2]]/(zacks_custom_screen_2023_05_31[[#This Row],[EG2]]*100), "")</f>
        <v>0.15987427298400714</v>
      </c>
    </row>
    <row r="1073" spans="1:18" customFormat="1" hidden="1" x14ac:dyDescent="0.25">
      <c r="A1073" t="s">
        <v>2285</v>
      </c>
      <c r="B1073">
        <v>3083.66</v>
      </c>
      <c r="C1073" t="s">
        <v>2284</v>
      </c>
      <c r="D1073" t="s">
        <v>22</v>
      </c>
      <c r="E1073" t="s">
        <v>41</v>
      </c>
      <c r="F1073" t="s">
        <v>48</v>
      </c>
      <c r="G1073">
        <v>12</v>
      </c>
      <c r="H1073">
        <v>202212</v>
      </c>
      <c r="I1073" s="1">
        <v>12.34</v>
      </c>
      <c r="J1073" s="1">
        <v>-1.38</v>
      </c>
      <c r="K1073" s="1">
        <v>-1.24</v>
      </c>
      <c r="L1073" s="1">
        <v>-1.06</v>
      </c>
      <c r="M1073" s="2">
        <f>IFERROR((zacks_custom_screen_2023_05_31[[#This Row],[EPS1]]-zacks_custom_screen_2023_05_31[[#This Row],[EPS0]])/ABS(zacks_custom_screen_2023_05_31[[#This Row],[EPS0]]), "")</f>
        <v>0.10144927536231878</v>
      </c>
      <c r="N1073" s="2">
        <f>IFERROR((zacks_custom_screen_2023_05_31[[#This Row],[EPS2]]-zacks_custom_screen_2023_05_31[[#This Row],[EG1]])/ABS(zacks_custom_screen_2023_05_31[[#This Row],[EPS1]]), "")</f>
        <v>-0.93665264142122495</v>
      </c>
      <c r="O1073" s="3">
        <f>IFERROR(zacks_custom_screen_2023_05_31[[#This Row],[Price]]/zacks_custom_screen_2023_05_31[[#This Row],[EPS1]], "")</f>
        <v>-9.9516129032258061</v>
      </c>
      <c r="P1073" s="3">
        <f>IFERROR(zacks_custom_screen_2023_05_31[[#This Row],[Price]]/zacks_custom_screen_2023_05_31[[#This Row],[EPS2]], "")</f>
        <v>-11.641509433962263</v>
      </c>
      <c r="Q1073" s="3">
        <f>IFERROR(zacks_custom_screen_2023_05_31[[#This Row],[PE1]]/(zacks_custom_screen_2023_05_31[[#This Row],[EG1]]*100), "")</f>
        <v>-0.98094470046083004</v>
      </c>
      <c r="R1073" s="3">
        <f>IFERROR(zacks_custom_screen_2023_05_31[[#This Row],[PE2]]/(zacks_custom_screen_2023_05_31[[#This Row],[EG2]]*100), "")</f>
        <v>0.12428843862862629</v>
      </c>
    </row>
    <row r="1074" spans="1:18" customFormat="1" hidden="1" x14ac:dyDescent="0.25">
      <c r="A1074" t="s">
        <v>2287</v>
      </c>
      <c r="B1074">
        <v>10021.59</v>
      </c>
      <c r="C1074" t="s">
        <v>2286</v>
      </c>
      <c r="D1074" t="s">
        <v>13</v>
      </c>
      <c r="E1074" t="s">
        <v>30</v>
      </c>
      <c r="F1074" t="s">
        <v>55</v>
      </c>
      <c r="G1074">
        <v>12</v>
      </c>
      <c r="H1074">
        <v>202212</v>
      </c>
      <c r="I1074" s="1">
        <v>145.24</v>
      </c>
      <c r="J1074" s="1">
        <v>18.55</v>
      </c>
      <c r="K1074" s="1">
        <v>15.57</v>
      </c>
      <c r="L1074" s="1">
        <v>14.94</v>
      </c>
      <c r="M1074" s="2">
        <f>IFERROR((zacks_custom_screen_2023_05_31[[#This Row],[EPS1]]-zacks_custom_screen_2023_05_31[[#This Row],[EPS0]])/ABS(zacks_custom_screen_2023_05_31[[#This Row],[EPS0]]), "")</f>
        <v>-0.16064690026954179</v>
      </c>
      <c r="N1074" s="2">
        <f>IFERROR((zacks_custom_screen_2023_05_31[[#This Row],[EPS2]]-zacks_custom_screen_2023_05_31[[#This Row],[EG1]])/ABS(zacks_custom_screen_2023_05_31[[#This Row],[EPS1]]), "")</f>
        <v>0.96985529224595646</v>
      </c>
      <c r="O1074" s="3">
        <f>IFERROR(zacks_custom_screen_2023_05_31[[#This Row],[Price]]/zacks_custom_screen_2023_05_31[[#This Row],[EPS1]], "")</f>
        <v>9.3281952472703917</v>
      </c>
      <c r="P1074" s="3">
        <f>IFERROR(zacks_custom_screen_2023_05_31[[#This Row],[Price]]/zacks_custom_screen_2023_05_31[[#This Row],[EPS2]], "")</f>
        <v>9.7215528781793843</v>
      </c>
      <c r="Q1074" s="3">
        <f>IFERROR(zacks_custom_screen_2023_05_31[[#This Row],[PE1]]/(zacks_custom_screen_2023_05_31[[#This Row],[EG1]]*100), "")</f>
        <v>-0.58066450280827442</v>
      </c>
      <c r="R1074" s="3">
        <f>IFERROR(zacks_custom_screen_2023_05_31[[#This Row],[PE2]]/(zacks_custom_screen_2023_05_31[[#This Row],[EG2]]*100), "")</f>
        <v>0.10023714832412325</v>
      </c>
    </row>
    <row r="1075" spans="1:18" customFormat="1" hidden="1" x14ac:dyDescent="0.25">
      <c r="A1075" t="s">
        <v>2289</v>
      </c>
      <c r="B1075">
        <v>3322.45</v>
      </c>
      <c r="C1075" t="s">
        <v>2288</v>
      </c>
      <c r="D1075" t="s">
        <v>13</v>
      </c>
      <c r="E1075" t="s">
        <v>85</v>
      </c>
      <c r="F1075" t="s">
        <v>985</v>
      </c>
      <c r="G1075">
        <v>12</v>
      </c>
      <c r="H1075">
        <v>202212</v>
      </c>
      <c r="I1075" s="1">
        <v>10.08</v>
      </c>
      <c r="J1075" s="1">
        <v>0.92</v>
      </c>
      <c r="K1075" s="1">
        <v>0.95</v>
      </c>
      <c r="L1075" s="1">
        <v>1.1499999999999999</v>
      </c>
      <c r="M1075" s="2">
        <f>IFERROR((zacks_custom_screen_2023_05_31[[#This Row],[EPS1]]-zacks_custom_screen_2023_05_31[[#This Row],[EPS0]])/ABS(zacks_custom_screen_2023_05_31[[#This Row],[EPS0]]), "")</f>
        <v>3.2608695652173822E-2</v>
      </c>
      <c r="N1075" s="2">
        <f>IFERROR((zacks_custom_screen_2023_05_31[[#This Row],[EPS2]]-zacks_custom_screen_2023_05_31[[#This Row],[EG1]])/ABS(zacks_custom_screen_2023_05_31[[#This Row],[EPS1]]), "")</f>
        <v>1.1762013729977117</v>
      </c>
      <c r="O1075" s="3">
        <f>IFERROR(zacks_custom_screen_2023_05_31[[#This Row],[Price]]/zacks_custom_screen_2023_05_31[[#This Row],[EPS1]], "")</f>
        <v>10.610526315789475</v>
      </c>
      <c r="P1075" s="3">
        <f>IFERROR(zacks_custom_screen_2023_05_31[[#This Row],[Price]]/zacks_custom_screen_2023_05_31[[#This Row],[EPS2]], "")</f>
        <v>8.7652173913043487</v>
      </c>
      <c r="Q1075" s="3">
        <f>IFERROR(zacks_custom_screen_2023_05_31[[#This Row],[PE1]]/(zacks_custom_screen_2023_05_31[[#This Row],[EG1]]*100), "")</f>
        <v>3.2538947368421147</v>
      </c>
      <c r="R1075" s="3">
        <f>IFERROR(zacks_custom_screen_2023_05_31[[#This Row],[PE2]]/(zacks_custom_screen_2023_05_31[[#This Row],[EG2]]*100), "")</f>
        <v>7.4521400778210123E-2</v>
      </c>
    </row>
    <row r="1076" spans="1:18" customFormat="1" x14ac:dyDescent="0.25">
      <c r="A1076" t="s">
        <v>2291</v>
      </c>
      <c r="B1076">
        <v>64988.03</v>
      </c>
      <c r="C1076" t="s">
        <v>2290</v>
      </c>
      <c r="D1076" t="s">
        <v>22</v>
      </c>
      <c r="E1076" t="s">
        <v>14</v>
      </c>
      <c r="F1076" t="s">
        <v>201</v>
      </c>
      <c r="G1076">
        <v>7</v>
      </c>
      <c r="H1076">
        <v>202207</v>
      </c>
      <c r="I1076" s="1">
        <v>212.48</v>
      </c>
      <c r="J1076" s="1">
        <v>2.52</v>
      </c>
      <c r="K1076" s="1">
        <v>4.04</v>
      </c>
      <c r="L1076" s="1">
        <v>4.6500000000000004</v>
      </c>
      <c r="M1076" s="2">
        <f>IFERROR((zacks_custom_screen_2023_05_31[[#This Row],[EPS1]]-zacks_custom_screen_2023_05_31[[#This Row],[EPS0]])/ABS(zacks_custom_screen_2023_05_31[[#This Row],[EPS0]]), "")</f>
        <v>0.60317460317460314</v>
      </c>
      <c r="N1076" s="2">
        <f>IFERROR((zacks_custom_screen_2023_05_31[[#This Row],[EPS2]]-zacks_custom_screen_2023_05_31[[#This Row],[EG1]])/ABS(zacks_custom_screen_2023_05_31[[#This Row],[EPS1]]), "")</f>
        <v>1.0016894546597519</v>
      </c>
      <c r="O1076" s="3">
        <f>IFERROR(zacks_custom_screen_2023_05_31[[#This Row],[Price]]/zacks_custom_screen_2023_05_31[[#This Row],[EPS1]], "")</f>
        <v>52.594059405940591</v>
      </c>
      <c r="P1076" s="3">
        <f>IFERROR(zacks_custom_screen_2023_05_31[[#This Row],[Price]]/zacks_custom_screen_2023_05_31[[#This Row],[EPS2]], "")</f>
        <v>45.694623655913972</v>
      </c>
      <c r="Q1076" s="3">
        <f>IFERROR(zacks_custom_screen_2023_05_31[[#This Row],[PE1]]/(zacks_custom_screen_2023_05_31[[#This Row],[EG1]]*100), "")</f>
        <v>0.87195414278269934</v>
      </c>
      <c r="R1076" s="3">
        <f>IFERROR(zacks_custom_screen_2023_05_31[[#This Row],[PE2]]/(zacks_custom_screen_2023_05_31[[#This Row],[EG2]]*100), "")</f>
        <v>0.45617554865280341</v>
      </c>
    </row>
    <row r="1077" spans="1:18" customFormat="1" hidden="1" x14ac:dyDescent="0.25">
      <c r="A1077" t="s">
        <v>2293</v>
      </c>
      <c r="B1077">
        <v>10333.700000000001</v>
      </c>
      <c r="C1077" t="s">
        <v>2292</v>
      </c>
      <c r="D1077" t="s">
        <v>22</v>
      </c>
      <c r="E1077" t="s">
        <v>330</v>
      </c>
      <c r="F1077" t="s">
        <v>973</v>
      </c>
      <c r="G1077">
        <v>12</v>
      </c>
      <c r="H1077">
        <v>202212</v>
      </c>
      <c r="I1077" s="1">
        <v>15.86</v>
      </c>
      <c r="J1077" s="1">
        <v>1.71</v>
      </c>
      <c r="K1077" s="1">
        <v>0.63</v>
      </c>
      <c r="L1077" s="1">
        <v>1.44</v>
      </c>
      <c r="M1077" s="2">
        <f>IFERROR((zacks_custom_screen_2023_05_31[[#This Row],[EPS1]]-zacks_custom_screen_2023_05_31[[#This Row],[EPS0]])/ABS(zacks_custom_screen_2023_05_31[[#This Row],[EPS0]]), "")</f>
        <v>-0.63157894736842113</v>
      </c>
      <c r="N1077" s="2">
        <f>IFERROR((zacks_custom_screen_2023_05_31[[#This Row],[EPS2]]-zacks_custom_screen_2023_05_31[[#This Row],[EG1]])/ABS(zacks_custom_screen_2023_05_31[[#This Row],[EPS1]]), "")</f>
        <v>3.2882205513784464</v>
      </c>
      <c r="O1077" s="3">
        <f>IFERROR(zacks_custom_screen_2023_05_31[[#This Row],[Price]]/zacks_custom_screen_2023_05_31[[#This Row],[EPS1]], "")</f>
        <v>25.174603174603174</v>
      </c>
      <c r="P1077" s="3">
        <f>IFERROR(zacks_custom_screen_2023_05_31[[#This Row],[Price]]/zacks_custom_screen_2023_05_31[[#This Row],[EPS2]], "")</f>
        <v>11.013888888888889</v>
      </c>
      <c r="Q1077" s="3">
        <f>IFERROR(zacks_custom_screen_2023_05_31[[#This Row],[PE1]]/(zacks_custom_screen_2023_05_31[[#This Row],[EG1]]*100), "")</f>
        <v>-0.39859788359788356</v>
      </c>
      <c r="R1077" s="3">
        <f>IFERROR(zacks_custom_screen_2023_05_31[[#This Row],[PE2]]/(zacks_custom_screen_2023_05_31[[#This Row],[EG2]]*100), "")</f>
        <v>3.3494982215447153E-2</v>
      </c>
    </row>
    <row r="1078" spans="1:18" customFormat="1" hidden="1" x14ac:dyDescent="0.25">
      <c r="A1078" t="s">
        <v>2295</v>
      </c>
      <c r="B1078">
        <v>11949.56</v>
      </c>
      <c r="C1078" t="s">
        <v>2294</v>
      </c>
      <c r="D1078" t="s">
        <v>22</v>
      </c>
      <c r="E1078" t="s">
        <v>330</v>
      </c>
      <c r="F1078" t="s">
        <v>973</v>
      </c>
      <c r="G1078">
        <v>12</v>
      </c>
      <c r="H1078">
        <v>202212</v>
      </c>
      <c r="I1078" s="1">
        <v>18.34</v>
      </c>
      <c r="J1078" s="1">
        <v>1.71</v>
      </c>
      <c r="K1078" s="1"/>
      <c r="L1078" s="1"/>
      <c r="M1078" s="2">
        <f>IFERROR((zacks_custom_screen_2023_05_31[[#This Row],[EPS1]]-zacks_custom_screen_2023_05_31[[#This Row],[EPS0]])/ABS(zacks_custom_screen_2023_05_31[[#This Row],[EPS0]]), "")</f>
        <v>-1</v>
      </c>
      <c r="N1078" s="2" t="str">
        <f>IFERROR((zacks_custom_screen_2023_05_31[[#This Row],[EPS2]]-zacks_custom_screen_2023_05_31[[#This Row],[EG1]])/ABS(zacks_custom_screen_2023_05_31[[#This Row],[EPS1]]), "")</f>
        <v/>
      </c>
      <c r="O1078" s="3" t="str">
        <f>IFERROR(zacks_custom_screen_2023_05_31[[#This Row],[Price]]/zacks_custom_screen_2023_05_31[[#This Row],[EPS1]], "")</f>
        <v/>
      </c>
      <c r="P1078" s="3" t="str">
        <f>IFERROR(zacks_custom_screen_2023_05_31[[#This Row],[Price]]/zacks_custom_screen_2023_05_31[[#This Row],[EPS2]], "")</f>
        <v/>
      </c>
      <c r="Q1078" s="3" t="str">
        <f>IFERROR(zacks_custom_screen_2023_05_31[[#This Row],[PE1]]/(zacks_custom_screen_2023_05_31[[#This Row],[EG1]]*100), "")</f>
        <v/>
      </c>
      <c r="R1078" s="3" t="str">
        <f>IFERROR(zacks_custom_screen_2023_05_31[[#This Row],[PE2]]/(zacks_custom_screen_2023_05_31[[#This Row],[EG2]]*100), "")</f>
        <v/>
      </c>
    </row>
    <row r="1079" spans="1:18" customFormat="1" hidden="1" x14ac:dyDescent="0.25">
      <c r="A1079" t="s">
        <v>2297</v>
      </c>
      <c r="B1079">
        <v>9236.5</v>
      </c>
      <c r="C1079" t="s">
        <v>2296</v>
      </c>
      <c r="D1079" t="s">
        <v>13</v>
      </c>
      <c r="E1079" t="s">
        <v>85</v>
      </c>
      <c r="F1079" t="s">
        <v>286</v>
      </c>
      <c r="G1079">
        <v>1</v>
      </c>
      <c r="H1079">
        <v>202301</v>
      </c>
      <c r="I1079" s="1">
        <v>16.57</v>
      </c>
      <c r="J1079" s="1">
        <v>0.14000000000000001</v>
      </c>
      <c r="K1079" s="1">
        <v>0.26</v>
      </c>
      <c r="L1079" s="1">
        <v>0.33</v>
      </c>
      <c r="M1079" s="2">
        <f>IFERROR((zacks_custom_screen_2023_05_31[[#This Row],[EPS1]]-zacks_custom_screen_2023_05_31[[#This Row],[EPS0]])/ABS(zacks_custom_screen_2023_05_31[[#This Row],[EPS0]]), "")</f>
        <v>0.85714285714285698</v>
      </c>
      <c r="N1079" s="2">
        <f>IFERROR((zacks_custom_screen_2023_05_31[[#This Row],[EPS2]]-zacks_custom_screen_2023_05_31[[#This Row],[EG1]])/ABS(zacks_custom_screen_2023_05_31[[#This Row],[EPS1]]), "")</f>
        <v>-2.0274725274725265</v>
      </c>
      <c r="O1079" s="3">
        <f>IFERROR(zacks_custom_screen_2023_05_31[[#This Row],[Price]]/zacks_custom_screen_2023_05_31[[#This Row],[EPS1]], "")</f>
        <v>63.730769230769226</v>
      </c>
      <c r="P1079" s="3">
        <f>IFERROR(zacks_custom_screen_2023_05_31[[#This Row],[Price]]/zacks_custom_screen_2023_05_31[[#This Row],[EPS2]], "")</f>
        <v>50.212121212121211</v>
      </c>
      <c r="Q1079" s="3">
        <f>IFERROR(zacks_custom_screen_2023_05_31[[#This Row],[PE1]]/(zacks_custom_screen_2023_05_31[[#This Row],[EG1]]*100), "")</f>
        <v>0.74352564102564112</v>
      </c>
      <c r="R1079" s="3">
        <f>IFERROR(zacks_custom_screen_2023_05_31[[#This Row],[PE2]]/(zacks_custom_screen_2023_05_31[[#This Row],[EG2]]*100), "")</f>
        <v>-0.24765870082943264</v>
      </c>
    </row>
    <row r="1080" spans="1:18" customFormat="1" x14ac:dyDescent="0.25">
      <c r="A1080" t="s">
        <v>2299</v>
      </c>
      <c r="B1080">
        <v>16871.07</v>
      </c>
      <c r="C1080" t="s">
        <v>2298</v>
      </c>
      <c r="D1080" t="s">
        <v>13</v>
      </c>
      <c r="E1080" t="s">
        <v>14</v>
      </c>
      <c r="F1080" t="s">
        <v>201</v>
      </c>
      <c r="G1080">
        <v>12</v>
      </c>
      <c r="H1080">
        <v>202212</v>
      </c>
      <c r="I1080" s="1">
        <v>279.82</v>
      </c>
      <c r="J1080" s="1">
        <v>6.14</v>
      </c>
      <c r="K1080" s="1">
        <v>7.69</v>
      </c>
      <c r="L1080" s="1">
        <v>9.2799999999999994</v>
      </c>
      <c r="M1080" s="2">
        <f>IFERROR((zacks_custom_screen_2023_05_31[[#This Row],[EPS1]]-zacks_custom_screen_2023_05_31[[#This Row],[EPS0]])/ABS(zacks_custom_screen_2023_05_31[[#This Row],[EPS0]]), "")</f>
        <v>0.25244299674267112</v>
      </c>
      <c r="N1080" s="2">
        <f>IFERROR((zacks_custom_screen_2023_05_31[[#This Row],[EPS2]]-zacks_custom_screen_2023_05_31[[#This Row],[EG1]])/ABS(zacks_custom_screen_2023_05_31[[#This Row],[EPS1]]), "")</f>
        <v>1.1739345908006928</v>
      </c>
      <c r="O1080" s="3">
        <f>IFERROR(zacks_custom_screen_2023_05_31[[#This Row],[Price]]/zacks_custom_screen_2023_05_31[[#This Row],[EPS1]], "")</f>
        <v>36.387516254876459</v>
      </c>
      <c r="P1080" s="3">
        <f>IFERROR(zacks_custom_screen_2023_05_31[[#This Row],[Price]]/zacks_custom_screen_2023_05_31[[#This Row],[EPS2]], "")</f>
        <v>30.153017241379313</v>
      </c>
      <c r="Q1080" s="3">
        <f>IFERROR(zacks_custom_screen_2023_05_31[[#This Row],[PE1]]/(zacks_custom_screen_2023_05_31[[#This Row],[EG1]]*100), "")</f>
        <v>1.4414151600318799</v>
      </c>
      <c r="R1080" s="3">
        <f>IFERROR(zacks_custom_screen_2023_05_31[[#This Row],[PE2]]/(zacks_custom_screen_2023_05_31[[#This Row],[EG2]]*100), "")</f>
        <v>0.25685432116633666</v>
      </c>
    </row>
    <row r="1081" spans="1:18" customFormat="1" hidden="1" x14ac:dyDescent="0.25">
      <c r="A1081" t="s">
        <v>2301</v>
      </c>
      <c r="B1081">
        <v>38697.019999999997</v>
      </c>
      <c r="C1081" t="s">
        <v>2300</v>
      </c>
      <c r="D1081" t="s">
        <v>22</v>
      </c>
      <c r="E1081" t="s">
        <v>85</v>
      </c>
      <c r="F1081" t="s">
        <v>111</v>
      </c>
      <c r="G1081">
        <v>5</v>
      </c>
      <c r="H1081">
        <v>202205</v>
      </c>
      <c r="I1081" s="1">
        <v>107.34</v>
      </c>
      <c r="J1081" s="1">
        <v>3.77</v>
      </c>
      <c r="K1081" s="1">
        <v>4.29</v>
      </c>
      <c r="L1081" s="1">
        <v>4.63</v>
      </c>
      <c r="M1081" s="2">
        <f>IFERROR((zacks_custom_screen_2023_05_31[[#This Row],[EPS1]]-zacks_custom_screen_2023_05_31[[#This Row],[EPS0]])/ABS(zacks_custom_screen_2023_05_31[[#This Row],[EPS0]]), "")</f>
        <v>0.13793103448275862</v>
      </c>
      <c r="N1081" s="2">
        <f>IFERROR((zacks_custom_screen_2023_05_31[[#This Row],[EPS2]]-zacks_custom_screen_2023_05_31[[#This Row],[EG1]])/ABS(zacks_custom_screen_2023_05_31[[#This Row],[EPS1]]), "")</f>
        <v>1.0471023229643919</v>
      </c>
      <c r="O1081" s="3">
        <f>IFERROR(zacks_custom_screen_2023_05_31[[#This Row],[Price]]/zacks_custom_screen_2023_05_31[[#This Row],[EPS1]], "")</f>
        <v>25.02097902097902</v>
      </c>
      <c r="P1081" s="3">
        <f>IFERROR(zacks_custom_screen_2023_05_31[[#This Row],[Price]]/zacks_custom_screen_2023_05_31[[#This Row],[EPS2]], "")</f>
        <v>23.183585313174948</v>
      </c>
      <c r="Q1081" s="3">
        <f>IFERROR(zacks_custom_screen_2023_05_31[[#This Row],[PE1]]/(zacks_custom_screen_2023_05_31[[#This Row],[EG1]]*100), "")</f>
        <v>1.8140209790209791</v>
      </c>
      <c r="R1081" s="3">
        <f>IFERROR(zacks_custom_screen_2023_05_31[[#This Row],[PE2]]/(zacks_custom_screen_2023_05_31[[#This Row],[EG2]]*100), "")</f>
        <v>0.22140706600231025</v>
      </c>
    </row>
    <row r="1082" spans="1:18" customFormat="1" hidden="1" x14ac:dyDescent="0.25">
      <c r="A1082" t="s">
        <v>2303</v>
      </c>
      <c r="B1082">
        <v>5504.05</v>
      </c>
      <c r="C1082" t="s">
        <v>2302</v>
      </c>
      <c r="D1082" t="s">
        <v>13</v>
      </c>
      <c r="E1082" t="s">
        <v>37</v>
      </c>
      <c r="F1082" t="s">
        <v>542</v>
      </c>
      <c r="G1082">
        <v>12</v>
      </c>
      <c r="H1082">
        <v>202212</v>
      </c>
      <c r="I1082" s="1">
        <v>58.38</v>
      </c>
      <c r="J1082" s="1">
        <v>5.73</v>
      </c>
      <c r="K1082" s="1">
        <v>5.37</v>
      </c>
      <c r="L1082" s="1">
        <v>5.74</v>
      </c>
      <c r="M1082" s="2">
        <f>IFERROR((zacks_custom_screen_2023_05_31[[#This Row],[EPS1]]-zacks_custom_screen_2023_05_31[[#This Row],[EPS0]])/ABS(zacks_custom_screen_2023_05_31[[#This Row],[EPS0]]), "")</f>
        <v>-6.2827225130890105E-2</v>
      </c>
      <c r="N1082" s="2">
        <f>IFERROR((zacks_custom_screen_2023_05_31[[#This Row],[EPS2]]-zacks_custom_screen_2023_05_31[[#This Row],[EG1]])/ABS(zacks_custom_screen_2023_05_31[[#This Row],[EPS1]]), "")</f>
        <v>1.0806009730225121</v>
      </c>
      <c r="O1082" s="3">
        <f>IFERROR(zacks_custom_screen_2023_05_31[[#This Row],[Price]]/zacks_custom_screen_2023_05_31[[#This Row],[EPS1]], "")</f>
        <v>10.871508379888269</v>
      </c>
      <c r="P1082" s="3">
        <f>IFERROR(zacks_custom_screen_2023_05_31[[#This Row],[Price]]/zacks_custom_screen_2023_05_31[[#This Row],[EPS2]], "")</f>
        <v>10.170731707317072</v>
      </c>
      <c r="Q1082" s="3">
        <f>IFERROR(zacks_custom_screen_2023_05_31[[#This Row],[PE1]]/(zacks_custom_screen_2023_05_31[[#This Row],[EG1]]*100), "")</f>
        <v>-1.7303817504655481</v>
      </c>
      <c r="R1082" s="3">
        <f>IFERROR(zacks_custom_screen_2023_05_31[[#This Row],[PE2]]/(zacks_custom_screen_2023_05_31[[#This Row],[EG2]]*100), "")</f>
        <v>9.4121067454426457E-2</v>
      </c>
    </row>
    <row r="1083" spans="1:18" customFormat="1" hidden="1" x14ac:dyDescent="0.25">
      <c r="A1083" t="s">
        <v>2305</v>
      </c>
      <c r="B1083">
        <v>16863.77</v>
      </c>
      <c r="C1083" t="s">
        <v>2304</v>
      </c>
      <c r="D1083" t="s">
        <v>13</v>
      </c>
      <c r="E1083" t="s">
        <v>223</v>
      </c>
      <c r="F1083" t="s">
        <v>838</v>
      </c>
      <c r="G1083">
        <v>12</v>
      </c>
      <c r="H1083">
        <v>202212</v>
      </c>
      <c r="I1083" s="1">
        <v>30.64</v>
      </c>
      <c r="J1083" s="1">
        <v>2.72</v>
      </c>
      <c r="K1083" s="1">
        <v>2.0699999999999998</v>
      </c>
      <c r="L1083" s="1">
        <v>2.2799999999999998</v>
      </c>
      <c r="M1083" s="2">
        <f>IFERROR((zacks_custom_screen_2023_05_31[[#This Row],[EPS1]]-zacks_custom_screen_2023_05_31[[#This Row],[EPS0]])/ABS(zacks_custom_screen_2023_05_31[[#This Row],[EPS0]]), "")</f>
        <v>-0.23897058823529424</v>
      </c>
      <c r="N1083" s="2">
        <f>IFERROR((zacks_custom_screen_2023_05_31[[#This Row],[EPS2]]-zacks_custom_screen_2023_05_31[[#This Row],[EG1]])/ABS(zacks_custom_screen_2023_05_31[[#This Row],[EPS1]]), "")</f>
        <v>1.2168940039784031</v>
      </c>
      <c r="O1083" s="3">
        <f>IFERROR(zacks_custom_screen_2023_05_31[[#This Row],[Price]]/zacks_custom_screen_2023_05_31[[#This Row],[EPS1]], "")</f>
        <v>14.80193236714976</v>
      </c>
      <c r="P1083" s="3">
        <f>IFERROR(zacks_custom_screen_2023_05_31[[#This Row],[Price]]/zacks_custom_screen_2023_05_31[[#This Row],[EPS2]], "")</f>
        <v>13.438596491228072</v>
      </c>
      <c r="Q1083" s="3">
        <f>IFERROR(zacks_custom_screen_2023_05_31[[#This Row],[PE1]]/(zacks_custom_screen_2023_05_31[[#This Row],[EG1]]*100), "")</f>
        <v>-0.61940393905611268</v>
      </c>
      <c r="R1083" s="3">
        <f>IFERROR(zacks_custom_screen_2023_05_31[[#This Row],[PE2]]/(zacks_custom_screen_2023_05_31[[#This Row],[EG2]]*100), "")</f>
        <v>0.11043358293568004</v>
      </c>
    </row>
    <row r="1084" spans="1:18" customFormat="1" hidden="1" x14ac:dyDescent="0.25">
      <c r="A1084" t="s">
        <v>2307</v>
      </c>
      <c r="B1084">
        <v>4859.78</v>
      </c>
      <c r="C1084" t="s">
        <v>2306</v>
      </c>
      <c r="D1084" t="s">
        <v>13</v>
      </c>
      <c r="E1084" t="s">
        <v>223</v>
      </c>
      <c r="F1084" t="s">
        <v>1101</v>
      </c>
      <c r="G1084">
        <v>12</v>
      </c>
      <c r="H1084">
        <v>202212</v>
      </c>
      <c r="I1084" s="1">
        <v>38.54</v>
      </c>
      <c r="J1084" s="1">
        <v>23.36</v>
      </c>
      <c r="K1084" s="1">
        <v>9.06</v>
      </c>
      <c r="L1084" s="1">
        <v>6.68</v>
      </c>
      <c r="M1084" s="2">
        <f>IFERROR((zacks_custom_screen_2023_05_31[[#This Row],[EPS1]]-zacks_custom_screen_2023_05_31[[#This Row],[EPS0]])/ABS(zacks_custom_screen_2023_05_31[[#This Row],[EPS0]]), "")</f>
        <v>-0.61215753424657526</v>
      </c>
      <c r="N1084" s="2">
        <f>IFERROR((zacks_custom_screen_2023_05_31[[#This Row],[EPS2]]-zacks_custom_screen_2023_05_31[[#This Row],[EG1]])/ABS(zacks_custom_screen_2023_05_31[[#This Row],[EPS1]]), "")</f>
        <v>0.80487390002721582</v>
      </c>
      <c r="O1084" s="3">
        <f>IFERROR(zacks_custom_screen_2023_05_31[[#This Row],[Price]]/zacks_custom_screen_2023_05_31[[#This Row],[EPS1]], "")</f>
        <v>4.2538631346578359</v>
      </c>
      <c r="P1084" s="3">
        <f>IFERROR(zacks_custom_screen_2023_05_31[[#This Row],[Price]]/zacks_custom_screen_2023_05_31[[#This Row],[EPS2]], "")</f>
        <v>5.7694610778443112</v>
      </c>
      <c r="Q1084" s="3">
        <f>IFERROR(zacks_custom_screen_2023_05_31[[#This Row],[PE1]]/(zacks_custom_screen_2023_05_31[[#This Row],[EG1]]*100), "")</f>
        <v>-6.948968029762731E-2</v>
      </c>
      <c r="R1084" s="3">
        <f>IFERROR(zacks_custom_screen_2023_05_31[[#This Row],[PE2]]/(zacks_custom_screen_2023_05_31[[#This Row],[EG2]]*100), "")</f>
        <v>7.168155257176588E-2</v>
      </c>
    </row>
    <row r="1085" spans="1:18" customFormat="1" hidden="1" x14ac:dyDescent="0.25">
      <c r="A1085" t="s">
        <v>2309</v>
      </c>
      <c r="B1085">
        <v>76504.23</v>
      </c>
      <c r="C1085" t="s">
        <v>2308</v>
      </c>
      <c r="D1085" t="s">
        <v>13</v>
      </c>
      <c r="E1085" t="s">
        <v>223</v>
      </c>
      <c r="F1085" t="s">
        <v>1055</v>
      </c>
      <c r="G1085">
        <v>12</v>
      </c>
      <c r="H1085">
        <v>202212</v>
      </c>
      <c r="I1085" s="1">
        <v>11.73</v>
      </c>
      <c r="J1085" s="1">
        <v>5.29</v>
      </c>
      <c r="K1085" s="1">
        <v>3.38</v>
      </c>
      <c r="L1085" s="1">
        <v>3.27</v>
      </c>
      <c r="M1085" s="2">
        <f>IFERROR((zacks_custom_screen_2023_05_31[[#This Row],[EPS1]]-zacks_custom_screen_2023_05_31[[#This Row],[EPS0]])/ABS(zacks_custom_screen_2023_05_31[[#This Row],[EPS0]]), "")</f>
        <v>-0.36105860113421551</v>
      </c>
      <c r="N1085" s="2">
        <f>IFERROR((zacks_custom_screen_2023_05_31[[#This Row],[EPS2]]-zacks_custom_screen_2023_05_31[[#This Row],[EG1]])/ABS(zacks_custom_screen_2023_05_31[[#This Row],[EPS1]]), "")</f>
        <v>1.0742776926432591</v>
      </c>
      <c r="O1085" s="3">
        <f>IFERROR(zacks_custom_screen_2023_05_31[[#This Row],[Price]]/zacks_custom_screen_2023_05_31[[#This Row],[EPS1]], "")</f>
        <v>3.470414201183432</v>
      </c>
      <c r="P1085" s="3">
        <f>IFERROR(zacks_custom_screen_2023_05_31[[#This Row],[Price]]/zacks_custom_screen_2023_05_31[[#This Row],[EPS2]], "")</f>
        <v>3.5871559633027523</v>
      </c>
      <c r="Q1085" s="3">
        <f>IFERROR(zacks_custom_screen_2023_05_31[[#This Row],[PE1]]/(zacks_custom_screen_2023_05_31[[#This Row],[EG1]]*100), "")</f>
        <v>-9.6117754577279349E-2</v>
      </c>
      <c r="R1085" s="3">
        <f>IFERROR(zacks_custom_screen_2023_05_31[[#This Row],[PE2]]/(zacks_custom_screen_2023_05_31[[#This Row],[EG2]]*100), "")</f>
        <v>3.3391328777167092E-2</v>
      </c>
    </row>
    <row r="1086" spans="1:18" customFormat="1" hidden="1" x14ac:dyDescent="0.25">
      <c r="A1086" t="s">
        <v>2310</v>
      </c>
      <c r="B1086">
        <v>68155.95</v>
      </c>
      <c r="C1086" t="s">
        <v>2308</v>
      </c>
      <c r="D1086" t="s">
        <v>13</v>
      </c>
      <c r="E1086" t="s">
        <v>223</v>
      </c>
      <c r="F1086" t="s">
        <v>1055</v>
      </c>
      <c r="G1086">
        <v>12</v>
      </c>
      <c r="H1086">
        <v>202212</v>
      </c>
      <c r="I1086" s="1">
        <v>10.45</v>
      </c>
      <c r="J1086" s="1">
        <v>5.29</v>
      </c>
      <c r="K1086" s="1"/>
      <c r="L1086" s="1"/>
      <c r="M1086" s="2">
        <f>IFERROR((zacks_custom_screen_2023_05_31[[#This Row],[EPS1]]-zacks_custom_screen_2023_05_31[[#This Row],[EPS0]])/ABS(zacks_custom_screen_2023_05_31[[#This Row],[EPS0]]), "")</f>
        <v>-1</v>
      </c>
      <c r="N1086" s="2" t="str">
        <f>IFERROR((zacks_custom_screen_2023_05_31[[#This Row],[EPS2]]-zacks_custom_screen_2023_05_31[[#This Row],[EG1]])/ABS(zacks_custom_screen_2023_05_31[[#This Row],[EPS1]]), "")</f>
        <v/>
      </c>
      <c r="O1086" s="3" t="str">
        <f>IFERROR(zacks_custom_screen_2023_05_31[[#This Row],[Price]]/zacks_custom_screen_2023_05_31[[#This Row],[EPS1]], "")</f>
        <v/>
      </c>
      <c r="P1086" s="3" t="str">
        <f>IFERROR(zacks_custom_screen_2023_05_31[[#This Row],[Price]]/zacks_custom_screen_2023_05_31[[#This Row],[EPS2]], "")</f>
        <v/>
      </c>
      <c r="Q1086" s="3" t="str">
        <f>IFERROR(zacks_custom_screen_2023_05_31[[#This Row],[PE1]]/(zacks_custom_screen_2023_05_31[[#This Row],[EG1]]*100), "")</f>
        <v/>
      </c>
      <c r="R1086" s="3" t="str">
        <f>IFERROR(zacks_custom_screen_2023_05_31[[#This Row],[PE2]]/(zacks_custom_screen_2023_05_31[[#This Row],[EG2]]*100), "")</f>
        <v/>
      </c>
    </row>
    <row r="1087" spans="1:18" customFormat="1" hidden="1" x14ac:dyDescent="0.25">
      <c r="A1087" t="s">
        <v>2312</v>
      </c>
      <c r="B1087">
        <v>37186.730000000003</v>
      </c>
      <c r="C1087" t="s">
        <v>2311</v>
      </c>
      <c r="D1087" t="s">
        <v>22</v>
      </c>
      <c r="E1087" t="s">
        <v>107</v>
      </c>
      <c r="F1087" t="s">
        <v>1204</v>
      </c>
      <c r="G1087">
        <v>12</v>
      </c>
      <c r="H1087">
        <v>202212</v>
      </c>
      <c r="I1087" s="1">
        <v>71.16</v>
      </c>
      <c r="J1087" s="1">
        <v>5.75</v>
      </c>
      <c r="K1087" s="1">
        <v>7.83</v>
      </c>
      <c r="L1087" s="1">
        <v>6.51</v>
      </c>
      <c r="M1087" s="2">
        <f>IFERROR((zacks_custom_screen_2023_05_31[[#This Row],[EPS1]]-zacks_custom_screen_2023_05_31[[#This Row],[EPS0]])/ABS(zacks_custom_screen_2023_05_31[[#This Row],[EPS0]]), "")</f>
        <v>0.36173913043478262</v>
      </c>
      <c r="N1087" s="2">
        <f>IFERROR((zacks_custom_screen_2023_05_31[[#This Row],[EPS2]]-zacks_custom_screen_2023_05_31[[#This Row],[EG1]])/ABS(zacks_custom_screen_2023_05_31[[#This Row],[EPS1]]), "")</f>
        <v>0.78521850186018094</v>
      </c>
      <c r="O1087" s="3">
        <f>IFERROR(zacks_custom_screen_2023_05_31[[#This Row],[Price]]/zacks_custom_screen_2023_05_31[[#This Row],[EPS1]], "")</f>
        <v>9.088122605363985</v>
      </c>
      <c r="P1087" s="3">
        <f>IFERROR(zacks_custom_screen_2023_05_31[[#This Row],[Price]]/zacks_custom_screen_2023_05_31[[#This Row],[EPS2]], "")</f>
        <v>10.930875576036867</v>
      </c>
      <c r="Q1087" s="3">
        <f>IFERROR(zacks_custom_screen_2023_05_31[[#This Row],[PE1]]/(zacks_custom_screen_2023_05_31[[#This Row],[EG1]]*100), "")</f>
        <v>0.25123415856174475</v>
      </c>
      <c r="R1087" s="3">
        <f>IFERROR(zacks_custom_screen_2023_05_31[[#This Row],[PE2]]/(zacks_custom_screen_2023_05_31[[#This Row],[EG2]]*100), "")</f>
        <v>0.13920807456958342</v>
      </c>
    </row>
    <row r="1088" spans="1:18" customFormat="1" hidden="1" x14ac:dyDescent="0.25">
      <c r="A1088" t="s">
        <v>2314</v>
      </c>
      <c r="B1088">
        <v>41184.14</v>
      </c>
      <c r="C1088" t="s">
        <v>2313</v>
      </c>
      <c r="D1088" t="s">
        <v>13</v>
      </c>
      <c r="E1088" t="s">
        <v>118</v>
      </c>
      <c r="F1088" t="s">
        <v>119</v>
      </c>
      <c r="G1088">
        <v>12</v>
      </c>
      <c r="H1088">
        <v>202212</v>
      </c>
      <c r="I1088" s="1">
        <v>16.649999999999999</v>
      </c>
      <c r="J1088" s="1">
        <v>1.1000000000000001</v>
      </c>
      <c r="K1088" s="1">
        <v>1.21</v>
      </c>
      <c r="L1088" s="1">
        <v>1.35</v>
      </c>
      <c r="M1088" s="2">
        <f>IFERROR((zacks_custom_screen_2023_05_31[[#This Row],[EPS1]]-zacks_custom_screen_2023_05_31[[#This Row],[EPS0]])/ABS(zacks_custom_screen_2023_05_31[[#This Row],[EPS0]]), "")</f>
        <v>9.9999999999999881E-2</v>
      </c>
      <c r="N1088" s="2">
        <f>IFERROR((zacks_custom_screen_2023_05_31[[#This Row],[EPS2]]-zacks_custom_screen_2023_05_31[[#This Row],[EG1]])/ABS(zacks_custom_screen_2023_05_31[[#This Row],[EPS1]]), "")</f>
        <v>1.0330578512396695</v>
      </c>
      <c r="O1088" s="3">
        <f>IFERROR(zacks_custom_screen_2023_05_31[[#This Row],[Price]]/zacks_custom_screen_2023_05_31[[#This Row],[EPS1]], "")</f>
        <v>13.760330578512395</v>
      </c>
      <c r="P1088" s="3">
        <f>IFERROR(zacks_custom_screen_2023_05_31[[#This Row],[Price]]/zacks_custom_screen_2023_05_31[[#This Row],[EPS2]], "")</f>
        <v>12.333333333333332</v>
      </c>
      <c r="Q1088" s="3">
        <f>IFERROR(zacks_custom_screen_2023_05_31[[#This Row],[PE1]]/(zacks_custom_screen_2023_05_31[[#This Row],[EG1]]*100), "")</f>
        <v>1.3760330578512412</v>
      </c>
      <c r="R1088" s="3">
        <f>IFERROR(zacks_custom_screen_2023_05_31[[#This Row],[PE2]]/(zacks_custom_screen_2023_05_31[[#This Row],[EG2]]*100), "")</f>
        <v>0.11938666666666664</v>
      </c>
    </row>
    <row r="1089" spans="1:18" customFormat="1" hidden="1" x14ac:dyDescent="0.25">
      <c r="A1089" t="s">
        <v>2316</v>
      </c>
      <c r="B1089">
        <v>3716.89</v>
      </c>
      <c r="C1089" t="s">
        <v>2315</v>
      </c>
      <c r="D1089" t="s">
        <v>22</v>
      </c>
      <c r="E1089" t="s">
        <v>26</v>
      </c>
      <c r="F1089" t="s">
        <v>438</v>
      </c>
      <c r="G1089">
        <v>12</v>
      </c>
      <c r="H1089">
        <v>202212</v>
      </c>
      <c r="I1089" s="1">
        <v>46.51</v>
      </c>
      <c r="J1089" s="1">
        <v>4.8</v>
      </c>
      <c r="K1089" s="1">
        <v>0.93</v>
      </c>
      <c r="L1089" s="1">
        <v>1.31</v>
      </c>
      <c r="M1089" s="2">
        <f>IFERROR((zacks_custom_screen_2023_05_31[[#This Row],[EPS1]]-zacks_custom_screen_2023_05_31[[#This Row],[EPS0]])/ABS(zacks_custom_screen_2023_05_31[[#This Row],[EPS0]]), "")</f>
        <v>-0.80624999999999991</v>
      </c>
      <c r="N1089" s="2">
        <f>IFERROR((zacks_custom_screen_2023_05_31[[#This Row],[EPS2]]-zacks_custom_screen_2023_05_31[[#This Row],[EG1]])/ABS(zacks_custom_screen_2023_05_31[[#This Row],[EPS1]]), "")</f>
        <v>2.275537634408602</v>
      </c>
      <c r="O1089" s="3">
        <f>IFERROR(zacks_custom_screen_2023_05_31[[#This Row],[Price]]/zacks_custom_screen_2023_05_31[[#This Row],[EPS1]], "")</f>
        <v>50.01075268817204</v>
      </c>
      <c r="P1089" s="3">
        <f>IFERROR(zacks_custom_screen_2023_05_31[[#This Row],[Price]]/zacks_custom_screen_2023_05_31[[#This Row],[EPS2]], "")</f>
        <v>35.503816793893129</v>
      </c>
      <c r="Q1089" s="3">
        <f>IFERROR(zacks_custom_screen_2023_05_31[[#This Row],[PE1]]/(zacks_custom_screen_2023_05_31[[#This Row],[EG1]]*100), "")</f>
        <v>-0.6202884054346921</v>
      </c>
      <c r="R1089" s="3">
        <f>IFERROR(zacks_custom_screen_2023_05_31[[#This Row],[PE2]]/(zacks_custom_screen_2023_05_31[[#This Row],[EG2]]*100), "")</f>
        <v>0.1560238611615859</v>
      </c>
    </row>
    <row r="1090" spans="1:18" customFormat="1" hidden="1" x14ac:dyDescent="0.25">
      <c r="A1090" t="s">
        <v>2318</v>
      </c>
      <c r="B1090">
        <v>8283.8799999999992</v>
      </c>
      <c r="C1090" t="s">
        <v>2317</v>
      </c>
      <c r="D1090" t="s">
        <v>13</v>
      </c>
      <c r="E1090" t="s">
        <v>85</v>
      </c>
      <c r="F1090" t="s">
        <v>286</v>
      </c>
      <c r="G1090">
        <v>12</v>
      </c>
      <c r="H1090">
        <v>202212</v>
      </c>
      <c r="I1090" s="1">
        <v>58.96</v>
      </c>
      <c r="J1090" s="1">
        <v>-0.51</v>
      </c>
      <c r="K1090" s="1">
        <v>-0.27</v>
      </c>
      <c r="L1090" s="1">
        <v>-0.16</v>
      </c>
      <c r="M1090" s="2">
        <f>IFERROR((zacks_custom_screen_2023_05_31[[#This Row],[EPS1]]-zacks_custom_screen_2023_05_31[[#This Row],[EPS0]])/ABS(zacks_custom_screen_2023_05_31[[#This Row],[EPS0]]), "")</f>
        <v>0.47058823529411764</v>
      </c>
      <c r="N1090" s="2">
        <f>IFERROR((zacks_custom_screen_2023_05_31[[#This Row],[EPS2]]-zacks_custom_screen_2023_05_31[[#This Row],[EG1]])/ABS(zacks_custom_screen_2023_05_31[[#This Row],[EPS1]]), "")</f>
        <v>-2.3355119825708059</v>
      </c>
      <c r="O1090" s="3">
        <f>IFERROR(zacks_custom_screen_2023_05_31[[#This Row],[Price]]/zacks_custom_screen_2023_05_31[[#This Row],[EPS1]], "")</f>
        <v>-218.37037037037035</v>
      </c>
      <c r="P1090" s="3">
        <f>IFERROR(zacks_custom_screen_2023_05_31[[#This Row],[Price]]/zacks_custom_screen_2023_05_31[[#This Row],[EPS2]], "")</f>
        <v>-368.5</v>
      </c>
      <c r="Q1090" s="3">
        <f>IFERROR(zacks_custom_screen_2023_05_31[[#This Row],[PE1]]/(zacks_custom_screen_2023_05_31[[#This Row],[EG1]]*100), "")</f>
        <v>-4.6403703703703707</v>
      </c>
      <c r="R1090" s="3">
        <f>IFERROR(zacks_custom_screen_2023_05_31[[#This Row],[PE2]]/(zacks_custom_screen_2023_05_31[[#This Row],[EG2]]*100), "")</f>
        <v>1.5778125000000001</v>
      </c>
    </row>
    <row r="1091" spans="1:18" customFormat="1" x14ac:dyDescent="0.25">
      <c r="A1091" t="s">
        <v>2320</v>
      </c>
      <c r="B1091">
        <v>9607.35</v>
      </c>
      <c r="C1091" t="s">
        <v>2319</v>
      </c>
      <c r="D1091" t="s">
        <v>22</v>
      </c>
      <c r="E1091" t="s">
        <v>14</v>
      </c>
      <c r="F1091" t="s">
        <v>201</v>
      </c>
      <c r="G1091">
        <v>6</v>
      </c>
      <c r="H1091">
        <v>202206</v>
      </c>
      <c r="I1091" s="1">
        <v>172.13</v>
      </c>
      <c r="J1091" s="1">
        <v>3.25</v>
      </c>
      <c r="K1091" s="1">
        <v>4.91</v>
      </c>
      <c r="L1091" s="1">
        <v>5.27</v>
      </c>
      <c r="M1091" s="2">
        <f>IFERROR((zacks_custom_screen_2023_05_31[[#This Row],[EPS1]]-zacks_custom_screen_2023_05_31[[#This Row],[EPS0]])/ABS(zacks_custom_screen_2023_05_31[[#This Row],[EPS0]]), "")</f>
        <v>0.51076923076923086</v>
      </c>
      <c r="N1091" s="2">
        <f>IFERROR((zacks_custom_screen_2023_05_31[[#This Row],[EPS2]]-zacks_custom_screen_2023_05_31[[#This Row],[EG1]])/ABS(zacks_custom_screen_2023_05_31[[#This Row],[EPS1]]), "")</f>
        <v>0.96929343568854753</v>
      </c>
      <c r="O1091" s="3">
        <f>IFERROR(zacks_custom_screen_2023_05_31[[#This Row],[Price]]/zacks_custom_screen_2023_05_31[[#This Row],[EPS1]], "")</f>
        <v>35.057026476578407</v>
      </c>
      <c r="P1091" s="3">
        <f>IFERROR(zacks_custom_screen_2023_05_31[[#This Row],[Price]]/zacks_custom_screen_2023_05_31[[#This Row],[EPS2]], "")</f>
        <v>32.662239089184062</v>
      </c>
      <c r="Q1091" s="3">
        <f>IFERROR(zacks_custom_screen_2023_05_31[[#This Row],[PE1]]/(zacks_custom_screen_2023_05_31[[#This Row],[EG1]]*100), "")</f>
        <v>0.68635744607758919</v>
      </c>
      <c r="R1091" s="3">
        <f>IFERROR(zacks_custom_screen_2023_05_31[[#This Row],[PE2]]/(zacks_custom_screen_2023_05_31[[#This Row],[EG2]]*100), "")</f>
        <v>0.33696956862172606</v>
      </c>
    </row>
    <row r="1092" spans="1:18" customFormat="1" hidden="1" x14ac:dyDescent="0.25">
      <c r="A1092" t="s">
        <v>2322</v>
      </c>
      <c r="B1092">
        <v>4571.0200000000004</v>
      </c>
      <c r="C1092" t="s">
        <v>2321</v>
      </c>
      <c r="D1092" t="s">
        <v>22</v>
      </c>
      <c r="E1092" t="s">
        <v>41</v>
      </c>
      <c r="F1092" t="s">
        <v>67</v>
      </c>
      <c r="G1092">
        <v>12</v>
      </c>
      <c r="H1092">
        <v>202212</v>
      </c>
      <c r="I1092" s="1">
        <v>48.78</v>
      </c>
      <c r="J1092" s="1">
        <v>-3.09</v>
      </c>
      <c r="K1092" s="1">
        <v>-2.98</v>
      </c>
      <c r="L1092" s="1">
        <v>-3.28</v>
      </c>
      <c r="M1092" s="2">
        <f>IFERROR((zacks_custom_screen_2023_05_31[[#This Row],[EPS1]]-zacks_custom_screen_2023_05_31[[#This Row],[EPS0]])/ABS(zacks_custom_screen_2023_05_31[[#This Row],[EPS0]]), "")</f>
        <v>3.5598705501618082E-2</v>
      </c>
      <c r="N1092" s="2">
        <f>IFERROR((zacks_custom_screen_2023_05_31[[#This Row],[EPS2]]-zacks_custom_screen_2023_05_31[[#This Row],[EG1]])/ABS(zacks_custom_screen_2023_05_31[[#This Row],[EPS1]]), "")</f>
        <v>-1.1126170152689994</v>
      </c>
      <c r="O1092" s="3">
        <f>IFERROR(zacks_custom_screen_2023_05_31[[#This Row],[Price]]/zacks_custom_screen_2023_05_31[[#This Row],[EPS1]], "")</f>
        <v>-16.369127516778523</v>
      </c>
      <c r="P1092" s="3">
        <f>IFERROR(zacks_custom_screen_2023_05_31[[#This Row],[Price]]/zacks_custom_screen_2023_05_31[[#This Row],[EPS2]], "")</f>
        <v>-14.871951219512196</v>
      </c>
      <c r="Q1092" s="3">
        <f>IFERROR(zacks_custom_screen_2023_05_31[[#This Row],[PE1]]/(zacks_custom_screen_2023_05_31[[#This Row],[EG1]]*100), "")</f>
        <v>-4.5982367297132445</v>
      </c>
      <c r="R1092" s="3">
        <f>IFERROR(zacks_custom_screen_2023_05_31[[#This Row],[PE2]]/(zacks_custom_screen_2023_05_31[[#This Row],[EG2]]*100), "")</f>
        <v>0.13366640106538885</v>
      </c>
    </row>
    <row r="1093" spans="1:18" customFormat="1" hidden="1" x14ac:dyDescent="0.25">
      <c r="A1093" t="s">
        <v>2324</v>
      </c>
      <c r="B1093">
        <v>6113.63</v>
      </c>
      <c r="C1093" t="s">
        <v>2323</v>
      </c>
      <c r="D1093" t="s">
        <v>22</v>
      </c>
      <c r="E1093" t="s">
        <v>223</v>
      </c>
      <c r="F1093" t="s">
        <v>270</v>
      </c>
      <c r="G1093">
        <v>12</v>
      </c>
      <c r="H1093">
        <v>202212</v>
      </c>
      <c r="I1093" s="1">
        <v>69.87</v>
      </c>
      <c r="J1093" s="1">
        <v>15.08</v>
      </c>
      <c r="K1093" s="1">
        <v>12.87</v>
      </c>
      <c r="L1093" s="1">
        <v>16.579999999999998</v>
      </c>
      <c r="M1093" s="2">
        <f>IFERROR((zacks_custom_screen_2023_05_31[[#This Row],[EPS1]]-zacks_custom_screen_2023_05_31[[#This Row],[EPS0]])/ABS(zacks_custom_screen_2023_05_31[[#This Row],[EPS0]]), "")</f>
        <v>-0.14655172413793108</v>
      </c>
      <c r="N1093" s="2">
        <f>IFERROR((zacks_custom_screen_2023_05_31[[#This Row],[EPS2]]-zacks_custom_screen_2023_05_31[[#This Row],[EG1]])/ABS(zacks_custom_screen_2023_05_31[[#This Row],[EPS1]]), "")</f>
        <v>1.2996543686198858</v>
      </c>
      <c r="O1093" s="3">
        <f>IFERROR(zacks_custom_screen_2023_05_31[[#This Row],[Price]]/zacks_custom_screen_2023_05_31[[#This Row],[EPS1]], "")</f>
        <v>5.4289044289044295</v>
      </c>
      <c r="P1093" s="3">
        <f>IFERROR(zacks_custom_screen_2023_05_31[[#This Row],[Price]]/zacks_custom_screen_2023_05_31[[#This Row],[EPS2]], "")</f>
        <v>4.2141133896260561</v>
      </c>
      <c r="Q1093" s="3">
        <f>IFERROR(zacks_custom_screen_2023_05_31[[#This Row],[PE1]]/(zacks_custom_screen_2023_05_31[[#This Row],[EG1]]*100), "")</f>
        <v>-0.37044289044289036</v>
      </c>
      <c r="R1093" s="3">
        <f>IFERROR(zacks_custom_screen_2023_05_31[[#This Row],[PE2]]/(zacks_custom_screen_2023_05_31[[#This Row],[EG2]]*100), "")</f>
        <v>3.2424877654980373E-2</v>
      </c>
    </row>
    <row r="1094" spans="1:18" customFormat="1" hidden="1" x14ac:dyDescent="0.25">
      <c r="A1094" t="s">
        <v>2326</v>
      </c>
      <c r="B1094">
        <v>10896.16</v>
      </c>
      <c r="C1094" t="s">
        <v>2325</v>
      </c>
      <c r="D1094" t="s">
        <v>13</v>
      </c>
      <c r="E1094" t="s">
        <v>37</v>
      </c>
      <c r="F1094" t="s">
        <v>250</v>
      </c>
      <c r="G1094">
        <v>12</v>
      </c>
      <c r="H1094">
        <v>202212</v>
      </c>
      <c r="I1094" s="1">
        <v>19.920000000000002</v>
      </c>
      <c r="J1094" s="1">
        <v>1.74</v>
      </c>
      <c r="K1094" s="1">
        <v>1.74</v>
      </c>
      <c r="L1094" s="1">
        <v>1.84</v>
      </c>
      <c r="M1094" s="2">
        <f>IFERROR((zacks_custom_screen_2023_05_31[[#This Row],[EPS1]]-zacks_custom_screen_2023_05_31[[#This Row],[EPS0]])/ABS(zacks_custom_screen_2023_05_31[[#This Row],[EPS0]]), "")</f>
        <v>0</v>
      </c>
      <c r="N1094" s="2">
        <f>IFERROR((zacks_custom_screen_2023_05_31[[#This Row],[EPS2]]-zacks_custom_screen_2023_05_31[[#This Row],[EG1]])/ABS(zacks_custom_screen_2023_05_31[[#This Row],[EPS1]]), "")</f>
        <v>1.0574712643678161</v>
      </c>
      <c r="O1094" s="3">
        <f>IFERROR(zacks_custom_screen_2023_05_31[[#This Row],[Price]]/zacks_custom_screen_2023_05_31[[#This Row],[EPS1]], "")</f>
        <v>11.448275862068966</v>
      </c>
      <c r="P1094" s="3">
        <f>IFERROR(zacks_custom_screen_2023_05_31[[#This Row],[Price]]/zacks_custom_screen_2023_05_31[[#This Row],[EPS2]], "")</f>
        <v>10.82608695652174</v>
      </c>
      <c r="Q1094" s="3" t="str">
        <f>IFERROR(zacks_custom_screen_2023_05_31[[#This Row],[PE1]]/(zacks_custom_screen_2023_05_31[[#This Row],[EG1]]*100), "")</f>
        <v/>
      </c>
      <c r="R1094" s="3">
        <f>IFERROR(zacks_custom_screen_2023_05_31[[#This Row],[PE2]]/(zacks_custom_screen_2023_05_31[[#This Row],[EG2]]*100), "")</f>
        <v>0.10237712665406427</v>
      </c>
    </row>
    <row r="1095" spans="1:18" customFormat="1" hidden="1" x14ac:dyDescent="0.25">
      <c r="A1095" t="s">
        <v>2328</v>
      </c>
      <c r="B1095">
        <v>3371.2</v>
      </c>
      <c r="C1095" t="s">
        <v>2327</v>
      </c>
      <c r="D1095" t="s">
        <v>22</v>
      </c>
      <c r="E1095" t="s">
        <v>37</v>
      </c>
      <c r="F1095" t="s">
        <v>98</v>
      </c>
      <c r="G1095">
        <v>12</v>
      </c>
      <c r="H1095">
        <v>202212</v>
      </c>
      <c r="I1095" s="1">
        <v>28.74</v>
      </c>
      <c r="J1095" s="1">
        <v>2.27</v>
      </c>
      <c r="K1095" s="1">
        <v>2.2999999999999998</v>
      </c>
      <c r="L1095" s="1">
        <v>2.38</v>
      </c>
      <c r="M1095" s="2">
        <f>IFERROR((zacks_custom_screen_2023_05_31[[#This Row],[EPS1]]-zacks_custom_screen_2023_05_31[[#This Row],[EPS0]])/ABS(zacks_custom_screen_2023_05_31[[#This Row],[EPS0]]), "")</f>
        <v>1.3215859030836918E-2</v>
      </c>
      <c r="N1095" s="2">
        <f>IFERROR((zacks_custom_screen_2023_05_31[[#This Row],[EPS2]]-zacks_custom_screen_2023_05_31[[#This Row],[EG1]])/ABS(zacks_custom_screen_2023_05_31[[#This Row],[EPS1]]), "")</f>
        <v>1.029036583030071</v>
      </c>
      <c r="O1095" s="3">
        <f>IFERROR(zacks_custom_screen_2023_05_31[[#This Row],[Price]]/zacks_custom_screen_2023_05_31[[#This Row],[EPS1]], "")</f>
        <v>12.495652173913044</v>
      </c>
      <c r="P1095" s="3">
        <f>IFERROR(zacks_custom_screen_2023_05_31[[#This Row],[Price]]/zacks_custom_screen_2023_05_31[[#This Row],[EPS2]], "")</f>
        <v>12.07563025210084</v>
      </c>
      <c r="Q1095" s="3">
        <f>IFERROR(zacks_custom_screen_2023_05_31[[#This Row],[PE1]]/(zacks_custom_screen_2023_05_31[[#This Row],[EG1]]*100), "")</f>
        <v>9.4550434782609312</v>
      </c>
      <c r="R1095" s="3">
        <f>IFERROR(zacks_custom_screen_2023_05_31[[#This Row],[PE2]]/(zacks_custom_screen_2023_05_31[[#This Row],[EG2]]*100), "")</f>
        <v>0.1173488916841352</v>
      </c>
    </row>
    <row r="1096" spans="1:18" customFormat="1" hidden="1" x14ac:dyDescent="0.25">
      <c r="A1096" t="s">
        <v>2330</v>
      </c>
      <c r="B1096">
        <v>29673.46</v>
      </c>
      <c r="C1096" t="s">
        <v>2329</v>
      </c>
      <c r="D1096" t="s">
        <v>13</v>
      </c>
      <c r="E1096" t="s">
        <v>118</v>
      </c>
      <c r="F1096" t="s">
        <v>119</v>
      </c>
      <c r="G1096">
        <v>12</v>
      </c>
      <c r="H1096">
        <v>202212</v>
      </c>
      <c r="I1096" s="1">
        <v>59.47</v>
      </c>
      <c r="J1096" s="1">
        <v>3.47</v>
      </c>
      <c r="K1096" s="1">
        <v>3.44</v>
      </c>
      <c r="L1096" s="1">
        <v>3.71</v>
      </c>
      <c r="M1096" s="2">
        <f>IFERROR((zacks_custom_screen_2023_05_31[[#This Row],[EPS1]]-zacks_custom_screen_2023_05_31[[#This Row],[EPS0]])/ABS(zacks_custom_screen_2023_05_31[[#This Row],[EPS0]]), "")</f>
        <v>-8.6455331412104465E-3</v>
      </c>
      <c r="N1096" s="2">
        <f>IFERROR((zacks_custom_screen_2023_05_31[[#This Row],[EPS2]]-zacks_custom_screen_2023_05_31[[#This Row],[EG1]])/ABS(zacks_custom_screen_2023_05_31[[#This Row],[EPS1]]), "")</f>
        <v>1.0810016084712821</v>
      </c>
      <c r="O1096" s="3">
        <f>IFERROR(zacks_custom_screen_2023_05_31[[#This Row],[Price]]/zacks_custom_screen_2023_05_31[[#This Row],[EPS1]], "")</f>
        <v>17.287790697674417</v>
      </c>
      <c r="P1096" s="3">
        <f>IFERROR(zacks_custom_screen_2023_05_31[[#This Row],[Price]]/zacks_custom_screen_2023_05_31[[#This Row],[EPS2]], "")</f>
        <v>16.029649595687331</v>
      </c>
      <c r="Q1096" s="3">
        <f>IFERROR(zacks_custom_screen_2023_05_31[[#This Row],[PE1]]/(zacks_custom_screen_2023_05_31[[#This Row],[EG1]]*100), "")</f>
        <v>-19.996211240309911</v>
      </c>
      <c r="R1096" s="3">
        <f>IFERROR(zacks_custom_screen_2023_05_31[[#This Row],[PE2]]/(zacks_custom_screen_2023_05_31[[#This Row],[EG2]]*100), "")</f>
        <v>0.14828515952308294</v>
      </c>
    </row>
    <row r="1097" spans="1:18" customFormat="1" x14ac:dyDescent="0.25">
      <c r="A1097" t="s">
        <v>2332</v>
      </c>
      <c r="B1097">
        <v>3966.38</v>
      </c>
      <c r="C1097" t="s">
        <v>2331</v>
      </c>
      <c r="D1097" t="s">
        <v>22</v>
      </c>
      <c r="E1097" t="s">
        <v>14</v>
      </c>
      <c r="F1097" t="s">
        <v>95</v>
      </c>
      <c r="G1097">
        <v>12</v>
      </c>
      <c r="H1097">
        <v>202212</v>
      </c>
      <c r="I1097" s="1">
        <v>47.81</v>
      </c>
      <c r="J1097" s="1">
        <v>0.72</v>
      </c>
      <c r="K1097" s="1">
        <v>1.37</v>
      </c>
      <c r="L1097" s="1">
        <v>1.98</v>
      </c>
      <c r="M1097" s="2">
        <f>IFERROR((zacks_custom_screen_2023_05_31[[#This Row],[EPS1]]-zacks_custom_screen_2023_05_31[[#This Row],[EPS0]])/ABS(zacks_custom_screen_2023_05_31[[#This Row],[EPS0]]), "")</f>
        <v>0.90277777777777801</v>
      </c>
      <c r="N1097" s="2">
        <f>IFERROR((zacks_custom_screen_2023_05_31[[#This Row],[EPS2]]-zacks_custom_screen_2023_05_31[[#This Row],[EG1]])/ABS(zacks_custom_screen_2023_05_31[[#This Row],[EPS1]]), "")</f>
        <v>0.78629359286293565</v>
      </c>
      <c r="O1097" s="3">
        <f>IFERROR(zacks_custom_screen_2023_05_31[[#This Row],[Price]]/zacks_custom_screen_2023_05_31[[#This Row],[EPS1]], "")</f>
        <v>34.897810218978101</v>
      </c>
      <c r="P1097" s="3">
        <f>IFERROR(zacks_custom_screen_2023_05_31[[#This Row],[Price]]/zacks_custom_screen_2023_05_31[[#This Row],[EPS2]], "")</f>
        <v>24.146464646464647</v>
      </c>
      <c r="Q1097" s="3">
        <f>IFERROR(zacks_custom_screen_2023_05_31[[#This Row],[PE1]]/(zacks_custom_screen_2023_05_31[[#This Row],[EG1]]*100), "")</f>
        <v>0.38656035934868044</v>
      </c>
      <c r="R1097" s="3">
        <f>IFERROR(zacks_custom_screen_2023_05_31[[#This Row],[PE2]]/(zacks_custom_screen_2023_05_31[[#This Row],[EG2]]*100), "")</f>
        <v>0.30709222185756496</v>
      </c>
    </row>
    <row r="1098" spans="1:18" customFormat="1" hidden="1" x14ac:dyDescent="0.25">
      <c r="A1098" t="s">
        <v>2334</v>
      </c>
      <c r="B1098">
        <v>11886.34</v>
      </c>
      <c r="C1098" t="s">
        <v>2333</v>
      </c>
      <c r="D1098" t="s">
        <v>13</v>
      </c>
      <c r="E1098" t="s">
        <v>41</v>
      </c>
      <c r="F1098" t="s">
        <v>48</v>
      </c>
      <c r="G1098">
        <v>12</v>
      </c>
      <c r="H1098">
        <v>202212</v>
      </c>
      <c r="I1098" s="1">
        <v>310.73</v>
      </c>
      <c r="J1098" s="1">
        <v>0.16</v>
      </c>
      <c r="K1098" s="1">
        <v>1.56</v>
      </c>
      <c r="L1098" s="1">
        <v>2.56</v>
      </c>
      <c r="M1098" s="2">
        <f>IFERROR((zacks_custom_screen_2023_05_31[[#This Row],[EPS1]]-zacks_custom_screen_2023_05_31[[#This Row],[EPS0]])/ABS(zacks_custom_screen_2023_05_31[[#This Row],[EPS0]]), "")</f>
        <v>8.75</v>
      </c>
      <c r="N1098" s="2">
        <f>IFERROR((zacks_custom_screen_2023_05_31[[#This Row],[EPS2]]-zacks_custom_screen_2023_05_31[[#This Row],[EG1]])/ABS(zacks_custom_screen_2023_05_31[[#This Row],[EPS1]]), "")</f>
        <v>-3.9679487179487176</v>
      </c>
      <c r="O1098" s="3">
        <f>IFERROR(zacks_custom_screen_2023_05_31[[#This Row],[Price]]/zacks_custom_screen_2023_05_31[[#This Row],[EPS1]], "")</f>
        <v>199.18589743589743</v>
      </c>
      <c r="P1098" s="3">
        <f>IFERROR(zacks_custom_screen_2023_05_31[[#This Row],[Price]]/zacks_custom_screen_2023_05_31[[#This Row],[EPS2]], "")</f>
        <v>121.37890625</v>
      </c>
      <c r="Q1098" s="3">
        <f>IFERROR(zacks_custom_screen_2023_05_31[[#This Row],[PE1]]/(zacks_custom_screen_2023_05_31[[#This Row],[EG1]]*100), "")</f>
        <v>0.22764102564102565</v>
      </c>
      <c r="R1098" s="3">
        <f>IFERROR(zacks_custom_screen_2023_05_31[[#This Row],[PE2]]/(zacks_custom_screen_2023_05_31[[#This Row],[EG2]]*100), "")</f>
        <v>-0.30589837439418421</v>
      </c>
    </row>
    <row r="1099" spans="1:18" customFormat="1" hidden="1" x14ac:dyDescent="0.25">
      <c r="A1099" t="s">
        <v>2336</v>
      </c>
      <c r="B1099">
        <v>3843.64</v>
      </c>
      <c r="C1099" t="s">
        <v>2335</v>
      </c>
      <c r="D1099" t="s">
        <v>22</v>
      </c>
      <c r="E1099" t="s">
        <v>330</v>
      </c>
      <c r="F1099" t="s">
        <v>606</v>
      </c>
      <c r="G1099">
        <v>12</v>
      </c>
      <c r="H1099">
        <v>202212</v>
      </c>
      <c r="I1099" s="1">
        <v>24.94</v>
      </c>
      <c r="J1099" s="1">
        <v>1.29</v>
      </c>
      <c r="K1099" s="1">
        <v>4.22</v>
      </c>
      <c r="L1099" s="1">
        <v>1.7</v>
      </c>
      <c r="M1099" s="2">
        <f>IFERROR((zacks_custom_screen_2023_05_31[[#This Row],[EPS1]]-zacks_custom_screen_2023_05_31[[#This Row],[EPS0]])/ABS(zacks_custom_screen_2023_05_31[[#This Row],[EPS0]]), "")</f>
        <v>2.2713178294573639</v>
      </c>
      <c r="N1099" s="2">
        <f>IFERROR((zacks_custom_screen_2023_05_31[[#This Row],[EPS2]]-zacks_custom_screen_2023_05_31[[#This Row],[EG1]])/ABS(zacks_custom_screen_2023_05_31[[#This Row],[EPS1]]), "")</f>
        <v>-0.13538337190932798</v>
      </c>
      <c r="O1099" s="3">
        <f>IFERROR(zacks_custom_screen_2023_05_31[[#This Row],[Price]]/zacks_custom_screen_2023_05_31[[#This Row],[EPS1]], "")</f>
        <v>5.9099526066350716</v>
      </c>
      <c r="P1099" s="3">
        <f>IFERROR(zacks_custom_screen_2023_05_31[[#This Row],[Price]]/zacks_custom_screen_2023_05_31[[#This Row],[EPS2]], "")</f>
        <v>14.670588235294119</v>
      </c>
      <c r="Q1099" s="3">
        <f>IFERROR(zacks_custom_screen_2023_05_31[[#This Row],[PE1]]/(zacks_custom_screen_2023_05_31[[#This Row],[EG1]]*100), "")</f>
        <v>2.6019927858563972E-2</v>
      </c>
      <c r="R1099" s="3">
        <f>IFERROR(zacks_custom_screen_2023_05_31[[#This Row],[PE2]]/(zacks_custom_screen_2023_05_31[[#This Row],[EG2]]*100), "")</f>
        <v>-1.0836329475616577</v>
      </c>
    </row>
    <row r="1100" spans="1:18" customFormat="1" hidden="1" x14ac:dyDescent="0.25">
      <c r="A1100" t="s">
        <v>2338</v>
      </c>
      <c r="B1100">
        <v>250202.83</v>
      </c>
      <c r="C1100" t="s">
        <v>2337</v>
      </c>
      <c r="D1100" t="s">
        <v>22</v>
      </c>
      <c r="E1100" t="s">
        <v>51</v>
      </c>
      <c r="F1100" t="s">
        <v>655</v>
      </c>
      <c r="G1100">
        <v>12</v>
      </c>
      <c r="H1100">
        <v>202212</v>
      </c>
      <c r="I1100" s="1">
        <v>181.61</v>
      </c>
      <c r="J1100" s="1">
        <v>6.79</v>
      </c>
      <c r="K1100" s="1">
        <v>7.3</v>
      </c>
      <c r="L1100" s="1">
        <v>7.91</v>
      </c>
      <c r="M1100" s="2">
        <f>IFERROR((zacks_custom_screen_2023_05_31[[#This Row],[EPS1]]-zacks_custom_screen_2023_05_31[[#This Row],[EPS0]])/ABS(zacks_custom_screen_2023_05_31[[#This Row],[EPS0]]), "")</f>
        <v>7.5110456553755492E-2</v>
      </c>
      <c r="N1100" s="2">
        <f>IFERROR((zacks_custom_screen_2023_05_31[[#This Row],[EPS2]]-zacks_custom_screen_2023_05_31[[#This Row],[EG1]])/ABS(zacks_custom_screen_2023_05_31[[#This Row],[EPS1]]), "")</f>
        <v>1.0732725401981158</v>
      </c>
      <c r="O1100" s="3">
        <f>IFERROR(zacks_custom_screen_2023_05_31[[#This Row],[Price]]/zacks_custom_screen_2023_05_31[[#This Row],[EPS1]], "")</f>
        <v>24.878082191780823</v>
      </c>
      <c r="P1100" s="3">
        <f>IFERROR(zacks_custom_screen_2023_05_31[[#This Row],[Price]]/zacks_custom_screen_2023_05_31[[#This Row],[EPS2]], "")</f>
        <v>22.959544879898864</v>
      </c>
      <c r="Q1100" s="3">
        <f>IFERROR(zacks_custom_screen_2023_05_31[[#This Row],[PE1]]/(zacks_custom_screen_2023_05_31[[#This Row],[EG1]]*100), "")</f>
        <v>3.3121995702390561</v>
      </c>
      <c r="R1100" s="3">
        <f>IFERROR(zacks_custom_screen_2023_05_31[[#This Row],[PE2]]/(zacks_custom_screen_2023_05_31[[#This Row],[EG2]]*100), "")</f>
        <v>0.21392091961712495</v>
      </c>
    </row>
    <row r="1101" spans="1:18" customFormat="1" hidden="1" x14ac:dyDescent="0.25">
      <c r="A1101" t="s">
        <v>2340</v>
      </c>
      <c r="B1101">
        <v>208932.8</v>
      </c>
      <c r="C1101" t="s">
        <v>2339</v>
      </c>
      <c r="D1101" t="s">
        <v>13</v>
      </c>
      <c r="E1101" t="s">
        <v>41</v>
      </c>
      <c r="F1101" t="s">
        <v>42</v>
      </c>
      <c r="G1101">
        <v>12</v>
      </c>
      <c r="H1101">
        <v>202212</v>
      </c>
      <c r="I1101" s="1">
        <v>37.01</v>
      </c>
      <c r="J1101" s="1">
        <v>6.58</v>
      </c>
      <c r="K1101" s="1">
        <v>3.35</v>
      </c>
      <c r="L1101" s="1">
        <v>3.33</v>
      </c>
      <c r="M1101" s="2">
        <f>IFERROR((zacks_custom_screen_2023_05_31[[#This Row],[EPS1]]-zacks_custom_screen_2023_05_31[[#This Row],[EPS0]])/ABS(zacks_custom_screen_2023_05_31[[#This Row],[EPS0]]), "")</f>
        <v>-0.49088145896656532</v>
      </c>
      <c r="N1101" s="2">
        <f>IFERROR((zacks_custom_screen_2023_05_31[[#This Row],[EPS2]]-zacks_custom_screen_2023_05_31[[#This Row],[EG1]])/ABS(zacks_custom_screen_2023_05_31[[#This Row],[EPS1]]), "")</f>
        <v>1.1405616295422583</v>
      </c>
      <c r="O1101" s="3">
        <f>IFERROR(zacks_custom_screen_2023_05_31[[#This Row],[Price]]/zacks_custom_screen_2023_05_31[[#This Row],[EPS1]], "")</f>
        <v>11.047761194029849</v>
      </c>
      <c r="P1101" s="3">
        <f>IFERROR(zacks_custom_screen_2023_05_31[[#This Row],[Price]]/zacks_custom_screen_2023_05_31[[#This Row],[EPS2]], "")</f>
        <v>11.114114114114113</v>
      </c>
      <c r="Q1101" s="3">
        <f>IFERROR(zacks_custom_screen_2023_05_31[[#This Row],[PE1]]/(zacks_custom_screen_2023_05_31[[#This Row],[EG1]]*100), "")</f>
        <v>-0.22505965528395172</v>
      </c>
      <c r="R1101" s="3">
        <f>IFERROR(zacks_custom_screen_2023_05_31[[#This Row],[PE2]]/(zacks_custom_screen_2023_05_31[[#This Row],[EG2]]*100), "")</f>
        <v>9.7444222444819067E-2</v>
      </c>
    </row>
    <row r="1102" spans="1:18" customFormat="1" hidden="1" x14ac:dyDescent="0.25">
      <c r="A1102" t="s">
        <v>2341</v>
      </c>
      <c r="B1102">
        <v>12670.36</v>
      </c>
      <c r="C1102" t="s">
        <v>90</v>
      </c>
      <c r="D1102" t="s">
        <v>22</v>
      </c>
      <c r="E1102" t="s">
        <v>37</v>
      </c>
      <c r="F1102" t="s">
        <v>92</v>
      </c>
      <c r="G1102">
        <v>12</v>
      </c>
      <c r="H1102">
        <v>202212</v>
      </c>
      <c r="I1102" s="1">
        <v>30.33</v>
      </c>
      <c r="J1102" s="1"/>
      <c r="K1102" s="1"/>
      <c r="L1102" s="1"/>
      <c r="M1102" s="2" t="str">
        <f>IFERROR((zacks_custom_screen_2023_05_31[[#This Row],[EPS1]]-zacks_custom_screen_2023_05_31[[#This Row],[EPS0]])/ABS(zacks_custom_screen_2023_05_31[[#This Row],[EPS0]]), "")</f>
        <v/>
      </c>
      <c r="N1102" s="2" t="str">
        <f>IFERROR((zacks_custom_screen_2023_05_31[[#This Row],[EPS2]]-zacks_custom_screen_2023_05_31[[#This Row],[EG1]])/ABS(zacks_custom_screen_2023_05_31[[#This Row],[EPS1]]), "")</f>
        <v/>
      </c>
      <c r="O1102" s="3" t="str">
        <f>IFERROR(zacks_custom_screen_2023_05_31[[#This Row],[Price]]/zacks_custom_screen_2023_05_31[[#This Row],[EPS1]], "")</f>
        <v/>
      </c>
      <c r="P1102" s="3" t="str">
        <f>IFERROR(zacks_custom_screen_2023_05_31[[#This Row],[Price]]/zacks_custom_screen_2023_05_31[[#This Row],[EPS2]], "")</f>
        <v/>
      </c>
      <c r="Q1102" s="3" t="str">
        <f>IFERROR(zacks_custom_screen_2023_05_31[[#This Row],[PE1]]/(zacks_custom_screen_2023_05_31[[#This Row],[EG1]]*100), "")</f>
        <v/>
      </c>
      <c r="R1102" s="3" t="str">
        <f>IFERROR(zacks_custom_screen_2023_05_31[[#This Row],[PE2]]/(zacks_custom_screen_2023_05_31[[#This Row],[EG2]]*100), "")</f>
        <v/>
      </c>
    </row>
    <row r="1103" spans="1:18" customFormat="1" hidden="1" x14ac:dyDescent="0.25">
      <c r="A1103" t="s">
        <v>2343</v>
      </c>
      <c r="B1103">
        <v>16613.080000000002</v>
      </c>
      <c r="C1103" t="s">
        <v>2342</v>
      </c>
      <c r="D1103" t="s">
        <v>22</v>
      </c>
      <c r="E1103" t="s">
        <v>37</v>
      </c>
      <c r="F1103" t="s">
        <v>38</v>
      </c>
      <c r="G1103">
        <v>12</v>
      </c>
      <c r="H1103">
        <v>202212</v>
      </c>
      <c r="I1103" s="1">
        <v>68.430000000000007</v>
      </c>
      <c r="J1103" s="1">
        <v>6.66</v>
      </c>
      <c r="K1103" s="1">
        <v>6.64</v>
      </c>
      <c r="L1103" s="1">
        <v>7.43</v>
      </c>
      <c r="M1103" s="2">
        <f>IFERROR((zacks_custom_screen_2023_05_31[[#This Row],[EPS1]]-zacks_custom_screen_2023_05_31[[#This Row],[EPS0]])/ABS(zacks_custom_screen_2023_05_31[[#This Row],[EPS0]]), "")</f>
        <v>-3.0030030030030724E-3</v>
      </c>
      <c r="N1103" s="2">
        <f>IFERROR((zacks_custom_screen_2023_05_31[[#This Row],[EPS2]]-zacks_custom_screen_2023_05_31[[#This Row],[EG1]])/ABS(zacks_custom_screen_2023_05_31[[#This Row],[EPS1]]), "")</f>
        <v>1.119428163102862</v>
      </c>
      <c r="O1103" s="3">
        <f>IFERROR(zacks_custom_screen_2023_05_31[[#This Row],[Price]]/zacks_custom_screen_2023_05_31[[#This Row],[EPS1]], "")</f>
        <v>10.305722891566267</v>
      </c>
      <c r="P1103" s="3">
        <f>IFERROR(zacks_custom_screen_2023_05_31[[#This Row],[Price]]/zacks_custom_screen_2023_05_31[[#This Row],[EPS2]], "")</f>
        <v>9.2099596231493948</v>
      </c>
      <c r="Q1103" s="3">
        <f>IFERROR(zacks_custom_screen_2023_05_31[[#This Row],[PE1]]/(zacks_custom_screen_2023_05_31[[#This Row],[EG1]]*100), "")</f>
        <v>-34.318057228914874</v>
      </c>
      <c r="R1103" s="3">
        <f>IFERROR(zacks_custom_screen_2023_05_31[[#This Row],[PE2]]/(zacks_custom_screen_2023_05_31[[#This Row],[EG2]]*100), "")</f>
        <v>8.2273788767480843E-2</v>
      </c>
    </row>
    <row r="1104" spans="1:18" customFormat="1" hidden="1" x14ac:dyDescent="0.25">
      <c r="A1104" t="s">
        <v>2345</v>
      </c>
      <c r="B1104">
        <v>8686.39</v>
      </c>
      <c r="C1104" t="s">
        <v>2344</v>
      </c>
      <c r="D1104" t="s">
        <v>13</v>
      </c>
      <c r="E1104" t="s">
        <v>30</v>
      </c>
      <c r="F1104" t="s">
        <v>2346</v>
      </c>
      <c r="G1104">
        <v>6</v>
      </c>
      <c r="H1104">
        <v>202206</v>
      </c>
      <c r="I1104" s="1">
        <v>55.63</v>
      </c>
      <c r="J1104" s="1">
        <v>2.6</v>
      </c>
      <c r="K1104" s="1">
        <v>3.86</v>
      </c>
      <c r="L1104" s="1">
        <v>4.32</v>
      </c>
      <c r="M1104" s="2">
        <f>IFERROR((zacks_custom_screen_2023_05_31[[#This Row],[EPS1]]-zacks_custom_screen_2023_05_31[[#This Row],[EPS0]])/ABS(zacks_custom_screen_2023_05_31[[#This Row],[EPS0]]), "")</f>
        <v>0.4846153846153845</v>
      </c>
      <c r="N1104" s="2">
        <f>IFERROR((zacks_custom_screen_2023_05_31[[#This Row],[EPS2]]-zacks_custom_screen_2023_05_31[[#This Row],[EG1]])/ABS(zacks_custom_screen_2023_05_31[[#This Row],[EPS1]]), "")</f>
        <v>0.99362295735352735</v>
      </c>
      <c r="O1104" s="3">
        <f>IFERROR(zacks_custom_screen_2023_05_31[[#This Row],[Price]]/zacks_custom_screen_2023_05_31[[#This Row],[EPS1]], "")</f>
        <v>14.411917098445597</v>
      </c>
      <c r="P1104" s="3">
        <f>IFERROR(zacks_custom_screen_2023_05_31[[#This Row],[Price]]/zacks_custom_screen_2023_05_31[[#This Row],[EPS2]], "")</f>
        <v>12.877314814814815</v>
      </c>
      <c r="Q1104" s="3">
        <f>IFERROR(zacks_custom_screen_2023_05_31[[#This Row],[PE1]]/(zacks_custom_screen_2023_05_31[[#This Row],[EG1]]*100), "")</f>
        <v>0.29738876552348065</v>
      </c>
      <c r="R1104" s="3">
        <f>IFERROR(zacks_custom_screen_2023_05_31[[#This Row],[PE2]]/(zacks_custom_screen_2023_05_31[[#This Row],[EG2]]*100), "")</f>
        <v>0.1295996103905751</v>
      </c>
    </row>
    <row r="1105" spans="1:18" customFormat="1" hidden="1" x14ac:dyDescent="0.25">
      <c r="A1105" t="s">
        <v>2348</v>
      </c>
      <c r="B1105">
        <v>3041.9</v>
      </c>
      <c r="C1105" t="s">
        <v>2347</v>
      </c>
      <c r="D1105" t="s">
        <v>13</v>
      </c>
      <c r="E1105" t="s">
        <v>37</v>
      </c>
      <c r="F1105" t="s">
        <v>1149</v>
      </c>
      <c r="G1105">
        <v>12</v>
      </c>
      <c r="H1105">
        <v>202212</v>
      </c>
      <c r="I1105" s="1">
        <v>60.93</v>
      </c>
      <c r="J1105" s="1">
        <v>8.67</v>
      </c>
      <c r="K1105" s="1">
        <v>5.43</v>
      </c>
      <c r="L1105" s="1">
        <v>9.59</v>
      </c>
      <c r="M1105" s="2">
        <f>IFERROR((zacks_custom_screen_2023_05_31[[#This Row],[EPS1]]-zacks_custom_screen_2023_05_31[[#This Row],[EPS0]])/ABS(zacks_custom_screen_2023_05_31[[#This Row],[EPS0]]), "")</f>
        <v>-0.37370242214532873</v>
      </c>
      <c r="N1105" s="2">
        <f>IFERROR((zacks_custom_screen_2023_05_31[[#This Row],[EPS2]]-zacks_custom_screen_2023_05_31[[#This Row],[EG1]])/ABS(zacks_custom_screen_2023_05_31[[#This Row],[EPS1]]), "")</f>
        <v>1.8349359893453643</v>
      </c>
      <c r="O1105" s="3">
        <f>IFERROR(zacks_custom_screen_2023_05_31[[#This Row],[Price]]/zacks_custom_screen_2023_05_31[[#This Row],[EPS1]], "")</f>
        <v>11.220994475138122</v>
      </c>
      <c r="P1105" s="3">
        <f>IFERROR(zacks_custom_screen_2023_05_31[[#This Row],[Price]]/zacks_custom_screen_2023_05_31[[#This Row],[EPS2]], "")</f>
        <v>6.3534932221063611</v>
      </c>
      <c r="Q1105" s="3">
        <f>IFERROR(zacks_custom_screen_2023_05_31[[#This Row],[PE1]]/(zacks_custom_screen_2023_05_31[[#This Row],[EG1]]*100), "")</f>
        <v>-0.30026550030693677</v>
      </c>
      <c r="R1105" s="3">
        <f>IFERROR(zacks_custom_screen_2023_05_31[[#This Row],[PE2]]/(zacks_custom_screen_2023_05_31[[#This Row],[EG2]]*100), "")</f>
        <v>3.462514910055825E-2</v>
      </c>
    </row>
    <row r="1106" spans="1:18" customFormat="1" hidden="1" x14ac:dyDescent="0.25">
      <c r="A1106" t="s">
        <v>2350</v>
      </c>
      <c r="B1106">
        <v>337470.84</v>
      </c>
      <c r="C1106" t="s">
        <v>2349</v>
      </c>
      <c r="D1106" t="s">
        <v>13</v>
      </c>
      <c r="E1106" t="s">
        <v>51</v>
      </c>
      <c r="F1106" t="s">
        <v>699</v>
      </c>
      <c r="G1106">
        <v>6</v>
      </c>
      <c r="H1106">
        <v>202206</v>
      </c>
      <c r="I1106" s="1">
        <v>143.18</v>
      </c>
      <c r="J1106" s="1">
        <v>5.81</v>
      </c>
      <c r="K1106" s="1">
        <v>5.86</v>
      </c>
      <c r="L1106" s="1">
        <v>6.35</v>
      </c>
      <c r="M1106" s="2">
        <f>IFERROR((zacks_custom_screen_2023_05_31[[#This Row],[EPS1]]-zacks_custom_screen_2023_05_31[[#This Row],[EPS0]])/ABS(zacks_custom_screen_2023_05_31[[#This Row],[EPS0]]), "")</f>
        <v>8.6058519793460776E-3</v>
      </c>
      <c r="N1106" s="2">
        <f>IFERROR((zacks_custom_screen_2023_05_31[[#This Row],[EPS2]]-zacks_custom_screen_2023_05_31[[#This Row],[EG1]])/ABS(zacks_custom_screen_2023_05_31[[#This Row],[EPS1]]), "")</f>
        <v>1.0821491720171763</v>
      </c>
      <c r="O1106" s="3">
        <f>IFERROR(zacks_custom_screen_2023_05_31[[#This Row],[Price]]/zacks_custom_screen_2023_05_31[[#This Row],[EPS1]], "")</f>
        <v>24.43344709897611</v>
      </c>
      <c r="P1106" s="3">
        <f>IFERROR(zacks_custom_screen_2023_05_31[[#This Row],[Price]]/zacks_custom_screen_2023_05_31[[#This Row],[EPS2]], "")</f>
        <v>22.548031496062993</v>
      </c>
      <c r="Q1106" s="3">
        <f>IFERROR(zacks_custom_screen_2023_05_31[[#This Row],[PE1]]/(zacks_custom_screen_2023_05_31[[#This Row],[EG1]]*100), "")</f>
        <v>28.391665529009838</v>
      </c>
      <c r="R1106" s="3">
        <f>IFERROR(zacks_custom_screen_2023_05_31[[#This Row],[PE2]]/(zacks_custom_screen_2023_05_31[[#This Row],[EG2]]*100), "")</f>
        <v>0.20836343157785184</v>
      </c>
    </row>
    <row r="1107" spans="1:18" customFormat="1" hidden="1" x14ac:dyDescent="0.25">
      <c r="A1107" t="s">
        <v>2352</v>
      </c>
      <c r="B1107">
        <v>3514.78</v>
      </c>
      <c r="C1107" t="s">
        <v>2351</v>
      </c>
      <c r="D1107" t="s">
        <v>22</v>
      </c>
      <c r="E1107" t="s">
        <v>41</v>
      </c>
      <c r="F1107" t="s">
        <v>153</v>
      </c>
      <c r="G1107">
        <v>12</v>
      </c>
      <c r="H1107">
        <v>202212</v>
      </c>
      <c r="I1107" s="1">
        <v>37.229999999999997</v>
      </c>
      <c r="J1107" s="1">
        <v>0.3</v>
      </c>
      <c r="K1107" s="1">
        <v>0.44</v>
      </c>
      <c r="L1107" s="1">
        <v>0.59</v>
      </c>
      <c r="M1107" s="2">
        <f>IFERROR((zacks_custom_screen_2023_05_31[[#This Row],[EPS1]]-zacks_custom_screen_2023_05_31[[#This Row],[EPS0]])/ABS(zacks_custom_screen_2023_05_31[[#This Row],[EPS0]]), "")</f>
        <v>0.46666666666666673</v>
      </c>
      <c r="N1107" s="2">
        <f>IFERROR((zacks_custom_screen_2023_05_31[[#This Row],[EPS2]]-zacks_custom_screen_2023_05_31[[#This Row],[EG1]])/ABS(zacks_custom_screen_2023_05_31[[#This Row],[EPS1]]), "")</f>
        <v>0.28030303030303011</v>
      </c>
      <c r="O1107" s="3">
        <f>IFERROR(zacks_custom_screen_2023_05_31[[#This Row],[Price]]/zacks_custom_screen_2023_05_31[[#This Row],[EPS1]], "")</f>
        <v>84.61363636363636</v>
      </c>
      <c r="P1107" s="3">
        <f>IFERROR(zacks_custom_screen_2023_05_31[[#This Row],[Price]]/zacks_custom_screen_2023_05_31[[#This Row],[EPS2]], "")</f>
        <v>63.101694915254235</v>
      </c>
      <c r="Q1107" s="3">
        <f>IFERROR(zacks_custom_screen_2023_05_31[[#This Row],[PE1]]/(zacks_custom_screen_2023_05_31[[#This Row],[EG1]]*100), "")</f>
        <v>1.8131493506493503</v>
      </c>
      <c r="R1107" s="3">
        <f>IFERROR(zacks_custom_screen_2023_05_31[[#This Row],[PE2]]/(zacks_custom_screen_2023_05_31[[#This Row],[EG2]]*100), "")</f>
        <v>2.2511956023820447</v>
      </c>
    </row>
    <row r="1108" spans="1:18" customFormat="1" hidden="1" x14ac:dyDescent="0.25">
      <c r="A1108" t="s">
        <v>2354</v>
      </c>
      <c r="B1108">
        <v>74964.5</v>
      </c>
      <c r="C1108" t="s">
        <v>2353</v>
      </c>
      <c r="D1108" t="s">
        <v>13</v>
      </c>
      <c r="E1108" t="s">
        <v>37</v>
      </c>
      <c r="F1108" t="s">
        <v>70</v>
      </c>
      <c r="G1108">
        <v>12</v>
      </c>
      <c r="H1108">
        <v>202212</v>
      </c>
      <c r="I1108" s="1">
        <v>128.07</v>
      </c>
      <c r="J1108" s="1">
        <v>4.0599999999999996</v>
      </c>
      <c r="K1108" s="1">
        <v>5.34</v>
      </c>
      <c r="L1108" s="1">
        <v>7.86</v>
      </c>
      <c r="M1108" s="2">
        <f>IFERROR((zacks_custom_screen_2023_05_31[[#This Row],[EPS1]]-zacks_custom_screen_2023_05_31[[#This Row],[EPS0]])/ABS(zacks_custom_screen_2023_05_31[[#This Row],[EPS0]]), "")</f>
        <v>0.31527093596059125</v>
      </c>
      <c r="N1108" s="2">
        <f>IFERROR((zacks_custom_screen_2023_05_31[[#This Row],[EPS2]]-zacks_custom_screen_2023_05_31[[#This Row],[EG1]])/ABS(zacks_custom_screen_2023_05_31[[#This Row],[EPS1]]), "")</f>
        <v>1.4128706112433349</v>
      </c>
      <c r="O1108" s="3">
        <f>IFERROR(zacks_custom_screen_2023_05_31[[#This Row],[Price]]/zacks_custom_screen_2023_05_31[[#This Row],[EPS1]], "")</f>
        <v>23.983146067415731</v>
      </c>
      <c r="P1108" s="3">
        <f>IFERROR(zacks_custom_screen_2023_05_31[[#This Row],[Price]]/zacks_custom_screen_2023_05_31[[#This Row],[EPS2]], "")</f>
        <v>16.293893129770989</v>
      </c>
      <c r="Q1108" s="3">
        <f>IFERROR(zacks_custom_screen_2023_05_31[[#This Row],[PE1]]/(zacks_custom_screen_2023_05_31[[#This Row],[EG1]]*100), "")</f>
        <v>0.76071541432584244</v>
      </c>
      <c r="R1108" s="3">
        <f>IFERROR(zacks_custom_screen_2023_05_31[[#This Row],[PE2]]/(zacks_custom_screen_2023_05_31[[#This Row],[EG2]]*100), "")</f>
        <v>0.11532473674593785</v>
      </c>
    </row>
    <row r="1109" spans="1:18" customFormat="1" hidden="1" x14ac:dyDescent="0.25">
      <c r="A1109" t="s">
        <v>2355</v>
      </c>
      <c r="B1109">
        <v>4627.6899999999996</v>
      </c>
      <c r="C1109" t="s">
        <v>90</v>
      </c>
      <c r="D1109" t="s">
        <v>13</v>
      </c>
      <c r="E1109" t="s">
        <v>37</v>
      </c>
      <c r="F1109" t="s">
        <v>92</v>
      </c>
      <c r="G1109">
        <v>12</v>
      </c>
      <c r="H1109">
        <v>202212</v>
      </c>
      <c r="I1109" s="1">
        <v>11.25</v>
      </c>
      <c r="J1109" s="1"/>
      <c r="K1109" s="1"/>
      <c r="L1109" s="1"/>
      <c r="M1109" s="2" t="str">
        <f>IFERROR((zacks_custom_screen_2023_05_31[[#This Row],[EPS1]]-zacks_custom_screen_2023_05_31[[#This Row],[EPS0]])/ABS(zacks_custom_screen_2023_05_31[[#This Row],[EPS0]]), "")</f>
        <v/>
      </c>
      <c r="N1109" s="2" t="str">
        <f>IFERROR((zacks_custom_screen_2023_05_31[[#This Row],[EPS2]]-zacks_custom_screen_2023_05_31[[#This Row],[EG1]])/ABS(zacks_custom_screen_2023_05_31[[#This Row],[EPS1]]), "")</f>
        <v/>
      </c>
      <c r="O1109" s="3" t="str">
        <f>IFERROR(zacks_custom_screen_2023_05_31[[#This Row],[Price]]/zacks_custom_screen_2023_05_31[[#This Row],[EPS1]], "")</f>
        <v/>
      </c>
      <c r="P1109" s="3" t="str">
        <f>IFERROR(zacks_custom_screen_2023_05_31[[#This Row],[Price]]/zacks_custom_screen_2023_05_31[[#This Row],[EPS2]], "")</f>
        <v/>
      </c>
      <c r="Q1109" s="3" t="str">
        <f>IFERROR(zacks_custom_screen_2023_05_31[[#This Row],[PE1]]/(zacks_custom_screen_2023_05_31[[#This Row],[EG1]]*100), "")</f>
        <v/>
      </c>
      <c r="R1109" s="3" t="str">
        <f>IFERROR(zacks_custom_screen_2023_05_31[[#This Row],[PE2]]/(zacks_custom_screen_2023_05_31[[#This Row],[EG2]]*100), "")</f>
        <v/>
      </c>
    </row>
    <row r="1110" spans="1:18" customFormat="1" hidden="1" x14ac:dyDescent="0.25">
      <c r="A1110" t="s">
        <v>2357</v>
      </c>
      <c r="B1110">
        <v>42369.79</v>
      </c>
      <c r="C1110" t="s">
        <v>2356</v>
      </c>
      <c r="D1110" t="s">
        <v>13</v>
      </c>
      <c r="E1110" t="s">
        <v>18</v>
      </c>
      <c r="F1110" t="s">
        <v>171</v>
      </c>
      <c r="G1110">
        <v>6</v>
      </c>
      <c r="H1110">
        <v>202206</v>
      </c>
      <c r="I1110" s="1">
        <v>330.25</v>
      </c>
      <c r="J1110" s="1">
        <v>18.72</v>
      </c>
      <c r="K1110" s="1">
        <v>20.87</v>
      </c>
      <c r="L1110" s="1">
        <v>22.1</v>
      </c>
      <c r="M1110" s="2">
        <f>IFERROR((zacks_custom_screen_2023_05_31[[#This Row],[EPS1]]-zacks_custom_screen_2023_05_31[[#This Row],[EPS0]])/ABS(zacks_custom_screen_2023_05_31[[#This Row],[EPS0]]), "")</f>
        <v>0.11485042735042747</v>
      </c>
      <c r="N1110" s="2">
        <f>IFERROR((zacks_custom_screen_2023_05_31[[#This Row],[EPS2]]-zacks_custom_screen_2023_05_31[[#This Row],[EG1]])/ABS(zacks_custom_screen_2023_05_31[[#This Row],[EPS1]]), "")</f>
        <v>1.0534331371657679</v>
      </c>
      <c r="O1110" s="3">
        <f>IFERROR(zacks_custom_screen_2023_05_31[[#This Row],[Price]]/zacks_custom_screen_2023_05_31[[#This Row],[EPS1]], "")</f>
        <v>15.824149496885481</v>
      </c>
      <c r="P1110" s="3">
        <f>IFERROR(zacks_custom_screen_2023_05_31[[#This Row],[Price]]/zacks_custom_screen_2023_05_31[[#This Row],[EPS2]], "")</f>
        <v>14.943438914027148</v>
      </c>
      <c r="Q1110" s="3">
        <f>IFERROR(zacks_custom_screen_2023_05_31[[#This Row],[PE1]]/(zacks_custom_screen_2023_05_31[[#This Row],[EG1]]*100), "")</f>
        <v>1.3778050166590508</v>
      </c>
      <c r="R1110" s="3">
        <f>IFERROR(zacks_custom_screen_2023_05_31[[#This Row],[PE2]]/(zacks_custom_screen_2023_05_31[[#This Row],[EG2]]*100), "")</f>
        <v>0.1418546501606362</v>
      </c>
    </row>
    <row r="1111" spans="1:18" customFormat="1" hidden="1" x14ac:dyDescent="0.25">
      <c r="A1111" t="s">
        <v>2359</v>
      </c>
      <c r="B1111">
        <v>17395</v>
      </c>
      <c r="C1111" t="s">
        <v>2358</v>
      </c>
      <c r="D1111" t="s">
        <v>13</v>
      </c>
      <c r="E1111" t="s">
        <v>41</v>
      </c>
      <c r="F1111" t="s">
        <v>61</v>
      </c>
      <c r="G1111">
        <v>12</v>
      </c>
      <c r="H1111">
        <v>202212</v>
      </c>
      <c r="I1111" s="1">
        <v>19.559999999999999</v>
      </c>
      <c r="J1111" s="1">
        <v>1.01</v>
      </c>
      <c r="K1111" s="1">
        <v>1.0900000000000001</v>
      </c>
      <c r="L1111" s="1">
        <v>1.43</v>
      </c>
      <c r="M1111" s="2">
        <f>IFERROR((zacks_custom_screen_2023_05_31[[#This Row],[EPS1]]-zacks_custom_screen_2023_05_31[[#This Row],[EPS0]])/ABS(zacks_custom_screen_2023_05_31[[#This Row],[EPS0]]), "")</f>
        <v>7.9207920792079278E-2</v>
      </c>
      <c r="N1111" s="2">
        <f>IFERROR((zacks_custom_screen_2023_05_31[[#This Row],[EPS2]]-zacks_custom_screen_2023_05_31[[#This Row],[EG1]])/ABS(zacks_custom_screen_2023_05_31[[#This Row],[EPS1]]), "")</f>
        <v>1.2392587882641473</v>
      </c>
      <c r="O1111" s="3">
        <f>IFERROR(zacks_custom_screen_2023_05_31[[#This Row],[Price]]/zacks_custom_screen_2023_05_31[[#This Row],[EPS1]], "")</f>
        <v>17.944954128440365</v>
      </c>
      <c r="P1111" s="3">
        <f>IFERROR(zacks_custom_screen_2023_05_31[[#This Row],[Price]]/zacks_custom_screen_2023_05_31[[#This Row],[EPS2]], "")</f>
        <v>13.678321678321678</v>
      </c>
      <c r="Q1111" s="3">
        <f>IFERROR(zacks_custom_screen_2023_05_31[[#This Row],[PE1]]/(zacks_custom_screen_2023_05_31[[#This Row],[EG1]]*100), "")</f>
        <v>2.2655504587155941</v>
      </c>
      <c r="R1111" s="3">
        <f>IFERROR(zacks_custom_screen_2023_05_31[[#This Row],[PE2]]/(zacks_custom_screen_2023_05_31[[#This Row],[EG2]]*100), "")</f>
        <v>0.11037502261719812</v>
      </c>
    </row>
    <row r="1112" spans="1:18" customFormat="1" x14ac:dyDescent="0.25">
      <c r="A1112" t="s">
        <v>2361</v>
      </c>
      <c r="B1112">
        <v>4643.04</v>
      </c>
      <c r="C1112" t="s">
        <v>2360</v>
      </c>
      <c r="D1112" t="s">
        <v>13</v>
      </c>
      <c r="E1112" t="s">
        <v>14</v>
      </c>
      <c r="F1112" t="s">
        <v>253</v>
      </c>
      <c r="G1112">
        <v>12</v>
      </c>
      <c r="H1112">
        <v>202212</v>
      </c>
      <c r="I1112" s="1">
        <v>21.49</v>
      </c>
      <c r="J1112" s="1">
        <v>2.6</v>
      </c>
      <c r="K1112" s="1">
        <v>2.67</v>
      </c>
      <c r="L1112" s="1">
        <v>2.76</v>
      </c>
      <c r="M1112" s="2">
        <f>IFERROR((zacks_custom_screen_2023_05_31[[#This Row],[EPS1]]-zacks_custom_screen_2023_05_31[[#This Row],[EPS0]])/ABS(zacks_custom_screen_2023_05_31[[#This Row],[EPS0]]), "")</f>
        <v>2.6923076923076862E-2</v>
      </c>
      <c r="N1112" s="2">
        <f>IFERROR((zacks_custom_screen_2023_05_31[[#This Row],[EPS2]]-zacks_custom_screen_2023_05_31[[#This Row],[EG1]])/ABS(zacks_custom_screen_2023_05_31[[#This Row],[EPS1]]), "")</f>
        <v>1.0236243157591471</v>
      </c>
      <c r="O1112" s="3">
        <f>IFERROR(zacks_custom_screen_2023_05_31[[#This Row],[Price]]/zacks_custom_screen_2023_05_31[[#This Row],[EPS1]], "")</f>
        <v>8.048689138576778</v>
      </c>
      <c r="P1112" s="3">
        <f>IFERROR(zacks_custom_screen_2023_05_31[[#This Row],[Price]]/zacks_custom_screen_2023_05_31[[#This Row],[EPS2]], "")</f>
        <v>7.7862318840579707</v>
      </c>
      <c r="Q1112" s="3">
        <f>IFERROR(zacks_custom_screen_2023_05_31[[#This Row],[PE1]]/(zacks_custom_screen_2023_05_31[[#This Row],[EG1]]*100), "")</f>
        <v>2.9895131086142386</v>
      </c>
      <c r="R1112" s="3">
        <f>IFERROR(zacks_custom_screen_2023_05_31[[#This Row],[PE2]]/(zacks_custom_screen_2023_05_31[[#This Row],[EG2]]*100), "")</f>
        <v>7.6065327524810641E-2</v>
      </c>
    </row>
    <row r="1113" spans="1:18" customFormat="1" hidden="1" x14ac:dyDescent="0.25">
      <c r="A1113" t="s">
        <v>2363</v>
      </c>
      <c r="B1113">
        <v>14885.21</v>
      </c>
      <c r="C1113" t="s">
        <v>2362</v>
      </c>
      <c r="D1113" t="s">
        <v>13</v>
      </c>
      <c r="E1113" t="s">
        <v>26</v>
      </c>
      <c r="F1113" t="s">
        <v>963</v>
      </c>
      <c r="G1113">
        <v>12</v>
      </c>
      <c r="H1113">
        <v>202212</v>
      </c>
      <c r="I1113" s="1">
        <v>66.69</v>
      </c>
      <c r="J1113" s="1">
        <v>10.8</v>
      </c>
      <c r="K1113" s="1">
        <v>9.0500000000000007</v>
      </c>
      <c r="L1113" s="1">
        <v>8.99</v>
      </c>
      <c r="M1113" s="2">
        <f>IFERROR((zacks_custom_screen_2023_05_31[[#This Row],[EPS1]]-zacks_custom_screen_2023_05_31[[#This Row],[EPS0]])/ABS(zacks_custom_screen_2023_05_31[[#This Row],[EPS0]]), "")</f>
        <v>-0.16203703703703703</v>
      </c>
      <c r="N1113" s="2">
        <f>IFERROR((zacks_custom_screen_2023_05_31[[#This Row],[EPS2]]-zacks_custom_screen_2023_05_31[[#This Row],[EG1]])/ABS(zacks_custom_screen_2023_05_31[[#This Row],[EPS1]]), "")</f>
        <v>1.0112748107223244</v>
      </c>
      <c r="O1113" s="3">
        <f>IFERROR(zacks_custom_screen_2023_05_31[[#This Row],[Price]]/zacks_custom_screen_2023_05_31[[#This Row],[EPS1]], "")</f>
        <v>7.3690607734806619</v>
      </c>
      <c r="P1113" s="3">
        <f>IFERROR(zacks_custom_screen_2023_05_31[[#This Row],[Price]]/zacks_custom_screen_2023_05_31[[#This Row],[EPS2]], "")</f>
        <v>7.4182424916573968</v>
      </c>
      <c r="Q1113" s="3">
        <f>IFERROR(zacks_custom_screen_2023_05_31[[#This Row],[PE1]]/(zacks_custom_screen_2023_05_31[[#This Row],[EG1]]*100), "")</f>
        <v>-0.45477632202052087</v>
      </c>
      <c r="R1113" s="3">
        <f>IFERROR(zacks_custom_screen_2023_05_31[[#This Row],[PE2]]/(zacks_custom_screen_2023_05_31[[#This Row],[EG2]]*100), "")</f>
        <v>7.3355357149247694E-2</v>
      </c>
    </row>
    <row r="1114" spans="1:18" customFormat="1" hidden="1" x14ac:dyDescent="0.25">
      <c r="A1114" t="s">
        <v>2365</v>
      </c>
      <c r="B1114">
        <v>6201.11</v>
      </c>
      <c r="C1114" t="s">
        <v>2364</v>
      </c>
      <c r="D1114" t="s">
        <v>13</v>
      </c>
      <c r="E1114" t="s">
        <v>107</v>
      </c>
      <c r="F1114" t="s">
        <v>1204</v>
      </c>
      <c r="G1114">
        <v>12</v>
      </c>
      <c r="H1114">
        <v>202212</v>
      </c>
      <c r="I1114" s="1">
        <v>108.97</v>
      </c>
      <c r="J1114" s="1">
        <v>10.4</v>
      </c>
      <c r="K1114" s="1">
        <v>10.19</v>
      </c>
      <c r="L1114" s="1">
        <v>10.35</v>
      </c>
      <c r="M1114" s="2">
        <f>IFERROR((zacks_custom_screen_2023_05_31[[#This Row],[EPS1]]-zacks_custom_screen_2023_05_31[[#This Row],[EPS0]])/ABS(zacks_custom_screen_2023_05_31[[#This Row],[EPS0]]), "")</f>
        <v>-2.0192307692307773E-2</v>
      </c>
      <c r="N1114" s="2">
        <f>IFERROR((zacks_custom_screen_2023_05_31[[#This Row],[EPS2]]-zacks_custom_screen_2023_05_31[[#This Row],[EG1]])/ABS(zacks_custom_screen_2023_05_31[[#This Row],[EPS1]]), "")</f>
        <v>1.0176832490375178</v>
      </c>
      <c r="O1114" s="3">
        <f>IFERROR(zacks_custom_screen_2023_05_31[[#This Row],[Price]]/zacks_custom_screen_2023_05_31[[#This Row],[EPS1]], "")</f>
        <v>10.693817468105987</v>
      </c>
      <c r="P1114" s="3">
        <f>IFERROR(zacks_custom_screen_2023_05_31[[#This Row],[Price]]/zacks_custom_screen_2023_05_31[[#This Row],[EPS2]], "")</f>
        <v>10.528502415458938</v>
      </c>
      <c r="Q1114" s="3">
        <f>IFERROR(zacks_custom_screen_2023_05_31[[#This Row],[PE1]]/(zacks_custom_screen_2023_05_31[[#This Row],[EG1]]*100), "")</f>
        <v>-5.2959857937286587</v>
      </c>
      <c r="R1114" s="3">
        <f>IFERROR(zacks_custom_screen_2023_05_31[[#This Row],[PE2]]/(zacks_custom_screen_2023_05_31[[#This Row],[EG2]]*100), "")</f>
        <v>0.10345559313682674</v>
      </c>
    </row>
    <row r="1115" spans="1:18" customFormat="1" hidden="1" x14ac:dyDescent="0.25">
      <c r="A1115" t="s">
        <v>2367</v>
      </c>
      <c r="B1115">
        <v>3005.54</v>
      </c>
      <c r="C1115" t="s">
        <v>2366</v>
      </c>
      <c r="D1115" t="s">
        <v>22</v>
      </c>
      <c r="E1115" t="s">
        <v>41</v>
      </c>
      <c r="F1115" t="s">
        <v>153</v>
      </c>
      <c r="G1115">
        <v>6</v>
      </c>
      <c r="H1115">
        <v>202206</v>
      </c>
      <c r="I1115" s="1">
        <v>25.24</v>
      </c>
      <c r="J1115" s="1">
        <v>2.4900000000000002</v>
      </c>
      <c r="K1115" s="1">
        <v>2.48</v>
      </c>
      <c r="L1115" s="1">
        <v>2.72</v>
      </c>
      <c r="M1115" s="2">
        <f>IFERROR((zacks_custom_screen_2023_05_31[[#This Row],[EPS1]]-zacks_custom_screen_2023_05_31[[#This Row],[EPS0]])/ABS(zacks_custom_screen_2023_05_31[[#This Row],[EPS0]]), "")</f>
        <v>-4.0160642570282049E-3</v>
      </c>
      <c r="N1115" s="2">
        <f>IFERROR((zacks_custom_screen_2023_05_31[[#This Row],[EPS2]]-zacks_custom_screen_2023_05_31[[#This Row],[EG1]])/ABS(zacks_custom_screen_2023_05_31[[#This Row],[EPS1]]), "")</f>
        <v>1.0983935742971889</v>
      </c>
      <c r="O1115" s="3">
        <f>IFERROR(zacks_custom_screen_2023_05_31[[#This Row],[Price]]/zacks_custom_screen_2023_05_31[[#This Row],[EPS1]], "")</f>
        <v>10.17741935483871</v>
      </c>
      <c r="P1115" s="3">
        <f>IFERROR(zacks_custom_screen_2023_05_31[[#This Row],[Price]]/zacks_custom_screen_2023_05_31[[#This Row],[EPS2]], "")</f>
        <v>9.2794117647058805</v>
      </c>
      <c r="Q1115" s="3">
        <f>IFERROR(zacks_custom_screen_2023_05_31[[#This Row],[PE1]]/(zacks_custom_screen_2023_05_31[[#This Row],[EG1]]*100), "")</f>
        <v>-25.341774193547803</v>
      </c>
      <c r="R1115" s="3">
        <f>IFERROR(zacks_custom_screen_2023_05_31[[#This Row],[PE2]]/(zacks_custom_screen_2023_05_31[[#This Row],[EG2]]*100), "")</f>
        <v>8.4481664695128481E-2</v>
      </c>
    </row>
    <row r="1116" spans="1:18" customFormat="1" x14ac:dyDescent="0.25">
      <c r="A1116" t="s">
        <v>2369</v>
      </c>
      <c r="B1116">
        <v>16690.509999999998</v>
      </c>
      <c r="C1116" t="s">
        <v>2368</v>
      </c>
      <c r="D1116" t="s">
        <v>13</v>
      </c>
      <c r="E1116" t="s">
        <v>14</v>
      </c>
      <c r="F1116" t="s">
        <v>201</v>
      </c>
      <c r="G1116">
        <v>12</v>
      </c>
      <c r="H1116">
        <v>202212</v>
      </c>
      <c r="I1116" s="1">
        <v>24.41</v>
      </c>
      <c r="J1116" s="1">
        <v>0.62</v>
      </c>
      <c r="K1116" s="1">
        <v>0.79</v>
      </c>
      <c r="L1116" s="1">
        <v>1.02</v>
      </c>
      <c r="M1116" s="2">
        <f>IFERROR((zacks_custom_screen_2023_05_31[[#This Row],[EPS1]]-zacks_custom_screen_2023_05_31[[#This Row],[EPS0]])/ABS(zacks_custom_screen_2023_05_31[[#This Row],[EPS0]]), "")</f>
        <v>0.27419354838709686</v>
      </c>
      <c r="N1116" s="2">
        <f>IFERROR((zacks_custom_screen_2023_05_31[[#This Row],[EPS2]]-zacks_custom_screen_2023_05_31[[#This Row],[EG1]])/ABS(zacks_custom_screen_2023_05_31[[#This Row],[EPS1]]), "")</f>
        <v>0.94405879951000393</v>
      </c>
      <c r="O1116" s="3">
        <f>IFERROR(zacks_custom_screen_2023_05_31[[#This Row],[Price]]/zacks_custom_screen_2023_05_31[[#This Row],[EPS1]], "")</f>
        <v>30.898734177215189</v>
      </c>
      <c r="P1116" s="3">
        <f>IFERROR(zacks_custom_screen_2023_05_31[[#This Row],[Price]]/zacks_custom_screen_2023_05_31[[#This Row],[EPS2]], "")</f>
        <v>23.931372549019606</v>
      </c>
      <c r="Q1116" s="3">
        <f>IFERROR(zacks_custom_screen_2023_05_31[[#This Row],[PE1]]/(zacks_custom_screen_2023_05_31[[#This Row],[EG1]]*100), "")</f>
        <v>1.1268950111690241</v>
      </c>
      <c r="R1116" s="3">
        <f>IFERROR(zacks_custom_screen_2023_05_31[[#This Row],[PE2]]/(zacks_custom_screen_2023_05_31[[#This Row],[EG2]]*100), "")</f>
        <v>0.25349451285704599</v>
      </c>
    </row>
    <row r="1117" spans="1:18" customFormat="1" hidden="1" x14ac:dyDescent="0.25">
      <c r="A1117" t="s">
        <v>2371</v>
      </c>
      <c r="B1117">
        <v>11366.53</v>
      </c>
      <c r="C1117" t="s">
        <v>2370</v>
      </c>
      <c r="D1117" t="s">
        <v>13</v>
      </c>
      <c r="E1117" t="s">
        <v>18</v>
      </c>
      <c r="F1117" t="s">
        <v>231</v>
      </c>
      <c r="G1117">
        <v>12</v>
      </c>
      <c r="H1117">
        <v>202212</v>
      </c>
      <c r="I1117" s="1">
        <v>126.39</v>
      </c>
      <c r="J1117" s="1">
        <v>11.14</v>
      </c>
      <c r="K1117" s="1">
        <v>8.1199999999999992</v>
      </c>
      <c r="L1117" s="1">
        <v>7.9</v>
      </c>
      <c r="M1117" s="2">
        <f>IFERROR((zacks_custom_screen_2023_05_31[[#This Row],[EPS1]]-zacks_custom_screen_2023_05_31[[#This Row],[EPS0]])/ABS(zacks_custom_screen_2023_05_31[[#This Row],[EPS0]]), "")</f>
        <v>-0.27109515260323169</v>
      </c>
      <c r="N1117" s="2">
        <f>IFERROR((zacks_custom_screen_2023_05_31[[#This Row],[EPS2]]-zacks_custom_screen_2023_05_31[[#This Row],[EG1]])/ABS(zacks_custom_screen_2023_05_31[[#This Row],[EPS1]]), "")</f>
        <v>1.0062925064782307</v>
      </c>
      <c r="O1117" s="3">
        <f>IFERROR(zacks_custom_screen_2023_05_31[[#This Row],[Price]]/zacks_custom_screen_2023_05_31[[#This Row],[EPS1]], "")</f>
        <v>15.565270935960593</v>
      </c>
      <c r="P1117" s="3">
        <f>IFERROR(zacks_custom_screen_2023_05_31[[#This Row],[Price]]/zacks_custom_screen_2023_05_31[[#This Row],[EPS2]], "")</f>
        <v>15.998734177215189</v>
      </c>
      <c r="Q1117" s="3">
        <f>IFERROR(zacks_custom_screen_2023_05_31[[#This Row],[PE1]]/(zacks_custom_screen_2023_05_31[[#This Row],[EG1]]*100), "")</f>
        <v>-0.57416264313444021</v>
      </c>
      <c r="R1117" s="3">
        <f>IFERROR(zacks_custom_screen_2023_05_31[[#This Row],[PE2]]/(zacks_custom_screen_2023_05_31[[#This Row],[EG2]]*100), "")</f>
        <v>0.15898691557593639</v>
      </c>
    </row>
    <row r="1118" spans="1:18" customFormat="1" hidden="1" x14ac:dyDescent="0.25">
      <c r="A1118" t="s">
        <v>2373</v>
      </c>
      <c r="B1118">
        <v>20633.68</v>
      </c>
      <c r="C1118" t="s">
        <v>2372</v>
      </c>
      <c r="D1118" t="s">
        <v>13</v>
      </c>
      <c r="E1118" t="s">
        <v>130</v>
      </c>
      <c r="F1118" t="s">
        <v>756</v>
      </c>
      <c r="G1118">
        <v>12</v>
      </c>
      <c r="H1118">
        <v>202212</v>
      </c>
      <c r="I1118" s="1">
        <v>68.209999999999994</v>
      </c>
      <c r="J1118" s="1">
        <v>9.09</v>
      </c>
      <c r="K1118" s="1">
        <v>7.79</v>
      </c>
      <c r="L1118" s="1">
        <v>10.74</v>
      </c>
      <c r="M1118" s="2">
        <f>IFERROR((zacks_custom_screen_2023_05_31[[#This Row],[EPS1]]-zacks_custom_screen_2023_05_31[[#This Row],[EPS0]])/ABS(zacks_custom_screen_2023_05_31[[#This Row],[EPS0]]), "")</f>
        <v>-0.14301430143014299</v>
      </c>
      <c r="N1118" s="2">
        <f>IFERROR((zacks_custom_screen_2023_05_31[[#This Row],[EPS2]]-zacks_custom_screen_2023_05_31[[#This Row],[EG1]])/ABS(zacks_custom_screen_2023_05_31[[#This Row],[EPS1]]), "")</f>
        <v>1.3970493326611222</v>
      </c>
      <c r="O1118" s="3">
        <f>IFERROR(zacks_custom_screen_2023_05_31[[#This Row],[Price]]/zacks_custom_screen_2023_05_31[[#This Row],[EPS1]], "")</f>
        <v>8.7560975609756095</v>
      </c>
      <c r="P1118" s="3">
        <f>IFERROR(zacks_custom_screen_2023_05_31[[#This Row],[Price]]/zacks_custom_screen_2023_05_31[[#This Row],[EPS2]], "")</f>
        <v>6.3510242085661073</v>
      </c>
      <c r="Q1118" s="3">
        <f>IFERROR(zacks_custom_screen_2023_05_31[[#This Row],[PE1]]/(zacks_custom_screen_2023_05_31[[#This Row],[EG1]]*100), "")</f>
        <v>-0.61225328330206386</v>
      </c>
      <c r="R1118" s="3">
        <f>IFERROR(zacks_custom_screen_2023_05_31[[#This Row],[PE2]]/(zacks_custom_screen_2023_05_31[[#This Row],[EG2]]*100), "")</f>
        <v>4.546027158875323E-2</v>
      </c>
    </row>
    <row r="1119" spans="1:18" customFormat="1" hidden="1" x14ac:dyDescent="0.25">
      <c r="A1119" t="s">
        <v>2375</v>
      </c>
      <c r="B1119">
        <v>114796.05</v>
      </c>
      <c r="C1119" t="s">
        <v>2374</v>
      </c>
      <c r="D1119" t="s">
        <v>13</v>
      </c>
      <c r="E1119" t="s">
        <v>37</v>
      </c>
      <c r="F1119" t="s">
        <v>250</v>
      </c>
      <c r="G1119">
        <v>12</v>
      </c>
      <c r="H1119">
        <v>202212</v>
      </c>
      <c r="I1119" s="1">
        <v>124.31</v>
      </c>
      <c r="J1119" s="1">
        <v>5.16</v>
      </c>
      <c r="K1119" s="1">
        <v>5.49</v>
      </c>
      <c r="L1119" s="1">
        <v>5.61</v>
      </c>
      <c r="M1119" s="2">
        <f>IFERROR((zacks_custom_screen_2023_05_31[[#This Row],[EPS1]]-zacks_custom_screen_2023_05_31[[#This Row],[EPS0]])/ABS(zacks_custom_screen_2023_05_31[[#This Row],[EPS0]]), "")</f>
        <v>6.395348837209304E-2</v>
      </c>
      <c r="N1119" s="2">
        <f>IFERROR((zacks_custom_screen_2023_05_31[[#This Row],[EPS2]]-zacks_custom_screen_2023_05_31[[#This Row],[EG1]])/ABS(zacks_custom_screen_2023_05_31[[#This Row],[EPS1]]), "")</f>
        <v>1.010208836362096</v>
      </c>
      <c r="O1119" s="3">
        <f>IFERROR(zacks_custom_screen_2023_05_31[[#This Row],[Price]]/zacks_custom_screen_2023_05_31[[#This Row],[EPS1]], "")</f>
        <v>22.642987249544625</v>
      </c>
      <c r="P1119" s="3">
        <f>IFERROR(zacks_custom_screen_2023_05_31[[#This Row],[Price]]/zacks_custom_screen_2023_05_31[[#This Row],[EPS2]], "")</f>
        <v>22.158645276292333</v>
      </c>
      <c r="Q1119" s="3">
        <f>IFERROR(zacks_custom_screen_2023_05_31[[#This Row],[PE1]]/(zacks_custom_screen_2023_05_31[[#This Row],[EG1]]*100), "")</f>
        <v>3.5405398244742496</v>
      </c>
      <c r="R1119" s="3">
        <f>IFERROR(zacks_custom_screen_2023_05_31[[#This Row],[PE2]]/(zacks_custom_screen_2023_05_31[[#This Row],[EG2]]*100), "")</f>
        <v>0.21934717336356638</v>
      </c>
    </row>
    <row r="1120" spans="1:18" customFormat="1" hidden="1" x14ac:dyDescent="0.25">
      <c r="A1120" t="s">
        <v>2377</v>
      </c>
      <c r="B1120">
        <v>5800.17</v>
      </c>
      <c r="C1120" t="s">
        <v>2376</v>
      </c>
      <c r="D1120" t="s">
        <v>13</v>
      </c>
      <c r="E1120" t="s">
        <v>330</v>
      </c>
      <c r="F1120" t="s">
        <v>664</v>
      </c>
      <c r="G1120">
        <v>12</v>
      </c>
      <c r="H1120">
        <v>202212</v>
      </c>
      <c r="I1120" s="1">
        <v>65.03</v>
      </c>
      <c r="J1120" s="1">
        <v>1.64</v>
      </c>
      <c r="K1120" s="1">
        <v>2.16</v>
      </c>
      <c r="L1120" s="1">
        <v>2.64</v>
      </c>
      <c r="M1120" s="2">
        <f>IFERROR((zacks_custom_screen_2023_05_31[[#This Row],[EPS1]]-zacks_custom_screen_2023_05_31[[#This Row],[EPS0]])/ABS(zacks_custom_screen_2023_05_31[[#This Row],[EPS0]]), "")</f>
        <v>0.31707317073170749</v>
      </c>
      <c r="N1120" s="2">
        <f>IFERROR((zacks_custom_screen_2023_05_31[[#This Row],[EPS2]]-zacks_custom_screen_2023_05_31[[#This Row],[EG1]])/ABS(zacks_custom_screen_2023_05_31[[#This Row],[EPS1]]), "")</f>
        <v>1.0754290876242094</v>
      </c>
      <c r="O1120" s="3">
        <f>IFERROR(zacks_custom_screen_2023_05_31[[#This Row],[Price]]/zacks_custom_screen_2023_05_31[[#This Row],[EPS1]], "")</f>
        <v>30.106481481481481</v>
      </c>
      <c r="P1120" s="3">
        <f>IFERROR(zacks_custom_screen_2023_05_31[[#This Row],[Price]]/zacks_custom_screen_2023_05_31[[#This Row],[EPS2]], "")</f>
        <v>24.632575757575758</v>
      </c>
      <c r="Q1120" s="3">
        <f>IFERROR(zacks_custom_screen_2023_05_31[[#This Row],[PE1]]/(zacks_custom_screen_2023_05_31[[#This Row],[EG1]]*100), "")</f>
        <v>0.94951210826210775</v>
      </c>
      <c r="R1120" s="3">
        <f>IFERROR(zacks_custom_screen_2023_05_31[[#This Row],[PE2]]/(zacks_custom_screen_2023_05_31[[#This Row],[EG2]]*100), "")</f>
        <v>0.22904881447825592</v>
      </c>
    </row>
    <row r="1121" spans="1:18" customFormat="1" hidden="1" x14ac:dyDescent="0.25">
      <c r="A1121" t="s">
        <v>2379</v>
      </c>
      <c r="B1121">
        <v>3628.08</v>
      </c>
      <c r="C1121" t="s">
        <v>2378</v>
      </c>
      <c r="D1121" t="s">
        <v>22</v>
      </c>
      <c r="E1121" t="s">
        <v>330</v>
      </c>
      <c r="F1121" t="s">
        <v>606</v>
      </c>
      <c r="G1121">
        <v>12</v>
      </c>
      <c r="H1121">
        <v>202212</v>
      </c>
      <c r="I1121" s="1">
        <v>9.92</v>
      </c>
      <c r="J1121" s="1">
        <v>0.69</v>
      </c>
      <c r="K1121" s="1">
        <v>0.87</v>
      </c>
      <c r="L1121" s="1">
        <v>0.94</v>
      </c>
      <c r="M1121" s="2">
        <f>IFERROR((zacks_custom_screen_2023_05_31[[#This Row],[EPS1]]-zacks_custom_screen_2023_05_31[[#This Row],[EPS0]])/ABS(zacks_custom_screen_2023_05_31[[#This Row],[EPS0]]), "")</f>
        <v>0.26086956521739141</v>
      </c>
      <c r="N1121" s="2">
        <f>IFERROR((zacks_custom_screen_2023_05_31[[#This Row],[EPS2]]-zacks_custom_screen_2023_05_31[[#This Row],[EG1]])/ABS(zacks_custom_screen_2023_05_31[[#This Row],[EPS1]]), "")</f>
        <v>0.78060969515242362</v>
      </c>
      <c r="O1121" s="3">
        <f>IFERROR(zacks_custom_screen_2023_05_31[[#This Row],[Price]]/zacks_custom_screen_2023_05_31[[#This Row],[EPS1]], "")</f>
        <v>11.402298850574713</v>
      </c>
      <c r="P1121" s="3">
        <f>IFERROR(zacks_custom_screen_2023_05_31[[#This Row],[Price]]/zacks_custom_screen_2023_05_31[[#This Row],[EPS2]], "")</f>
        <v>10.553191489361703</v>
      </c>
      <c r="Q1121" s="3">
        <f>IFERROR(zacks_custom_screen_2023_05_31[[#This Row],[PE1]]/(zacks_custom_screen_2023_05_31[[#This Row],[EG1]]*100), "")</f>
        <v>0.43708812260536384</v>
      </c>
      <c r="R1121" s="3">
        <f>IFERROR(zacks_custom_screen_2023_05_31[[#This Row],[PE2]]/(zacks_custom_screen_2023_05_31[[#This Row],[EG2]]*100), "")</f>
        <v>0.13519165281826359</v>
      </c>
    </row>
    <row r="1122" spans="1:18" customFormat="1" hidden="1" x14ac:dyDescent="0.25">
      <c r="A1122" t="s">
        <v>2381</v>
      </c>
      <c r="B1122">
        <v>31147.54</v>
      </c>
      <c r="C1122" t="s">
        <v>2380</v>
      </c>
      <c r="D1122" t="s">
        <v>13</v>
      </c>
      <c r="E1122" t="s">
        <v>85</v>
      </c>
      <c r="F1122" t="s">
        <v>286</v>
      </c>
      <c r="G1122">
        <v>12</v>
      </c>
      <c r="H1122">
        <v>202212</v>
      </c>
      <c r="I1122" s="1">
        <v>14.71</v>
      </c>
      <c r="J1122" s="1">
        <v>0.06</v>
      </c>
      <c r="K1122" s="1">
        <v>0.21</v>
      </c>
      <c r="L1122" s="1">
        <v>0.25</v>
      </c>
      <c r="M1122" s="2">
        <f>IFERROR((zacks_custom_screen_2023_05_31[[#This Row],[EPS1]]-zacks_custom_screen_2023_05_31[[#This Row],[EPS0]])/ABS(zacks_custom_screen_2023_05_31[[#This Row],[EPS0]]), "")</f>
        <v>2.5</v>
      </c>
      <c r="N1122" s="2">
        <f>IFERROR((zacks_custom_screen_2023_05_31[[#This Row],[EPS2]]-zacks_custom_screen_2023_05_31[[#This Row],[EG1]])/ABS(zacks_custom_screen_2023_05_31[[#This Row],[EPS1]]), "")</f>
        <v>-10.714285714285715</v>
      </c>
      <c r="O1122" s="3">
        <f>IFERROR(zacks_custom_screen_2023_05_31[[#This Row],[Price]]/zacks_custom_screen_2023_05_31[[#This Row],[EPS1]], "")</f>
        <v>70.047619047619051</v>
      </c>
      <c r="P1122" s="3">
        <f>IFERROR(zacks_custom_screen_2023_05_31[[#This Row],[Price]]/zacks_custom_screen_2023_05_31[[#This Row],[EPS2]], "")</f>
        <v>58.84</v>
      </c>
      <c r="Q1122" s="3">
        <f>IFERROR(zacks_custom_screen_2023_05_31[[#This Row],[PE1]]/(zacks_custom_screen_2023_05_31[[#This Row],[EG1]]*100), "")</f>
        <v>0.28019047619047621</v>
      </c>
      <c r="R1122" s="3">
        <f>IFERROR(zacks_custom_screen_2023_05_31[[#This Row],[PE2]]/(zacks_custom_screen_2023_05_31[[#This Row],[EG2]]*100), "")</f>
        <v>-5.4917333333333332E-2</v>
      </c>
    </row>
    <row r="1123" spans="1:18" customFormat="1" hidden="1" x14ac:dyDescent="0.25">
      <c r="A1123" t="s">
        <v>2383</v>
      </c>
      <c r="B1123">
        <v>5308.75</v>
      </c>
      <c r="C1123" t="s">
        <v>2382</v>
      </c>
      <c r="D1123" t="s">
        <v>22</v>
      </c>
      <c r="E1123" t="s">
        <v>18</v>
      </c>
      <c r="F1123" t="s">
        <v>268</v>
      </c>
      <c r="G1123">
        <v>12</v>
      </c>
      <c r="H1123">
        <v>202212</v>
      </c>
      <c r="I1123" s="1">
        <v>8.84</v>
      </c>
      <c r="J1123" s="1">
        <v>-1.25</v>
      </c>
      <c r="K1123" s="1">
        <v>-0.89</v>
      </c>
      <c r="L1123" s="1">
        <v>-0.3</v>
      </c>
      <c r="M1123" s="2">
        <f>IFERROR((zacks_custom_screen_2023_05_31[[#This Row],[EPS1]]-zacks_custom_screen_2023_05_31[[#This Row],[EPS0]])/ABS(zacks_custom_screen_2023_05_31[[#This Row],[EPS0]]), "")</f>
        <v>0.28799999999999998</v>
      </c>
      <c r="N1123" s="2">
        <f>IFERROR((zacks_custom_screen_2023_05_31[[#This Row],[EPS2]]-zacks_custom_screen_2023_05_31[[#This Row],[EG1]])/ABS(zacks_custom_screen_2023_05_31[[#This Row],[EPS1]]), "")</f>
        <v>-0.66067415730337076</v>
      </c>
      <c r="O1123" s="3">
        <f>IFERROR(zacks_custom_screen_2023_05_31[[#This Row],[Price]]/zacks_custom_screen_2023_05_31[[#This Row],[EPS1]], "")</f>
        <v>-9.9325842696629216</v>
      </c>
      <c r="P1123" s="3">
        <f>IFERROR(zacks_custom_screen_2023_05_31[[#This Row],[Price]]/zacks_custom_screen_2023_05_31[[#This Row],[EPS2]], "")</f>
        <v>-29.466666666666669</v>
      </c>
      <c r="Q1123" s="3">
        <f>IFERROR(zacks_custom_screen_2023_05_31[[#This Row],[PE1]]/(zacks_custom_screen_2023_05_31[[#This Row],[EG1]]*100), "")</f>
        <v>-0.34488139825218483</v>
      </c>
      <c r="R1123" s="3">
        <f>IFERROR(zacks_custom_screen_2023_05_31[[#This Row],[PE2]]/(zacks_custom_screen_2023_05_31[[#This Row],[EG2]]*100), "")</f>
        <v>0.44600907029478465</v>
      </c>
    </row>
    <row r="1124" spans="1:18" customFormat="1" hidden="1" x14ac:dyDescent="0.25">
      <c r="A1124" t="s">
        <v>2385</v>
      </c>
      <c r="B1124">
        <v>140023.67000000001</v>
      </c>
      <c r="C1124" t="s">
        <v>2384</v>
      </c>
      <c r="D1124" t="s">
        <v>13</v>
      </c>
      <c r="E1124" t="s">
        <v>51</v>
      </c>
      <c r="F1124" t="s">
        <v>585</v>
      </c>
      <c r="G1124">
        <v>12</v>
      </c>
      <c r="H1124">
        <v>202212</v>
      </c>
      <c r="I1124" s="1">
        <v>90.21</v>
      </c>
      <c r="J1124" s="1">
        <v>5.98</v>
      </c>
      <c r="K1124" s="1">
        <v>6.2</v>
      </c>
      <c r="L1124" s="1">
        <v>6.75</v>
      </c>
      <c r="M1124" s="2">
        <f>IFERROR((zacks_custom_screen_2023_05_31[[#This Row],[EPS1]]-zacks_custom_screen_2023_05_31[[#This Row],[EPS0]])/ABS(zacks_custom_screen_2023_05_31[[#This Row],[EPS0]]), "")</f>
        <v>3.6789297658862831E-2</v>
      </c>
      <c r="N1124" s="2">
        <f>IFERROR((zacks_custom_screen_2023_05_31[[#This Row],[EPS2]]-zacks_custom_screen_2023_05_31[[#This Row],[EG1]])/ABS(zacks_custom_screen_2023_05_31[[#This Row],[EPS1]]), "")</f>
        <v>1.0827759197324416</v>
      </c>
      <c r="O1124" s="3">
        <f>IFERROR(zacks_custom_screen_2023_05_31[[#This Row],[Price]]/zacks_custom_screen_2023_05_31[[#This Row],[EPS1]], "")</f>
        <v>14.549999999999999</v>
      </c>
      <c r="P1124" s="3">
        <f>IFERROR(zacks_custom_screen_2023_05_31[[#This Row],[Price]]/zacks_custom_screen_2023_05_31[[#This Row],[EPS2]], "")</f>
        <v>13.364444444444443</v>
      </c>
      <c r="Q1124" s="3">
        <f>IFERROR(zacks_custom_screen_2023_05_31[[#This Row],[PE1]]/(zacks_custom_screen_2023_05_31[[#This Row],[EG1]]*100), "")</f>
        <v>3.9549545454545503</v>
      </c>
      <c r="R1124" s="3">
        <f>IFERROR(zacks_custom_screen_2023_05_31[[#This Row],[PE2]]/(zacks_custom_screen_2023_05_31[[#This Row],[EG2]]*100), "")</f>
        <v>0.12342761046761044</v>
      </c>
    </row>
    <row r="1125" spans="1:18" customFormat="1" hidden="1" x14ac:dyDescent="0.25">
      <c r="A1125" t="s">
        <v>2387</v>
      </c>
      <c r="B1125">
        <v>47433.99</v>
      </c>
      <c r="C1125" t="s">
        <v>2386</v>
      </c>
      <c r="D1125" t="s">
        <v>13</v>
      </c>
      <c r="E1125" t="s">
        <v>37</v>
      </c>
      <c r="F1125" t="s">
        <v>404</v>
      </c>
      <c r="G1125">
        <v>12</v>
      </c>
      <c r="H1125">
        <v>202212</v>
      </c>
      <c r="I1125" s="1">
        <v>118.85</v>
      </c>
      <c r="J1125" s="1">
        <v>13.96</v>
      </c>
      <c r="K1125" s="1">
        <v>13.96</v>
      </c>
      <c r="L1125" s="1">
        <v>13.19</v>
      </c>
      <c r="M1125" s="2">
        <f>IFERROR((zacks_custom_screen_2023_05_31[[#This Row],[EPS1]]-zacks_custom_screen_2023_05_31[[#This Row],[EPS0]])/ABS(zacks_custom_screen_2023_05_31[[#This Row],[EPS0]]), "")</f>
        <v>0</v>
      </c>
      <c r="N1125" s="2">
        <f>IFERROR((zacks_custom_screen_2023_05_31[[#This Row],[EPS2]]-zacks_custom_screen_2023_05_31[[#This Row],[EG1]])/ABS(zacks_custom_screen_2023_05_31[[#This Row],[EPS1]]), "")</f>
        <v>0.94484240687679077</v>
      </c>
      <c r="O1125" s="3">
        <f>IFERROR(zacks_custom_screen_2023_05_31[[#This Row],[Price]]/zacks_custom_screen_2023_05_31[[#This Row],[EPS1]], "")</f>
        <v>8.513610315186245</v>
      </c>
      <c r="P1125" s="3">
        <f>IFERROR(zacks_custom_screen_2023_05_31[[#This Row],[Price]]/zacks_custom_screen_2023_05_31[[#This Row],[EPS2]], "")</f>
        <v>9.0106141015921146</v>
      </c>
      <c r="Q1125" s="3" t="str">
        <f>IFERROR(zacks_custom_screen_2023_05_31[[#This Row],[PE1]]/(zacks_custom_screen_2023_05_31[[#This Row],[EG1]]*100), "")</f>
        <v/>
      </c>
      <c r="R1125" s="3">
        <f>IFERROR(zacks_custom_screen_2023_05_31[[#This Row],[PE2]]/(zacks_custom_screen_2023_05_31[[#This Row],[EG2]]*100), "")</f>
        <v>9.5366317557411623E-2</v>
      </c>
    </row>
    <row r="1126" spans="1:18" customFormat="1" hidden="1" x14ac:dyDescent="0.25">
      <c r="A1126" t="s">
        <v>2389</v>
      </c>
      <c r="B1126">
        <v>3867.87</v>
      </c>
      <c r="C1126" t="s">
        <v>2388</v>
      </c>
      <c r="D1126" t="s">
        <v>22</v>
      </c>
      <c r="E1126" t="s">
        <v>37</v>
      </c>
      <c r="F1126" t="s">
        <v>550</v>
      </c>
      <c r="G1126">
        <v>12</v>
      </c>
      <c r="H1126">
        <v>202212</v>
      </c>
      <c r="I1126" s="1">
        <v>50.4</v>
      </c>
      <c r="J1126" s="1">
        <v>7.17</v>
      </c>
      <c r="K1126" s="1">
        <v>6.55</v>
      </c>
      <c r="L1126" s="1">
        <v>6.68</v>
      </c>
      <c r="M1126" s="2">
        <f>IFERROR((zacks_custom_screen_2023_05_31[[#This Row],[EPS1]]-zacks_custom_screen_2023_05_31[[#This Row],[EPS0]])/ABS(zacks_custom_screen_2023_05_31[[#This Row],[EPS0]]), "")</f>
        <v>-8.6471408647140882E-2</v>
      </c>
      <c r="N1126" s="2">
        <f>IFERROR((zacks_custom_screen_2023_05_31[[#This Row],[EPS2]]-zacks_custom_screen_2023_05_31[[#This Row],[EG1]])/ABS(zacks_custom_screen_2023_05_31[[#This Row],[EPS1]]), "")</f>
        <v>1.0330490700224642</v>
      </c>
      <c r="O1126" s="3">
        <f>IFERROR(zacks_custom_screen_2023_05_31[[#This Row],[Price]]/zacks_custom_screen_2023_05_31[[#This Row],[EPS1]], "")</f>
        <v>7.6946564885496187</v>
      </c>
      <c r="P1126" s="3">
        <f>IFERROR(zacks_custom_screen_2023_05_31[[#This Row],[Price]]/zacks_custom_screen_2023_05_31[[#This Row],[EPS2]], "")</f>
        <v>7.544910179640719</v>
      </c>
      <c r="Q1126" s="3">
        <f>IFERROR(zacks_custom_screen_2023_05_31[[#This Row],[PE1]]/(zacks_custom_screen_2023_05_31[[#This Row],[EG1]]*100), "")</f>
        <v>-0.88984979069194758</v>
      </c>
      <c r="R1126" s="3">
        <f>IFERROR(zacks_custom_screen_2023_05_31[[#This Row],[PE2]]/(zacks_custom_screen_2023_05_31[[#This Row],[EG2]]*100), "")</f>
        <v>7.3035351355348999E-2</v>
      </c>
    </row>
    <row r="1127" spans="1:18" customFormat="1" hidden="1" x14ac:dyDescent="0.25">
      <c r="A1127" t="s">
        <v>2391</v>
      </c>
      <c r="B1127">
        <v>3908.92</v>
      </c>
      <c r="C1127" t="s">
        <v>2390</v>
      </c>
      <c r="D1127" t="s">
        <v>13</v>
      </c>
      <c r="E1127" t="s">
        <v>118</v>
      </c>
      <c r="F1127" t="s">
        <v>119</v>
      </c>
      <c r="G1127">
        <v>12</v>
      </c>
      <c r="H1127">
        <v>202212</v>
      </c>
      <c r="I1127" s="1">
        <v>45.54</v>
      </c>
      <c r="J1127" s="1">
        <v>2.69</v>
      </c>
      <c r="K1127" s="1">
        <v>2.7</v>
      </c>
      <c r="L1127" s="1">
        <v>2.86</v>
      </c>
      <c r="M1127" s="2">
        <f>IFERROR((zacks_custom_screen_2023_05_31[[#This Row],[EPS1]]-zacks_custom_screen_2023_05_31[[#This Row],[EPS0]])/ABS(zacks_custom_screen_2023_05_31[[#This Row],[EPS0]]), "")</f>
        <v>3.7174721189591939E-3</v>
      </c>
      <c r="N1127" s="2">
        <f>IFERROR((zacks_custom_screen_2023_05_31[[#This Row],[EPS2]]-zacks_custom_screen_2023_05_31[[#This Row],[EG1]])/ABS(zacks_custom_screen_2023_05_31[[#This Row],[EPS1]]), "")</f>
        <v>1.0578824177337187</v>
      </c>
      <c r="O1127" s="3">
        <f>IFERROR(zacks_custom_screen_2023_05_31[[#This Row],[Price]]/zacks_custom_screen_2023_05_31[[#This Row],[EPS1]], "")</f>
        <v>16.866666666666664</v>
      </c>
      <c r="P1127" s="3">
        <f>IFERROR(zacks_custom_screen_2023_05_31[[#This Row],[Price]]/zacks_custom_screen_2023_05_31[[#This Row],[EPS2]], "")</f>
        <v>15.923076923076923</v>
      </c>
      <c r="Q1127" s="3">
        <f>IFERROR(zacks_custom_screen_2023_05_31[[#This Row],[PE1]]/(zacks_custom_screen_2023_05_31[[#This Row],[EG1]]*100), "")</f>
        <v>45.371333333332274</v>
      </c>
      <c r="R1127" s="3">
        <f>IFERROR(zacks_custom_screen_2023_05_31[[#This Row],[PE2]]/(zacks_custom_screen_2023_05_31[[#This Row],[EG2]]*100), "")</f>
        <v>0.15051840030755617</v>
      </c>
    </row>
    <row r="1128" spans="1:18" customFormat="1" hidden="1" x14ac:dyDescent="0.25">
      <c r="A1128" t="s">
        <v>2393</v>
      </c>
      <c r="B1128">
        <v>9431.86</v>
      </c>
      <c r="C1128" t="s">
        <v>2392</v>
      </c>
      <c r="D1128" t="s">
        <v>13</v>
      </c>
      <c r="E1128" t="s">
        <v>18</v>
      </c>
      <c r="F1128" t="s">
        <v>1697</v>
      </c>
      <c r="G1128">
        <v>12</v>
      </c>
      <c r="H1128">
        <v>202212</v>
      </c>
      <c r="I1128" s="1">
        <v>57.18</v>
      </c>
      <c r="J1128" s="1">
        <v>3.68</v>
      </c>
      <c r="K1128" s="1">
        <v>3.66</v>
      </c>
      <c r="L1128" s="1">
        <v>3.99</v>
      </c>
      <c r="M1128" s="2">
        <f>IFERROR((zacks_custom_screen_2023_05_31[[#This Row],[EPS1]]-zacks_custom_screen_2023_05_31[[#This Row],[EPS0]])/ABS(zacks_custom_screen_2023_05_31[[#This Row],[EPS0]]), "")</f>
        <v>-5.4347826086956564E-3</v>
      </c>
      <c r="N1128" s="2">
        <f>IFERROR((zacks_custom_screen_2023_05_31[[#This Row],[EPS2]]-zacks_custom_screen_2023_05_31[[#This Row],[EG1]])/ABS(zacks_custom_screen_2023_05_31[[#This Row],[EPS1]]), "")</f>
        <v>1.0916488477072939</v>
      </c>
      <c r="O1128" s="3">
        <f>IFERROR(zacks_custom_screen_2023_05_31[[#This Row],[Price]]/zacks_custom_screen_2023_05_31[[#This Row],[EPS1]], "")</f>
        <v>15.622950819672131</v>
      </c>
      <c r="P1128" s="3">
        <f>IFERROR(zacks_custom_screen_2023_05_31[[#This Row],[Price]]/zacks_custom_screen_2023_05_31[[#This Row],[EPS2]], "")</f>
        <v>14.330827067669173</v>
      </c>
      <c r="Q1128" s="3">
        <f>IFERROR(zacks_custom_screen_2023_05_31[[#This Row],[PE1]]/(zacks_custom_screen_2023_05_31[[#This Row],[EG1]]*100), "")</f>
        <v>-28.746229508196699</v>
      </c>
      <c r="R1128" s="3">
        <f>IFERROR(zacks_custom_screen_2023_05_31[[#This Row],[PE2]]/(zacks_custom_screen_2023_05_31[[#This Row],[EG2]]*100), "")</f>
        <v>0.13127689455970304</v>
      </c>
    </row>
    <row r="1129" spans="1:18" customFormat="1" hidden="1" x14ac:dyDescent="0.25">
      <c r="A1129" t="s">
        <v>2395</v>
      </c>
      <c r="B1129">
        <v>8676.5400000000009</v>
      </c>
      <c r="C1129" t="s">
        <v>2394</v>
      </c>
      <c r="D1129" t="s">
        <v>13</v>
      </c>
      <c r="E1129" t="s">
        <v>118</v>
      </c>
      <c r="F1129" t="s">
        <v>119</v>
      </c>
      <c r="G1129">
        <v>12</v>
      </c>
      <c r="H1129">
        <v>202212</v>
      </c>
      <c r="I1129" s="1">
        <v>76.61</v>
      </c>
      <c r="J1129" s="1">
        <v>4.26</v>
      </c>
      <c r="K1129" s="1">
        <v>4.04</v>
      </c>
      <c r="L1129" s="1">
        <v>4.7699999999999996</v>
      </c>
      <c r="M1129" s="2">
        <f>IFERROR((zacks_custom_screen_2023_05_31[[#This Row],[EPS1]]-zacks_custom_screen_2023_05_31[[#This Row],[EPS0]])/ABS(zacks_custom_screen_2023_05_31[[#This Row],[EPS0]]), "")</f>
        <v>-5.1643192488262858E-2</v>
      </c>
      <c r="N1129" s="2">
        <f>IFERROR((zacks_custom_screen_2023_05_31[[#This Row],[EPS2]]-zacks_custom_screen_2023_05_31[[#This Row],[EG1]])/ABS(zacks_custom_screen_2023_05_31[[#This Row],[EPS1]]), "")</f>
        <v>1.1934760377446194</v>
      </c>
      <c r="O1129" s="3">
        <f>IFERROR(zacks_custom_screen_2023_05_31[[#This Row],[Price]]/zacks_custom_screen_2023_05_31[[#This Row],[EPS1]], "")</f>
        <v>18.962871287128714</v>
      </c>
      <c r="P1129" s="3">
        <f>IFERROR(zacks_custom_screen_2023_05_31[[#This Row],[Price]]/zacks_custom_screen_2023_05_31[[#This Row],[EPS2]], "")</f>
        <v>16.060796645702307</v>
      </c>
      <c r="Q1129" s="3">
        <f>IFERROR(zacks_custom_screen_2023_05_31[[#This Row],[PE1]]/(zacks_custom_screen_2023_05_31[[#This Row],[EG1]]*100), "")</f>
        <v>-3.6719014401440182</v>
      </c>
      <c r="R1129" s="3">
        <f>IFERROR(zacks_custom_screen_2023_05_31[[#This Row],[PE2]]/(zacks_custom_screen_2023_05_31[[#This Row],[EG2]]*100), "")</f>
        <v>0.13457158868520999</v>
      </c>
    </row>
    <row r="1130" spans="1:18" customFormat="1" hidden="1" x14ac:dyDescent="0.25">
      <c r="A1130" t="s">
        <v>2397</v>
      </c>
      <c r="B1130">
        <v>18997.689999999999</v>
      </c>
      <c r="C1130" t="s">
        <v>2396</v>
      </c>
      <c r="D1130" t="s">
        <v>22</v>
      </c>
      <c r="E1130" t="s">
        <v>41</v>
      </c>
      <c r="F1130" t="s">
        <v>61</v>
      </c>
      <c r="G1130">
        <v>12</v>
      </c>
      <c r="H1130">
        <v>202212</v>
      </c>
      <c r="I1130" s="1">
        <v>272.58</v>
      </c>
      <c r="J1130" s="1">
        <v>7.0000000000000007E-2</v>
      </c>
      <c r="K1130" s="1">
        <v>1.37</v>
      </c>
      <c r="L1130" s="1">
        <v>2.0499999999999998</v>
      </c>
      <c r="M1130" s="2">
        <f>IFERROR((zacks_custom_screen_2023_05_31[[#This Row],[EPS1]]-zacks_custom_screen_2023_05_31[[#This Row],[EPS0]])/ABS(zacks_custom_screen_2023_05_31[[#This Row],[EPS0]]), "")</f>
        <v>18.571428571428569</v>
      </c>
      <c r="N1130" s="2">
        <f>IFERROR((zacks_custom_screen_2023_05_31[[#This Row],[EPS2]]-zacks_custom_screen_2023_05_31[[#This Row],[EG1]])/ABS(zacks_custom_screen_2023_05_31[[#This Row],[EPS1]]), "")</f>
        <v>-12.05943691345151</v>
      </c>
      <c r="O1130" s="3">
        <f>IFERROR(zacks_custom_screen_2023_05_31[[#This Row],[Price]]/zacks_custom_screen_2023_05_31[[#This Row],[EPS1]], "")</f>
        <v>198.96350364963502</v>
      </c>
      <c r="P1130" s="3">
        <f>IFERROR(zacks_custom_screen_2023_05_31[[#This Row],[Price]]/zacks_custom_screen_2023_05_31[[#This Row],[EPS2]], "")</f>
        <v>132.96585365853659</v>
      </c>
      <c r="Q1130" s="3">
        <f>IFERROR(zacks_custom_screen_2023_05_31[[#This Row],[PE1]]/(zacks_custom_screen_2023_05_31[[#This Row],[EG1]]*100), "")</f>
        <v>0.10713419427288041</v>
      </c>
      <c r="R1130" s="3">
        <f>IFERROR(zacks_custom_screen_2023_05_31[[#This Row],[PE2]]/(zacks_custom_screen_2023_05_31[[#This Row],[EG2]]*100), "")</f>
        <v>-0.11025875802726902</v>
      </c>
    </row>
    <row r="1131" spans="1:18" customFormat="1" hidden="1" x14ac:dyDescent="0.25">
      <c r="A1131" t="s">
        <v>2399</v>
      </c>
      <c r="B1131">
        <v>12588.03</v>
      </c>
      <c r="C1131" t="s">
        <v>2398</v>
      </c>
      <c r="D1131" t="s">
        <v>22</v>
      </c>
      <c r="E1131" t="s">
        <v>330</v>
      </c>
      <c r="F1131" t="s">
        <v>331</v>
      </c>
      <c r="G1131">
        <v>12</v>
      </c>
      <c r="H1131">
        <v>202212</v>
      </c>
      <c r="I1131" s="1">
        <v>322.77</v>
      </c>
      <c r="J1131" s="1">
        <v>18.43</v>
      </c>
      <c r="K1131" s="1">
        <v>15.1</v>
      </c>
      <c r="L1131" s="1">
        <v>16.829999999999998</v>
      </c>
      <c r="M1131" s="2">
        <f>IFERROR((zacks_custom_screen_2023_05_31[[#This Row],[EPS1]]-zacks_custom_screen_2023_05_31[[#This Row],[EPS0]])/ABS(zacks_custom_screen_2023_05_31[[#This Row],[EPS0]]), "")</f>
        <v>-0.18068366793271839</v>
      </c>
      <c r="N1131" s="2">
        <f>IFERROR((zacks_custom_screen_2023_05_31[[#This Row],[EPS2]]-zacks_custom_screen_2023_05_31[[#This Row],[EG1]])/ABS(zacks_custom_screen_2023_05_31[[#This Row],[EPS1]]), "")</f>
        <v>1.1265353422471998</v>
      </c>
      <c r="O1131" s="3">
        <f>IFERROR(zacks_custom_screen_2023_05_31[[#This Row],[Price]]/zacks_custom_screen_2023_05_31[[#This Row],[EPS1]], "")</f>
        <v>21.37549668874172</v>
      </c>
      <c r="P1131" s="3">
        <f>IFERROR(zacks_custom_screen_2023_05_31[[#This Row],[Price]]/zacks_custom_screen_2023_05_31[[#This Row],[EPS2]], "")</f>
        <v>19.178253119429591</v>
      </c>
      <c r="Q1131" s="3">
        <f>IFERROR(zacks_custom_screen_2023_05_31[[#This Row],[PE1]]/(zacks_custom_screen_2023_05_31[[#This Row],[EG1]]*100), "")</f>
        <v>-1.1830342461666965</v>
      </c>
      <c r="R1131" s="3">
        <f>IFERROR(zacks_custom_screen_2023_05_31[[#This Row],[PE2]]/(zacks_custom_screen_2023_05_31[[#This Row],[EG2]]*100), "")</f>
        <v>0.17024102485034365</v>
      </c>
    </row>
    <row r="1132" spans="1:18" customFormat="1" hidden="1" x14ac:dyDescent="0.25">
      <c r="A1132" t="s">
        <v>2401</v>
      </c>
      <c r="B1132">
        <v>4650.37</v>
      </c>
      <c r="C1132" t="s">
        <v>2400</v>
      </c>
      <c r="D1132" t="s">
        <v>13</v>
      </c>
      <c r="E1132" t="s">
        <v>118</v>
      </c>
      <c r="F1132" t="s">
        <v>119</v>
      </c>
      <c r="G1132">
        <v>12</v>
      </c>
      <c r="H1132">
        <v>202212</v>
      </c>
      <c r="I1132" s="1">
        <v>48.13</v>
      </c>
      <c r="J1132" s="1">
        <v>2.74</v>
      </c>
      <c r="K1132" s="1">
        <v>2.68</v>
      </c>
      <c r="L1132" s="1">
        <v>3.08</v>
      </c>
      <c r="M1132" s="2">
        <f>IFERROR((zacks_custom_screen_2023_05_31[[#This Row],[EPS1]]-zacks_custom_screen_2023_05_31[[#This Row],[EPS0]])/ABS(zacks_custom_screen_2023_05_31[[#This Row],[EPS0]]), "")</f>
        <v>-2.1897810218978121E-2</v>
      </c>
      <c r="N1132" s="2">
        <f>IFERROR((zacks_custom_screen_2023_05_31[[#This Row],[EPS2]]-zacks_custom_screen_2023_05_31[[#This Row],[EG1]])/ABS(zacks_custom_screen_2023_05_31[[#This Row],[EPS1]]), "")</f>
        <v>1.1574245560518575</v>
      </c>
      <c r="O1132" s="3">
        <f>IFERROR(zacks_custom_screen_2023_05_31[[#This Row],[Price]]/zacks_custom_screen_2023_05_31[[#This Row],[EPS1]], "")</f>
        <v>17.958955223880597</v>
      </c>
      <c r="P1132" s="3">
        <f>IFERROR(zacks_custom_screen_2023_05_31[[#This Row],[Price]]/zacks_custom_screen_2023_05_31[[#This Row],[EPS2]], "")</f>
        <v>15.626623376623376</v>
      </c>
      <c r="Q1132" s="3">
        <f>IFERROR(zacks_custom_screen_2023_05_31[[#This Row],[PE1]]/(zacks_custom_screen_2023_05_31[[#This Row],[EG1]]*100), "")</f>
        <v>-8.201256218905467</v>
      </c>
      <c r="R1132" s="3">
        <f>IFERROR(zacks_custom_screen_2023_05_31[[#This Row],[PE2]]/(zacks_custom_screen_2023_05_31[[#This Row],[EG2]]*100), "")</f>
        <v>0.13501202557796121</v>
      </c>
    </row>
    <row r="1133" spans="1:18" customFormat="1" hidden="1" x14ac:dyDescent="0.25">
      <c r="A1133" t="s">
        <v>2403</v>
      </c>
      <c r="B1133">
        <v>5349.07</v>
      </c>
      <c r="C1133" t="s">
        <v>2402</v>
      </c>
      <c r="D1133" t="s">
        <v>13</v>
      </c>
      <c r="E1133" t="s">
        <v>51</v>
      </c>
      <c r="F1133" t="s">
        <v>308</v>
      </c>
      <c r="G1133">
        <v>9</v>
      </c>
      <c r="H1133">
        <v>202209</v>
      </c>
      <c r="I1133" s="1">
        <v>83.92</v>
      </c>
      <c r="J1133" s="1">
        <v>1.68</v>
      </c>
      <c r="K1133" s="1">
        <v>4.04</v>
      </c>
      <c r="L1133" s="1">
        <v>4.72</v>
      </c>
      <c r="M1133" s="2">
        <f>IFERROR((zacks_custom_screen_2023_05_31[[#This Row],[EPS1]]-zacks_custom_screen_2023_05_31[[#This Row],[EPS0]])/ABS(zacks_custom_screen_2023_05_31[[#This Row],[EPS0]]), "")</f>
        <v>1.4047619047619051</v>
      </c>
      <c r="N1133" s="2">
        <f>IFERROR((zacks_custom_screen_2023_05_31[[#This Row],[EPS2]]-zacks_custom_screen_2023_05_31[[#This Row],[EG1]])/ABS(zacks_custom_screen_2023_05_31[[#This Row],[EPS1]]), "")</f>
        <v>0.82060348892032042</v>
      </c>
      <c r="O1133" s="3">
        <f>IFERROR(zacks_custom_screen_2023_05_31[[#This Row],[Price]]/zacks_custom_screen_2023_05_31[[#This Row],[EPS1]], "")</f>
        <v>20.772277227722771</v>
      </c>
      <c r="P1133" s="3">
        <f>IFERROR(zacks_custom_screen_2023_05_31[[#This Row],[Price]]/zacks_custom_screen_2023_05_31[[#This Row],[EPS2]], "")</f>
        <v>17.779661016949152</v>
      </c>
      <c r="Q1133" s="3">
        <f>IFERROR(zacks_custom_screen_2023_05_31[[#This Row],[PE1]]/(zacks_custom_screen_2023_05_31[[#This Row],[EG1]]*100), "")</f>
        <v>0.14787044806175528</v>
      </c>
      <c r="R1133" s="3">
        <f>IFERROR(zacks_custom_screen_2023_05_31[[#This Row],[PE2]]/(zacks_custom_screen_2023_05_31[[#This Row],[EG2]]*100), "")</f>
        <v>0.21666567662711383</v>
      </c>
    </row>
    <row r="1134" spans="1:18" customFormat="1" x14ac:dyDescent="0.25">
      <c r="A1134" t="s">
        <v>2405</v>
      </c>
      <c r="B1134">
        <v>5070.43</v>
      </c>
      <c r="C1134" t="s">
        <v>2404</v>
      </c>
      <c r="D1134" t="s">
        <v>22</v>
      </c>
      <c r="E1134" t="s">
        <v>14</v>
      </c>
      <c r="F1134" t="s">
        <v>2406</v>
      </c>
      <c r="G1134">
        <v>12</v>
      </c>
      <c r="H1134">
        <v>202212</v>
      </c>
      <c r="I1134" s="1">
        <v>88.41</v>
      </c>
      <c r="J1134" s="1">
        <v>3.29</v>
      </c>
      <c r="K1134" s="1">
        <v>2</v>
      </c>
      <c r="L1134" s="1">
        <v>2.85</v>
      </c>
      <c r="M1134" s="2">
        <f>IFERROR((zacks_custom_screen_2023_05_31[[#This Row],[EPS1]]-zacks_custom_screen_2023_05_31[[#This Row],[EPS0]])/ABS(zacks_custom_screen_2023_05_31[[#This Row],[EPS0]]), "")</f>
        <v>-0.39209726443769</v>
      </c>
      <c r="N1134" s="2">
        <f>IFERROR((zacks_custom_screen_2023_05_31[[#This Row],[EPS2]]-zacks_custom_screen_2023_05_31[[#This Row],[EG1]])/ABS(zacks_custom_screen_2023_05_31[[#This Row],[EPS1]]), "")</f>
        <v>1.6210486322188451</v>
      </c>
      <c r="O1134" s="3">
        <f>IFERROR(zacks_custom_screen_2023_05_31[[#This Row],[Price]]/zacks_custom_screen_2023_05_31[[#This Row],[EPS1]], "")</f>
        <v>44.204999999999998</v>
      </c>
      <c r="P1134" s="3">
        <f>IFERROR(zacks_custom_screen_2023_05_31[[#This Row],[Price]]/zacks_custom_screen_2023_05_31[[#This Row],[EPS2]], "")</f>
        <v>31.021052631578947</v>
      </c>
      <c r="Q1134" s="3">
        <f>IFERROR(zacks_custom_screen_2023_05_31[[#This Row],[PE1]]/(zacks_custom_screen_2023_05_31[[#This Row],[EG1]]*100), "")</f>
        <v>-1.1273988372093022</v>
      </c>
      <c r="R1134" s="3">
        <f>IFERROR(zacks_custom_screen_2023_05_31[[#This Row],[PE2]]/(zacks_custom_screen_2023_05_31[[#This Row],[EG2]]*100), "")</f>
        <v>0.19136410848524771</v>
      </c>
    </row>
    <row r="1135" spans="1:18" customFormat="1" hidden="1" x14ac:dyDescent="0.25">
      <c r="A1135" t="s">
        <v>2408</v>
      </c>
      <c r="B1135">
        <v>5335.97</v>
      </c>
      <c r="C1135" t="s">
        <v>2407</v>
      </c>
      <c r="D1135" t="s">
        <v>22</v>
      </c>
      <c r="E1135" t="s">
        <v>51</v>
      </c>
      <c r="F1135" t="s">
        <v>1521</v>
      </c>
      <c r="G1135">
        <v>12</v>
      </c>
      <c r="H1135">
        <v>202212</v>
      </c>
      <c r="I1135" s="1">
        <v>22.54</v>
      </c>
      <c r="J1135" s="1">
        <v>3.34</v>
      </c>
      <c r="K1135" s="1">
        <v>1.07</v>
      </c>
      <c r="L1135" s="1">
        <v>2.0099999999999998</v>
      </c>
      <c r="M1135" s="2">
        <f>IFERROR((zacks_custom_screen_2023_05_31[[#This Row],[EPS1]]-zacks_custom_screen_2023_05_31[[#This Row],[EPS0]])/ABS(zacks_custom_screen_2023_05_31[[#This Row],[EPS0]]), "")</f>
        <v>-0.67964071856287411</v>
      </c>
      <c r="N1135" s="2">
        <f>IFERROR((zacks_custom_screen_2023_05_31[[#This Row],[EPS2]]-zacks_custom_screen_2023_05_31[[#This Row],[EG1]])/ABS(zacks_custom_screen_2023_05_31[[#This Row],[EPS1]]), "")</f>
        <v>2.5136829145447419</v>
      </c>
      <c r="O1135" s="3">
        <f>IFERROR(zacks_custom_screen_2023_05_31[[#This Row],[Price]]/zacks_custom_screen_2023_05_31[[#This Row],[EPS1]], "")</f>
        <v>21.065420560747661</v>
      </c>
      <c r="P1135" s="3">
        <f>IFERROR(zacks_custom_screen_2023_05_31[[#This Row],[Price]]/zacks_custom_screen_2023_05_31[[#This Row],[EPS2]], "")</f>
        <v>11.213930348258707</v>
      </c>
      <c r="Q1135" s="3">
        <f>IFERROR(zacks_custom_screen_2023_05_31[[#This Row],[PE1]]/(zacks_custom_screen_2023_05_31[[#This Row],[EG1]]*100), "")</f>
        <v>-0.30994935979249871</v>
      </c>
      <c r="R1135" s="3">
        <f>IFERROR(zacks_custom_screen_2023_05_31[[#This Row],[PE2]]/(zacks_custom_screen_2023_05_31[[#This Row],[EG2]]*100), "")</f>
        <v>4.4611554955369871E-2</v>
      </c>
    </row>
    <row r="1136" spans="1:18" customFormat="1" hidden="1" x14ac:dyDescent="0.25">
      <c r="A1136" t="s">
        <v>2410</v>
      </c>
      <c r="B1136">
        <v>31628.15</v>
      </c>
      <c r="C1136" t="s">
        <v>2409</v>
      </c>
      <c r="D1136" t="s">
        <v>13</v>
      </c>
      <c r="E1136" t="s">
        <v>130</v>
      </c>
      <c r="F1136" t="s">
        <v>323</v>
      </c>
      <c r="G1136">
        <v>12</v>
      </c>
      <c r="H1136">
        <v>202212</v>
      </c>
      <c r="I1136" s="1">
        <v>134.35</v>
      </c>
      <c r="J1136" s="1">
        <v>6.05</v>
      </c>
      <c r="K1136" s="1">
        <v>7.25</v>
      </c>
      <c r="L1136" s="1">
        <v>7.89</v>
      </c>
      <c r="M1136" s="2">
        <f>IFERROR((zacks_custom_screen_2023_05_31[[#This Row],[EPS1]]-zacks_custom_screen_2023_05_31[[#This Row],[EPS0]])/ABS(zacks_custom_screen_2023_05_31[[#This Row],[EPS0]]), "")</f>
        <v>0.19834710743801656</v>
      </c>
      <c r="N1136" s="2">
        <f>IFERROR((zacks_custom_screen_2023_05_31[[#This Row],[EPS2]]-zacks_custom_screen_2023_05_31[[#This Row],[EG1]])/ABS(zacks_custom_screen_2023_05_31[[#This Row],[EPS1]]), "")</f>
        <v>1.0609176403533769</v>
      </c>
      <c r="O1136" s="3">
        <f>IFERROR(zacks_custom_screen_2023_05_31[[#This Row],[Price]]/zacks_custom_screen_2023_05_31[[#This Row],[EPS1]], "")</f>
        <v>18.531034482758621</v>
      </c>
      <c r="P1136" s="3">
        <f>IFERROR(zacks_custom_screen_2023_05_31[[#This Row],[Price]]/zacks_custom_screen_2023_05_31[[#This Row],[EPS2]], "")</f>
        <v>17.027883396704688</v>
      </c>
      <c r="Q1136" s="3">
        <f>IFERROR(zacks_custom_screen_2023_05_31[[#This Row],[PE1]]/(zacks_custom_screen_2023_05_31[[#This Row],[EG1]]*100), "")</f>
        <v>0.93427298850574692</v>
      </c>
      <c r="R1136" s="3">
        <f>IFERROR(zacks_custom_screen_2023_05_31[[#This Row],[PE2]]/(zacks_custom_screen_2023_05_31[[#This Row],[EG2]]*100), "")</f>
        <v>0.16050146353521785</v>
      </c>
    </row>
    <row r="1137" spans="1:18" customFormat="1" hidden="1" x14ac:dyDescent="0.25">
      <c r="A1137" t="s">
        <v>2411</v>
      </c>
      <c r="B1137">
        <v>19230.09</v>
      </c>
      <c r="C1137" t="s">
        <v>2411</v>
      </c>
      <c r="D1137" t="s">
        <v>13</v>
      </c>
      <c r="E1137" t="s">
        <v>118</v>
      </c>
      <c r="F1137" t="s">
        <v>119</v>
      </c>
      <c r="G1137">
        <v>12</v>
      </c>
      <c r="H1137">
        <v>202212</v>
      </c>
      <c r="I1137" s="1">
        <v>26.09</v>
      </c>
      <c r="J1137" s="1">
        <v>1.41</v>
      </c>
      <c r="K1137" s="1">
        <v>1.59</v>
      </c>
      <c r="L1137" s="1">
        <v>1.71</v>
      </c>
      <c r="M1137" s="2">
        <f>IFERROR((zacks_custom_screen_2023_05_31[[#This Row],[EPS1]]-zacks_custom_screen_2023_05_31[[#This Row],[EPS0]])/ABS(zacks_custom_screen_2023_05_31[[#This Row],[EPS0]]), "")</f>
        <v>0.12765957446808524</v>
      </c>
      <c r="N1137" s="2">
        <f>IFERROR((zacks_custom_screen_2023_05_31[[#This Row],[EPS2]]-zacks_custom_screen_2023_05_31[[#This Row],[EG1]])/ABS(zacks_custom_screen_2023_05_31[[#This Row],[EPS1]]), "")</f>
        <v>0.99518265756724189</v>
      </c>
      <c r="O1137" s="3">
        <f>IFERROR(zacks_custom_screen_2023_05_31[[#This Row],[Price]]/zacks_custom_screen_2023_05_31[[#This Row],[EPS1]], "")</f>
        <v>16.408805031446541</v>
      </c>
      <c r="P1137" s="3">
        <f>IFERROR(zacks_custom_screen_2023_05_31[[#This Row],[Price]]/zacks_custom_screen_2023_05_31[[#This Row],[EPS2]], "")</f>
        <v>15.257309941520468</v>
      </c>
      <c r="Q1137" s="3">
        <f>IFERROR(zacks_custom_screen_2023_05_31[[#This Row],[PE1]]/(zacks_custom_screen_2023_05_31[[#This Row],[EG1]]*100), "")</f>
        <v>1.2853563941299777</v>
      </c>
      <c r="R1137" s="3">
        <f>IFERROR(zacks_custom_screen_2023_05_31[[#This Row],[PE2]]/(zacks_custom_screen_2023_05_31[[#This Row],[EG2]]*100), "")</f>
        <v>0.15331165415218836</v>
      </c>
    </row>
    <row r="1138" spans="1:18" customFormat="1" hidden="1" x14ac:dyDescent="0.25">
      <c r="A1138" t="s">
        <v>2413</v>
      </c>
      <c r="B1138">
        <v>5246.06</v>
      </c>
      <c r="C1138" t="s">
        <v>2412</v>
      </c>
      <c r="D1138" t="s">
        <v>13</v>
      </c>
      <c r="E1138" t="s">
        <v>223</v>
      </c>
      <c r="F1138" t="s">
        <v>270</v>
      </c>
      <c r="G1138">
        <v>12</v>
      </c>
      <c r="H1138">
        <v>202212</v>
      </c>
      <c r="I1138" s="1">
        <v>9.3699999999999992</v>
      </c>
      <c r="J1138" s="1">
        <v>1.49</v>
      </c>
      <c r="K1138" s="1">
        <v>1.94</v>
      </c>
      <c r="L1138" s="1">
        <v>2.2599999999999998</v>
      </c>
      <c r="M1138" s="2">
        <f>IFERROR((zacks_custom_screen_2023_05_31[[#This Row],[EPS1]]-zacks_custom_screen_2023_05_31[[#This Row],[EPS0]])/ABS(zacks_custom_screen_2023_05_31[[#This Row],[EPS0]]), "")</f>
        <v>0.3020134228187919</v>
      </c>
      <c r="N1138" s="2">
        <f>IFERROR((zacks_custom_screen_2023_05_31[[#This Row],[EPS2]]-zacks_custom_screen_2023_05_31[[#This Row],[EG1]])/ABS(zacks_custom_screen_2023_05_31[[#This Row],[EPS1]]), "")</f>
        <v>1.0092714315367051</v>
      </c>
      <c r="O1138" s="3">
        <f>IFERROR(zacks_custom_screen_2023_05_31[[#This Row],[Price]]/zacks_custom_screen_2023_05_31[[#This Row],[EPS1]], "")</f>
        <v>4.8298969072164946</v>
      </c>
      <c r="P1138" s="3">
        <f>IFERROR(zacks_custom_screen_2023_05_31[[#This Row],[Price]]/zacks_custom_screen_2023_05_31[[#This Row],[EPS2]], "")</f>
        <v>4.1460176991150446</v>
      </c>
      <c r="Q1138" s="3">
        <f>IFERROR(zacks_custom_screen_2023_05_31[[#This Row],[PE1]]/(zacks_custom_screen_2023_05_31[[#This Row],[EG1]]*100), "")</f>
        <v>0.15992325315005729</v>
      </c>
      <c r="R1138" s="3">
        <f>IFERROR(zacks_custom_screen_2023_05_31[[#This Row],[PE2]]/(zacks_custom_screen_2023_05_31[[#This Row],[EG2]]*100), "")</f>
        <v>4.1079312953526945E-2</v>
      </c>
    </row>
    <row r="1139" spans="1:18" customFormat="1" hidden="1" x14ac:dyDescent="0.25">
      <c r="A1139" t="s">
        <v>2415</v>
      </c>
      <c r="B1139">
        <v>4276.3</v>
      </c>
      <c r="C1139" t="s">
        <v>2414</v>
      </c>
      <c r="D1139" t="s">
        <v>13</v>
      </c>
      <c r="E1139" t="s">
        <v>41</v>
      </c>
      <c r="F1139" t="s">
        <v>61</v>
      </c>
      <c r="G1139">
        <v>12</v>
      </c>
      <c r="H1139">
        <v>202212</v>
      </c>
      <c r="I1139" s="1">
        <v>31.6</v>
      </c>
      <c r="J1139" s="1">
        <v>2.0699999999999998</v>
      </c>
      <c r="K1139" s="1">
        <v>2.58</v>
      </c>
      <c r="L1139" s="1">
        <v>3.09</v>
      </c>
      <c r="M1139" s="2">
        <f>IFERROR((zacks_custom_screen_2023_05_31[[#This Row],[EPS1]]-zacks_custom_screen_2023_05_31[[#This Row],[EPS0]])/ABS(zacks_custom_screen_2023_05_31[[#This Row],[EPS0]]), "")</f>
        <v>0.24637681159420302</v>
      </c>
      <c r="N1139" s="2">
        <f>IFERROR((zacks_custom_screen_2023_05_31[[#This Row],[EPS2]]-zacks_custom_screen_2023_05_31[[#This Row],[EG1]])/ABS(zacks_custom_screen_2023_05_31[[#This Row],[EPS1]]), "")</f>
        <v>1.1021795303898436</v>
      </c>
      <c r="O1139" s="3">
        <f>IFERROR(zacks_custom_screen_2023_05_31[[#This Row],[Price]]/zacks_custom_screen_2023_05_31[[#This Row],[EPS1]], "")</f>
        <v>12.248062015503876</v>
      </c>
      <c r="P1139" s="3">
        <f>IFERROR(zacks_custom_screen_2023_05_31[[#This Row],[Price]]/zacks_custom_screen_2023_05_31[[#This Row],[EPS2]], "")</f>
        <v>10.226537216828479</v>
      </c>
      <c r="Q1139" s="3">
        <f>IFERROR(zacks_custom_screen_2023_05_31[[#This Row],[PE1]]/(zacks_custom_screen_2023_05_31[[#This Row],[EG1]]*100), "")</f>
        <v>0.4971272229822159</v>
      </c>
      <c r="R1139" s="3">
        <f>IFERROR(zacks_custom_screen_2023_05_31[[#This Row],[PE2]]/(zacks_custom_screen_2023_05_31[[#This Row],[EG2]]*100), "")</f>
        <v>9.2784677403792176E-2</v>
      </c>
    </row>
    <row r="1140" spans="1:18" customFormat="1" hidden="1" x14ac:dyDescent="0.25">
      <c r="A1140" t="s">
        <v>2417</v>
      </c>
      <c r="B1140">
        <v>6707.24</v>
      </c>
      <c r="C1140" t="s">
        <v>2416</v>
      </c>
      <c r="D1140" t="s">
        <v>13</v>
      </c>
      <c r="E1140" t="s">
        <v>37</v>
      </c>
      <c r="F1140" t="s">
        <v>127</v>
      </c>
      <c r="G1140">
        <v>12</v>
      </c>
      <c r="H1140">
        <v>202212</v>
      </c>
      <c r="I1140" s="1">
        <v>185.15</v>
      </c>
      <c r="J1140" s="1">
        <v>11.44</v>
      </c>
      <c r="K1140" s="1">
        <v>15.26</v>
      </c>
      <c r="L1140" s="1">
        <v>17.05</v>
      </c>
      <c r="M1140" s="2">
        <f>IFERROR((zacks_custom_screen_2023_05_31[[#This Row],[EPS1]]-zacks_custom_screen_2023_05_31[[#This Row],[EPS0]])/ABS(zacks_custom_screen_2023_05_31[[#This Row],[EPS0]]), "")</f>
        <v>0.33391608391608396</v>
      </c>
      <c r="N1140" s="2">
        <f>IFERROR((zacks_custom_screen_2023_05_31[[#This Row],[EPS2]]-zacks_custom_screen_2023_05_31[[#This Row],[EG1]])/ABS(zacks_custom_screen_2023_05_31[[#This Row],[EPS1]]), "")</f>
        <v>1.0954183431247653</v>
      </c>
      <c r="O1140" s="3">
        <f>IFERROR(zacks_custom_screen_2023_05_31[[#This Row],[Price]]/zacks_custom_screen_2023_05_31[[#This Row],[EPS1]], "")</f>
        <v>12.13302752293578</v>
      </c>
      <c r="P1140" s="3">
        <f>IFERROR(zacks_custom_screen_2023_05_31[[#This Row],[Price]]/zacks_custom_screen_2023_05_31[[#This Row],[EPS2]], "")</f>
        <v>10.859237536656892</v>
      </c>
      <c r="Q1140" s="3">
        <f>IFERROR(zacks_custom_screen_2023_05_31[[#This Row],[PE1]]/(zacks_custom_screen_2023_05_31[[#This Row],[EG1]]*100), "")</f>
        <v>0.36335558864498774</v>
      </c>
      <c r="R1140" s="3">
        <f>IFERROR(zacks_custom_screen_2023_05_31[[#This Row],[PE2]]/(zacks_custom_screen_2023_05_31[[#This Row],[EG2]]*100), "")</f>
        <v>9.9133245346979301E-2</v>
      </c>
    </row>
    <row r="1141" spans="1:18" customFormat="1" hidden="1" x14ac:dyDescent="0.25">
      <c r="A1141" t="s">
        <v>2419</v>
      </c>
      <c r="B1141">
        <v>3403.02</v>
      </c>
      <c r="C1141" t="s">
        <v>2418</v>
      </c>
      <c r="D1141" t="s">
        <v>22</v>
      </c>
      <c r="E1141" t="s">
        <v>41</v>
      </c>
      <c r="F1141" t="s">
        <v>67</v>
      </c>
      <c r="G1141">
        <v>12</v>
      </c>
      <c r="H1141">
        <v>202212</v>
      </c>
      <c r="I1141" s="1">
        <v>64.510000000000005</v>
      </c>
      <c r="J1141" s="1">
        <v>-2.4700000000000002</v>
      </c>
      <c r="K1141" s="1">
        <v>-3.98</v>
      </c>
      <c r="L1141" s="1">
        <v>-4.25</v>
      </c>
      <c r="M1141" s="2">
        <f>IFERROR((zacks_custom_screen_2023_05_31[[#This Row],[EPS1]]-zacks_custom_screen_2023_05_31[[#This Row],[EPS0]])/ABS(zacks_custom_screen_2023_05_31[[#This Row],[EPS0]]), "")</f>
        <v>-0.61133603238866385</v>
      </c>
      <c r="N1141" s="2">
        <f>IFERROR((zacks_custom_screen_2023_05_31[[#This Row],[EPS2]]-zacks_custom_screen_2023_05_31[[#This Row],[EG1]])/ABS(zacks_custom_screen_2023_05_31[[#This Row],[EPS1]]), "")</f>
        <v>-0.91423717779179303</v>
      </c>
      <c r="O1141" s="3">
        <f>IFERROR(zacks_custom_screen_2023_05_31[[#This Row],[Price]]/zacks_custom_screen_2023_05_31[[#This Row],[EPS1]], "")</f>
        <v>-16.208542713567841</v>
      </c>
      <c r="P1141" s="3">
        <f>IFERROR(zacks_custom_screen_2023_05_31[[#This Row],[Price]]/zacks_custom_screen_2023_05_31[[#This Row],[EPS2]], "")</f>
        <v>-15.178823529411765</v>
      </c>
      <c r="Q1141" s="3">
        <f>IFERROR(zacks_custom_screen_2023_05_31[[#This Row],[PE1]]/(zacks_custom_screen_2023_05_31[[#This Row],[EG1]]*100), "")</f>
        <v>0.26513311591067928</v>
      </c>
      <c r="R1141" s="3">
        <f>IFERROR(zacks_custom_screen_2023_05_31[[#This Row],[PE2]]/(zacks_custom_screen_2023_05_31[[#This Row],[EG2]]*100), "")</f>
        <v>0.16602719620387793</v>
      </c>
    </row>
    <row r="1142" spans="1:18" customFormat="1" hidden="1" x14ac:dyDescent="0.25">
      <c r="A1142" t="s">
        <v>2421</v>
      </c>
      <c r="B1142">
        <v>29630.7</v>
      </c>
      <c r="C1142" t="s">
        <v>2420</v>
      </c>
      <c r="D1142" t="s">
        <v>13</v>
      </c>
      <c r="E1142" t="s">
        <v>37</v>
      </c>
      <c r="F1142" t="s">
        <v>89</v>
      </c>
      <c r="G1142">
        <v>12</v>
      </c>
      <c r="H1142">
        <v>202212</v>
      </c>
      <c r="I1142" s="1">
        <v>81.180000000000007</v>
      </c>
      <c r="J1142" s="1">
        <v>9.4600000000000009</v>
      </c>
      <c r="K1142" s="1">
        <v>11.94</v>
      </c>
      <c r="L1142" s="1">
        <v>12.8</v>
      </c>
      <c r="M1142" s="2">
        <f>IFERROR((zacks_custom_screen_2023_05_31[[#This Row],[EPS1]]-zacks_custom_screen_2023_05_31[[#This Row],[EPS0]])/ABS(zacks_custom_screen_2023_05_31[[#This Row],[EPS0]]), "")</f>
        <v>0.26215644820295969</v>
      </c>
      <c r="N1142" s="2">
        <f>IFERROR((zacks_custom_screen_2023_05_31[[#This Row],[EPS2]]-zacks_custom_screen_2023_05_31[[#This Row],[EG1]])/ABS(zacks_custom_screen_2023_05_31[[#This Row],[EPS1]]), "")</f>
        <v>1.0500706492292329</v>
      </c>
      <c r="O1142" s="3">
        <f>IFERROR(zacks_custom_screen_2023_05_31[[#This Row],[Price]]/zacks_custom_screen_2023_05_31[[#This Row],[EPS1]], "")</f>
        <v>6.7989949748743728</v>
      </c>
      <c r="P1142" s="3">
        <f>IFERROR(zacks_custom_screen_2023_05_31[[#This Row],[Price]]/zacks_custom_screen_2023_05_31[[#This Row],[EPS2]], "")</f>
        <v>6.3421875000000005</v>
      </c>
      <c r="Q1142" s="3">
        <f>IFERROR(zacks_custom_screen_2023_05_31[[#This Row],[PE1]]/(zacks_custom_screen_2023_05_31[[#This Row],[EG1]]*100), "")</f>
        <v>0.25934875992867579</v>
      </c>
      <c r="R1142" s="3">
        <f>IFERROR(zacks_custom_screen_2023_05_31[[#This Row],[PE2]]/(zacks_custom_screen_2023_05_31[[#This Row],[EG2]]*100), "")</f>
        <v>6.0397721854765281E-2</v>
      </c>
    </row>
    <row r="1143" spans="1:18" customFormat="1" hidden="1" x14ac:dyDescent="0.25">
      <c r="A1143" t="s">
        <v>2423</v>
      </c>
      <c r="B1143">
        <v>50792.1</v>
      </c>
      <c r="C1143" t="s">
        <v>2422</v>
      </c>
      <c r="D1143" t="s">
        <v>13</v>
      </c>
      <c r="E1143" t="s">
        <v>37</v>
      </c>
      <c r="F1143" t="s">
        <v>250</v>
      </c>
      <c r="G1143">
        <v>12</v>
      </c>
      <c r="H1143">
        <v>202212</v>
      </c>
      <c r="I1143" s="1">
        <v>288.89999999999998</v>
      </c>
      <c r="J1143" s="1">
        <v>15.92</v>
      </c>
      <c r="K1143" s="1">
        <v>16.79</v>
      </c>
      <c r="L1143" s="1">
        <v>17.649999999999999</v>
      </c>
      <c r="M1143" s="2">
        <f>IFERROR((zacks_custom_screen_2023_05_31[[#This Row],[EPS1]]-zacks_custom_screen_2023_05_31[[#This Row],[EPS0]])/ABS(zacks_custom_screen_2023_05_31[[#This Row],[EPS0]]), "")</f>
        <v>5.4648241206030103E-2</v>
      </c>
      <c r="N1143" s="2">
        <f>IFERROR((zacks_custom_screen_2023_05_31[[#This Row],[EPS2]]-zacks_custom_screen_2023_05_31[[#This Row],[EG1]])/ABS(zacks_custom_screen_2023_05_31[[#This Row],[EPS1]]), "")</f>
        <v>1.0479661559734346</v>
      </c>
      <c r="O1143" s="3">
        <f>IFERROR(zacks_custom_screen_2023_05_31[[#This Row],[Price]]/zacks_custom_screen_2023_05_31[[#This Row],[EPS1]], "")</f>
        <v>17.206670637284098</v>
      </c>
      <c r="P1143" s="3">
        <f>IFERROR(zacks_custom_screen_2023_05_31[[#This Row],[Price]]/zacks_custom_screen_2023_05_31[[#This Row],[EPS2]], "")</f>
        <v>16.368271954674221</v>
      </c>
      <c r="Q1143" s="3">
        <f>IFERROR(zacks_custom_screen_2023_05_31[[#This Row],[PE1]]/(zacks_custom_screen_2023_05_31[[#This Row],[EG1]]*100), "")</f>
        <v>3.1486229487995758</v>
      </c>
      <c r="R1143" s="3">
        <f>IFERROR(zacks_custom_screen_2023_05_31[[#This Row],[PE2]]/(zacks_custom_screen_2023_05_31[[#This Row],[EG2]]*100), "")</f>
        <v>0.15619084510863868</v>
      </c>
    </row>
    <row r="1144" spans="1:18" customFormat="1" hidden="1" x14ac:dyDescent="0.25">
      <c r="A1144" t="s">
        <v>2425</v>
      </c>
      <c r="B1144">
        <v>4586.46</v>
      </c>
      <c r="C1144" t="s">
        <v>2424</v>
      </c>
      <c r="D1144" t="s">
        <v>13</v>
      </c>
      <c r="E1144" t="s">
        <v>85</v>
      </c>
      <c r="F1144" t="s">
        <v>286</v>
      </c>
      <c r="G1144">
        <v>12</v>
      </c>
      <c r="H1144">
        <v>202212</v>
      </c>
      <c r="I1144" s="1">
        <v>43.74</v>
      </c>
      <c r="J1144" s="1">
        <v>1.81</v>
      </c>
      <c r="K1144" s="1">
        <v>2.09</v>
      </c>
      <c r="L1144" s="1">
        <v>2.42</v>
      </c>
      <c r="M1144" s="2">
        <f>IFERROR((zacks_custom_screen_2023_05_31[[#This Row],[EPS1]]-zacks_custom_screen_2023_05_31[[#This Row],[EPS0]])/ABS(zacks_custom_screen_2023_05_31[[#This Row],[EPS0]]), "")</f>
        <v>0.15469613259668497</v>
      </c>
      <c r="N1144" s="2">
        <f>IFERROR((zacks_custom_screen_2023_05_31[[#This Row],[EPS2]]-zacks_custom_screen_2023_05_31[[#This Row],[EG1]])/ABS(zacks_custom_screen_2023_05_31[[#This Row],[EPS1]]), "")</f>
        <v>1.0838774485183325</v>
      </c>
      <c r="O1144" s="3">
        <f>IFERROR(zacks_custom_screen_2023_05_31[[#This Row],[Price]]/zacks_custom_screen_2023_05_31[[#This Row],[EPS1]], "")</f>
        <v>20.928229665071772</v>
      </c>
      <c r="P1144" s="3">
        <f>IFERROR(zacks_custom_screen_2023_05_31[[#This Row],[Price]]/zacks_custom_screen_2023_05_31[[#This Row],[EPS2]], "")</f>
        <v>18.074380165289259</v>
      </c>
      <c r="Q1144" s="3">
        <f>IFERROR(zacks_custom_screen_2023_05_31[[#This Row],[PE1]]/(zacks_custom_screen_2023_05_31[[#This Row],[EG1]]*100), "")</f>
        <v>1.3528605604921404</v>
      </c>
      <c r="R1144" s="3">
        <f>IFERROR(zacks_custom_screen_2023_05_31[[#This Row],[PE2]]/(zacks_custom_screen_2023_05_31[[#This Row],[EG2]]*100), "")</f>
        <v>0.16675667705788191</v>
      </c>
    </row>
    <row r="1145" spans="1:18" customFormat="1" hidden="1" x14ac:dyDescent="0.25">
      <c r="A1145" t="s">
        <v>2427</v>
      </c>
      <c r="B1145">
        <v>7180.14</v>
      </c>
      <c r="C1145" t="s">
        <v>2426</v>
      </c>
      <c r="D1145" t="s">
        <v>22</v>
      </c>
      <c r="E1145" t="s">
        <v>107</v>
      </c>
      <c r="F1145" t="s">
        <v>776</v>
      </c>
      <c r="G1145">
        <v>12</v>
      </c>
      <c r="H1145">
        <v>202212</v>
      </c>
      <c r="I1145" s="1">
        <v>3.39</v>
      </c>
      <c r="J1145" s="1">
        <v>-0.23</v>
      </c>
      <c r="K1145" s="1">
        <v>-0.5</v>
      </c>
      <c r="L1145" s="1"/>
      <c r="M1145" s="2">
        <f>IFERROR((zacks_custom_screen_2023_05_31[[#This Row],[EPS1]]-zacks_custom_screen_2023_05_31[[#This Row],[EPS0]])/ABS(zacks_custom_screen_2023_05_31[[#This Row],[EPS0]]), "")</f>
        <v>-1.173913043478261</v>
      </c>
      <c r="N1145" s="2">
        <f>IFERROR((zacks_custom_screen_2023_05_31[[#This Row],[EPS2]]-zacks_custom_screen_2023_05_31[[#This Row],[EG1]])/ABS(zacks_custom_screen_2023_05_31[[#This Row],[EPS1]]), "")</f>
        <v>2.347826086956522</v>
      </c>
      <c r="O1145" s="3">
        <f>IFERROR(zacks_custom_screen_2023_05_31[[#This Row],[Price]]/zacks_custom_screen_2023_05_31[[#This Row],[EPS1]], "")</f>
        <v>-6.78</v>
      </c>
      <c r="P1145" s="3" t="str">
        <f>IFERROR(zacks_custom_screen_2023_05_31[[#This Row],[Price]]/zacks_custom_screen_2023_05_31[[#This Row],[EPS2]], "")</f>
        <v/>
      </c>
      <c r="Q1145" s="3">
        <f>IFERROR(zacks_custom_screen_2023_05_31[[#This Row],[PE1]]/(zacks_custom_screen_2023_05_31[[#This Row],[EG1]]*100), "")</f>
        <v>5.7755555555555553E-2</v>
      </c>
      <c r="R1145" s="3" t="str">
        <f>IFERROR(zacks_custom_screen_2023_05_31[[#This Row],[PE2]]/(zacks_custom_screen_2023_05_31[[#This Row],[EG2]]*100), "")</f>
        <v/>
      </c>
    </row>
    <row r="1146" spans="1:18" customFormat="1" hidden="1" x14ac:dyDescent="0.25">
      <c r="A1146" t="s">
        <v>2429</v>
      </c>
      <c r="B1146">
        <v>7111.3</v>
      </c>
      <c r="C1146" t="s">
        <v>2428</v>
      </c>
      <c r="D1146" t="s">
        <v>13</v>
      </c>
      <c r="E1146" t="s">
        <v>330</v>
      </c>
      <c r="F1146" t="s">
        <v>973</v>
      </c>
      <c r="G1146">
        <v>12</v>
      </c>
      <c r="H1146">
        <v>202212</v>
      </c>
      <c r="I1146" s="1">
        <v>9.93</v>
      </c>
      <c r="J1146" s="1">
        <v>0.64</v>
      </c>
      <c r="K1146" s="1">
        <v>0.7</v>
      </c>
      <c r="L1146" s="1">
        <v>0.79</v>
      </c>
      <c r="M1146" s="2">
        <f>IFERROR((zacks_custom_screen_2023_05_31[[#This Row],[EPS1]]-zacks_custom_screen_2023_05_31[[#This Row],[EPS0]])/ABS(zacks_custom_screen_2023_05_31[[#This Row],[EPS0]]), "")</f>
        <v>9.3749999999999903E-2</v>
      </c>
      <c r="N1146" s="2">
        <f>IFERROR((zacks_custom_screen_2023_05_31[[#This Row],[EPS2]]-zacks_custom_screen_2023_05_31[[#This Row],[EG1]])/ABS(zacks_custom_screen_2023_05_31[[#This Row],[EPS1]]), "")</f>
        <v>0.99464285714285738</v>
      </c>
      <c r="O1146" s="3">
        <f>IFERROR(zacks_custom_screen_2023_05_31[[#This Row],[Price]]/zacks_custom_screen_2023_05_31[[#This Row],[EPS1]], "")</f>
        <v>14.185714285714287</v>
      </c>
      <c r="P1146" s="3">
        <f>IFERROR(zacks_custom_screen_2023_05_31[[#This Row],[Price]]/zacks_custom_screen_2023_05_31[[#This Row],[EPS2]], "")</f>
        <v>12.569620253164556</v>
      </c>
      <c r="Q1146" s="3">
        <f>IFERROR(zacks_custom_screen_2023_05_31[[#This Row],[PE1]]/(zacks_custom_screen_2023_05_31[[#This Row],[EG1]]*100), "")</f>
        <v>1.5131428571428587</v>
      </c>
      <c r="R1146" s="3">
        <f>IFERROR(zacks_custom_screen_2023_05_31[[#This Row],[PE2]]/(zacks_custom_screen_2023_05_31[[#This Row],[EG2]]*100), "")</f>
        <v>0.12637320182714812</v>
      </c>
    </row>
    <row r="1147" spans="1:18" customFormat="1" x14ac:dyDescent="0.25">
      <c r="A1147" t="s">
        <v>2431</v>
      </c>
      <c r="B1147">
        <v>9056.5300000000007</v>
      </c>
      <c r="C1147" t="s">
        <v>2430</v>
      </c>
      <c r="D1147" t="s">
        <v>13</v>
      </c>
      <c r="E1147" t="s">
        <v>14</v>
      </c>
      <c r="F1147" t="s">
        <v>2149</v>
      </c>
      <c r="G1147">
        <v>1</v>
      </c>
      <c r="H1147">
        <v>202301</v>
      </c>
      <c r="I1147" s="1">
        <v>29.4</v>
      </c>
      <c r="J1147" s="1">
        <v>1.31</v>
      </c>
      <c r="K1147" s="1">
        <v>1.31</v>
      </c>
      <c r="L1147" s="1">
        <v>1.64</v>
      </c>
      <c r="M1147" s="2">
        <f>IFERROR((zacks_custom_screen_2023_05_31[[#This Row],[EPS1]]-zacks_custom_screen_2023_05_31[[#This Row],[EPS0]])/ABS(zacks_custom_screen_2023_05_31[[#This Row],[EPS0]]), "")</f>
        <v>0</v>
      </c>
      <c r="N1147" s="2">
        <f>IFERROR((zacks_custom_screen_2023_05_31[[#This Row],[EPS2]]-zacks_custom_screen_2023_05_31[[#This Row],[EG1]])/ABS(zacks_custom_screen_2023_05_31[[#This Row],[EPS1]]), "")</f>
        <v>1.2519083969465647</v>
      </c>
      <c r="O1147" s="3">
        <f>IFERROR(zacks_custom_screen_2023_05_31[[#This Row],[Price]]/zacks_custom_screen_2023_05_31[[#This Row],[EPS1]], "")</f>
        <v>22.44274809160305</v>
      </c>
      <c r="P1147" s="3">
        <f>IFERROR(zacks_custom_screen_2023_05_31[[#This Row],[Price]]/zacks_custom_screen_2023_05_31[[#This Row],[EPS2]], "")</f>
        <v>17.926829268292682</v>
      </c>
      <c r="Q1147" s="3" t="str">
        <f>IFERROR(zacks_custom_screen_2023_05_31[[#This Row],[PE1]]/(zacks_custom_screen_2023_05_31[[#This Row],[EG1]]*100), "")</f>
        <v/>
      </c>
      <c r="R1147" s="3">
        <f>IFERROR(zacks_custom_screen_2023_05_31[[#This Row],[PE2]]/(zacks_custom_screen_2023_05_31[[#This Row],[EG2]]*100), "")</f>
        <v>0.14319601427721595</v>
      </c>
    </row>
    <row r="1148" spans="1:18" customFormat="1" hidden="1" x14ac:dyDescent="0.25">
      <c r="A1148" t="s">
        <v>2433</v>
      </c>
      <c r="B1148">
        <v>42944.92</v>
      </c>
      <c r="C1148" t="s">
        <v>2432</v>
      </c>
      <c r="D1148" t="s">
        <v>13</v>
      </c>
      <c r="E1148" t="s">
        <v>223</v>
      </c>
      <c r="F1148" t="s">
        <v>1101</v>
      </c>
      <c r="G1148">
        <v>12</v>
      </c>
      <c r="H1148">
        <v>202212</v>
      </c>
      <c r="I1148" s="1">
        <v>93.59</v>
      </c>
      <c r="J1148" s="1">
        <v>18.79</v>
      </c>
      <c r="K1148" s="1">
        <v>14.39</v>
      </c>
      <c r="L1148" s="1">
        <v>11.83</v>
      </c>
      <c r="M1148" s="2">
        <f>IFERROR((zacks_custom_screen_2023_05_31[[#This Row],[EPS1]]-zacks_custom_screen_2023_05_31[[#This Row],[EPS0]])/ABS(zacks_custom_screen_2023_05_31[[#This Row],[EPS0]]), "")</f>
        <v>-0.23416711016498132</v>
      </c>
      <c r="N1148" s="2">
        <f>IFERROR((zacks_custom_screen_2023_05_31[[#This Row],[EPS2]]-zacks_custom_screen_2023_05_31[[#This Row],[EG1]])/ABS(zacks_custom_screen_2023_05_31[[#This Row],[EPS1]]), "")</f>
        <v>0.83837158514002641</v>
      </c>
      <c r="O1148" s="3">
        <f>IFERROR(zacks_custom_screen_2023_05_31[[#This Row],[Price]]/zacks_custom_screen_2023_05_31[[#This Row],[EPS1]], "")</f>
        <v>6.5038220986796382</v>
      </c>
      <c r="P1148" s="3">
        <f>IFERROR(zacks_custom_screen_2023_05_31[[#This Row],[Price]]/zacks_custom_screen_2023_05_31[[#This Row],[EPS2]], "")</f>
        <v>7.9112426035502965</v>
      </c>
      <c r="Q1148" s="3">
        <f>IFERROR(zacks_custom_screen_2023_05_31[[#This Row],[PE1]]/(zacks_custom_screen_2023_05_31[[#This Row],[EG1]]*100), "")</f>
        <v>-0.27774276644134188</v>
      </c>
      <c r="R1148" s="3">
        <f>IFERROR(zacks_custom_screen_2023_05_31[[#This Row],[PE2]]/(zacks_custom_screen_2023_05_31[[#This Row],[EG2]]*100), "")</f>
        <v>9.4364393352250192E-2</v>
      </c>
    </row>
    <row r="1149" spans="1:18" customFormat="1" x14ac:dyDescent="0.25">
      <c r="A1149" t="s">
        <v>2434</v>
      </c>
      <c r="B1149">
        <v>15704.32</v>
      </c>
      <c r="C1149" t="s">
        <v>2434</v>
      </c>
      <c r="D1149" t="s">
        <v>22</v>
      </c>
      <c r="E1149" t="s">
        <v>14</v>
      </c>
      <c r="F1149" t="s">
        <v>95</v>
      </c>
      <c r="G1149">
        <v>9</v>
      </c>
      <c r="H1149">
        <v>202209</v>
      </c>
      <c r="I1149" s="1">
        <v>132.69</v>
      </c>
      <c r="J1149" s="1">
        <v>4.58</v>
      </c>
      <c r="K1149" s="1">
        <v>4.3499999999999996</v>
      </c>
      <c r="L1149" s="1">
        <v>5.27</v>
      </c>
      <c r="M1149" s="2">
        <f>IFERROR((zacks_custom_screen_2023_05_31[[#This Row],[EPS1]]-zacks_custom_screen_2023_05_31[[#This Row],[EPS0]])/ABS(zacks_custom_screen_2023_05_31[[#This Row],[EPS0]]), "")</f>
        <v>-5.0218340611353801E-2</v>
      </c>
      <c r="N1149" s="2">
        <f>IFERROR((zacks_custom_screen_2023_05_31[[#This Row],[EPS2]]-zacks_custom_screen_2023_05_31[[#This Row],[EG1]])/ABS(zacks_custom_screen_2023_05_31[[#This Row],[EPS1]]), "")</f>
        <v>1.2230386989911157</v>
      </c>
      <c r="O1149" s="3">
        <f>IFERROR(zacks_custom_screen_2023_05_31[[#This Row],[Price]]/zacks_custom_screen_2023_05_31[[#This Row],[EPS1]], "")</f>
        <v>30.50344827586207</v>
      </c>
      <c r="P1149" s="3">
        <f>IFERROR(zacks_custom_screen_2023_05_31[[#This Row],[Price]]/zacks_custom_screen_2023_05_31[[#This Row],[EPS2]], "")</f>
        <v>25.178368121442126</v>
      </c>
      <c r="Q1149" s="3">
        <f>IFERROR(zacks_custom_screen_2023_05_31[[#This Row],[PE1]]/(zacks_custom_screen_2023_05_31[[#This Row],[EG1]]*100), "")</f>
        <v>-6.0741649175412187</v>
      </c>
      <c r="R1149" s="3">
        <f>IFERROR(zacks_custom_screen_2023_05_31[[#This Row],[PE2]]/(zacks_custom_screen_2023_05_31[[#This Row],[EG2]]*100), "")</f>
        <v>0.20586730527996991</v>
      </c>
    </row>
    <row r="1150" spans="1:18" customFormat="1" hidden="1" x14ac:dyDescent="0.25">
      <c r="A1150" t="s">
        <v>2436</v>
      </c>
      <c r="B1150">
        <v>3053.69</v>
      </c>
      <c r="C1150" t="s">
        <v>2435</v>
      </c>
      <c r="D1150" t="s">
        <v>22</v>
      </c>
      <c r="E1150" t="s">
        <v>41</v>
      </c>
      <c r="F1150" t="s">
        <v>317</v>
      </c>
      <c r="G1150">
        <v>12</v>
      </c>
      <c r="H1150">
        <v>202212</v>
      </c>
      <c r="I1150" s="1">
        <v>41.16</v>
      </c>
      <c r="J1150" s="1">
        <v>-7.79</v>
      </c>
      <c r="K1150" s="1">
        <v>-4.21</v>
      </c>
      <c r="L1150" s="1">
        <v>-3</v>
      </c>
      <c r="M1150" s="2">
        <f>IFERROR((zacks_custom_screen_2023_05_31[[#This Row],[EPS1]]-zacks_custom_screen_2023_05_31[[#This Row],[EPS0]])/ABS(zacks_custom_screen_2023_05_31[[#This Row],[EPS0]]), "")</f>
        <v>0.4595635430038511</v>
      </c>
      <c r="N1150" s="2">
        <f>IFERROR((zacks_custom_screen_2023_05_31[[#This Row],[EPS2]]-zacks_custom_screen_2023_05_31[[#This Row],[EG1]])/ABS(zacks_custom_screen_2023_05_31[[#This Row],[EPS1]]), "")</f>
        <v>-0.82174906009592663</v>
      </c>
      <c r="O1150" s="3">
        <f>IFERROR(zacks_custom_screen_2023_05_31[[#This Row],[Price]]/zacks_custom_screen_2023_05_31[[#This Row],[EPS1]], "")</f>
        <v>-9.7767220902612824</v>
      </c>
      <c r="P1150" s="3">
        <f>IFERROR(zacks_custom_screen_2023_05_31[[#This Row],[Price]]/zacks_custom_screen_2023_05_31[[#This Row],[EPS2]], "")</f>
        <v>-13.719999999999999</v>
      </c>
      <c r="Q1150" s="3">
        <f>IFERROR(zacks_custom_screen_2023_05_31[[#This Row],[PE1]]/(zacks_custom_screen_2023_05_31[[#This Row],[EG1]]*100), "")</f>
        <v>-0.21273928794171898</v>
      </c>
      <c r="R1150" s="3">
        <f>IFERROR(zacks_custom_screen_2023_05_31[[#This Row],[PE2]]/(zacks_custom_screen_2023_05_31[[#This Row],[EG2]]*100), "")</f>
        <v>0.16696094545454546</v>
      </c>
    </row>
    <row r="1151" spans="1:18" customFormat="1" hidden="1" x14ac:dyDescent="0.25">
      <c r="A1151" t="s">
        <v>2438</v>
      </c>
      <c r="B1151">
        <v>38737.629999999997</v>
      </c>
      <c r="C1151" t="s">
        <v>2437</v>
      </c>
      <c r="D1151" t="s">
        <v>13</v>
      </c>
      <c r="E1151" t="s">
        <v>37</v>
      </c>
      <c r="F1151" t="s">
        <v>89</v>
      </c>
      <c r="G1151">
        <v>12</v>
      </c>
      <c r="H1151">
        <v>202212</v>
      </c>
      <c r="I1151" s="1">
        <v>28.14</v>
      </c>
      <c r="J1151" s="1">
        <v>2.0099999999999998</v>
      </c>
      <c r="K1151" s="1">
        <v>2.2799999999999998</v>
      </c>
      <c r="L1151" s="1">
        <v>2.64</v>
      </c>
      <c r="M1151" s="2">
        <f>IFERROR((zacks_custom_screen_2023_05_31[[#This Row],[EPS1]]-zacks_custom_screen_2023_05_31[[#This Row],[EPS0]])/ABS(zacks_custom_screen_2023_05_31[[#This Row],[EPS0]]), "")</f>
        <v>0.13432835820895525</v>
      </c>
      <c r="N1151" s="2">
        <f>IFERROR((zacks_custom_screen_2023_05_31[[#This Row],[EPS2]]-zacks_custom_screen_2023_05_31[[#This Row],[EG1]])/ABS(zacks_custom_screen_2023_05_31[[#This Row],[EPS1]]), "")</f>
        <v>1.0989787902592303</v>
      </c>
      <c r="O1151" s="3">
        <f>IFERROR(zacks_custom_screen_2023_05_31[[#This Row],[Price]]/zacks_custom_screen_2023_05_31[[#This Row],[EPS1]], "")</f>
        <v>12.342105263157896</v>
      </c>
      <c r="P1151" s="3">
        <f>IFERROR(zacks_custom_screen_2023_05_31[[#This Row],[Price]]/zacks_custom_screen_2023_05_31[[#This Row],[EPS2]], "")</f>
        <v>10.659090909090908</v>
      </c>
      <c r="Q1151" s="3">
        <f>IFERROR(zacks_custom_screen_2023_05_31[[#This Row],[PE1]]/(zacks_custom_screen_2023_05_31[[#This Row],[EG1]]*100), "")</f>
        <v>0.91880116959064317</v>
      </c>
      <c r="R1151" s="3">
        <f>IFERROR(zacks_custom_screen_2023_05_31[[#This Row],[PE2]]/(zacks_custom_screen_2023_05_31[[#This Row],[EG2]]*100), "")</f>
        <v>9.6990870102020899E-2</v>
      </c>
    </row>
    <row r="1152" spans="1:18" customFormat="1" hidden="1" x14ac:dyDescent="0.25">
      <c r="A1152" t="s">
        <v>2439</v>
      </c>
      <c r="B1152">
        <v>5588.14</v>
      </c>
      <c r="C1152" t="s">
        <v>2439</v>
      </c>
      <c r="D1152" t="s">
        <v>13</v>
      </c>
      <c r="E1152" t="s">
        <v>330</v>
      </c>
      <c r="F1152" t="s">
        <v>806</v>
      </c>
      <c r="G1152">
        <v>1</v>
      </c>
      <c r="H1152">
        <v>202301</v>
      </c>
      <c r="I1152" s="1">
        <v>89</v>
      </c>
      <c r="J1152" s="1">
        <v>8.9700000000000006</v>
      </c>
      <c r="K1152" s="1">
        <v>10.029999999999999</v>
      </c>
      <c r="L1152" s="1">
        <v>11</v>
      </c>
      <c r="M1152" s="2">
        <f>IFERROR((zacks_custom_screen_2023_05_31[[#This Row],[EPS1]]-zacks_custom_screen_2023_05_31[[#This Row],[EPS0]])/ABS(zacks_custom_screen_2023_05_31[[#This Row],[EPS0]]), "")</f>
        <v>0.11817168338907454</v>
      </c>
      <c r="N1152" s="2">
        <f>IFERROR((zacks_custom_screen_2023_05_31[[#This Row],[EPS2]]-zacks_custom_screen_2023_05_31[[#This Row],[EG1]])/ABS(zacks_custom_screen_2023_05_31[[#This Row],[EPS1]]), "")</f>
        <v>1.084928047518537</v>
      </c>
      <c r="O1152" s="3">
        <f>IFERROR(zacks_custom_screen_2023_05_31[[#This Row],[Price]]/zacks_custom_screen_2023_05_31[[#This Row],[EPS1]], "")</f>
        <v>8.8733798604187442</v>
      </c>
      <c r="P1152" s="3">
        <f>IFERROR(zacks_custom_screen_2023_05_31[[#This Row],[Price]]/zacks_custom_screen_2023_05_31[[#This Row],[EPS2]], "")</f>
        <v>8.0909090909090917</v>
      </c>
      <c r="Q1152" s="3">
        <f>IFERROR(zacks_custom_screen_2023_05_31[[#This Row],[PE1]]/(zacks_custom_screen_2023_05_31[[#This Row],[EG1]]*100), "")</f>
        <v>0.7508888429052476</v>
      </c>
      <c r="R1152" s="3">
        <f>IFERROR(zacks_custom_screen_2023_05_31[[#This Row],[PE2]]/(zacks_custom_screen_2023_05_31[[#This Row],[EG2]]*100), "")</f>
        <v>7.4575536224865194E-2</v>
      </c>
    </row>
    <row r="1153" spans="1:18" customFormat="1" hidden="1" x14ac:dyDescent="0.25">
      <c r="A1153" t="s">
        <v>2441</v>
      </c>
      <c r="B1153">
        <v>26301.46</v>
      </c>
      <c r="C1153" t="s">
        <v>2440</v>
      </c>
      <c r="D1153" t="s">
        <v>13</v>
      </c>
      <c r="E1153" t="s">
        <v>26</v>
      </c>
      <c r="F1153" t="s">
        <v>82</v>
      </c>
      <c r="G1153">
        <v>12</v>
      </c>
      <c r="H1153">
        <v>202212</v>
      </c>
      <c r="I1153" s="1">
        <v>181.17</v>
      </c>
      <c r="J1153" s="1">
        <v>6.34</v>
      </c>
      <c r="K1153" s="1">
        <v>7.01</v>
      </c>
      <c r="L1153" s="1">
        <v>8.1999999999999993</v>
      </c>
      <c r="M1153" s="2">
        <f>IFERROR((zacks_custom_screen_2023_05_31[[#This Row],[EPS1]]-zacks_custom_screen_2023_05_31[[#This Row],[EPS0]])/ABS(zacks_custom_screen_2023_05_31[[#This Row],[EPS0]]), "")</f>
        <v>0.1056782334384858</v>
      </c>
      <c r="N1153" s="2">
        <f>IFERROR((zacks_custom_screen_2023_05_31[[#This Row],[EPS2]]-zacks_custom_screen_2023_05_31[[#This Row],[EG1]])/ABS(zacks_custom_screen_2023_05_31[[#This Row],[EPS1]]), "")</f>
        <v>1.1546821350301733</v>
      </c>
      <c r="O1153" s="3">
        <f>IFERROR(zacks_custom_screen_2023_05_31[[#This Row],[Price]]/zacks_custom_screen_2023_05_31[[#This Row],[EPS1]], "")</f>
        <v>25.844507845934377</v>
      </c>
      <c r="P1153" s="3">
        <f>IFERROR(zacks_custom_screen_2023_05_31[[#This Row],[Price]]/zacks_custom_screen_2023_05_31[[#This Row],[EPS2]], "")</f>
        <v>22.09390243902439</v>
      </c>
      <c r="Q1153" s="3">
        <f>IFERROR(zacks_custom_screen_2023_05_31[[#This Row],[PE1]]/(zacks_custom_screen_2023_05_31[[#This Row],[EG1]]*100), "")</f>
        <v>2.4455847722869248</v>
      </c>
      <c r="R1153" s="3">
        <f>IFERROR(zacks_custom_screen_2023_05_31[[#This Row],[PE2]]/(zacks_custom_screen_2023_05_31[[#This Row],[EG2]]*100), "")</f>
        <v>0.19134185737139728</v>
      </c>
    </row>
    <row r="1154" spans="1:18" customFormat="1" hidden="1" x14ac:dyDescent="0.25">
      <c r="A1154" t="s">
        <v>2443</v>
      </c>
      <c r="B1154">
        <v>3669</v>
      </c>
      <c r="C1154" t="s">
        <v>2442</v>
      </c>
      <c r="D1154" t="s">
        <v>13</v>
      </c>
      <c r="E1154" t="s">
        <v>330</v>
      </c>
      <c r="F1154" t="s">
        <v>474</v>
      </c>
      <c r="G1154">
        <v>12</v>
      </c>
      <c r="H1154">
        <v>202212</v>
      </c>
      <c r="I1154" s="1">
        <v>18.38</v>
      </c>
      <c r="J1154" s="1">
        <v>0.85</v>
      </c>
      <c r="K1154" s="1">
        <v>0.86</v>
      </c>
      <c r="L1154" s="1">
        <v>1.02</v>
      </c>
      <c r="M1154" s="2">
        <f>IFERROR((zacks_custom_screen_2023_05_31[[#This Row],[EPS1]]-zacks_custom_screen_2023_05_31[[#This Row],[EPS0]])/ABS(zacks_custom_screen_2023_05_31[[#This Row],[EPS0]]), "")</f>
        <v>1.1764705882352951E-2</v>
      </c>
      <c r="N1154" s="2">
        <f>IFERROR((zacks_custom_screen_2023_05_31[[#This Row],[EPS2]]-zacks_custom_screen_2023_05_31[[#This Row],[EG1]])/ABS(zacks_custom_screen_2023_05_31[[#This Row],[EPS1]]), "")</f>
        <v>1.1723666210670316</v>
      </c>
      <c r="O1154" s="3">
        <f>IFERROR(zacks_custom_screen_2023_05_31[[#This Row],[Price]]/zacks_custom_screen_2023_05_31[[#This Row],[EPS1]], "")</f>
        <v>21.372093023255815</v>
      </c>
      <c r="P1154" s="3">
        <f>IFERROR(zacks_custom_screen_2023_05_31[[#This Row],[Price]]/zacks_custom_screen_2023_05_31[[#This Row],[EPS2]], "")</f>
        <v>18.019607843137255</v>
      </c>
      <c r="Q1154" s="3">
        <f>IFERROR(zacks_custom_screen_2023_05_31[[#This Row],[PE1]]/(zacks_custom_screen_2023_05_31[[#This Row],[EG1]]*100), "")</f>
        <v>18.166279069767427</v>
      </c>
      <c r="R1154" s="3">
        <f>IFERROR(zacks_custom_screen_2023_05_31[[#This Row],[PE2]]/(zacks_custom_screen_2023_05_31[[#This Row],[EG2]]*100), "")</f>
        <v>0.15370283936211587</v>
      </c>
    </row>
    <row r="1155" spans="1:18" customFormat="1" hidden="1" x14ac:dyDescent="0.25">
      <c r="A1155" t="s">
        <v>2445</v>
      </c>
      <c r="B1155">
        <v>48219.64</v>
      </c>
      <c r="C1155" t="s">
        <v>2444</v>
      </c>
      <c r="D1155" t="s">
        <v>13</v>
      </c>
      <c r="E1155" t="s">
        <v>223</v>
      </c>
      <c r="F1155" t="s">
        <v>270</v>
      </c>
      <c r="G1155">
        <v>12</v>
      </c>
      <c r="H1155">
        <v>202212</v>
      </c>
      <c r="I1155" s="1">
        <v>206.3</v>
      </c>
      <c r="J1155" s="1">
        <v>30.57</v>
      </c>
      <c r="K1155" s="1">
        <v>21.07</v>
      </c>
      <c r="L1155" s="1">
        <v>22.83</v>
      </c>
      <c r="M1155" s="2">
        <f>IFERROR((zacks_custom_screen_2023_05_31[[#This Row],[EPS1]]-zacks_custom_screen_2023_05_31[[#This Row],[EPS0]])/ABS(zacks_custom_screen_2023_05_31[[#This Row],[EPS0]]), "")</f>
        <v>-0.31076218514883874</v>
      </c>
      <c r="N1155" s="2">
        <f>IFERROR((zacks_custom_screen_2023_05_31[[#This Row],[EPS2]]-zacks_custom_screen_2023_05_31[[#This Row],[EG1]])/ABS(zacks_custom_screen_2023_05_31[[#This Row],[EPS1]]), "")</f>
        <v>1.0982801226933478</v>
      </c>
      <c r="O1155" s="3">
        <f>IFERROR(zacks_custom_screen_2023_05_31[[#This Row],[Price]]/zacks_custom_screen_2023_05_31[[#This Row],[EPS1]], "")</f>
        <v>9.7911722828666345</v>
      </c>
      <c r="P1155" s="3">
        <f>IFERROR(zacks_custom_screen_2023_05_31[[#This Row],[Price]]/zacks_custom_screen_2023_05_31[[#This Row],[EPS2]], "")</f>
        <v>9.03635567236093</v>
      </c>
      <c r="Q1155" s="3">
        <f>IFERROR(zacks_custom_screen_2023_05_31[[#This Row],[PE1]]/(zacks_custom_screen_2023_05_31[[#This Row],[EG1]]*100), "")</f>
        <v>-0.31506961756550844</v>
      </c>
      <c r="R1155" s="3">
        <f>IFERROR(zacks_custom_screen_2023_05_31[[#This Row],[PE2]]/(zacks_custom_screen_2023_05_31[[#This Row],[EG2]]*100), "")</f>
        <v>8.2277330579386104E-2</v>
      </c>
    </row>
    <row r="1156" spans="1:18" customFormat="1" x14ac:dyDescent="0.25">
      <c r="A1156" t="s">
        <v>2447</v>
      </c>
      <c r="B1156">
        <v>3827.28</v>
      </c>
      <c r="C1156" t="s">
        <v>2446</v>
      </c>
      <c r="D1156" t="s">
        <v>22</v>
      </c>
      <c r="E1156" t="s">
        <v>14</v>
      </c>
      <c r="F1156" t="s">
        <v>201</v>
      </c>
      <c r="G1156">
        <v>6</v>
      </c>
      <c r="H1156">
        <v>202206</v>
      </c>
      <c r="I1156" s="1">
        <v>21.68</v>
      </c>
      <c r="J1156" s="1">
        <v>0.21</v>
      </c>
      <c r="K1156" s="1">
        <v>0.36</v>
      </c>
      <c r="L1156" s="1">
        <v>0.44</v>
      </c>
      <c r="M1156" s="2">
        <f>IFERROR((zacks_custom_screen_2023_05_31[[#This Row],[EPS1]]-zacks_custom_screen_2023_05_31[[#This Row],[EPS0]])/ABS(zacks_custom_screen_2023_05_31[[#This Row],[EPS0]]), "")</f>
        <v>0.7142857142857143</v>
      </c>
      <c r="N1156" s="2">
        <f>IFERROR((zacks_custom_screen_2023_05_31[[#This Row],[EPS2]]-zacks_custom_screen_2023_05_31[[#This Row],[EG1]])/ABS(zacks_custom_screen_2023_05_31[[#This Row],[EPS1]]), "")</f>
        <v>-0.76190476190476197</v>
      </c>
      <c r="O1156" s="3">
        <f>IFERROR(zacks_custom_screen_2023_05_31[[#This Row],[Price]]/zacks_custom_screen_2023_05_31[[#This Row],[EPS1]], "")</f>
        <v>60.222222222222221</v>
      </c>
      <c r="P1156" s="3">
        <f>IFERROR(zacks_custom_screen_2023_05_31[[#This Row],[Price]]/zacks_custom_screen_2023_05_31[[#This Row],[EPS2]], "")</f>
        <v>49.272727272727273</v>
      </c>
      <c r="Q1156" s="3">
        <f>IFERROR(zacks_custom_screen_2023_05_31[[#This Row],[PE1]]/(zacks_custom_screen_2023_05_31[[#This Row],[EG1]]*100), "")</f>
        <v>0.84311111111111103</v>
      </c>
      <c r="R1156" s="3">
        <f>IFERROR(zacks_custom_screen_2023_05_31[[#This Row],[PE2]]/(zacks_custom_screen_2023_05_31[[#This Row],[EG2]]*100), "")</f>
        <v>-0.64670454545454537</v>
      </c>
    </row>
    <row r="1157" spans="1:18" customFormat="1" x14ac:dyDescent="0.25">
      <c r="A1157" t="s">
        <v>2449</v>
      </c>
      <c r="B1157">
        <v>69230.05</v>
      </c>
      <c r="C1157" t="s">
        <v>2448</v>
      </c>
      <c r="D1157" t="s">
        <v>22</v>
      </c>
      <c r="E1157" t="s">
        <v>14</v>
      </c>
      <c r="F1157" t="s">
        <v>201</v>
      </c>
      <c r="G1157">
        <v>12</v>
      </c>
      <c r="H1157">
        <v>202212</v>
      </c>
      <c r="I1157" s="1">
        <v>62.05</v>
      </c>
      <c r="J1157" s="1">
        <v>4.13</v>
      </c>
      <c r="K1157" s="1">
        <v>4.95</v>
      </c>
      <c r="L1157" s="1">
        <v>5.71</v>
      </c>
      <c r="M1157" s="2">
        <f>IFERROR((zacks_custom_screen_2023_05_31[[#This Row],[EPS1]]-zacks_custom_screen_2023_05_31[[#This Row],[EPS0]])/ABS(zacks_custom_screen_2023_05_31[[#This Row],[EPS0]]), "")</f>
        <v>0.19854721549636811</v>
      </c>
      <c r="N1157" s="2">
        <f>IFERROR((zacks_custom_screen_2023_05_31[[#This Row],[EPS2]]-zacks_custom_screen_2023_05_31[[#This Row],[EG1]])/ABS(zacks_custom_screen_2023_05_31[[#This Row],[EPS1]]), "")</f>
        <v>1.1134248049502287</v>
      </c>
      <c r="O1157" s="3">
        <f>IFERROR(zacks_custom_screen_2023_05_31[[#This Row],[Price]]/zacks_custom_screen_2023_05_31[[#This Row],[EPS1]], "")</f>
        <v>12.535353535353535</v>
      </c>
      <c r="P1157" s="3">
        <f>IFERROR(zacks_custom_screen_2023_05_31[[#This Row],[Price]]/zacks_custom_screen_2023_05_31[[#This Row],[EPS2]], "")</f>
        <v>10.866900175131349</v>
      </c>
      <c r="Q1157" s="3">
        <f>IFERROR(zacks_custom_screen_2023_05_31[[#This Row],[PE1]]/(zacks_custom_screen_2023_05_31[[#This Row],[EG1]]*100), "")</f>
        <v>0.63135378171963519</v>
      </c>
      <c r="R1157" s="3">
        <f>IFERROR(zacks_custom_screen_2023_05_31[[#This Row],[PE2]]/(zacks_custom_screen_2023_05_31[[#This Row],[EG2]]*100), "")</f>
        <v>9.7598869064329061E-2</v>
      </c>
    </row>
    <row r="1158" spans="1:18" customFormat="1" x14ac:dyDescent="0.25">
      <c r="A1158" t="s">
        <v>2451</v>
      </c>
      <c r="B1158">
        <v>129224</v>
      </c>
      <c r="C1158" t="s">
        <v>2450</v>
      </c>
      <c r="D1158" t="s">
        <v>22</v>
      </c>
      <c r="E1158" t="s">
        <v>14</v>
      </c>
      <c r="F1158" t="s">
        <v>1133</v>
      </c>
      <c r="G1158">
        <v>9</v>
      </c>
      <c r="H1158">
        <v>202209</v>
      </c>
      <c r="I1158" s="1">
        <v>116</v>
      </c>
      <c r="J1158" s="1">
        <v>12.53</v>
      </c>
      <c r="K1158" s="1">
        <v>9.01</v>
      </c>
      <c r="L1158" s="1">
        <v>10.95</v>
      </c>
      <c r="M1158" s="2">
        <f>IFERROR((zacks_custom_screen_2023_05_31[[#This Row],[EPS1]]-zacks_custom_screen_2023_05_31[[#This Row],[EPS0]])/ABS(zacks_custom_screen_2023_05_31[[#This Row],[EPS0]]), "")</f>
        <v>-0.28092577813248204</v>
      </c>
      <c r="N1158" s="2">
        <f>IFERROR((zacks_custom_screen_2023_05_31[[#This Row],[EPS2]]-zacks_custom_screen_2023_05_31[[#This Row],[EG1]])/ABS(zacks_custom_screen_2023_05_31[[#This Row],[EPS1]]), "")</f>
        <v>1.2464956468515518</v>
      </c>
      <c r="O1158" s="3">
        <f>IFERROR(zacks_custom_screen_2023_05_31[[#This Row],[Price]]/zacks_custom_screen_2023_05_31[[#This Row],[EPS1]], "")</f>
        <v>12.874583795782463</v>
      </c>
      <c r="P1158" s="3">
        <f>IFERROR(zacks_custom_screen_2023_05_31[[#This Row],[Price]]/zacks_custom_screen_2023_05_31[[#This Row],[EPS2]], "")</f>
        <v>10.593607305936073</v>
      </c>
      <c r="Q1158" s="3">
        <f>IFERROR(zacks_custom_screen_2023_05_31[[#This Row],[PE1]]/(zacks_custom_screen_2023_05_31[[#This Row],[EG1]]*100), "")</f>
        <v>-0.45829129250327916</v>
      </c>
      <c r="R1158" s="3">
        <f>IFERROR(zacks_custom_screen_2023_05_31[[#This Row],[PE2]]/(zacks_custom_screen_2023_05_31[[#This Row],[EG2]]*100), "")</f>
        <v>8.4987118348097135E-2</v>
      </c>
    </row>
    <row r="1159" spans="1:18" customFormat="1" hidden="1" x14ac:dyDescent="0.25">
      <c r="A1159" t="s">
        <v>2453</v>
      </c>
      <c r="B1159">
        <v>5763.13</v>
      </c>
      <c r="C1159" t="s">
        <v>2452</v>
      </c>
      <c r="D1159" t="s">
        <v>22</v>
      </c>
      <c r="E1159" t="s">
        <v>41</v>
      </c>
      <c r="F1159" t="s">
        <v>61</v>
      </c>
      <c r="G1159">
        <v>12</v>
      </c>
      <c r="H1159">
        <v>202212</v>
      </c>
      <c r="I1159" s="1">
        <v>86.49</v>
      </c>
      <c r="J1159" s="1">
        <v>13.8</v>
      </c>
      <c r="K1159" s="1">
        <v>5.26</v>
      </c>
      <c r="L1159" s="1">
        <v>5.71</v>
      </c>
      <c r="M1159" s="2">
        <f>IFERROR((zacks_custom_screen_2023_05_31[[#This Row],[EPS1]]-zacks_custom_screen_2023_05_31[[#This Row],[EPS0]])/ABS(zacks_custom_screen_2023_05_31[[#This Row],[EPS0]]), "")</f>
        <v>-0.61884057971014494</v>
      </c>
      <c r="N1159" s="2">
        <f>IFERROR((zacks_custom_screen_2023_05_31[[#This Row],[EPS2]]-zacks_custom_screen_2023_05_31[[#This Row],[EG1]])/ABS(zacks_custom_screen_2023_05_31[[#This Row],[EPS1]]), "")</f>
        <v>1.2032016311236018</v>
      </c>
      <c r="O1159" s="3">
        <f>IFERROR(zacks_custom_screen_2023_05_31[[#This Row],[Price]]/zacks_custom_screen_2023_05_31[[#This Row],[EPS1]], "")</f>
        <v>16.442965779467681</v>
      </c>
      <c r="P1159" s="3">
        <f>IFERROR(zacks_custom_screen_2023_05_31[[#This Row],[Price]]/zacks_custom_screen_2023_05_31[[#This Row],[EPS2]], "")</f>
        <v>15.147110332749561</v>
      </c>
      <c r="Q1159" s="3">
        <f>IFERROR(zacks_custom_screen_2023_05_31[[#This Row],[PE1]]/(zacks_custom_screen_2023_05_31[[#This Row],[EG1]]*100), "")</f>
        <v>-0.26570600439889225</v>
      </c>
      <c r="R1159" s="3">
        <f>IFERROR(zacks_custom_screen_2023_05_31[[#This Row],[PE2]]/(zacks_custom_screen_2023_05_31[[#This Row],[EG2]]*100), "")</f>
        <v>0.12589004154361505</v>
      </c>
    </row>
    <row r="1160" spans="1:18" customFormat="1" hidden="1" x14ac:dyDescent="0.25">
      <c r="A1160" t="s">
        <v>2455</v>
      </c>
      <c r="B1160">
        <v>10313.280000000001</v>
      </c>
      <c r="C1160" t="s">
        <v>2454</v>
      </c>
      <c r="D1160" t="s">
        <v>13</v>
      </c>
      <c r="E1160" t="s">
        <v>41</v>
      </c>
      <c r="F1160" t="s">
        <v>67</v>
      </c>
      <c r="G1160">
        <v>12</v>
      </c>
      <c r="H1160">
        <v>202212</v>
      </c>
      <c r="I1160" s="1">
        <v>45.29</v>
      </c>
      <c r="J1160" s="1">
        <v>2.38</v>
      </c>
      <c r="K1160" s="1">
        <v>2.12</v>
      </c>
      <c r="L1160" s="1">
        <v>2.2799999999999998</v>
      </c>
      <c r="M1160" s="2">
        <f>IFERROR((zacks_custom_screen_2023_05_31[[#This Row],[EPS1]]-zacks_custom_screen_2023_05_31[[#This Row],[EPS0]])/ABS(zacks_custom_screen_2023_05_31[[#This Row],[EPS0]]), "")</f>
        <v>-0.10924369747899151</v>
      </c>
      <c r="N1160" s="2">
        <f>IFERROR((zacks_custom_screen_2023_05_31[[#This Row],[EPS2]]-zacks_custom_screen_2023_05_31[[#This Row],[EG1]])/ABS(zacks_custom_screen_2023_05_31[[#This Row],[EPS1]]), "")</f>
        <v>1.1270017440938638</v>
      </c>
      <c r="O1160" s="3">
        <f>IFERROR(zacks_custom_screen_2023_05_31[[#This Row],[Price]]/zacks_custom_screen_2023_05_31[[#This Row],[EPS1]], "")</f>
        <v>21.363207547169811</v>
      </c>
      <c r="P1160" s="3">
        <f>IFERROR(zacks_custom_screen_2023_05_31[[#This Row],[Price]]/zacks_custom_screen_2023_05_31[[#This Row],[EPS2]], "")</f>
        <v>19.864035087719298</v>
      </c>
      <c r="Q1160" s="3">
        <f>IFERROR(zacks_custom_screen_2023_05_31[[#This Row],[PE1]]/(zacks_custom_screen_2023_05_31[[#This Row],[EG1]]*100), "")</f>
        <v>-1.9555551523947765</v>
      </c>
      <c r="R1160" s="3">
        <f>IFERROR(zacks_custom_screen_2023_05_31[[#This Row],[PE2]]/(zacks_custom_screen_2023_05_31[[#This Row],[EG2]]*100), "")</f>
        <v>0.17625558426877552</v>
      </c>
    </row>
    <row r="1161" spans="1:18" customFormat="1" x14ac:dyDescent="0.25">
      <c r="A1161" t="s">
        <v>2457</v>
      </c>
      <c r="B1161">
        <v>4534.8599999999997</v>
      </c>
      <c r="C1161" t="s">
        <v>2456</v>
      </c>
      <c r="D1161" t="s">
        <v>22</v>
      </c>
      <c r="E1161" t="s">
        <v>14</v>
      </c>
      <c r="F1161" t="s">
        <v>2458</v>
      </c>
      <c r="G1161">
        <v>12</v>
      </c>
      <c r="H1161">
        <v>202212</v>
      </c>
      <c r="I1161" s="1">
        <v>122.91</v>
      </c>
      <c r="J1161" s="1">
        <v>3.72</v>
      </c>
      <c r="K1161" s="1">
        <v>4.24</v>
      </c>
      <c r="L1161" s="1">
        <v>4.67</v>
      </c>
      <c r="M1161" s="2">
        <f>IFERROR((zacks_custom_screen_2023_05_31[[#This Row],[EPS1]]-zacks_custom_screen_2023_05_31[[#This Row],[EPS0]])/ABS(zacks_custom_screen_2023_05_31[[#This Row],[EPS0]]), "")</f>
        <v>0.13978494623655913</v>
      </c>
      <c r="N1161" s="2">
        <f>IFERROR((zacks_custom_screen_2023_05_31[[#This Row],[EPS2]]-zacks_custom_screen_2023_05_31[[#This Row],[EG1]])/ABS(zacks_custom_screen_2023_05_31[[#This Row],[EPS1]]), "")</f>
        <v>1.068446946642321</v>
      </c>
      <c r="O1161" s="3">
        <f>IFERROR(zacks_custom_screen_2023_05_31[[#This Row],[Price]]/zacks_custom_screen_2023_05_31[[#This Row],[EPS1]], "")</f>
        <v>28.988207547169807</v>
      </c>
      <c r="P1161" s="3">
        <f>IFERROR(zacks_custom_screen_2023_05_31[[#This Row],[Price]]/zacks_custom_screen_2023_05_31[[#This Row],[EPS2]], "")</f>
        <v>26.319057815845824</v>
      </c>
      <c r="Q1161" s="3">
        <f>IFERROR(zacks_custom_screen_2023_05_31[[#This Row],[PE1]]/(zacks_custom_screen_2023_05_31[[#This Row],[EG1]]*100), "")</f>
        <v>2.0737717706821481</v>
      </c>
      <c r="R1161" s="3">
        <f>IFERROR(zacks_custom_screen_2023_05_31[[#This Row],[PE2]]/(zacks_custom_screen_2023_05_31[[#This Row],[EG2]]*100), "")</f>
        <v>0.24633003911476883</v>
      </c>
    </row>
    <row r="1162" spans="1:18" customFormat="1" hidden="1" x14ac:dyDescent="0.25">
      <c r="A1162" t="s">
        <v>2459</v>
      </c>
      <c r="B1162">
        <v>187186.83</v>
      </c>
      <c r="C1162" t="s">
        <v>90</v>
      </c>
      <c r="D1162" t="s">
        <v>22</v>
      </c>
      <c r="E1162" t="s">
        <v>37</v>
      </c>
      <c r="F1162" t="s">
        <v>92</v>
      </c>
      <c r="G1162">
        <v>12</v>
      </c>
      <c r="H1162">
        <v>202212</v>
      </c>
      <c r="I1162" s="1">
        <v>349.98</v>
      </c>
      <c r="J1162" s="1"/>
      <c r="K1162" s="1"/>
      <c r="L1162" s="1"/>
      <c r="M1162" s="2" t="str">
        <f>IFERROR((zacks_custom_screen_2023_05_31[[#This Row],[EPS1]]-zacks_custom_screen_2023_05_31[[#This Row],[EPS0]])/ABS(zacks_custom_screen_2023_05_31[[#This Row],[EPS0]]), "")</f>
        <v/>
      </c>
      <c r="N1162" s="2" t="str">
        <f>IFERROR((zacks_custom_screen_2023_05_31[[#This Row],[EPS2]]-zacks_custom_screen_2023_05_31[[#This Row],[EG1]])/ABS(zacks_custom_screen_2023_05_31[[#This Row],[EPS1]]), "")</f>
        <v/>
      </c>
      <c r="O1162" s="3" t="str">
        <f>IFERROR(zacks_custom_screen_2023_05_31[[#This Row],[Price]]/zacks_custom_screen_2023_05_31[[#This Row],[EPS1]], "")</f>
        <v/>
      </c>
      <c r="P1162" s="3" t="str">
        <f>IFERROR(zacks_custom_screen_2023_05_31[[#This Row],[Price]]/zacks_custom_screen_2023_05_31[[#This Row],[EPS2]], "")</f>
        <v/>
      </c>
      <c r="Q1162" s="3" t="str">
        <f>IFERROR(zacks_custom_screen_2023_05_31[[#This Row],[PE1]]/(zacks_custom_screen_2023_05_31[[#This Row],[EG1]]*100), "")</f>
        <v/>
      </c>
      <c r="R1162" s="3" t="str">
        <f>IFERROR(zacks_custom_screen_2023_05_31[[#This Row],[PE2]]/(zacks_custom_screen_2023_05_31[[#This Row],[EG2]]*100), "")</f>
        <v/>
      </c>
    </row>
    <row r="1163" spans="1:18" customFormat="1" x14ac:dyDescent="0.25">
      <c r="A1163" t="s">
        <v>2461</v>
      </c>
      <c r="B1163">
        <v>9802.5300000000007</v>
      </c>
      <c r="C1163" t="s">
        <v>2460</v>
      </c>
      <c r="D1163" t="s">
        <v>22</v>
      </c>
      <c r="E1163" t="s">
        <v>14</v>
      </c>
      <c r="F1163" t="s">
        <v>2462</v>
      </c>
      <c r="G1163">
        <v>3</v>
      </c>
      <c r="H1163">
        <v>202303</v>
      </c>
      <c r="I1163" s="1">
        <v>99.28</v>
      </c>
      <c r="J1163" s="1">
        <v>5.92</v>
      </c>
      <c r="K1163" s="1">
        <v>4.6500000000000004</v>
      </c>
      <c r="L1163" s="1">
        <v>7.29</v>
      </c>
      <c r="M1163" s="2">
        <f>IFERROR((zacks_custom_screen_2023_05_31[[#This Row],[EPS1]]-zacks_custom_screen_2023_05_31[[#This Row],[EPS0]])/ABS(zacks_custom_screen_2023_05_31[[#This Row],[EPS0]]), "")</f>
        <v>-0.21452702702702695</v>
      </c>
      <c r="N1163" s="2">
        <f>IFERROR((zacks_custom_screen_2023_05_31[[#This Row],[EPS2]]-zacks_custom_screen_2023_05_31[[#This Row],[EG1]])/ABS(zacks_custom_screen_2023_05_31[[#This Row],[EPS1]]), "")</f>
        <v>1.6138767800058123</v>
      </c>
      <c r="O1163" s="3">
        <f>IFERROR(zacks_custom_screen_2023_05_31[[#This Row],[Price]]/zacks_custom_screen_2023_05_31[[#This Row],[EPS1]], "")</f>
        <v>21.3505376344086</v>
      </c>
      <c r="P1163" s="3">
        <f>IFERROR(zacks_custom_screen_2023_05_31[[#This Row],[Price]]/zacks_custom_screen_2023_05_31[[#This Row],[EPS2]], "")</f>
        <v>13.618655692729767</v>
      </c>
      <c r="Q1163" s="3">
        <f>IFERROR(zacks_custom_screen_2023_05_31[[#This Row],[PE1]]/(zacks_custom_screen_2023_05_31[[#This Row],[EG1]]*100), "")</f>
        <v>-0.9952376598086532</v>
      </c>
      <c r="R1163" s="3">
        <f>IFERROR(zacks_custom_screen_2023_05_31[[#This Row],[PE2]]/(zacks_custom_screen_2023_05_31[[#This Row],[EG2]]*100), "")</f>
        <v>8.4384730367585564E-2</v>
      </c>
    </row>
    <row r="1164" spans="1:18" customFormat="1" hidden="1" x14ac:dyDescent="0.25">
      <c r="A1164" t="s">
        <v>2464</v>
      </c>
      <c r="B1164">
        <v>22542.59</v>
      </c>
      <c r="C1164" t="s">
        <v>2463</v>
      </c>
      <c r="D1164" t="s">
        <v>13</v>
      </c>
      <c r="E1164" t="s">
        <v>30</v>
      </c>
      <c r="F1164" t="s">
        <v>763</v>
      </c>
      <c r="G1164">
        <v>12</v>
      </c>
      <c r="H1164">
        <v>202212</v>
      </c>
      <c r="I1164" s="1">
        <v>72.42</v>
      </c>
      <c r="J1164" s="1">
        <v>3.14</v>
      </c>
      <c r="K1164" s="1">
        <v>3.08</v>
      </c>
      <c r="L1164" s="1">
        <v>3.35</v>
      </c>
      <c r="M1164" s="2">
        <f>IFERROR((zacks_custom_screen_2023_05_31[[#This Row],[EPS1]]-zacks_custom_screen_2023_05_31[[#This Row],[EPS0]])/ABS(zacks_custom_screen_2023_05_31[[#This Row],[EPS0]]), "")</f>
        <v>-1.9108280254777087E-2</v>
      </c>
      <c r="N1164" s="2">
        <f>IFERROR((zacks_custom_screen_2023_05_31[[#This Row],[EPS2]]-zacks_custom_screen_2023_05_31[[#This Row],[EG1]])/ABS(zacks_custom_screen_2023_05_31[[#This Row],[EPS1]]), "")</f>
        <v>1.0938663247580447</v>
      </c>
      <c r="O1164" s="3">
        <f>IFERROR(zacks_custom_screen_2023_05_31[[#This Row],[Price]]/zacks_custom_screen_2023_05_31[[#This Row],[EPS1]], "")</f>
        <v>23.512987012987011</v>
      </c>
      <c r="P1164" s="3">
        <f>IFERROR(zacks_custom_screen_2023_05_31[[#This Row],[Price]]/zacks_custom_screen_2023_05_31[[#This Row],[EPS2]], "")</f>
        <v>21.617910447761194</v>
      </c>
      <c r="Q1164" s="3">
        <f>IFERROR(zacks_custom_screen_2023_05_31[[#This Row],[PE1]]/(zacks_custom_screen_2023_05_31[[#This Row],[EG1]]*100), "")</f>
        <v>-12.305129870129859</v>
      </c>
      <c r="R1164" s="3">
        <f>IFERROR(zacks_custom_screen_2023_05_31[[#This Row],[PE2]]/(zacks_custom_screen_2023_05_31[[#This Row],[EG2]]*100), "")</f>
        <v>0.19762844836221571</v>
      </c>
    </row>
    <row r="1165" spans="1:18" customFormat="1" hidden="1" x14ac:dyDescent="0.25">
      <c r="A1165" t="s">
        <v>2466</v>
      </c>
      <c r="B1165">
        <v>3738.91</v>
      </c>
      <c r="C1165" t="s">
        <v>2465</v>
      </c>
      <c r="D1165" t="s">
        <v>13</v>
      </c>
      <c r="E1165" t="s">
        <v>23</v>
      </c>
      <c r="F1165" t="s">
        <v>186</v>
      </c>
      <c r="G1165">
        <v>12</v>
      </c>
      <c r="H1165">
        <v>202212</v>
      </c>
      <c r="I1165" s="1">
        <v>80.42</v>
      </c>
      <c r="J1165" s="1">
        <v>16.37</v>
      </c>
      <c r="K1165" s="1">
        <v>11.82</v>
      </c>
      <c r="L1165" s="1">
        <v>10.82</v>
      </c>
      <c r="M1165" s="2">
        <f>IFERROR((zacks_custom_screen_2023_05_31[[#This Row],[EPS1]]-zacks_custom_screen_2023_05_31[[#This Row],[EPS0]])/ABS(zacks_custom_screen_2023_05_31[[#This Row],[EPS0]]), "")</f>
        <v>-0.27794746487477096</v>
      </c>
      <c r="N1165" s="2">
        <f>IFERROR((zacks_custom_screen_2023_05_31[[#This Row],[EPS2]]-zacks_custom_screen_2023_05_31[[#This Row],[EG1]])/ABS(zacks_custom_screen_2023_05_31[[#This Row],[EPS1]]), "")</f>
        <v>0.93891264508246797</v>
      </c>
      <c r="O1165" s="3">
        <f>IFERROR(zacks_custom_screen_2023_05_31[[#This Row],[Price]]/zacks_custom_screen_2023_05_31[[#This Row],[EPS1]], "")</f>
        <v>6.8037225042301186</v>
      </c>
      <c r="P1165" s="3">
        <f>IFERROR(zacks_custom_screen_2023_05_31[[#This Row],[Price]]/zacks_custom_screen_2023_05_31[[#This Row],[EPS2]], "")</f>
        <v>7.4325323475046208</v>
      </c>
      <c r="Q1165" s="3">
        <f>IFERROR(zacks_custom_screen_2023_05_31[[#This Row],[PE1]]/(zacks_custom_screen_2023_05_31[[#This Row],[EG1]]*100), "")</f>
        <v>-0.24478447778955392</v>
      </c>
      <c r="R1165" s="3">
        <f>IFERROR(zacks_custom_screen_2023_05_31[[#This Row],[PE2]]/(zacks_custom_screen_2023_05_31[[#This Row],[EG2]]*100), "")</f>
        <v>7.9161063453904126E-2</v>
      </c>
    </row>
    <row r="1166" spans="1:18" customFormat="1" hidden="1" x14ac:dyDescent="0.25">
      <c r="A1166" t="s">
        <v>2468</v>
      </c>
      <c r="B1166">
        <v>3428.13</v>
      </c>
      <c r="C1166" t="s">
        <v>2467</v>
      </c>
      <c r="D1166" t="s">
        <v>22</v>
      </c>
      <c r="E1166" t="s">
        <v>41</v>
      </c>
      <c r="F1166" t="s">
        <v>67</v>
      </c>
      <c r="G1166">
        <v>12</v>
      </c>
      <c r="H1166">
        <v>202212</v>
      </c>
      <c r="I1166" s="1">
        <v>48.41</v>
      </c>
      <c r="J1166" s="1">
        <v>-10.119999999999999</v>
      </c>
      <c r="K1166" s="1">
        <v>-8.35</v>
      </c>
      <c r="L1166" s="1">
        <v>-6.87</v>
      </c>
      <c r="M1166" s="2">
        <f>IFERROR((zacks_custom_screen_2023_05_31[[#This Row],[EPS1]]-zacks_custom_screen_2023_05_31[[#This Row],[EPS0]])/ABS(zacks_custom_screen_2023_05_31[[#This Row],[EPS0]]), "")</f>
        <v>0.17490118577075095</v>
      </c>
      <c r="N1166" s="2">
        <f>IFERROR((zacks_custom_screen_2023_05_31[[#This Row],[EPS2]]-zacks_custom_screen_2023_05_31[[#This Row],[EG1]])/ABS(zacks_custom_screen_2023_05_31[[#This Row],[EPS1]]), "")</f>
        <v>-0.84370074081086843</v>
      </c>
      <c r="O1166" s="3">
        <f>IFERROR(zacks_custom_screen_2023_05_31[[#This Row],[Price]]/zacks_custom_screen_2023_05_31[[#This Row],[EPS1]], "")</f>
        <v>-5.7976047904191619</v>
      </c>
      <c r="P1166" s="3">
        <f>IFERROR(zacks_custom_screen_2023_05_31[[#This Row],[Price]]/zacks_custom_screen_2023_05_31[[#This Row],[EPS2]], "")</f>
        <v>-7.0465793304221247</v>
      </c>
      <c r="Q1166" s="3">
        <f>IFERROR(zacks_custom_screen_2023_05_31[[#This Row],[PE1]]/(zacks_custom_screen_2023_05_31[[#This Row],[EG1]]*100), "")</f>
        <v>-0.3314788727629488</v>
      </c>
      <c r="R1166" s="3">
        <f>IFERROR(zacks_custom_screen_2023_05_31[[#This Row],[PE2]]/(zacks_custom_screen_2023_05_31[[#This Row],[EG2]]*100), "")</f>
        <v>8.3519890283013862E-2</v>
      </c>
    </row>
    <row r="1167" spans="1:18" customFormat="1" hidden="1" x14ac:dyDescent="0.25">
      <c r="A1167" t="s">
        <v>2470</v>
      </c>
      <c r="B1167">
        <v>9649.7900000000009</v>
      </c>
      <c r="C1167" t="s">
        <v>2469</v>
      </c>
      <c r="D1167" t="s">
        <v>13</v>
      </c>
      <c r="E1167" t="s">
        <v>85</v>
      </c>
      <c r="F1167" t="s">
        <v>833</v>
      </c>
      <c r="G1167">
        <v>12</v>
      </c>
      <c r="H1167">
        <v>202212</v>
      </c>
      <c r="I1167" s="1">
        <v>53.07</v>
      </c>
      <c r="J1167" s="1">
        <v>2.41</v>
      </c>
      <c r="K1167" s="1">
        <v>2.71</v>
      </c>
      <c r="L1167" s="1">
        <v>3.19</v>
      </c>
      <c r="M1167" s="2">
        <f>IFERROR((zacks_custom_screen_2023_05_31[[#This Row],[EPS1]]-zacks_custom_screen_2023_05_31[[#This Row],[EPS0]])/ABS(zacks_custom_screen_2023_05_31[[#This Row],[EPS0]]), "")</f>
        <v>0.12448132780082979</v>
      </c>
      <c r="N1167" s="2">
        <f>IFERROR((zacks_custom_screen_2023_05_31[[#This Row],[EPS2]]-zacks_custom_screen_2023_05_31[[#This Row],[EG1]])/ABS(zacks_custom_screen_2023_05_31[[#This Row],[EPS1]]), "")</f>
        <v>1.131187701918513</v>
      </c>
      <c r="O1167" s="3">
        <f>IFERROR(zacks_custom_screen_2023_05_31[[#This Row],[Price]]/zacks_custom_screen_2023_05_31[[#This Row],[EPS1]], "")</f>
        <v>19.583025830258304</v>
      </c>
      <c r="P1167" s="3">
        <f>IFERROR(zacks_custom_screen_2023_05_31[[#This Row],[Price]]/zacks_custom_screen_2023_05_31[[#This Row],[EPS2]], "")</f>
        <v>16.636363636363637</v>
      </c>
      <c r="Q1167" s="3">
        <f>IFERROR(zacks_custom_screen_2023_05_31[[#This Row],[PE1]]/(zacks_custom_screen_2023_05_31[[#This Row],[EG1]]*100), "")</f>
        <v>1.5731697416974182</v>
      </c>
      <c r="R1167" s="3">
        <f>IFERROR(zacks_custom_screen_2023_05_31[[#This Row],[PE2]]/(zacks_custom_screen_2023_05_31[[#This Row],[EG2]]*100), "")</f>
        <v>0.14706987715785885</v>
      </c>
    </row>
    <row r="1168" spans="1:18" customFormat="1" hidden="1" x14ac:dyDescent="0.25">
      <c r="A1168" t="s">
        <v>2472</v>
      </c>
      <c r="B1168">
        <v>5968.45</v>
      </c>
      <c r="C1168" t="s">
        <v>2471</v>
      </c>
      <c r="D1168" t="s">
        <v>13</v>
      </c>
      <c r="E1168" t="s">
        <v>18</v>
      </c>
      <c r="F1168" t="s">
        <v>171</v>
      </c>
      <c r="G1168">
        <v>3</v>
      </c>
      <c r="H1168">
        <v>202303</v>
      </c>
      <c r="I1168" s="1">
        <v>205.63</v>
      </c>
      <c r="J1168" s="1">
        <v>7.48</v>
      </c>
      <c r="K1168" s="1">
        <v>8.16</v>
      </c>
      <c r="L1168" s="1">
        <v>9.27</v>
      </c>
      <c r="M1168" s="2">
        <f>IFERROR((zacks_custom_screen_2023_05_31[[#This Row],[EPS1]]-zacks_custom_screen_2023_05_31[[#This Row],[EPS0]])/ABS(zacks_custom_screen_2023_05_31[[#This Row],[EPS0]]), "")</f>
        <v>9.090909090909087E-2</v>
      </c>
      <c r="N1168" s="2">
        <f>IFERROR((zacks_custom_screen_2023_05_31[[#This Row],[EPS2]]-zacks_custom_screen_2023_05_31[[#This Row],[EG1]])/ABS(zacks_custom_screen_2023_05_31[[#This Row],[EPS1]]), "")</f>
        <v>1.1248885918003564</v>
      </c>
      <c r="O1168" s="3">
        <f>IFERROR(zacks_custom_screen_2023_05_31[[#This Row],[Price]]/zacks_custom_screen_2023_05_31[[#This Row],[EPS1]], "")</f>
        <v>25.199754901960784</v>
      </c>
      <c r="P1168" s="3">
        <f>IFERROR(zacks_custom_screen_2023_05_31[[#This Row],[Price]]/zacks_custom_screen_2023_05_31[[#This Row],[EPS2]], "")</f>
        <v>22.182308522114347</v>
      </c>
      <c r="Q1168" s="3">
        <f>IFERROR(zacks_custom_screen_2023_05_31[[#This Row],[PE1]]/(zacks_custom_screen_2023_05_31[[#This Row],[EG1]]*100), "")</f>
        <v>2.7719730392156876</v>
      </c>
      <c r="R1168" s="3">
        <f>IFERROR(zacks_custom_screen_2023_05_31[[#This Row],[PE2]]/(zacks_custom_screen_2023_05_31[[#This Row],[EG2]]*100), "")</f>
        <v>0.19719560393631613</v>
      </c>
    </row>
    <row r="1169" spans="1:18" customFormat="1" hidden="1" x14ac:dyDescent="0.25">
      <c r="A1169" t="s">
        <v>2474</v>
      </c>
      <c r="B1169">
        <v>23957.31</v>
      </c>
      <c r="C1169" t="s">
        <v>2473</v>
      </c>
      <c r="D1169" t="s">
        <v>13</v>
      </c>
      <c r="E1169" t="s">
        <v>330</v>
      </c>
      <c r="F1169" t="s">
        <v>606</v>
      </c>
      <c r="G1169">
        <v>12</v>
      </c>
      <c r="H1169">
        <v>202212</v>
      </c>
      <c r="I1169" s="1">
        <v>39.590000000000003</v>
      </c>
      <c r="J1169" s="1">
        <v>-1.55</v>
      </c>
      <c r="K1169" s="1">
        <v>-1.82</v>
      </c>
      <c r="L1169" s="1">
        <v>-1.83</v>
      </c>
      <c r="M1169" s="2">
        <f>IFERROR((zacks_custom_screen_2023_05_31[[#This Row],[EPS1]]-zacks_custom_screen_2023_05_31[[#This Row],[EPS0]])/ABS(zacks_custom_screen_2023_05_31[[#This Row],[EPS0]]), "")</f>
        <v>-0.17419354838709677</v>
      </c>
      <c r="N1169" s="2">
        <f>IFERROR((zacks_custom_screen_2023_05_31[[#This Row],[EPS2]]-zacks_custom_screen_2023_05_31[[#This Row],[EG1]])/ABS(zacks_custom_screen_2023_05_31[[#This Row],[EPS1]]), "")</f>
        <v>-0.90978376462247423</v>
      </c>
      <c r="O1169" s="3">
        <f>IFERROR(zacks_custom_screen_2023_05_31[[#This Row],[Price]]/zacks_custom_screen_2023_05_31[[#This Row],[EPS1]], "")</f>
        <v>-21.752747252747255</v>
      </c>
      <c r="P1169" s="3">
        <f>IFERROR(zacks_custom_screen_2023_05_31[[#This Row],[Price]]/zacks_custom_screen_2023_05_31[[#This Row],[EPS2]], "")</f>
        <v>-21.633879781420767</v>
      </c>
      <c r="Q1169" s="3">
        <f>IFERROR(zacks_custom_screen_2023_05_31[[#This Row],[PE1]]/(zacks_custom_screen_2023_05_31[[#This Row],[EG1]]*100), "")</f>
        <v>1.2487688237688239</v>
      </c>
      <c r="R1169" s="3">
        <f>IFERROR(zacks_custom_screen_2023_05_31[[#This Row],[PE2]]/(zacks_custom_screen_2023_05_31[[#This Row],[EG2]]*100), "")</f>
        <v>0.23779144696430152</v>
      </c>
    </row>
    <row r="1170" spans="1:18" customFormat="1" hidden="1" x14ac:dyDescent="0.25">
      <c r="A1170" t="s">
        <v>2476</v>
      </c>
      <c r="B1170">
        <v>22413.63</v>
      </c>
      <c r="C1170" t="s">
        <v>2475</v>
      </c>
      <c r="D1170" t="s">
        <v>13</v>
      </c>
      <c r="E1170" t="s">
        <v>330</v>
      </c>
      <c r="F1170" t="s">
        <v>613</v>
      </c>
      <c r="G1170">
        <v>12</v>
      </c>
      <c r="H1170">
        <v>202212</v>
      </c>
      <c r="I1170" s="1">
        <v>44.39</v>
      </c>
      <c r="J1170" s="1">
        <v>2.91</v>
      </c>
      <c r="K1170" s="1">
        <v>3.72</v>
      </c>
      <c r="L1170" s="1">
        <v>4.41</v>
      </c>
      <c r="M1170" s="2">
        <f>IFERROR((zacks_custom_screen_2023_05_31[[#This Row],[EPS1]]-zacks_custom_screen_2023_05_31[[#This Row],[EPS0]])/ABS(zacks_custom_screen_2023_05_31[[#This Row],[EPS0]]), "")</f>
        <v>0.27835051546391754</v>
      </c>
      <c r="N1170" s="2">
        <f>IFERROR((zacks_custom_screen_2023_05_31[[#This Row],[EPS2]]-zacks_custom_screen_2023_05_31[[#This Row],[EG1]])/ABS(zacks_custom_screen_2023_05_31[[#This Row],[EPS1]]), "")</f>
        <v>1.1106584635849683</v>
      </c>
      <c r="O1170" s="3">
        <f>IFERROR(zacks_custom_screen_2023_05_31[[#This Row],[Price]]/zacks_custom_screen_2023_05_31[[#This Row],[EPS1]], "")</f>
        <v>11.93279569892473</v>
      </c>
      <c r="P1170" s="3">
        <f>IFERROR(zacks_custom_screen_2023_05_31[[#This Row],[Price]]/zacks_custom_screen_2023_05_31[[#This Row],[EPS2]], "")</f>
        <v>10.065759637188208</v>
      </c>
      <c r="Q1170" s="3">
        <f>IFERROR(zacks_custom_screen_2023_05_31[[#This Row],[PE1]]/(zacks_custom_screen_2023_05_31[[#This Row],[EG1]]*100), "")</f>
        <v>0.42869673436877731</v>
      </c>
      <c r="R1170" s="3">
        <f>IFERROR(zacks_custom_screen_2023_05_31[[#This Row],[PE2]]/(zacks_custom_screen_2023_05_31[[#This Row],[EG2]]*100), "")</f>
        <v>9.0628757329216089E-2</v>
      </c>
    </row>
    <row r="1171" spans="1:18" customFormat="1" hidden="1" x14ac:dyDescent="0.25">
      <c r="A1171" t="s">
        <v>2478</v>
      </c>
      <c r="B1171">
        <v>20525.43</v>
      </c>
      <c r="C1171" t="s">
        <v>2477</v>
      </c>
      <c r="D1171" t="s">
        <v>13</v>
      </c>
      <c r="E1171" t="s">
        <v>330</v>
      </c>
      <c r="F1171" t="s">
        <v>664</v>
      </c>
      <c r="G1171">
        <v>12</v>
      </c>
      <c r="H1171">
        <v>202212</v>
      </c>
      <c r="I1171" s="1">
        <v>80.260000000000005</v>
      </c>
      <c r="J1171" s="1">
        <v>-7.5</v>
      </c>
      <c r="K1171" s="1">
        <v>4.54</v>
      </c>
      <c r="L1171" s="1">
        <v>6.64</v>
      </c>
      <c r="M1171" s="2">
        <f>IFERROR((zacks_custom_screen_2023_05_31[[#This Row],[EPS1]]-zacks_custom_screen_2023_05_31[[#This Row],[EPS0]])/ABS(zacks_custom_screen_2023_05_31[[#This Row],[EPS0]]), "")</f>
        <v>1.6053333333333333</v>
      </c>
      <c r="N1171" s="2">
        <f>IFERROR((zacks_custom_screen_2023_05_31[[#This Row],[EPS2]]-zacks_custom_screen_2023_05_31[[#This Row],[EG1]])/ABS(zacks_custom_screen_2023_05_31[[#This Row],[EPS1]]), "")</f>
        <v>1.108957415565345</v>
      </c>
      <c r="O1171" s="3">
        <f>IFERROR(zacks_custom_screen_2023_05_31[[#This Row],[Price]]/zacks_custom_screen_2023_05_31[[#This Row],[EPS1]], "")</f>
        <v>17.678414096916299</v>
      </c>
      <c r="P1171" s="3">
        <f>IFERROR(zacks_custom_screen_2023_05_31[[#This Row],[Price]]/zacks_custom_screen_2023_05_31[[#This Row],[EPS2]], "")</f>
        <v>12.087349397590362</v>
      </c>
      <c r="Q1171" s="3">
        <f>IFERROR(zacks_custom_screen_2023_05_31[[#This Row],[PE1]]/(zacks_custom_screen_2023_05_31[[#This Row],[EG1]]*100), "")</f>
        <v>0.11012301140105668</v>
      </c>
      <c r="R1171" s="3">
        <f>IFERROR(zacks_custom_screen_2023_05_31[[#This Row],[PE2]]/(zacks_custom_screen_2023_05_31[[#This Row],[EG2]]*100), "")</f>
        <v>0.10899741710486013</v>
      </c>
    </row>
    <row r="1172" spans="1:18" customFormat="1" hidden="1" x14ac:dyDescent="0.25">
      <c r="A1172" t="s">
        <v>2480</v>
      </c>
      <c r="B1172">
        <v>6829.25</v>
      </c>
      <c r="C1172" t="s">
        <v>2479</v>
      </c>
      <c r="D1172" t="s">
        <v>22</v>
      </c>
      <c r="E1172" t="s">
        <v>85</v>
      </c>
      <c r="F1172" t="s">
        <v>286</v>
      </c>
      <c r="G1172">
        <v>12</v>
      </c>
      <c r="H1172">
        <v>202212</v>
      </c>
      <c r="I1172" s="1">
        <v>16.329999999999998</v>
      </c>
      <c r="J1172" s="1">
        <v>-0.16</v>
      </c>
      <c r="K1172" s="1">
        <v>0.08</v>
      </c>
      <c r="L1172" s="1">
        <v>0.35</v>
      </c>
      <c r="M1172" s="2">
        <f>IFERROR((zacks_custom_screen_2023_05_31[[#This Row],[EPS1]]-zacks_custom_screen_2023_05_31[[#This Row],[EPS0]])/ABS(zacks_custom_screen_2023_05_31[[#This Row],[EPS0]]), "")</f>
        <v>1.5</v>
      </c>
      <c r="N1172" s="2">
        <f>IFERROR((zacks_custom_screen_2023_05_31[[#This Row],[EPS2]]-zacks_custom_screen_2023_05_31[[#This Row],[EG1]])/ABS(zacks_custom_screen_2023_05_31[[#This Row],[EPS1]]), "")</f>
        <v>-14.374999999999998</v>
      </c>
      <c r="O1172" s="3">
        <f>IFERROR(zacks_custom_screen_2023_05_31[[#This Row],[Price]]/zacks_custom_screen_2023_05_31[[#This Row],[EPS1]], "")</f>
        <v>204.12499999999997</v>
      </c>
      <c r="P1172" s="3">
        <f>IFERROR(zacks_custom_screen_2023_05_31[[#This Row],[Price]]/zacks_custom_screen_2023_05_31[[#This Row],[EPS2]], "")</f>
        <v>46.657142857142858</v>
      </c>
      <c r="Q1172" s="3">
        <f>IFERROR(zacks_custom_screen_2023_05_31[[#This Row],[PE1]]/(zacks_custom_screen_2023_05_31[[#This Row],[EG1]]*100), "")</f>
        <v>1.3608333333333331</v>
      </c>
      <c r="R1172" s="3">
        <f>IFERROR(zacks_custom_screen_2023_05_31[[#This Row],[PE2]]/(zacks_custom_screen_2023_05_31[[#This Row],[EG2]]*100), "")</f>
        <v>-3.2457142857142865E-2</v>
      </c>
    </row>
    <row r="1173" spans="1:18" customFormat="1" hidden="1" x14ac:dyDescent="0.25">
      <c r="A1173" t="s">
        <v>2482</v>
      </c>
      <c r="B1173">
        <v>4076.13</v>
      </c>
      <c r="C1173" t="s">
        <v>2481</v>
      </c>
      <c r="D1173" t="s">
        <v>13</v>
      </c>
      <c r="E1173" t="s">
        <v>37</v>
      </c>
      <c r="F1173" t="s">
        <v>89</v>
      </c>
      <c r="G1173">
        <v>12</v>
      </c>
      <c r="H1173">
        <v>202212</v>
      </c>
      <c r="I1173" s="1">
        <v>26.07</v>
      </c>
      <c r="J1173" s="1">
        <v>4.87</v>
      </c>
      <c r="K1173" s="1">
        <v>3.28</v>
      </c>
      <c r="L1173" s="1">
        <v>3.23</v>
      </c>
      <c r="M1173" s="2">
        <f>IFERROR((zacks_custom_screen_2023_05_31[[#This Row],[EPS1]]-zacks_custom_screen_2023_05_31[[#This Row],[EPS0]])/ABS(zacks_custom_screen_2023_05_31[[#This Row],[EPS0]]), "")</f>
        <v>-0.32648870636550315</v>
      </c>
      <c r="N1173" s="2">
        <f>IFERROR((zacks_custom_screen_2023_05_31[[#This Row],[EPS2]]-zacks_custom_screen_2023_05_31[[#This Row],[EG1]])/ABS(zacks_custom_screen_2023_05_31[[#This Row],[EPS1]]), "")</f>
        <v>1.084295337306556</v>
      </c>
      <c r="O1173" s="3">
        <f>IFERROR(zacks_custom_screen_2023_05_31[[#This Row],[Price]]/zacks_custom_screen_2023_05_31[[#This Row],[EPS1]], "")</f>
        <v>7.948170731707318</v>
      </c>
      <c r="P1173" s="3">
        <f>IFERROR(zacks_custom_screen_2023_05_31[[#This Row],[Price]]/zacks_custom_screen_2023_05_31[[#This Row],[EPS2]], "")</f>
        <v>8.0712074303405572</v>
      </c>
      <c r="Q1173" s="3">
        <f>IFERROR(zacks_custom_screen_2023_05_31[[#This Row],[PE1]]/(zacks_custom_screen_2023_05_31[[#This Row],[EG1]]*100), "")</f>
        <v>-0.24344397146801655</v>
      </c>
      <c r="R1173" s="3">
        <f>IFERROR(zacks_custom_screen_2023_05_31[[#This Row],[PE2]]/(zacks_custom_screen_2023_05_31[[#This Row],[EG2]]*100), "")</f>
        <v>7.443735256106368E-2</v>
      </c>
    </row>
    <row r="1174" spans="1:18" customFormat="1" hidden="1" x14ac:dyDescent="0.25">
      <c r="A1174" t="s">
        <v>2484</v>
      </c>
      <c r="B1174">
        <v>9075.68</v>
      </c>
      <c r="C1174" t="s">
        <v>2483</v>
      </c>
      <c r="D1174" t="s">
        <v>13</v>
      </c>
      <c r="E1174" t="s">
        <v>41</v>
      </c>
      <c r="F1174" t="s">
        <v>2485</v>
      </c>
      <c r="G1174">
        <v>3</v>
      </c>
      <c r="H1174">
        <v>202303</v>
      </c>
      <c r="I1174" s="1">
        <v>54.48</v>
      </c>
      <c r="J1174" s="1">
        <v>3.3</v>
      </c>
      <c r="K1174" s="1">
        <v>3.41</v>
      </c>
      <c r="L1174" s="1">
        <v>3.7</v>
      </c>
      <c r="M1174" s="2">
        <f>IFERROR((zacks_custom_screen_2023_05_31[[#This Row],[EPS1]]-zacks_custom_screen_2023_05_31[[#This Row],[EPS0]])/ABS(zacks_custom_screen_2023_05_31[[#This Row],[EPS0]]), "")</f>
        <v>3.333333333333343E-2</v>
      </c>
      <c r="N1174" s="2">
        <f>IFERROR((zacks_custom_screen_2023_05_31[[#This Row],[EPS2]]-zacks_custom_screen_2023_05_31[[#This Row],[EG1]])/ABS(zacks_custom_screen_2023_05_31[[#This Row],[EPS1]]), "")</f>
        <v>1.075268817204301</v>
      </c>
      <c r="O1174" s="3">
        <f>IFERROR(zacks_custom_screen_2023_05_31[[#This Row],[Price]]/zacks_custom_screen_2023_05_31[[#This Row],[EPS1]], "")</f>
        <v>15.976539589442813</v>
      </c>
      <c r="P1174" s="3">
        <f>IFERROR(zacks_custom_screen_2023_05_31[[#This Row],[Price]]/zacks_custom_screen_2023_05_31[[#This Row],[EPS2]], "")</f>
        <v>14.724324324324323</v>
      </c>
      <c r="Q1174" s="3">
        <f>IFERROR(zacks_custom_screen_2023_05_31[[#This Row],[PE1]]/(zacks_custom_screen_2023_05_31[[#This Row],[EG1]]*100), "")</f>
        <v>4.7929618768328304</v>
      </c>
      <c r="R1174" s="3">
        <f>IFERROR(zacks_custom_screen_2023_05_31[[#This Row],[PE2]]/(zacks_custom_screen_2023_05_31[[#This Row],[EG2]]*100), "")</f>
        <v>0.13693621621621621</v>
      </c>
    </row>
    <row r="1175" spans="1:18" customFormat="1" hidden="1" x14ac:dyDescent="0.25">
      <c r="A1175" t="s">
        <v>2487</v>
      </c>
      <c r="B1175">
        <v>13801.71</v>
      </c>
      <c r="C1175" t="s">
        <v>2486</v>
      </c>
      <c r="D1175" t="s">
        <v>13</v>
      </c>
      <c r="E1175" t="s">
        <v>37</v>
      </c>
      <c r="F1175" t="s">
        <v>70</v>
      </c>
      <c r="G1175">
        <v>12</v>
      </c>
      <c r="H1175">
        <v>202212</v>
      </c>
      <c r="I1175" s="1">
        <v>351.41</v>
      </c>
      <c r="J1175" s="1">
        <v>27.08</v>
      </c>
      <c r="K1175" s="1">
        <v>43.69</v>
      </c>
      <c r="L1175" s="1">
        <v>55.34</v>
      </c>
      <c r="M1175" s="2">
        <f>IFERROR((zacks_custom_screen_2023_05_31[[#This Row],[EPS1]]-zacks_custom_screen_2023_05_31[[#This Row],[EPS0]])/ABS(zacks_custom_screen_2023_05_31[[#This Row],[EPS0]]), "")</f>
        <v>0.61336779911373707</v>
      </c>
      <c r="N1175" s="2">
        <f>IFERROR((zacks_custom_screen_2023_05_31[[#This Row],[EPS2]]-zacks_custom_screen_2023_05_31[[#This Row],[EG1]])/ABS(zacks_custom_screen_2023_05_31[[#This Row],[EPS1]]), "")</f>
        <v>1.2526123186286626</v>
      </c>
      <c r="O1175" s="3">
        <f>IFERROR(zacks_custom_screen_2023_05_31[[#This Row],[Price]]/zacks_custom_screen_2023_05_31[[#This Row],[EPS1]], "")</f>
        <v>8.043259327077136</v>
      </c>
      <c r="P1175" s="3">
        <f>IFERROR(zacks_custom_screen_2023_05_31[[#This Row],[Price]]/zacks_custom_screen_2023_05_31[[#This Row],[EPS2]], "")</f>
        <v>6.3500180701120348</v>
      </c>
      <c r="Q1175" s="3">
        <f>IFERROR(zacks_custom_screen_2023_05_31[[#This Row],[PE1]]/(zacks_custom_screen_2023_05_31[[#This Row],[EG1]]*100), "")</f>
        <v>0.13113272882435212</v>
      </c>
      <c r="R1175" s="3">
        <f>IFERROR(zacks_custom_screen_2023_05_31[[#This Row],[PE2]]/(zacks_custom_screen_2023_05_31[[#This Row],[EG2]]*100), "")</f>
        <v>5.0694201036310421E-2</v>
      </c>
    </row>
    <row r="1176" spans="1:18" customFormat="1" hidden="1" x14ac:dyDescent="0.25">
      <c r="A1176" t="s">
        <v>2489</v>
      </c>
      <c r="B1176">
        <v>9537.2099999999991</v>
      </c>
      <c r="C1176" t="s">
        <v>2488</v>
      </c>
      <c r="D1176" t="s">
        <v>22</v>
      </c>
      <c r="E1176" t="s">
        <v>37</v>
      </c>
      <c r="F1176" t="s">
        <v>98</v>
      </c>
      <c r="G1176">
        <v>12</v>
      </c>
      <c r="H1176">
        <v>202212</v>
      </c>
      <c r="I1176" s="1">
        <v>55.78</v>
      </c>
      <c r="J1176" s="1">
        <v>3.83</v>
      </c>
      <c r="K1176" s="1">
        <v>4.1100000000000003</v>
      </c>
      <c r="L1176" s="1">
        <v>4.21</v>
      </c>
      <c r="M1176" s="2">
        <f>IFERROR((zacks_custom_screen_2023_05_31[[#This Row],[EPS1]]-zacks_custom_screen_2023_05_31[[#This Row],[EPS0]])/ABS(zacks_custom_screen_2023_05_31[[#This Row],[EPS0]]), "")</f>
        <v>7.3107049608355151E-2</v>
      </c>
      <c r="N1176" s="2">
        <f>IFERROR((zacks_custom_screen_2023_05_31[[#This Row],[EPS2]]-zacks_custom_screen_2023_05_31[[#This Row],[EG1]])/ABS(zacks_custom_screen_2023_05_31[[#This Row],[EPS1]]), "")</f>
        <v>1.0065432969322736</v>
      </c>
      <c r="O1176" s="3">
        <f>IFERROR(zacks_custom_screen_2023_05_31[[#This Row],[Price]]/zacks_custom_screen_2023_05_31[[#This Row],[EPS1]], "")</f>
        <v>13.57177615571776</v>
      </c>
      <c r="P1176" s="3">
        <f>IFERROR(zacks_custom_screen_2023_05_31[[#This Row],[Price]]/zacks_custom_screen_2023_05_31[[#This Row],[EPS2]], "")</f>
        <v>13.249406175771972</v>
      </c>
      <c r="Q1176" s="3">
        <f>IFERROR(zacks_custom_screen_2023_05_31[[#This Row],[PE1]]/(zacks_custom_screen_2023_05_31[[#This Row],[EG1]]*100), "")</f>
        <v>1.8564250955856778</v>
      </c>
      <c r="R1176" s="3">
        <f>IFERROR(zacks_custom_screen_2023_05_31[[#This Row],[PE2]]/(zacks_custom_screen_2023_05_31[[#This Row],[EG2]]*100), "")</f>
        <v>0.1316327495911333</v>
      </c>
    </row>
    <row r="1177" spans="1:18" customFormat="1" hidden="1" x14ac:dyDescent="0.25">
      <c r="A1177" t="s">
        <v>2491</v>
      </c>
      <c r="B1177">
        <v>79654.59</v>
      </c>
      <c r="C1177" t="s">
        <v>2490</v>
      </c>
      <c r="D1177" t="s">
        <v>22</v>
      </c>
      <c r="E1177" t="s">
        <v>41</v>
      </c>
      <c r="F1177" t="s">
        <v>67</v>
      </c>
      <c r="G1177">
        <v>12</v>
      </c>
      <c r="H1177">
        <v>202212</v>
      </c>
      <c r="I1177" s="1">
        <v>728.6</v>
      </c>
      <c r="J1177" s="1">
        <v>44.98</v>
      </c>
      <c r="K1177" s="1">
        <v>41.09</v>
      </c>
      <c r="L1177" s="1">
        <v>42.34</v>
      </c>
      <c r="M1177" s="2">
        <f>IFERROR((zacks_custom_screen_2023_05_31[[#This Row],[EPS1]]-zacks_custom_screen_2023_05_31[[#This Row],[EPS0]])/ABS(zacks_custom_screen_2023_05_31[[#This Row],[EPS0]]), "")</f>
        <v>-8.6482881280568996E-2</v>
      </c>
      <c r="N1177" s="2">
        <f>IFERROR((zacks_custom_screen_2023_05_31[[#This Row],[EPS2]]-zacks_custom_screen_2023_05_31[[#This Row],[EG1]])/ABS(zacks_custom_screen_2023_05_31[[#This Row],[EPS1]]), "")</f>
        <v>1.0325257454680108</v>
      </c>
      <c r="O1177" s="3">
        <f>IFERROR(zacks_custom_screen_2023_05_31[[#This Row],[Price]]/zacks_custom_screen_2023_05_31[[#This Row],[EPS1]], "")</f>
        <v>17.731808225845704</v>
      </c>
      <c r="P1177" s="3">
        <f>IFERROR(zacks_custom_screen_2023_05_31[[#This Row],[Price]]/zacks_custom_screen_2023_05_31[[#This Row],[EPS2]], "")</f>
        <v>17.208313651393482</v>
      </c>
      <c r="Q1177" s="3">
        <f>IFERROR(zacks_custom_screen_2023_05_31[[#This Row],[PE1]]/(zacks_custom_screen_2023_05_31[[#This Row],[EG1]]*100), "")</f>
        <v>-2.0503257943407229</v>
      </c>
      <c r="R1177" s="3">
        <f>IFERROR(zacks_custom_screen_2023_05_31[[#This Row],[PE2]]/(zacks_custom_screen_2023_05_31[[#This Row],[EG2]]*100), "")</f>
        <v>0.16666232030459932</v>
      </c>
    </row>
    <row r="1178" spans="1:18" customFormat="1" x14ac:dyDescent="0.25">
      <c r="A1178" t="s">
        <v>2492</v>
      </c>
      <c r="B1178">
        <v>58520.43</v>
      </c>
      <c r="C1178" t="s">
        <v>2492</v>
      </c>
      <c r="D1178" t="s">
        <v>13</v>
      </c>
      <c r="E1178" t="s">
        <v>14</v>
      </c>
      <c r="F1178" t="s">
        <v>58</v>
      </c>
      <c r="G1178">
        <v>12</v>
      </c>
      <c r="H1178">
        <v>202212</v>
      </c>
      <c r="I1178" s="1">
        <v>30.77</v>
      </c>
      <c r="J1178" s="1">
        <v>1.26</v>
      </c>
      <c r="K1178" s="1">
        <v>1.36</v>
      </c>
      <c r="L1178" s="1">
        <v>1.52</v>
      </c>
      <c r="M1178" s="2">
        <f>IFERROR((zacks_custom_screen_2023_05_31[[#This Row],[EPS1]]-zacks_custom_screen_2023_05_31[[#This Row],[EPS0]])/ABS(zacks_custom_screen_2023_05_31[[#This Row],[EPS0]]), "")</f>
        <v>7.936507936507943E-2</v>
      </c>
      <c r="N1178" s="2">
        <f>IFERROR((zacks_custom_screen_2023_05_31[[#This Row],[EPS2]]-zacks_custom_screen_2023_05_31[[#This Row],[EG1]])/ABS(zacks_custom_screen_2023_05_31[[#This Row],[EPS1]]), "")</f>
        <v>1.0592903828197944</v>
      </c>
      <c r="O1178" s="3">
        <f>IFERROR(zacks_custom_screen_2023_05_31[[#This Row],[Price]]/zacks_custom_screen_2023_05_31[[#This Row],[EPS1]], "")</f>
        <v>22.624999999999996</v>
      </c>
      <c r="P1178" s="3">
        <f>IFERROR(zacks_custom_screen_2023_05_31[[#This Row],[Price]]/zacks_custom_screen_2023_05_31[[#This Row],[EPS2]], "")</f>
        <v>20.243421052631579</v>
      </c>
      <c r="Q1178" s="3">
        <f>IFERROR(zacks_custom_screen_2023_05_31[[#This Row],[PE1]]/(zacks_custom_screen_2023_05_31[[#This Row],[EG1]]*100), "")</f>
        <v>2.8507499999999975</v>
      </c>
      <c r="R1178" s="3">
        <f>IFERROR(zacks_custom_screen_2023_05_31[[#This Row],[PE2]]/(zacks_custom_screen_2023_05_31[[#This Row],[EG2]]*100), "")</f>
        <v>0.19110360464846562</v>
      </c>
    </row>
    <row r="1179" spans="1:18" customFormat="1" hidden="1" x14ac:dyDescent="0.25">
      <c r="A1179" t="s">
        <v>2494</v>
      </c>
      <c r="B1179">
        <v>3092.75</v>
      </c>
      <c r="C1179" t="s">
        <v>2493</v>
      </c>
      <c r="D1179" t="s">
        <v>22</v>
      </c>
      <c r="E1179" t="s">
        <v>85</v>
      </c>
      <c r="F1179" t="s">
        <v>985</v>
      </c>
      <c r="G1179">
        <v>12</v>
      </c>
      <c r="H1179">
        <v>202212</v>
      </c>
      <c r="I1179" s="1">
        <v>17.38</v>
      </c>
      <c r="J1179" s="1">
        <v>-0.68</v>
      </c>
      <c r="K1179" s="1">
        <v>-0.63</v>
      </c>
      <c r="L1179" s="1">
        <v>-0.53</v>
      </c>
      <c r="M1179" s="2">
        <f>IFERROR((zacks_custom_screen_2023_05_31[[#This Row],[EPS1]]-zacks_custom_screen_2023_05_31[[#This Row],[EPS0]])/ABS(zacks_custom_screen_2023_05_31[[#This Row],[EPS0]]), "")</f>
        <v>7.352941176470594E-2</v>
      </c>
      <c r="N1179" s="2">
        <f>IFERROR((zacks_custom_screen_2023_05_31[[#This Row],[EPS2]]-zacks_custom_screen_2023_05_31[[#This Row],[EG1]])/ABS(zacks_custom_screen_2023_05_31[[#This Row],[EPS1]]), "")</f>
        <v>-0.95798319327731107</v>
      </c>
      <c r="O1179" s="3">
        <f>IFERROR(zacks_custom_screen_2023_05_31[[#This Row],[Price]]/zacks_custom_screen_2023_05_31[[#This Row],[EPS1]], "")</f>
        <v>-27.587301587301585</v>
      </c>
      <c r="P1179" s="3">
        <f>IFERROR(zacks_custom_screen_2023_05_31[[#This Row],[Price]]/zacks_custom_screen_2023_05_31[[#This Row],[EPS2]], "")</f>
        <v>-32.792452830188672</v>
      </c>
      <c r="Q1179" s="3">
        <f>IFERROR(zacks_custom_screen_2023_05_31[[#This Row],[PE1]]/(zacks_custom_screen_2023_05_31[[#This Row],[EG1]]*100), "")</f>
        <v>-3.7518730158730125</v>
      </c>
      <c r="R1179" s="3">
        <f>IFERROR(zacks_custom_screen_2023_05_31[[#This Row],[PE2]]/(zacks_custom_screen_2023_05_31[[#This Row],[EG2]]*100), "")</f>
        <v>0.34230718305196944</v>
      </c>
    </row>
    <row r="1180" spans="1:18" customFormat="1" hidden="1" x14ac:dyDescent="0.25">
      <c r="A1180" t="s">
        <v>2496</v>
      </c>
      <c r="B1180">
        <v>3368.36</v>
      </c>
      <c r="C1180" t="s">
        <v>2495</v>
      </c>
      <c r="D1180" t="s">
        <v>22</v>
      </c>
      <c r="E1180" t="s">
        <v>41</v>
      </c>
      <c r="F1180" t="s">
        <v>67</v>
      </c>
      <c r="G1180">
        <v>12</v>
      </c>
      <c r="H1180">
        <v>202212</v>
      </c>
      <c r="I1180" s="1">
        <v>89.7</v>
      </c>
      <c r="J1180" s="1">
        <v>-8.19</v>
      </c>
      <c r="K1180" s="1">
        <v>-10.49</v>
      </c>
      <c r="L1180" s="1">
        <v>-4.38</v>
      </c>
      <c r="M1180" s="2">
        <f>IFERROR((zacks_custom_screen_2023_05_31[[#This Row],[EPS1]]-zacks_custom_screen_2023_05_31[[#This Row],[EPS0]])/ABS(zacks_custom_screen_2023_05_31[[#This Row],[EPS0]]), "")</f>
        <v>-0.28083028083028094</v>
      </c>
      <c r="N1180" s="2">
        <f>IFERROR((zacks_custom_screen_2023_05_31[[#This Row],[EPS2]]-zacks_custom_screen_2023_05_31[[#This Row],[EG1]])/ABS(zacks_custom_screen_2023_05_31[[#This Row],[EPS1]]), "")</f>
        <v>-0.39076927732790456</v>
      </c>
      <c r="O1180" s="3">
        <f>IFERROR(zacks_custom_screen_2023_05_31[[#This Row],[Price]]/zacks_custom_screen_2023_05_31[[#This Row],[EPS1]], "")</f>
        <v>-8.5510009532888471</v>
      </c>
      <c r="P1180" s="3">
        <f>IFERROR(zacks_custom_screen_2023_05_31[[#This Row],[Price]]/zacks_custom_screen_2023_05_31[[#This Row],[EPS2]], "")</f>
        <v>-20.479452054794521</v>
      </c>
      <c r="Q1180" s="3">
        <f>IFERROR(zacks_custom_screen_2023_05_31[[#This Row],[PE1]]/(zacks_custom_screen_2023_05_31[[#This Row],[EG1]]*100), "")</f>
        <v>0.30448999046711145</v>
      </c>
      <c r="R1180" s="3">
        <f>IFERROR(zacks_custom_screen_2023_05_31[[#This Row],[PE2]]/(zacks_custom_screen_2023_05_31[[#This Row],[EG2]]*100), "")</f>
        <v>0.52408040352695595</v>
      </c>
    </row>
    <row r="1181" spans="1:18" customFormat="1" hidden="1" x14ac:dyDescent="0.25">
      <c r="A1181" t="s">
        <v>2498</v>
      </c>
      <c r="B1181">
        <v>11014.25</v>
      </c>
      <c r="C1181" t="s">
        <v>2497</v>
      </c>
      <c r="D1181" t="s">
        <v>13</v>
      </c>
      <c r="E1181" t="s">
        <v>37</v>
      </c>
      <c r="F1181" t="s">
        <v>250</v>
      </c>
      <c r="G1181">
        <v>12</v>
      </c>
      <c r="H1181">
        <v>202212</v>
      </c>
      <c r="I1181" s="1">
        <v>54.82</v>
      </c>
      <c r="J1181" s="1">
        <v>1.96</v>
      </c>
      <c r="K1181" s="1">
        <v>2.19</v>
      </c>
      <c r="L1181" s="1">
        <v>2.5299999999999998</v>
      </c>
      <c r="M1181" s="2">
        <f>IFERROR((zacks_custom_screen_2023_05_31[[#This Row],[EPS1]]-zacks_custom_screen_2023_05_31[[#This Row],[EPS0]])/ABS(zacks_custom_screen_2023_05_31[[#This Row],[EPS0]]), "")</f>
        <v>0.1173469387755102</v>
      </c>
      <c r="N1181" s="2">
        <f>IFERROR((zacks_custom_screen_2023_05_31[[#This Row],[EPS2]]-zacks_custom_screen_2023_05_31[[#This Row],[EG1]])/ABS(zacks_custom_screen_2023_05_31[[#This Row],[EPS1]]), "")</f>
        <v>1.1016680644860684</v>
      </c>
      <c r="O1181" s="3">
        <f>IFERROR(zacks_custom_screen_2023_05_31[[#This Row],[Price]]/zacks_custom_screen_2023_05_31[[#This Row],[EPS1]], "")</f>
        <v>25.031963470319635</v>
      </c>
      <c r="P1181" s="3">
        <f>IFERROR(zacks_custom_screen_2023_05_31[[#This Row],[Price]]/zacks_custom_screen_2023_05_31[[#This Row],[EPS2]], "")</f>
        <v>21.66798418972332</v>
      </c>
      <c r="Q1181" s="3">
        <f>IFERROR(zacks_custom_screen_2023_05_31[[#This Row],[PE1]]/(zacks_custom_screen_2023_05_31[[#This Row],[EG1]]*100), "")</f>
        <v>2.1331586261663689</v>
      </c>
      <c r="R1181" s="3">
        <f>IFERROR(zacks_custom_screen_2023_05_31[[#This Row],[PE2]]/(zacks_custom_screen_2023_05_31[[#This Row],[EG2]]*100), "")</f>
        <v>0.19668341933676278</v>
      </c>
    </row>
    <row r="1182" spans="1:18" customFormat="1" hidden="1" x14ac:dyDescent="0.25">
      <c r="A1182" t="s">
        <v>2500</v>
      </c>
      <c r="B1182">
        <v>5594.64</v>
      </c>
      <c r="C1182" t="s">
        <v>2499</v>
      </c>
      <c r="D1182" t="s">
        <v>22</v>
      </c>
      <c r="E1182" t="s">
        <v>330</v>
      </c>
      <c r="F1182" t="s">
        <v>2501</v>
      </c>
      <c r="G1182">
        <v>12</v>
      </c>
      <c r="H1182">
        <v>202212</v>
      </c>
      <c r="I1182" s="1">
        <v>26.64</v>
      </c>
      <c r="J1182" s="1">
        <v>1.28</v>
      </c>
      <c r="K1182" s="1">
        <v>1.34</v>
      </c>
      <c r="L1182" s="1">
        <v>1.46</v>
      </c>
      <c r="M1182" s="2">
        <f>IFERROR((zacks_custom_screen_2023_05_31[[#This Row],[EPS1]]-zacks_custom_screen_2023_05_31[[#This Row],[EPS0]])/ABS(zacks_custom_screen_2023_05_31[[#This Row],[EPS0]]), "")</f>
        <v>4.6875000000000042E-2</v>
      </c>
      <c r="N1182" s="2">
        <f>IFERROR((zacks_custom_screen_2023_05_31[[#This Row],[EPS2]]-zacks_custom_screen_2023_05_31[[#This Row],[EG1]])/ABS(zacks_custom_screen_2023_05_31[[#This Row],[EPS1]]), "")</f>
        <v>1.054570895522388</v>
      </c>
      <c r="O1182" s="3">
        <f>IFERROR(zacks_custom_screen_2023_05_31[[#This Row],[Price]]/zacks_custom_screen_2023_05_31[[#This Row],[EPS1]], "")</f>
        <v>19.880597014925371</v>
      </c>
      <c r="P1182" s="3">
        <f>IFERROR(zacks_custom_screen_2023_05_31[[#This Row],[Price]]/zacks_custom_screen_2023_05_31[[#This Row],[EPS2]], "")</f>
        <v>18.246575342465754</v>
      </c>
      <c r="Q1182" s="3">
        <f>IFERROR(zacks_custom_screen_2023_05_31[[#This Row],[PE1]]/(zacks_custom_screen_2023_05_31[[#This Row],[EG1]]*100), "")</f>
        <v>4.2411940298507416</v>
      </c>
      <c r="R1182" s="3">
        <f>IFERROR(zacks_custom_screen_2023_05_31[[#This Row],[PE2]]/(zacks_custom_screen_2023_05_31[[#This Row],[EG2]]*100), "")</f>
        <v>0.17302369541904722</v>
      </c>
    </row>
    <row r="1183" spans="1:18" customFormat="1" hidden="1" x14ac:dyDescent="0.25">
      <c r="A1183" t="s">
        <v>2503</v>
      </c>
      <c r="B1183">
        <v>16786.39</v>
      </c>
      <c r="C1183" t="s">
        <v>2502</v>
      </c>
      <c r="D1183" t="s">
        <v>13</v>
      </c>
      <c r="E1183" t="s">
        <v>37</v>
      </c>
      <c r="F1183" t="s">
        <v>550</v>
      </c>
      <c r="G1183">
        <v>12</v>
      </c>
      <c r="H1183">
        <v>202212</v>
      </c>
      <c r="I1183" s="1">
        <v>17.89</v>
      </c>
      <c r="J1183" s="1">
        <v>2.37</v>
      </c>
      <c r="K1183" s="1">
        <v>2.38</v>
      </c>
      <c r="L1183" s="1">
        <v>2.2400000000000002</v>
      </c>
      <c r="M1183" s="2">
        <f>IFERROR((zacks_custom_screen_2023_05_31[[#This Row],[EPS1]]-zacks_custom_screen_2023_05_31[[#This Row],[EPS0]])/ABS(zacks_custom_screen_2023_05_31[[#This Row],[EPS0]]), "")</f>
        <v>4.2194092827003314E-3</v>
      </c>
      <c r="N1183" s="2">
        <f>IFERROR((zacks_custom_screen_2023_05_31[[#This Row],[EPS2]]-zacks_custom_screen_2023_05_31[[#This Row],[EG1]])/ABS(zacks_custom_screen_2023_05_31[[#This Row],[EPS1]]), "")</f>
        <v>0.93940360954508406</v>
      </c>
      <c r="O1183" s="3">
        <f>IFERROR(zacks_custom_screen_2023_05_31[[#This Row],[Price]]/zacks_custom_screen_2023_05_31[[#This Row],[EPS1]], "")</f>
        <v>7.5168067226890765</v>
      </c>
      <c r="P1183" s="3">
        <f>IFERROR(zacks_custom_screen_2023_05_31[[#This Row],[Price]]/zacks_custom_screen_2023_05_31[[#This Row],[EPS2]], "")</f>
        <v>7.9866071428571423</v>
      </c>
      <c r="Q1183" s="3">
        <f>IFERROR(zacks_custom_screen_2023_05_31[[#This Row],[PE1]]/(zacks_custom_screen_2023_05_31[[#This Row],[EG1]]*100), "")</f>
        <v>17.814831932773494</v>
      </c>
      <c r="R1183" s="3">
        <f>IFERROR(zacks_custom_screen_2023_05_31[[#This Row],[PE2]]/(zacks_custom_screen_2023_05_31[[#This Row],[EG2]]*100), "")</f>
        <v>8.5017846021740742E-2</v>
      </c>
    </row>
    <row r="1184" spans="1:18" customFormat="1" hidden="1" x14ac:dyDescent="0.25">
      <c r="A1184" t="s">
        <v>2505</v>
      </c>
      <c r="B1184">
        <v>9504.8799999999992</v>
      </c>
      <c r="C1184" t="s">
        <v>2504</v>
      </c>
      <c r="D1184" t="s">
        <v>13</v>
      </c>
      <c r="E1184" t="s">
        <v>37</v>
      </c>
      <c r="F1184" t="s">
        <v>127</v>
      </c>
      <c r="G1184">
        <v>12</v>
      </c>
      <c r="H1184">
        <v>202212</v>
      </c>
      <c r="I1184" s="1">
        <v>142.84</v>
      </c>
      <c r="J1184" s="1">
        <v>14.43</v>
      </c>
      <c r="K1184" s="1">
        <v>17.739999999999998</v>
      </c>
      <c r="L1184" s="1">
        <v>17.989999999999998</v>
      </c>
      <c r="M1184" s="2">
        <f>IFERROR((zacks_custom_screen_2023_05_31[[#This Row],[EPS1]]-zacks_custom_screen_2023_05_31[[#This Row],[EPS0]])/ABS(zacks_custom_screen_2023_05_31[[#This Row],[EPS0]]), "")</f>
        <v>0.2293832293832293</v>
      </c>
      <c r="N1184" s="2">
        <f>IFERROR((zacks_custom_screen_2023_05_31[[#This Row],[EPS2]]-zacks_custom_screen_2023_05_31[[#This Row],[EG1]])/ABS(zacks_custom_screen_2023_05_31[[#This Row],[EPS1]]), "")</f>
        <v>1.0011621629434482</v>
      </c>
      <c r="O1184" s="3">
        <f>IFERROR(zacks_custom_screen_2023_05_31[[#This Row],[Price]]/zacks_custom_screen_2023_05_31[[#This Row],[EPS1]], "")</f>
        <v>8.0518602029312305</v>
      </c>
      <c r="P1184" s="3">
        <f>IFERROR(zacks_custom_screen_2023_05_31[[#This Row],[Price]]/zacks_custom_screen_2023_05_31[[#This Row],[EPS2]], "")</f>
        <v>7.9399666481378555</v>
      </c>
      <c r="Q1184" s="3">
        <f>IFERROR(zacks_custom_screen_2023_05_31[[#This Row],[PE1]]/(zacks_custom_screen_2023_05_31[[#This Row],[EG1]]*100), "")</f>
        <v>0.35102218346917735</v>
      </c>
      <c r="R1184" s="3">
        <f>IFERROR(zacks_custom_screen_2023_05_31[[#This Row],[PE2]]/(zacks_custom_screen_2023_05_31[[#This Row],[EG2]]*100), "")</f>
        <v>7.930749824577972E-2</v>
      </c>
    </row>
    <row r="1185" spans="1:18" customFormat="1" hidden="1" x14ac:dyDescent="0.25">
      <c r="A1185" t="s">
        <v>2507</v>
      </c>
      <c r="B1185">
        <v>9651.56</v>
      </c>
      <c r="C1185" t="s">
        <v>2506</v>
      </c>
      <c r="D1185" t="s">
        <v>22</v>
      </c>
      <c r="E1185" t="s">
        <v>41</v>
      </c>
      <c r="F1185" t="s">
        <v>67</v>
      </c>
      <c r="G1185">
        <v>12</v>
      </c>
      <c r="H1185">
        <v>202212</v>
      </c>
      <c r="I1185" s="1">
        <v>173.34</v>
      </c>
      <c r="J1185" s="1">
        <v>3.28</v>
      </c>
      <c r="K1185" s="1">
        <v>2.39</v>
      </c>
      <c r="L1185" s="1">
        <v>3.02</v>
      </c>
      <c r="M1185" s="2">
        <f>IFERROR((zacks_custom_screen_2023_05_31[[#This Row],[EPS1]]-zacks_custom_screen_2023_05_31[[#This Row],[EPS0]])/ABS(zacks_custom_screen_2023_05_31[[#This Row],[EPS0]]), "")</f>
        <v>-0.27134146341463405</v>
      </c>
      <c r="N1185" s="2">
        <f>IFERROR((zacks_custom_screen_2023_05_31[[#This Row],[EPS2]]-zacks_custom_screen_2023_05_31[[#This Row],[EG1]])/ABS(zacks_custom_screen_2023_05_31[[#This Row],[EPS1]]), "")</f>
        <v>1.3771303194203488</v>
      </c>
      <c r="O1185" s="3">
        <f>IFERROR(zacks_custom_screen_2023_05_31[[#This Row],[Price]]/zacks_custom_screen_2023_05_31[[#This Row],[EPS1]], "")</f>
        <v>72.527196652719667</v>
      </c>
      <c r="P1185" s="3">
        <f>IFERROR(zacks_custom_screen_2023_05_31[[#This Row],[Price]]/zacks_custom_screen_2023_05_31[[#This Row],[EPS2]], "")</f>
        <v>57.397350993377486</v>
      </c>
      <c r="Q1185" s="3">
        <f>IFERROR(zacks_custom_screen_2023_05_31[[#This Row],[PE1]]/(zacks_custom_screen_2023_05_31[[#This Row],[EG1]]*100), "")</f>
        <v>-2.6729124159653996</v>
      </c>
      <c r="R1185" s="3">
        <f>IFERROR(zacks_custom_screen_2023_05_31[[#This Row],[PE2]]/(zacks_custom_screen_2023_05_31[[#This Row],[EG2]]*100), "")</f>
        <v>0.41678953824454856</v>
      </c>
    </row>
    <row r="1186" spans="1:18" customFormat="1" hidden="1" x14ac:dyDescent="0.25">
      <c r="A1186" t="s">
        <v>2509</v>
      </c>
      <c r="B1186">
        <v>7942.11</v>
      </c>
      <c r="C1186" t="s">
        <v>2508</v>
      </c>
      <c r="D1186" t="s">
        <v>22</v>
      </c>
      <c r="E1186" t="s">
        <v>130</v>
      </c>
      <c r="F1186" t="s">
        <v>131</v>
      </c>
      <c r="G1186">
        <v>12</v>
      </c>
      <c r="H1186">
        <v>202212</v>
      </c>
      <c r="I1186" s="1">
        <v>121.07</v>
      </c>
      <c r="J1186" s="1">
        <v>3.43</v>
      </c>
      <c r="K1186" s="1">
        <v>3.79</v>
      </c>
      <c r="L1186" s="1">
        <v>4.37</v>
      </c>
      <c r="M1186" s="2">
        <f>IFERROR((zacks_custom_screen_2023_05_31[[#This Row],[EPS1]]-zacks_custom_screen_2023_05_31[[#This Row],[EPS0]])/ABS(zacks_custom_screen_2023_05_31[[#This Row],[EPS0]]), "")</f>
        <v>0.10495626822157431</v>
      </c>
      <c r="N1186" s="2">
        <f>IFERROR((zacks_custom_screen_2023_05_31[[#This Row],[EPS2]]-zacks_custom_screen_2023_05_31[[#This Row],[EG1]])/ABS(zacks_custom_screen_2023_05_31[[#This Row],[EPS1]]), "")</f>
        <v>1.1253413540312469</v>
      </c>
      <c r="O1186" s="3">
        <f>IFERROR(zacks_custom_screen_2023_05_31[[#This Row],[Price]]/zacks_custom_screen_2023_05_31[[#This Row],[EPS1]], "")</f>
        <v>31.944591029023744</v>
      </c>
      <c r="P1186" s="3">
        <f>IFERROR(zacks_custom_screen_2023_05_31[[#This Row],[Price]]/zacks_custom_screen_2023_05_31[[#This Row],[EPS2]], "")</f>
        <v>27.704805491990843</v>
      </c>
      <c r="Q1186" s="3">
        <f>IFERROR(zacks_custom_screen_2023_05_31[[#This Row],[PE1]]/(zacks_custom_screen_2023_05_31[[#This Row],[EG1]]*100), "")</f>
        <v>3.0436096452653194</v>
      </c>
      <c r="R1186" s="3">
        <f>IFERROR(zacks_custom_screen_2023_05_31[[#This Row],[PE2]]/(zacks_custom_screen_2023_05_31[[#This Row],[EG2]]*100), "")</f>
        <v>0.24619023723553285</v>
      </c>
    </row>
    <row r="1187" spans="1:18" customFormat="1" hidden="1" x14ac:dyDescent="0.25">
      <c r="A1187" t="s">
        <v>2510</v>
      </c>
      <c r="B1187">
        <v>5549.88</v>
      </c>
      <c r="C1187" t="s">
        <v>2510</v>
      </c>
      <c r="D1187" t="s">
        <v>13</v>
      </c>
      <c r="E1187" t="s">
        <v>51</v>
      </c>
      <c r="F1187" t="s">
        <v>76</v>
      </c>
      <c r="G1187">
        <v>1</v>
      </c>
      <c r="H1187">
        <v>202301</v>
      </c>
      <c r="I1187" s="1">
        <v>251.67</v>
      </c>
      <c r="J1187" s="1">
        <v>20.059999999999999</v>
      </c>
      <c r="K1187" s="1">
        <v>10.57</v>
      </c>
      <c r="L1187" s="1">
        <v>15.28</v>
      </c>
      <c r="M1187" s="2">
        <f>IFERROR((zacks_custom_screen_2023_05_31[[#This Row],[EPS1]]-zacks_custom_screen_2023_05_31[[#This Row],[EPS0]])/ABS(zacks_custom_screen_2023_05_31[[#This Row],[EPS0]]), "")</f>
        <v>-0.47308075772681951</v>
      </c>
      <c r="N1187" s="2">
        <f>IFERROR((zacks_custom_screen_2023_05_31[[#This Row],[EPS2]]-zacks_custom_screen_2023_05_31[[#This Row],[EG1]])/ABS(zacks_custom_screen_2023_05_31[[#This Row],[EPS1]]), "")</f>
        <v>1.4903576875805884</v>
      </c>
      <c r="O1187" s="3">
        <f>IFERROR(zacks_custom_screen_2023_05_31[[#This Row],[Price]]/zacks_custom_screen_2023_05_31[[#This Row],[EPS1]], "")</f>
        <v>23.80983916745506</v>
      </c>
      <c r="P1187" s="3">
        <f>IFERROR(zacks_custom_screen_2023_05_31[[#This Row],[Price]]/zacks_custom_screen_2023_05_31[[#This Row],[EPS2]], "")</f>
        <v>16.470549738219894</v>
      </c>
      <c r="Q1187" s="3">
        <f>IFERROR(zacks_custom_screen_2023_05_31[[#This Row],[PE1]]/(zacks_custom_screen_2023_05_31[[#This Row],[EG1]]*100), "")</f>
        <v>-0.50329333371880769</v>
      </c>
      <c r="R1187" s="3">
        <f>IFERROR(zacks_custom_screen_2023_05_31[[#This Row],[PE2]]/(zacks_custom_screen_2023_05_31[[#This Row],[EG2]]*100), "")</f>
        <v>0.11051407239665932</v>
      </c>
    </row>
    <row r="1188" spans="1:18" customFormat="1" hidden="1" x14ac:dyDescent="0.25">
      <c r="A1188" t="s">
        <v>2512</v>
      </c>
      <c r="B1188">
        <v>7195.32</v>
      </c>
      <c r="C1188" t="s">
        <v>2511</v>
      </c>
      <c r="D1188" t="s">
        <v>13</v>
      </c>
      <c r="E1188" t="s">
        <v>85</v>
      </c>
      <c r="F1188" t="s">
        <v>1904</v>
      </c>
      <c r="G1188">
        <v>12</v>
      </c>
      <c r="H1188">
        <v>202212</v>
      </c>
      <c r="I1188" s="1">
        <v>66.77</v>
      </c>
      <c r="J1188" s="1">
        <v>6.03</v>
      </c>
      <c r="K1188" s="1">
        <v>4.29</v>
      </c>
      <c r="L1188" s="1">
        <v>4.99</v>
      </c>
      <c r="M1188" s="2">
        <f>IFERROR((zacks_custom_screen_2023_05_31[[#This Row],[EPS1]]-zacks_custom_screen_2023_05_31[[#This Row],[EPS0]])/ABS(zacks_custom_screen_2023_05_31[[#This Row],[EPS0]]), "")</f>
        <v>-0.28855721393034828</v>
      </c>
      <c r="N1188" s="2">
        <f>IFERROR((zacks_custom_screen_2023_05_31[[#This Row],[EPS2]]-zacks_custom_screen_2023_05_31[[#This Row],[EG1]])/ABS(zacks_custom_screen_2023_05_31[[#This Row],[EPS1]]), "")</f>
        <v>1.2304329170000812</v>
      </c>
      <c r="O1188" s="3">
        <f>IFERROR(zacks_custom_screen_2023_05_31[[#This Row],[Price]]/zacks_custom_screen_2023_05_31[[#This Row],[EPS1]], "")</f>
        <v>15.564102564102564</v>
      </c>
      <c r="P1188" s="3">
        <f>IFERROR(zacks_custom_screen_2023_05_31[[#This Row],[Price]]/zacks_custom_screen_2023_05_31[[#This Row],[EPS2]], "")</f>
        <v>13.380761523046091</v>
      </c>
      <c r="Q1188" s="3">
        <f>IFERROR(zacks_custom_screen_2023_05_31[[#This Row],[PE1]]/(zacks_custom_screen_2023_05_31[[#This Row],[EG1]]*100), "")</f>
        <v>-0.53937665782493371</v>
      </c>
      <c r="R1188" s="3">
        <f>IFERROR(zacks_custom_screen_2023_05_31[[#This Row],[PE2]]/(zacks_custom_screen_2023_05_31[[#This Row],[EG2]]*100), "")</f>
        <v>0.10874840341292015</v>
      </c>
    </row>
    <row r="1189" spans="1:18" customFormat="1" hidden="1" x14ac:dyDescent="0.25">
      <c r="A1189" t="s">
        <v>2514</v>
      </c>
      <c r="B1189">
        <v>5036.74</v>
      </c>
      <c r="C1189" t="s">
        <v>2513</v>
      </c>
      <c r="D1189" t="s">
        <v>13</v>
      </c>
      <c r="E1189" t="s">
        <v>37</v>
      </c>
      <c r="F1189" t="s">
        <v>250</v>
      </c>
      <c r="G1189">
        <v>12</v>
      </c>
      <c r="H1189">
        <v>202212</v>
      </c>
      <c r="I1189" s="1">
        <v>91.3</v>
      </c>
      <c r="J1189" s="1">
        <v>6.52</v>
      </c>
      <c r="K1189" s="1">
        <v>7.16</v>
      </c>
      <c r="L1189" s="1">
        <v>7.74</v>
      </c>
      <c r="M1189" s="2">
        <f>IFERROR((zacks_custom_screen_2023_05_31[[#This Row],[EPS1]]-zacks_custom_screen_2023_05_31[[#This Row],[EPS0]])/ABS(zacks_custom_screen_2023_05_31[[#This Row],[EPS0]]), "")</f>
        <v>9.8159509202454087E-2</v>
      </c>
      <c r="N1189" s="2">
        <f>IFERROR((zacks_custom_screen_2023_05_31[[#This Row],[EPS2]]-zacks_custom_screen_2023_05_31[[#This Row],[EG1]])/ABS(zacks_custom_screen_2023_05_31[[#This Row],[EPS1]]), "")</f>
        <v>1.0672961579326181</v>
      </c>
      <c r="O1189" s="3">
        <f>IFERROR(zacks_custom_screen_2023_05_31[[#This Row],[Price]]/zacks_custom_screen_2023_05_31[[#This Row],[EPS1]], "")</f>
        <v>12.751396648044691</v>
      </c>
      <c r="P1189" s="3">
        <f>IFERROR(zacks_custom_screen_2023_05_31[[#This Row],[Price]]/zacks_custom_screen_2023_05_31[[#This Row],[EPS2]], "")</f>
        <v>11.795865633074934</v>
      </c>
      <c r="Q1189" s="3">
        <f>IFERROR(zacks_custom_screen_2023_05_31[[#This Row],[PE1]]/(zacks_custom_screen_2023_05_31[[#This Row],[EG1]]*100), "")</f>
        <v>1.2990485335195514</v>
      </c>
      <c r="R1189" s="3">
        <f>IFERROR(zacks_custom_screen_2023_05_31[[#This Row],[PE2]]/(zacks_custom_screen_2023_05_31[[#This Row],[EG2]]*100), "")</f>
        <v>0.11052101654637124</v>
      </c>
    </row>
    <row r="1190" spans="1:18" customFormat="1" hidden="1" x14ac:dyDescent="0.25">
      <c r="A1190" t="s">
        <v>2516</v>
      </c>
      <c r="B1190">
        <v>4683</v>
      </c>
      <c r="C1190" t="s">
        <v>2515</v>
      </c>
      <c r="D1190" t="s">
        <v>13</v>
      </c>
      <c r="E1190" t="s">
        <v>223</v>
      </c>
      <c r="F1190" t="s">
        <v>1508</v>
      </c>
      <c r="G1190">
        <v>12</v>
      </c>
      <c r="H1190">
        <v>202212</v>
      </c>
      <c r="I1190" s="1">
        <v>6.11</v>
      </c>
      <c r="J1190" s="1">
        <v>-0.93</v>
      </c>
      <c r="K1190" s="1">
        <v>-0.46</v>
      </c>
      <c r="L1190" s="1">
        <v>0.38</v>
      </c>
      <c r="M1190" s="2">
        <f>IFERROR((zacks_custom_screen_2023_05_31[[#This Row],[EPS1]]-zacks_custom_screen_2023_05_31[[#This Row],[EPS0]])/ABS(zacks_custom_screen_2023_05_31[[#This Row],[EPS0]]), "")</f>
        <v>0.5053763440860215</v>
      </c>
      <c r="N1190" s="2">
        <f>IFERROR((zacks_custom_screen_2023_05_31[[#This Row],[EPS2]]-zacks_custom_screen_2023_05_31[[#This Row],[EG1]])/ABS(zacks_custom_screen_2023_05_31[[#This Row],[EPS1]]), "")</f>
        <v>-0.27255726975222061</v>
      </c>
      <c r="O1190" s="3">
        <f>IFERROR(zacks_custom_screen_2023_05_31[[#This Row],[Price]]/zacks_custom_screen_2023_05_31[[#This Row],[EPS1]], "")</f>
        <v>-13.282608695652174</v>
      </c>
      <c r="P1190" s="3">
        <f>IFERROR(zacks_custom_screen_2023_05_31[[#This Row],[Price]]/zacks_custom_screen_2023_05_31[[#This Row],[EPS2]], "")</f>
        <v>16.078947368421055</v>
      </c>
      <c r="Q1190" s="3">
        <f>IFERROR(zacks_custom_screen_2023_05_31[[#This Row],[PE1]]/(zacks_custom_screen_2023_05_31[[#This Row],[EG1]]*100), "")</f>
        <v>-0.26282608695652171</v>
      </c>
      <c r="R1190" s="3">
        <f>IFERROR(zacks_custom_screen_2023_05_31[[#This Row],[PE2]]/(zacks_custom_screen_2023_05_31[[#This Row],[EG2]]*100), "")</f>
        <v>-0.58992913243658052</v>
      </c>
    </row>
    <row r="1191" spans="1:18" customFormat="1" hidden="1" x14ac:dyDescent="0.25">
      <c r="A1191" t="s">
        <v>2518</v>
      </c>
      <c r="B1191">
        <v>75307.039999999994</v>
      </c>
      <c r="C1191" t="s">
        <v>2517</v>
      </c>
      <c r="D1191" t="s">
        <v>13</v>
      </c>
      <c r="E1191" t="s">
        <v>130</v>
      </c>
      <c r="F1191" t="s">
        <v>482</v>
      </c>
      <c r="G1191">
        <v>12</v>
      </c>
      <c r="H1191">
        <v>202212</v>
      </c>
      <c r="I1191" s="1">
        <v>60.2</v>
      </c>
      <c r="J1191" s="1">
        <v>8.15</v>
      </c>
      <c r="K1191" s="1">
        <v>8.9</v>
      </c>
      <c r="L1191" s="1">
        <v>8.4700000000000006</v>
      </c>
      <c r="M1191" s="2">
        <f>IFERROR((zacks_custom_screen_2023_05_31[[#This Row],[EPS1]]-zacks_custom_screen_2023_05_31[[#This Row],[EPS0]])/ABS(zacks_custom_screen_2023_05_31[[#This Row],[EPS0]]), "")</f>
        <v>9.202453987730061E-2</v>
      </c>
      <c r="N1191" s="2">
        <f>IFERROR((zacks_custom_screen_2023_05_31[[#This Row],[EPS2]]-zacks_custom_screen_2023_05_31[[#This Row],[EG1]])/ABS(zacks_custom_screen_2023_05_31[[#This Row],[EPS1]]), "")</f>
        <v>0.9413455573171573</v>
      </c>
      <c r="O1191" s="3">
        <f>IFERROR(zacks_custom_screen_2023_05_31[[#This Row],[Price]]/zacks_custom_screen_2023_05_31[[#This Row],[EPS1]], "")</f>
        <v>6.7640449438202248</v>
      </c>
      <c r="P1191" s="3">
        <f>IFERROR(zacks_custom_screen_2023_05_31[[#This Row],[Price]]/zacks_custom_screen_2023_05_31[[#This Row],[EPS2]], "")</f>
        <v>7.107438016528925</v>
      </c>
      <c r="Q1191" s="3">
        <f>IFERROR(zacks_custom_screen_2023_05_31[[#This Row],[PE1]]/(zacks_custom_screen_2023_05_31[[#This Row],[EG1]]*100), "")</f>
        <v>0.7350262172284644</v>
      </c>
      <c r="R1191" s="3">
        <f>IFERROR(zacks_custom_screen_2023_05_31[[#This Row],[PE2]]/(zacks_custom_screen_2023_05_31[[#This Row],[EG2]]*100), "")</f>
        <v>7.550296446700383E-2</v>
      </c>
    </row>
    <row r="1192" spans="1:18" customFormat="1" hidden="1" x14ac:dyDescent="0.25">
      <c r="A1192" t="s">
        <v>2520</v>
      </c>
      <c r="B1192">
        <v>3994.56</v>
      </c>
      <c r="C1192" t="s">
        <v>2519</v>
      </c>
      <c r="D1192" t="s">
        <v>13</v>
      </c>
      <c r="E1192" t="s">
        <v>37</v>
      </c>
      <c r="F1192" t="s">
        <v>379</v>
      </c>
      <c r="G1192">
        <v>12</v>
      </c>
      <c r="H1192">
        <v>202212</v>
      </c>
      <c r="I1192" s="1">
        <v>8.27</v>
      </c>
      <c r="J1192" s="1">
        <v>1.31</v>
      </c>
      <c r="K1192" s="1">
        <v>1.4</v>
      </c>
      <c r="L1192" s="1">
        <v>1.53</v>
      </c>
      <c r="M1192" s="2">
        <f>IFERROR((zacks_custom_screen_2023_05_31[[#This Row],[EPS1]]-zacks_custom_screen_2023_05_31[[#This Row],[EPS0]])/ABS(zacks_custom_screen_2023_05_31[[#This Row],[EPS0]]), "")</f>
        <v>6.870229007633577E-2</v>
      </c>
      <c r="N1192" s="2">
        <f>IFERROR((zacks_custom_screen_2023_05_31[[#This Row],[EPS2]]-zacks_custom_screen_2023_05_31[[#This Row],[EG1]])/ABS(zacks_custom_screen_2023_05_31[[#This Row],[EPS1]]), "")</f>
        <v>1.0437840785169032</v>
      </c>
      <c r="O1192" s="3">
        <f>IFERROR(zacks_custom_screen_2023_05_31[[#This Row],[Price]]/zacks_custom_screen_2023_05_31[[#This Row],[EPS1]], "")</f>
        <v>5.9071428571428575</v>
      </c>
      <c r="P1192" s="3">
        <f>IFERROR(zacks_custom_screen_2023_05_31[[#This Row],[Price]]/zacks_custom_screen_2023_05_31[[#This Row],[EPS2]], "")</f>
        <v>5.4052287581699341</v>
      </c>
      <c r="Q1192" s="3">
        <f>IFERROR(zacks_custom_screen_2023_05_31[[#This Row],[PE1]]/(zacks_custom_screen_2023_05_31[[#This Row],[EG1]]*100), "")</f>
        <v>0.85981746031746165</v>
      </c>
      <c r="R1192" s="3">
        <f>IFERROR(zacks_custom_screen_2023_05_31[[#This Row],[PE2]]/(zacks_custom_screen_2023_05_31[[#This Row],[EG2]]*100), "")</f>
        <v>5.1784932050794839E-2</v>
      </c>
    </row>
    <row r="1193" spans="1:18" customFormat="1" hidden="1" x14ac:dyDescent="0.25">
      <c r="A1193" t="s">
        <v>2522</v>
      </c>
      <c r="B1193">
        <v>13694.61</v>
      </c>
      <c r="C1193" t="s">
        <v>2521</v>
      </c>
      <c r="D1193" t="s">
        <v>22</v>
      </c>
      <c r="E1193" t="s">
        <v>107</v>
      </c>
      <c r="F1193" t="s">
        <v>1204</v>
      </c>
      <c r="G1193">
        <v>12</v>
      </c>
      <c r="H1193">
        <v>202212</v>
      </c>
      <c r="I1193" s="1">
        <v>14.87</v>
      </c>
      <c r="J1193" s="1">
        <v>-6.34</v>
      </c>
      <c r="K1193" s="1">
        <v>-5.15</v>
      </c>
      <c r="L1193" s="1">
        <v>-3.09</v>
      </c>
      <c r="M1193" s="2">
        <f>IFERROR((zacks_custom_screen_2023_05_31[[#This Row],[EPS1]]-zacks_custom_screen_2023_05_31[[#This Row],[EPS0]])/ABS(zacks_custom_screen_2023_05_31[[#This Row],[EPS0]]), "")</f>
        <v>0.18769716088328067</v>
      </c>
      <c r="N1193" s="2">
        <f>IFERROR((zacks_custom_screen_2023_05_31[[#This Row],[EPS2]]-zacks_custom_screen_2023_05_31[[#This Row],[EG1]])/ABS(zacks_custom_screen_2023_05_31[[#This Row],[EPS1]]), "")</f>
        <v>-0.63644605065694759</v>
      </c>
      <c r="O1193" s="3">
        <f>IFERROR(zacks_custom_screen_2023_05_31[[#This Row],[Price]]/zacks_custom_screen_2023_05_31[[#This Row],[EPS1]], "")</f>
        <v>-2.8873786407766988</v>
      </c>
      <c r="P1193" s="3">
        <f>IFERROR(zacks_custom_screen_2023_05_31[[#This Row],[Price]]/zacks_custom_screen_2023_05_31[[#This Row],[EPS2]], "")</f>
        <v>-4.8122977346278315</v>
      </c>
      <c r="Q1193" s="3">
        <f>IFERROR(zacks_custom_screen_2023_05_31[[#This Row],[PE1]]/(zacks_custom_screen_2023_05_31[[#This Row],[EG1]]*100), "")</f>
        <v>-0.15383176960104436</v>
      </c>
      <c r="R1193" s="3">
        <f>IFERROR(zacks_custom_screen_2023_05_31[[#This Row],[PE2]]/(zacks_custom_screen_2023_05_31[[#This Row],[EG2]]*100), "")</f>
        <v>7.5612029168230635E-2</v>
      </c>
    </row>
    <row r="1194" spans="1:18" customFormat="1" hidden="1" x14ac:dyDescent="0.25">
      <c r="A1194" t="s">
        <v>2524</v>
      </c>
      <c r="B1194">
        <v>19932.32</v>
      </c>
      <c r="C1194" t="s">
        <v>2523</v>
      </c>
      <c r="D1194" t="s">
        <v>13</v>
      </c>
      <c r="E1194" t="s">
        <v>37</v>
      </c>
      <c r="F1194" t="s">
        <v>1173</v>
      </c>
      <c r="G1194">
        <v>9</v>
      </c>
      <c r="H1194">
        <v>202209</v>
      </c>
      <c r="I1194" s="1">
        <v>94.06</v>
      </c>
      <c r="J1194" s="1">
        <v>7.49</v>
      </c>
      <c r="K1194" s="1">
        <v>8.99</v>
      </c>
      <c r="L1194" s="1">
        <v>9.7799999999999994</v>
      </c>
      <c r="M1194" s="2">
        <f>IFERROR((zacks_custom_screen_2023_05_31[[#This Row],[EPS1]]-zacks_custom_screen_2023_05_31[[#This Row],[EPS0]])/ABS(zacks_custom_screen_2023_05_31[[#This Row],[EPS0]]), "")</f>
        <v>0.20026702269692923</v>
      </c>
      <c r="N1194" s="2">
        <f>IFERROR((zacks_custom_screen_2023_05_31[[#This Row],[EPS2]]-zacks_custom_screen_2023_05_31[[#This Row],[EG1]])/ABS(zacks_custom_screen_2023_05_31[[#This Row],[EPS1]]), "")</f>
        <v>1.0655987738935562</v>
      </c>
      <c r="O1194" s="3">
        <f>IFERROR(zacks_custom_screen_2023_05_31[[#This Row],[Price]]/zacks_custom_screen_2023_05_31[[#This Row],[EPS1]], "")</f>
        <v>10.46273637374861</v>
      </c>
      <c r="P1194" s="3">
        <f>IFERROR(zacks_custom_screen_2023_05_31[[#This Row],[Price]]/zacks_custom_screen_2023_05_31[[#This Row],[EPS2]], "")</f>
        <v>9.6175869120654411</v>
      </c>
      <c r="Q1194" s="3">
        <f>IFERROR(zacks_custom_screen_2023_05_31[[#This Row],[PE1]]/(zacks_custom_screen_2023_05_31[[#This Row],[EG1]]*100), "")</f>
        <v>0.52243930292918062</v>
      </c>
      <c r="R1194" s="3">
        <f>IFERROR(zacks_custom_screen_2023_05_31[[#This Row],[PE2]]/(zacks_custom_screen_2023_05_31[[#This Row],[EG2]]*100), "")</f>
        <v>9.0255236283015391E-2</v>
      </c>
    </row>
    <row r="1195" spans="1:18" customFormat="1" hidden="1" x14ac:dyDescent="0.25">
      <c r="A1195" t="s">
        <v>2526</v>
      </c>
      <c r="B1195">
        <v>16063.94</v>
      </c>
      <c r="C1195" t="s">
        <v>2525</v>
      </c>
      <c r="D1195" t="s">
        <v>13</v>
      </c>
      <c r="E1195" t="s">
        <v>85</v>
      </c>
      <c r="F1195" t="s">
        <v>286</v>
      </c>
      <c r="G1195">
        <v>12</v>
      </c>
      <c r="H1195">
        <v>202212</v>
      </c>
      <c r="I1195" s="1">
        <v>8.1300000000000008</v>
      </c>
      <c r="J1195" s="1">
        <v>-7.0000000000000007E-2</v>
      </c>
      <c r="K1195" s="1">
        <v>-0.12</v>
      </c>
      <c r="L1195" s="1">
        <v>0.62</v>
      </c>
      <c r="M1195" s="2">
        <f>IFERROR((zacks_custom_screen_2023_05_31[[#This Row],[EPS1]]-zacks_custom_screen_2023_05_31[[#This Row],[EPS0]])/ABS(zacks_custom_screen_2023_05_31[[#This Row],[EPS0]]), "")</f>
        <v>-0.71428571428571408</v>
      </c>
      <c r="N1195" s="2">
        <f>IFERROR((zacks_custom_screen_2023_05_31[[#This Row],[EPS2]]-zacks_custom_screen_2023_05_31[[#This Row],[EG1]])/ABS(zacks_custom_screen_2023_05_31[[#This Row],[EPS1]]), "")</f>
        <v>11.119047619047617</v>
      </c>
      <c r="O1195" s="3">
        <f>IFERROR(zacks_custom_screen_2023_05_31[[#This Row],[Price]]/zacks_custom_screen_2023_05_31[[#This Row],[EPS1]], "")</f>
        <v>-67.750000000000014</v>
      </c>
      <c r="P1195" s="3">
        <f>IFERROR(zacks_custom_screen_2023_05_31[[#This Row],[Price]]/zacks_custom_screen_2023_05_31[[#This Row],[EPS2]], "")</f>
        <v>13.112903225806454</v>
      </c>
      <c r="Q1195" s="3">
        <f>IFERROR(zacks_custom_screen_2023_05_31[[#This Row],[PE1]]/(zacks_custom_screen_2023_05_31[[#This Row],[EG1]]*100), "")</f>
        <v>0.94850000000000056</v>
      </c>
      <c r="R1195" s="3">
        <f>IFERROR(zacks_custom_screen_2023_05_31[[#This Row],[PE2]]/(zacks_custom_screen_2023_05_31[[#This Row],[EG2]]*100), "")</f>
        <v>1.179318919665677E-2</v>
      </c>
    </row>
    <row r="1196" spans="1:18" customFormat="1" hidden="1" x14ac:dyDescent="0.25">
      <c r="A1196" t="s">
        <v>2528</v>
      </c>
      <c r="B1196">
        <v>7212.87</v>
      </c>
      <c r="C1196" t="s">
        <v>2527</v>
      </c>
      <c r="D1196" t="s">
        <v>13</v>
      </c>
      <c r="E1196" t="s">
        <v>330</v>
      </c>
      <c r="F1196" t="s">
        <v>806</v>
      </c>
      <c r="G1196">
        <v>3</v>
      </c>
      <c r="H1196">
        <v>202303</v>
      </c>
      <c r="I1196" s="1">
        <v>109.32</v>
      </c>
      <c r="J1196" s="1">
        <v>8.34</v>
      </c>
      <c r="K1196" s="1">
        <v>9.4</v>
      </c>
      <c r="L1196" s="1">
        <v>10.49</v>
      </c>
      <c r="M1196" s="2">
        <f>IFERROR((zacks_custom_screen_2023_05_31[[#This Row],[EPS1]]-zacks_custom_screen_2023_05_31[[#This Row],[EPS0]])/ABS(zacks_custom_screen_2023_05_31[[#This Row],[EPS0]]), "")</f>
        <v>0.12709832134292573</v>
      </c>
      <c r="N1196" s="2">
        <f>IFERROR((zacks_custom_screen_2023_05_31[[#This Row],[EPS2]]-zacks_custom_screen_2023_05_31[[#This Row],[EG1]])/ABS(zacks_custom_screen_2023_05_31[[#This Row],[EPS1]]), "")</f>
        <v>1.1024363487933058</v>
      </c>
      <c r="O1196" s="3">
        <f>IFERROR(zacks_custom_screen_2023_05_31[[#This Row],[Price]]/zacks_custom_screen_2023_05_31[[#This Row],[EPS1]], "")</f>
        <v>11.629787234042553</v>
      </c>
      <c r="P1196" s="3">
        <f>IFERROR(zacks_custom_screen_2023_05_31[[#This Row],[Price]]/zacks_custom_screen_2023_05_31[[#This Row],[EPS2]], "")</f>
        <v>10.421353670162059</v>
      </c>
      <c r="Q1196" s="3">
        <f>IFERROR(zacks_custom_screen_2023_05_31[[#This Row],[PE1]]/(zacks_custom_screen_2023_05_31[[#This Row],[EG1]]*100), "")</f>
        <v>0.91502288237655516</v>
      </c>
      <c r="R1196" s="3">
        <f>IFERROR(zacks_custom_screen_2023_05_31[[#This Row],[PE2]]/(zacks_custom_screen_2023_05_31[[#This Row],[EG2]]*100), "")</f>
        <v>9.4530207404436226E-2</v>
      </c>
    </row>
    <row r="1197" spans="1:18" customFormat="1" hidden="1" x14ac:dyDescent="0.25">
      <c r="A1197" t="s">
        <v>2529</v>
      </c>
      <c r="B1197">
        <v>5759.94</v>
      </c>
      <c r="C1197" t="s">
        <v>2529</v>
      </c>
      <c r="D1197" t="s">
        <v>13</v>
      </c>
      <c r="E1197" t="s">
        <v>37</v>
      </c>
      <c r="F1197" t="s">
        <v>70</v>
      </c>
      <c r="G1197">
        <v>12</v>
      </c>
      <c r="H1197">
        <v>202212</v>
      </c>
      <c r="I1197" s="1">
        <v>126.44</v>
      </c>
      <c r="J1197" s="1">
        <v>4.6900000000000004</v>
      </c>
      <c r="K1197" s="1">
        <v>4.88</v>
      </c>
      <c r="L1197" s="1">
        <v>4.7300000000000004</v>
      </c>
      <c r="M1197" s="2">
        <f>IFERROR((zacks_custom_screen_2023_05_31[[#This Row],[EPS1]]-zacks_custom_screen_2023_05_31[[#This Row],[EPS0]])/ABS(zacks_custom_screen_2023_05_31[[#This Row],[EPS0]]), "")</f>
        <v>4.0511727078891148E-2</v>
      </c>
      <c r="N1197" s="2">
        <f>IFERROR((zacks_custom_screen_2023_05_31[[#This Row],[EPS2]]-zacks_custom_screen_2023_05_31[[#This Row],[EG1]])/ABS(zacks_custom_screen_2023_05_31[[#This Row],[EPS1]]), "")</f>
        <v>0.96096071166416186</v>
      </c>
      <c r="O1197" s="3">
        <f>IFERROR(zacks_custom_screen_2023_05_31[[#This Row],[Price]]/zacks_custom_screen_2023_05_31[[#This Row],[EPS1]], "")</f>
        <v>25.909836065573771</v>
      </c>
      <c r="P1197" s="3">
        <f>IFERROR(zacks_custom_screen_2023_05_31[[#This Row],[Price]]/zacks_custom_screen_2023_05_31[[#This Row],[EPS2]], "")</f>
        <v>26.731501057082451</v>
      </c>
      <c r="Q1197" s="3">
        <f>IFERROR(zacks_custom_screen_2023_05_31[[#This Row],[PE1]]/(zacks_custom_screen_2023_05_31[[#This Row],[EG1]]*100), "")</f>
        <v>6.3956384814495433</v>
      </c>
      <c r="R1197" s="3">
        <f>IFERROR(zacks_custom_screen_2023_05_31[[#This Row],[PE2]]/(zacks_custom_screen_2023_05_31[[#This Row],[EG2]]*100), "")</f>
        <v>0.2781747550406059</v>
      </c>
    </row>
    <row r="1198" spans="1:18" customFormat="1" x14ac:dyDescent="0.25">
      <c r="A1198" t="s">
        <v>2531</v>
      </c>
      <c r="B1198">
        <v>7130.75</v>
      </c>
      <c r="C1198" t="s">
        <v>2530</v>
      </c>
      <c r="D1198" t="s">
        <v>22</v>
      </c>
      <c r="E1198" t="s">
        <v>14</v>
      </c>
      <c r="F1198" t="s">
        <v>196</v>
      </c>
      <c r="G1198">
        <v>12</v>
      </c>
      <c r="H1198">
        <v>202212</v>
      </c>
      <c r="I1198" s="1">
        <v>65.540000000000006</v>
      </c>
      <c r="J1198" s="1">
        <v>1.75</v>
      </c>
      <c r="K1198" s="1">
        <v>1.78</v>
      </c>
      <c r="L1198" s="1">
        <v>2.21</v>
      </c>
      <c r="M1198" s="2">
        <f>IFERROR((zacks_custom_screen_2023_05_31[[#This Row],[EPS1]]-zacks_custom_screen_2023_05_31[[#This Row],[EPS0]])/ABS(zacks_custom_screen_2023_05_31[[#This Row],[EPS0]]), "")</f>
        <v>1.7142857142857158E-2</v>
      </c>
      <c r="N1198" s="2">
        <f>IFERROR((zacks_custom_screen_2023_05_31[[#This Row],[EPS2]]-zacks_custom_screen_2023_05_31[[#This Row],[EG1]])/ABS(zacks_custom_screen_2023_05_31[[#This Row],[EPS1]]), "")</f>
        <v>1.2319422150882824</v>
      </c>
      <c r="O1198" s="3">
        <f>IFERROR(zacks_custom_screen_2023_05_31[[#This Row],[Price]]/zacks_custom_screen_2023_05_31[[#This Row],[EPS1]], "")</f>
        <v>36.820224719101127</v>
      </c>
      <c r="P1198" s="3">
        <f>IFERROR(zacks_custom_screen_2023_05_31[[#This Row],[Price]]/zacks_custom_screen_2023_05_31[[#This Row],[EPS2]], "")</f>
        <v>29.656108597285073</v>
      </c>
      <c r="Q1198" s="3">
        <f>IFERROR(zacks_custom_screen_2023_05_31[[#This Row],[PE1]]/(zacks_custom_screen_2023_05_31[[#This Row],[EG1]]*100), "")</f>
        <v>21.478464419475639</v>
      </c>
      <c r="R1198" s="3">
        <f>IFERROR(zacks_custom_screen_2023_05_31[[#This Row],[PE2]]/(zacks_custom_screen_2023_05_31[[#This Row],[EG2]]*100), "")</f>
        <v>0.24072645806004694</v>
      </c>
    </row>
    <row r="1199" spans="1:18" customFormat="1" hidden="1" x14ac:dyDescent="0.25">
      <c r="A1199" t="s">
        <v>2533</v>
      </c>
      <c r="B1199">
        <v>30852.5</v>
      </c>
      <c r="C1199" t="s">
        <v>2532</v>
      </c>
      <c r="D1199" t="s">
        <v>13</v>
      </c>
      <c r="E1199" t="s">
        <v>41</v>
      </c>
      <c r="F1199" t="s">
        <v>61</v>
      </c>
      <c r="G1199">
        <v>6</v>
      </c>
      <c r="H1199">
        <v>202206</v>
      </c>
      <c r="I1199" s="1">
        <v>209.98</v>
      </c>
      <c r="J1199" s="1">
        <v>5.79</v>
      </c>
      <c r="K1199" s="1">
        <v>6.48</v>
      </c>
      <c r="L1199" s="1">
        <v>7.26</v>
      </c>
      <c r="M1199" s="2">
        <f>IFERROR((zacks_custom_screen_2023_05_31[[#This Row],[EPS1]]-zacks_custom_screen_2023_05_31[[#This Row],[EPS0]])/ABS(zacks_custom_screen_2023_05_31[[#This Row],[EPS0]]), "")</f>
        <v>0.11917098445595861</v>
      </c>
      <c r="N1199" s="2">
        <f>IFERROR((zacks_custom_screen_2023_05_31[[#This Row],[EPS2]]-zacks_custom_screen_2023_05_31[[#This Row],[EG1]])/ABS(zacks_custom_screen_2023_05_31[[#This Row],[EPS1]]), "")</f>
        <v>1.101979786349389</v>
      </c>
      <c r="O1199" s="3">
        <f>IFERROR(zacks_custom_screen_2023_05_31[[#This Row],[Price]]/zacks_custom_screen_2023_05_31[[#This Row],[EPS1]], "")</f>
        <v>32.404320987654316</v>
      </c>
      <c r="P1199" s="3">
        <f>IFERROR(zacks_custom_screen_2023_05_31[[#This Row],[Price]]/zacks_custom_screen_2023_05_31[[#This Row],[EPS2]], "")</f>
        <v>28.922865013774103</v>
      </c>
      <c r="Q1199" s="3">
        <f>IFERROR(zacks_custom_screen_2023_05_31[[#This Row],[PE1]]/(zacks_custom_screen_2023_05_31[[#This Row],[EG1]]*100), "")</f>
        <v>2.7191451959205564</v>
      </c>
      <c r="R1199" s="3">
        <f>IFERROR(zacks_custom_screen_2023_05_31[[#This Row],[PE2]]/(zacks_custom_screen_2023_05_31[[#This Row],[EG2]]*100), "")</f>
        <v>0.26246275450831136</v>
      </c>
    </row>
    <row r="1200" spans="1:18" customFormat="1" x14ac:dyDescent="0.25">
      <c r="A1200" t="s">
        <v>2535</v>
      </c>
      <c r="B1200">
        <v>3310.68</v>
      </c>
      <c r="C1200" t="s">
        <v>2534</v>
      </c>
      <c r="D1200" t="s">
        <v>13</v>
      </c>
      <c r="E1200" t="s">
        <v>14</v>
      </c>
      <c r="F1200" t="s">
        <v>1381</v>
      </c>
      <c r="G1200">
        <v>12</v>
      </c>
      <c r="H1200">
        <v>202212</v>
      </c>
      <c r="I1200" s="1">
        <v>34.630000000000003</v>
      </c>
      <c r="J1200" s="1">
        <v>1.99</v>
      </c>
      <c r="K1200" s="1">
        <v>3.22</v>
      </c>
      <c r="L1200" s="1">
        <v>3.67</v>
      </c>
      <c r="M1200" s="2">
        <f>IFERROR((zacks_custom_screen_2023_05_31[[#This Row],[EPS1]]-zacks_custom_screen_2023_05_31[[#This Row],[EPS0]])/ABS(zacks_custom_screen_2023_05_31[[#This Row],[EPS0]]), "")</f>
        <v>0.61809045226130666</v>
      </c>
      <c r="N1200" s="2">
        <f>IFERROR((zacks_custom_screen_2023_05_31[[#This Row],[EPS2]]-zacks_custom_screen_2023_05_31[[#This Row],[EG1]])/ABS(zacks_custom_screen_2023_05_31[[#This Row],[EPS1]]), "")</f>
        <v>0.94779799619214067</v>
      </c>
      <c r="O1200" s="3">
        <f>IFERROR(zacks_custom_screen_2023_05_31[[#This Row],[Price]]/zacks_custom_screen_2023_05_31[[#This Row],[EPS1]], "")</f>
        <v>10.754658385093167</v>
      </c>
      <c r="P1200" s="3">
        <f>IFERROR(zacks_custom_screen_2023_05_31[[#This Row],[Price]]/zacks_custom_screen_2023_05_31[[#This Row],[EPS2]], "")</f>
        <v>9.4359673024523172</v>
      </c>
      <c r="Q1200" s="3">
        <f>IFERROR(zacks_custom_screen_2023_05_31[[#This Row],[PE1]]/(zacks_custom_screen_2023_05_31[[#This Row],[EG1]]*100), "")</f>
        <v>0.17399813159622277</v>
      </c>
      <c r="R1200" s="3">
        <f>IFERROR(zacks_custom_screen_2023_05_31[[#This Row],[PE2]]/(zacks_custom_screen_2023_05_31[[#This Row],[EG2]]*100), "")</f>
        <v>9.955673403364558E-2</v>
      </c>
    </row>
    <row r="1201" spans="1:18" customFormat="1" hidden="1" x14ac:dyDescent="0.25">
      <c r="A1201" t="s">
        <v>2537</v>
      </c>
      <c r="B1201">
        <v>8447.6</v>
      </c>
      <c r="C1201" t="s">
        <v>2536</v>
      </c>
      <c r="D1201" t="s">
        <v>13</v>
      </c>
      <c r="E1201" t="s">
        <v>37</v>
      </c>
      <c r="F1201" t="s">
        <v>70</v>
      </c>
      <c r="G1201">
        <v>12</v>
      </c>
      <c r="H1201">
        <v>202212</v>
      </c>
      <c r="I1201" s="1">
        <v>192.29</v>
      </c>
      <c r="J1201" s="1">
        <v>7.3</v>
      </c>
      <c r="K1201" s="1">
        <v>22.97</v>
      </c>
      <c r="L1201" s="1">
        <v>25.12</v>
      </c>
      <c r="M1201" s="2">
        <f>IFERROR((zacks_custom_screen_2023_05_31[[#This Row],[EPS1]]-zacks_custom_screen_2023_05_31[[#This Row],[EPS0]])/ABS(zacks_custom_screen_2023_05_31[[#This Row],[EPS0]]), "")</f>
        <v>2.1465753424657534</v>
      </c>
      <c r="N1201" s="2">
        <f>IFERROR((zacks_custom_screen_2023_05_31[[#This Row],[EPS2]]-zacks_custom_screen_2023_05_31[[#This Row],[EG1]])/ABS(zacks_custom_screen_2023_05_31[[#This Row],[EPS1]]), "")</f>
        <v>1.0001490926223009</v>
      </c>
      <c r="O1201" s="3">
        <f>IFERROR(zacks_custom_screen_2023_05_31[[#This Row],[Price]]/zacks_custom_screen_2023_05_31[[#This Row],[EPS1]], "")</f>
        <v>8.3713539399216366</v>
      </c>
      <c r="P1201" s="3">
        <f>IFERROR(zacks_custom_screen_2023_05_31[[#This Row],[Price]]/zacks_custom_screen_2023_05_31[[#This Row],[EPS2]], "")</f>
        <v>7.6548566878980884</v>
      </c>
      <c r="Q1201" s="3">
        <f>IFERROR(zacks_custom_screen_2023_05_31[[#This Row],[PE1]]/(zacks_custom_screen_2023_05_31[[#This Row],[EG1]]*100), "")</f>
        <v>3.8998649496763203E-2</v>
      </c>
      <c r="R1201" s="3">
        <f>IFERROR(zacks_custom_screen_2023_05_31[[#This Row],[PE2]]/(zacks_custom_screen_2023_05_31[[#This Row],[EG2]]*100), "")</f>
        <v>7.6537155753726105E-2</v>
      </c>
    </row>
    <row r="1202" spans="1:18" customFormat="1" hidden="1" x14ac:dyDescent="0.25">
      <c r="A1202" t="s">
        <v>2539</v>
      </c>
      <c r="B1202">
        <v>6878.94</v>
      </c>
      <c r="C1202" t="s">
        <v>2538</v>
      </c>
      <c r="D1202" t="s">
        <v>22</v>
      </c>
      <c r="E1202" t="s">
        <v>41</v>
      </c>
      <c r="F1202" t="s">
        <v>67</v>
      </c>
      <c r="G1202">
        <v>3</v>
      </c>
      <c r="H1202">
        <v>202303</v>
      </c>
      <c r="I1202" s="1">
        <v>9.07</v>
      </c>
      <c r="J1202" s="1">
        <v>-1.26</v>
      </c>
      <c r="K1202" s="1">
        <v>-1.25</v>
      </c>
      <c r="L1202" s="1">
        <v>-1.08</v>
      </c>
      <c r="M1202" s="2">
        <f>IFERROR((zacks_custom_screen_2023_05_31[[#This Row],[EPS1]]-zacks_custom_screen_2023_05_31[[#This Row],[EPS0]])/ABS(zacks_custom_screen_2023_05_31[[#This Row],[EPS0]]), "")</f>
        <v>7.936507936507943E-3</v>
      </c>
      <c r="N1202" s="2">
        <f>IFERROR((zacks_custom_screen_2023_05_31[[#This Row],[EPS2]]-zacks_custom_screen_2023_05_31[[#This Row],[EG1]])/ABS(zacks_custom_screen_2023_05_31[[#This Row],[EPS1]]), "")</f>
        <v>-0.87034920634920643</v>
      </c>
      <c r="O1202" s="3">
        <f>IFERROR(zacks_custom_screen_2023_05_31[[#This Row],[Price]]/zacks_custom_screen_2023_05_31[[#This Row],[EPS1]], "")</f>
        <v>-7.2560000000000002</v>
      </c>
      <c r="P1202" s="3">
        <f>IFERROR(zacks_custom_screen_2023_05_31[[#This Row],[Price]]/zacks_custom_screen_2023_05_31[[#This Row],[EPS2]], "")</f>
        <v>-8.398148148148147</v>
      </c>
      <c r="Q1202" s="3">
        <f>IFERROR(zacks_custom_screen_2023_05_31[[#This Row],[PE1]]/(zacks_custom_screen_2023_05_31[[#This Row],[EG1]]*100), "")</f>
        <v>-9.1425599999999925</v>
      </c>
      <c r="R1202" s="3">
        <f>IFERROR(zacks_custom_screen_2023_05_31[[#This Row],[PE2]]/(zacks_custom_screen_2023_05_31[[#This Row],[EG2]]*100), "")</f>
        <v>9.6491708005057852E-2</v>
      </c>
    </row>
    <row r="1203" spans="1:18" customFormat="1" hidden="1" x14ac:dyDescent="0.25">
      <c r="A1203" t="s">
        <v>2541</v>
      </c>
      <c r="B1203">
        <v>32945.1</v>
      </c>
      <c r="C1203" t="s">
        <v>2540</v>
      </c>
      <c r="D1203" t="s">
        <v>13</v>
      </c>
      <c r="E1203" t="s">
        <v>18</v>
      </c>
      <c r="F1203" t="s">
        <v>2542</v>
      </c>
      <c r="G1203">
        <v>9</v>
      </c>
      <c r="H1203">
        <v>202209</v>
      </c>
      <c r="I1203" s="1">
        <v>286.79000000000002</v>
      </c>
      <c r="J1203" s="1">
        <v>9.49</v>
      </c>
      <c r="K1203" s="1">
        <v>11.96</v>
      </c>
      <c r="L1203" s="1">
        <v>12.74</v>
      </c>
      <c r="M1203" s="2">
        <f>IFERROR((zacks_custom_screen_2023_05_31[[#This Row],[EPS1]]-zacks_custom_screen_2023_05_31[[#This Row],[EPS0]])/ABS(zacks_custom_screen_2023_05_31[[#This Row],[EPS0]]), "")</f>
        <v>0.26027397260273977</v>
      </c>
      <c r="N1203" s="2">
        <f>IFERROR((zacks_custom_screen_2023_05_31[[#This Row],[EPS2]]-zacks_custom_screen_2023_05_31[[#This Row],[EG1]])/ABS(zacks_custom_screen_2023_05_31[[#This Row],[EPS1]]), "")</f>
        <v>1.0434553534613094</v>
      </c>
      <c r="O1203" s="3">
        <f>IFERROR(zacks_custom_screen_2023_05_31[[#This Row],[Price]]/zacks_custom_screen_2023_05_31[[#This Row],[EPS1]], "")</f>
        <v>23.979096989966557</v>
      </c>
      <c r="P1203" s="3">
        <f>IFERROR(zacks_custom_screen_2023_05_31[[#This Row],[Price]]/zacks_custom_screen_2023_05_31[[#This Row],[EPS2]], "")</f>
        <v>22.510989010989011</v>
      </c>
      <c r="Q1203" s="3">
        <f>IFERROR(zacks_custom_screen_2023_05_31[[#This Row],[PE1]]/(zacks_custom_screen_2023_05_31[[#This Row],[EG1]]*100), "")</f>
        <v>0.92130214750924133</v>
      </c>
      <c r="R1203" s="3">
        <f>IFERROR(zacks_custom_screen_2023_05_31[[#This Row],[PE2]]/(zacks_custom_screen_2023_05_31[[#This Row],[EG2]]*100), "")</f>
        <v>0.21573504737233307</v>
      </c>
    </row>
    <row r="1204" spans="1:18" customFormat="1" hidden="1" x14ac:dyDescent="0.25">
      <c r="A1204" t="s">
        <v>2544</v>
      </c>
      <c r="B1204">
        <v>8127.53</v>
      </c>
      <c r="C1204" t="s">
        <v>2543</v>
      </c>
      <c r="D1204" t="s">
        <v>22</v>
      </c>
      <c r="E1204" t="s">
        <v>330</v>
      </c>
      <c r="F1204" t="s">
        <v>1292</v>
      </c>
      <c r="G1204">
        <v>12</v>
      </c>
      <c r="H1204">
        <v>202212</v>
      </c>
      <c r="I1204" s="1">
        <v>57.73</v>
      </c>
      <c r="J1204" s="1">
        <v>-3.62</v>
      </c>
      <c r="K1204" s="1">
        <v>-5.23</v>
      </c>
      <c r="L1204" s="1">
        <v>-3.29</v>
      </c>
      <c r="M1204" s="2">
        <f>IFERROR((zacks_custom_screen_2023_05_31[[#This Row],[EPS1]]-zacks_custom_screen_2023_05_31[[#This Row],[EPS0]])/ABS(zacks_custom_screen_2023_05_31[[#This Row],[EPS0]]), "")</f>
        <v>-0.4447513812154697</v>
      </c>
      <c r="N1204" s="2">
        <f>IFERROR((zacks_custom_screen_2023_05_31[[#This Row],[EPS2]]-zacks_custom_screen_2023_05_31[[#This Row],[EG1]])/ABS(zacks_custom_screen_2023_05_31[[#This Row],[EPS1]]), "")</f>
        <v>-0.54402459250182222</v>
      </c>
      <c r="O1204" s="3">
        <f>IFERROR(zacks_custom_screen_2023_05_31[[#This Row],[Price]]/zacks_custom_screen_2023_05_31[[#This Row],[EPS1]], "")</f>
        <v>-11.038240917782025</v>
      </c>
      <c r="P1204" s="3">
        <f>IFERROR(zacks_custom_screen_2023_05_31[[#This Row],[Price]]/zacks_custom_screen_2023_05_31[[#This Row],[EPS2]], "")</f>
        <v>-17.547112462006076</v>
      </c>
      <c r="Q1204" s="3">
        <f>IFERROR(zacks_custom_screen_2023_05_31[[#This Row],[PE1]]/(zacks_custom_screen_2023_05_31[[#This Row],[EG1]]*100), "")</f>
        <v>0.24818901939360821</v>
      </c>
      <c r="R1204" s="3">
        <f>IFERROR(zacks_custom_screen_2023_05_31[[#This Row],[PE2]]/(zacks_custom_screen_2023_05_31[[#This Row],[EG2]]*100), "")</f>
        <v>0.322542633253244</v>
      </c>
    </row>
    <row r="1205" spans="1:18" customFormat="1" hidden="1" x14ac:dyDescent="0.25">
      <c r="A1205" t="s">
        <v>2546</v>
      </c>
      <c r="B1205">
        <v>19425.66</v>
      </c>
      <c r="C1205" t="s">
        <v>2545</v>
      </c>
      <c r="D1205" t="s">
        <v>13</v>
      </c>
      <c r="E1205" t="s">
        <v>85</v>
      </c>
      <c r="F1205" t="s">
        <v>2547</v>
      </c>
      <c r="G1205">
        <v>12</v>
      </c>
      <c r="H1205">
        <v>202212</v>
      </c>
      <c r="I1205" s="1">
        <v>39.42</v>
      </c>
      <c r="J1205" s="1">
        <v>0.75</v>
      </c>
      <c r="K1205" s="1">
        <v>0.85</v>
      </c>
      <c r="L1205" s="1">
        <v>0.92</v>
      </c>
      <c r="M1205" s="2">
        <f>IFERROR((zacks_custom_screen_2023_05_31[[#This Row],[EPS1]]-zacks_custom_screen_2023_05_31[[#This Row],[EPS0]])/ABS(zacks_custom_screen_2023_05_31[[#This Row],[EPS0]]), "")</f>
        <v>0.1333333333333333</v>
      </c>
      <c r="N1205" s="2">
        <f>IFERROR((zacks_custom_screen_2023_05_31[[#This Row],[EPS2]]-zacks_custom_screen_2023_05_31[[#This Row],[EG1]])/ABS(zacks_custom_screen_2023_05_31[[#This Row],[EPS1]]), "")</f>
        <v>0.92549019607843153</v>
      </c>
      <c r="O1205" s="3">
        <f>IFERROR(zacks_custom_screen_2023_05_31[[#This Row],[Price]]/zacks_custom_screen_2023_05_31[[#This Row],[EPS1]], "")</f>
        <v>46.3764705882353</v>
      </c>
      <c r="P1205" s="3">
        <f>IFERROR(zacks_custom_screen_2023_05_31[[#This Row],[Price]]/zacks_custom_screen_2023_05_31[[#This Row],[EPS2]], "")</f>
        <v>42.847826086956523</v>
      </c>
      <c r="Q1205" s="3">
        <f>IFERROR(zacks_custom_screen_2023_05_31[[#This Row],[PE1]]/(zacks_custom_screen_2023_05_31[[#This Row],[EG1]]*100), "")</f>
        <v>3.4782352941176482</v>
      </c>
      <c r="R1205" s="3">
        <f>IFERROR(zacks_custom_screen_2023_05_31[[#This Row],[PE2]]/(zacks_custom_screen_2023_05_31[[#This Row],[EG2]]*100), "")</f>
        <v>0.46297439204126745</v>
      </c>
    </row>
    <row r="1206" spans="1:18" customFormat="1" x14ac:dyDescent="0.25">
      <c r="A1206" t="s">
        <v>2549</v>
      </c>
      <c r="B1206">
        <v>48150.91</v>
      </c>
      <c r="C1206" t="s">
        <v>2548</v>
      </c>
      <c r="D1206" t="s">
        <v>13</v>
      </c>
      <c r="E1206" t="s">
        <v>14</v>
      </c>
      <c r="F1206" t="s">
        <v>163</v>
      </c>
      <c r="G1206">
        <v>12</v>
      </c>
      <c r="H1206">
        <v>202212</v>
      </c>
      <c r="I1206" s="1">
        <v>451.73</v>
      </c>
      <c r="J1206" s="1">
        <v>14.28</v>
      </c>
      <c r="K1206" s="1">
        <v>16.27</v>
      </c>
      <c r="L1206" s="1">
        <v>17.32</v>
      </c>
      <c r="M1206" s="2">
        <f>IFERROR((zacks_custom_screen_2023_05_31[[#This Row],[EPS1]]-zacks_custom_screen_2023_05_31[[#This Row],[EPS0]])/ABS(zacks_custom_screen_2023_05_31[[#This Row],[EPS0]]), "")</f>
        <v>0.1393557422969188</v>
      </c>
      <c r="N1206" s="2">
        <f>IFERROR((zacks_custom_screen_2023_05_31[[#This Row],[EPS2]]-zacks_custom_screen_2023_05_31[[#This Row],[EG1]])/ABS(zacks_custom_screen_2023_05_31[[#This Row],[EPS1]]), "")</f>
        <v>1.0559707595392185</v>
      </c>
      <c r="O1206" s="3">
        <f>IFERROR(zacks_custom_screen_2023_05_31[[#This Row],[Price]]/zacks_custom_screen_2023_05_31[[#This Row],[EPS1]], "")</f>
        <v>27.76459741856177</v>
      </c>
      <c r="P1206" s="3">
        <f>IFERROR(zacks_custom_screen_2023_05_31[[#This Row],[Price]]/zacks_custom_screen_2023_05_31[[#This Row],[EPS2]], "")</f>
        <v>26.081408775981526</v>
      </c>
      <c r="Q1206" s="3">
        <f>IFERROR(zacks_custom_screen_2023_05_31[[#This Row],[PE1]]/(zacks_custom_screen_2023_05_31[[#This Row],[EG1]]*100), "")</f>
        <v>1.9923540258143817</v>
      </c>
      <c r="R1206" s="3">
        <f>IFERROR(zacks_custom_screen_2023_05_31[[#This Row],[PE2]]/(zacks_custom_screen_2023_05_31[[#This Row],[EG2]]*100), "")</f>
        <v>0.24698987675910991</v>
      </c>
    </row>
    <row r="1207" spans="1:18" customFormat="1" hidden="1" x14ac:dyDescent="0.25">
      <c r="A1207" t="s">
        <v>2551</v>
      </c>
      <c r="B1207">
        <v>35320.269999999997</v>
      </c>
      <c r="C1207" t="s">
        <v>2550</v>
      </c>
      <c r="D1207" t="s">
        <v>22</v>
      </c>
      <c r="E1207" t="s">
        <v>30</v>
      </c>
      <c r="F1207" t="s">
        <v>590</v>
      </c>
      <c r="G1207">
        <v>1</v>
      </c>
      <c r="H1207">
        <v>202301</v>
      </c>
      <c r="I1207" s="1">
        <v>103.26</v>
      </c>
      <c r="J1207" s="1">
        <v>4.38</v>
      </c>
      <c r="K1207" s="1">
        <v>4.91</v>
      </c>
      <c r="L1207" s="1">
        <v>5.4</v>
      </c>
      <c r="M1207" s="2">
        <f>IFERROR((zacks_custom_screen_2023_05_31[[#This Row],[EPS1]]-zacks_custom_screen_2023_05_31[[#This Row],[EPS0]])/ABS(zacks_custom_screen_2023_05_31[[#This Row],[EPS0]]), "")</f>
        <v>0.12100456621004572</v>
      </c>
      <c r="N1207" s="2">
        <f>IFERROR((zacks_custom_screen_2023_05_31[[#This Row],[EPS2]]-zacks_custom_screen_2023_05_31[[#This Row],[EG1]])/ABS(zacks_custom_screen_2023_05_31[[#This Row],[EPS1]]), "")</f>
        <v>1.0751518195091556</v>
      </c>
      <c r="O1207" s="3">
        <f>IFERROR(zacks_custom_screen_2023_05_31[[#This Row],[Price]]/zacks_custom_screen_2023_05_31[[#This Row],[EPS1]], "")</f>
        <v>21.030549898167006</v>
      </c>
      <c r="P1207" s="3">
        <f>IFERROR(zacks_custom_screen_2023_05_31[[#This Row],[Price]]/zacks_custom_screen_2023_05_31[[#This Row],[EPS2]], "")</f>
        <v>19.122222222222224</v>
      </c>
      <c r="Q1207" s="3">
        <f>IFERROR(zacks_custom_screen_2023_05_31[[#This Row],[PE1]]/(zacks_custom_screen_2023_05_31[[#This Row],[EG1]]*100), "")</f>
        <v>1.737996387810782</v>
      </c>
      <c r="R1207" s="3">
        <f>IFERROR(zacks_custom_screen_2023_05_31[[#This Row],[PE2]]/(zacks_custom_screen_2023_05_31[[#This Row],[EG2]]*100), "")</f>
        <v>0.1778560187988352</v>
      </c>
    </row>
    <row r="1208" spans="1:18" customFormat="1" hidden="1" x14ac:dyDescent="0.25">
      <c r="A1208" t="s">
        <v>2553</v>
      </c>
      <c r="B1208">
        <v>10281.99</v>
      </c>
      <c r="C1208" t="s">
        <v>2552</v>
      </c>
      <c r="D1208" t="s">
        <v>13</v>
      </c>
      <c r="E1208" t="s">
        <v>26</v>
      </c>
      <c r="F1208" t="s">
        <v>2554</v>
      </c>
      <c r="G1208">
        <v>5</v>
      </c>
      <c r="H1208">
        <v>202205</v>
      </c>
      <c r="I1208" s="1">
        <v>79.760000000000005</v>
      </c>
      <c r="J1208" s="1">
        <v>3.66</v>
      </c>
      <c r="K1208" s="1">
        <v>4.26</v>
      </c>
      <c r="L1208" s="1">
        <v>4.5599999999999996</v>
      </c>
      <c r="M1208" s="2">
        <f>IFERROR((zacks_custom_screen_2023_05_31[[#This Row],[EPS1]]-zacks_custom_screen_2023_05_31[[#This Row],[EPS0]])/ABS(zacks_custom_screen_2023_05_31[[#This Row],[EPS0]]), "")</f>
        <v>0.1639344262295081</v>
      </c>
      <c r="N1208" s="2">
        <f>IFERROR((zacks_custom_screen_2023_05_31[[#This Row],[EPS2]]-zacks_custom_screen_2023_05_31[[#This Row],[EG1]])/ABS(zacks_custom_screen_2023_05_31[[#This Row],[EPS1]]), "")</f>
        <v>1.0319402755329794</v>
      </c>
      <c r="O1208" s="3">
        <f>IFERROR(zacks_custom_screen_2023_05_31[[#This Row],[Price]]/zacks_custom_screen_2023_05_31[[#This Row],[EPS1]], "")</f>
        <v>18.723004694835684</v>
      </c>
      <c r="P1208" s="3">
        <f>IFERROR(zacks_custom_screen_2023_05_31[[#This Row],[Price]]/zacks_custom_screen_2023_05_31[[#This Row],[EPS2]], "")</f>
        <v>17.491228070175442</v>
      </c>
      <c r="Q1208" s="3">
        <f>IFERROR(zacks_custom_screen_2023_05_31[[#This Row],[PE1]]/(zacks_custom_screen_2023_05_31[[#This Row],[EG1]]*100), "")</f>
        <v>1.1421032863849774</v>
      </c>
      <c r="R1208" s="3">
        <f>IFERROR(zacks_custom_screen_2023_05_31[[#This Row],[PE2]]/(zacks_custom_screen_2023_05_31[[#This Row],[EG2]]*100), "")</f>
        <v>0.16949845339781436</v>
      </c>
    </row>
    <row r="1209" spans="1:18" customFormat="1" hidden="1" x14ac:dyDescent="0.25">
      <c r="A1209" t="s">
        <v>2556</v>
      </c>
      <c r="B1209">
        <v>19738.04</v>
      </c>
      <c r="C1209" t="s">
        <v>2555</v>
      </c>
      <c r="D1209" t="s">
        <v>22</v>
      </c>
      <c r="E1209" t="s">
        <v>37</v>
      </c>
      <c r="F1209" t="s">
        <v>379</v>
      </c>
      <c r="G1209">
        <v>12</v>
      </c>
      <c r="H1209">
        <v>202212</v>
      </c>
      <c r="I1209" s="1">
        <v>32.51</v>
      </c>
      <c r="J1209" s="1">
        <v>3.68</v>
      </c>
      <c r="K1209" s="1">
        <v>4.18</v>
      </c>
      <c r="L1209" s="1">
        <v>3.92</v>
      </c>
      <c r="M1209" s="2">
        <f>IFERROR((zacks_custom_screen_2023_05_31[[#This Row],[EPS1]]-zacks_custom_screen_2023_05_31[[#This Row],[EPS0]])/ABS(zacks_custom_screen_2023_05_31[[#This Row],[EPS0]]), "")</f>
        <v>0.13586956521739119</v>
      </c>
      <c r="N1209" s="2">
        <f>IFERROR((zacks_custom_screen_2023_05_31[[#This Row],[EPS2]]-zacks_custom_screen_2023_05_31[[#This Row],[EG1]])/ABS(zacks_custom_screen_2023_05_31[[#This Row],[EPS1]]), "")</f>
        <v>0.90529436238818395</v>
      </c>
      <c r="O1209" s="3">
        <f>IFERROR(zacks_custom_screen_2023_05_31[[#This Row],[Price]]/zacks_custom_screen_2023_05_31[[#This Row],[EPS1]], "")</f>
        <v>7.7775119617224879</v>
      </c>
      <c r="P1209" s="3">
        <f>IFERROR(zacks_custom_screen_2023_05_31[[#This Row],[Price]]/zacks_custom_screen_2023_05_31[[#This Row],[EPS2]], "")</f>
        <v>8.2933673469387745</v>
      </c>
      <c r="Q1209" s="3">
        <f>IFERROR(zacks_custom_screen_2023_05_31[[#This Row],[PE1]]/(zacks_custom_screen_2023_05_31[[#This Row],[EG1]]*100), "")</f>
        <v>0.57242488038277561</v>
      </c>
      <c r="R1209" s="3">
        <f>IFERROR(zacks_custom_screen_2023_05_31[[#This Row],[PE2]]/(zacks_custom_screen_2023_05_31[[#This Row],[EG2]]*100), "")</f>
        <v>9.1609621041499834E-2</v>
      </c>
    </row>
    <row r="1210" spans="1:18" customFormat="1" hidden="1" x14ac:dyDescent="0.25">
      <c r="A1210" t="s">
        <v>2558</v>
      </c>
      <c r="B1210">
        <v>6647.44</v>
      </c>
      <c r="C1210" t="s">
        <v>2557</v>
      </c>
      <c r="D1210" t="s">
        <v>13</v>
      </c>
      <c r="E1210" t="s">
        <v>223</v>
      </c>
      <c r="F1210" t="s">
        <v>270</v>
      </c>
      <c r="G1210">
        <v>12</v>
      </c>
      <c r="H1210">
        <v>202212</v>
      </c>
      <c r="I1210" s="1">
        <v>27.55</v>
      </c>
      <c r="J1210" s="1">
        <v>5.1100000000000003</v>
      </c>
      <c r="K1210" s="1">
        <v>2.39</v>
      </c>
      <c r="L1210" s="1">
        <v>3.18</v>
      </c>
      <c r="M1210" s="2">
        <f>IFERROR((zacks_custom_screen_2023_05_31[[#This Row],[EPS1]]-zacks_custom_screen_2023_05_31[[#This Row],[EPS0]])/ABS(zacks_custom_screen_2023_05_31[[#This Row],[EPS0]]), "")</f>
        <v>-0.53228962818003911</v>
      </c>
      <c r="N1210" s="2">
        <f>IFERROR((zacks_custom_screen_2023_05_31[[#This Row],[EPS2]]-zacks_custom_screen_2023_05_31[[#This Row],[EG1]])/ABS(zacks_custom_screen_2023_05_31[[#This Row],[EPS1]]), "")</f>
        <v>1.5532592586527361</v>
      </c>
      <c r="O1210" s="3">
        <f>IFERROR(zacks_custom_screen_2023_05_31[[#This Row],[Price]]/zacks_custom_screen_2023_05_31[[#This Row],[EPS1]], "")</f>
        <v>11.527196652719665</v>
      </c>
      <c r="P1210" s="3">
        <f>IFERROR(zacks_custom_screen_2023_05_31[[#This Row],[Price]]/zacks_custom_screen_2023_05_31[[#This Row],[EPS2]], "")</f>
        <v>8.6635220125786159</v>
      </c>
      <c r="Q1210" s="3">
        <f>IFERROR(zacks_custom_screen_2023_05_31[[#This Row],[PE1]]/(zacks_custom_screen_2023_05_31[[#This Row],[EG1]]*100), "")</f>
        <v>-0.21655873123307903</v>
      </c>
      <c r="R1210" s="3">
        <f>IFERROR(zacks_custom_screen_2023_05_31[[#This Row],[PE2]]/(zacks_custom_screen_2023_05_31[[#This Row],[EG2]]*100), "")</f>
        <v>5.577640670298125E-2</v>
      </c>
    </row>
    <row r="1211" spans="1:18" customFormat="1" hidden="1" x14ac:dyDescent="0.25">
      <c r="A1211" t="s">
        <v>2560</v>
      </c>
      <c r="B1211">
        <v>4748.8599999999997</v>
      </c>
      <c r="C1211" t="s">
        <v>2559</v>
      </c>
      <c r="D1211" t="s">
        <v>22</v>
      </c>
      <c r="E1211" t="s">
        <v>330</v>
      </c>
      <c r="F1211" t="s">
        <v>606</v>
      </c>
      <c r="G1211">
        <v>12</v>
      </c>
      <c r="H1211">
        <v>202212</v>
      </c>
      <c r="I1211" s="1">
        <v>45.58</v>
      </c>
      <c r="J1211" s="1">
        <v>4.2</v>
      </c>
      <c r="K1211" s="1">
        <v>1.82</v>
      </c>
      <c r="L1211" s="1">
        <v>2.0499999999999998</v>
      </c>
      <c r="M1211" s="2">
        <f>IFERROR((zacks_custom_screen_2023_05_31[[#This Row],[EPS1]]-zacks_custom_screen_2023_05_31[[#This Row],[EPS0]])/ABS(zacks_custom_screen_2023_05_31[[#This Row],[EPS0]]), "")</f>
        <v>-0.56666666666666665</v>
      </c>
      <c r="N1211" s="2">
        <f>IFERROR((zacks_custom_screen_2023_05_31[[#This Row],[EPS2]]-zacks_custom_screen_2023_05_31[[#This Row],[EG1]])/ABS(zacks_custom_screen_2023_05_31[[#This Row],[EPS1]]), "")</f>
        <v>1.4377289377289375</v>
      </c>
      <c r="O1211" s="3">
        <f>IFERROR(zacks_custom_screen_2023_05_31[[#This Row],[Price]]/zacks_custom_screen_2023_05_31[[#This Row],[EPS1]], "")</f>
        <v>25.043956043956044</v>
      </c>
      <c r="P1211" s="3">
        <f>IFERROR(zacks_custom_screen_2023_05_31[[#This Row],[Price]]/zacks_custom_screen_2023_05_31[[#This Row],[EPS2]], "")</f>
        <v>22.234146341463415</v>
      </c>
      <c r="Q1211" s="3">
        <f>IFERROR(zacks_custom_screen_2023_05_31[[#This Row],[PE1]]/(zacks_custom_screen_2023_05_31[[#This Row],[EG1]]*100), "")</f>
        <v>-0.44195216548157729</v>
      </c>
      <c r="R1211" s="3">
        <f>IFERROR(zacks_custom_screen_2023_05_31[[#This Row],[PE2]]/(zacks_custom_screen_2023_05_31[[#This Row],[EG2]]*100), "")</f>
        <v>0.15464769302470097</v>
      </c>
    </row>
    <row r="1212" spans="1:18" customFormat="1" hidden="1" x14ac:dyDescent="0.25">
      <c r="A1212" t="s">
        <v>2562</v>
      </c>
      <c r="B1212">
        <v>8855.49</v>
      </c>
      <c r="C1212" t="s">
        <v>2561</v>
      </c>
      <c r="D1212" t="s">
        <v>13</v>
      </c>
      <c r="E1212" t="s">
        <v>18</v>
      </c>
      <c r="F1212" t="s">
        <v>268</v>
      </c>
      <c r="G1212">
        <v>12</v>
      </c>
      <c r="H1212">
        <v>202212</v>
      </c>
      <c r="I1212" s="1">
        <v>133.61000000000001</v>
      </c>
      <c r="J1212" s="1">
        <v>10.75</v>
      </c>
      <c r="K1212" s="1">
        <v>10.69</v>
      </c>
      <c r="L1212" s="1">
        <v>12.39</v>
      </c>
      <c r="M1212" s="2">
        <f>IFERROR((zacks_custom_screen_2023_05_31[[#This Row],[EPS1]]-zacks_custom_screen_2023_05_31[[#This Row],[EPS0]])/ABS(zacks_custom_screen_2023_05_31[[#This Row],[EPS0]]), "")</f>
        <v>-5.5813953488372554E-3</v>
      </c>
      <c r="N1212" s="2">
        <f>IFERROR((zacks_custom_screen_2023_05_31[[#This Row],[EPS2]]-zacks_custom_screen_2023_05_31[[#This Row],[EG1]])/ABS(zacks_custom_screen_2023_05_31[[#This Row],[EPS1]]), "")</f>
        <v>1.1595492418474125</v>
      </c>
      <c r="O1212" s="3">
        <f>IFERROR(zacks_custom_screen_2023_05_31[[#This Row],[Price]]/zacks_custom_screen_2023_05_31[[#This Row],[EPS1]], "")</f>
        <v>12.498596819457438</v>
      </c>
      <c r="P1212" s="3">
        <f>IFERROR(zacks_custom_screen_2023_05_31[[#This Row],[Price]]/zacks_custom_screen_2023_05_31[[#This Row],[EPS2]], "")</f>
        <v>10.783696529459242</v>
      </c>
      <c r="Q1212" s="3">
        <f>IFERROR(zacks_custom_screen_2023_05_31[[#This Row],[PE1]]/(zacks_custom_screen_2023_05_31[[#This Row],[EG1]]*100), "")</f>
        <v>-22.393319301527722</v>
      </c>
      <c r="R1212" s="3">
        <f>IFERROR(zacks_custom_screen_2023_05_31[[#This Row],[PE2]]/(zacks_custom_screen_2023_05_31[[#This Row],[EG2]]*100), "")</f>
        <v>9.2999039111771431E-2</v>
      </c>
    </row>
    <row r="1213" spans="1:18" customFormat="1" hidden="1" x14ac:dyDescent="0.25">
      <c r="A1213" t="s">
        <v>2564</v>
      </c>
      <c r="B1213">
        <v>13647.07</v>
      </c>
      <c r="C1213" t="s">
        <v>2563</v>
      </c>
      <c r="D1213" t="s">
        <v>13</v>
      </c>
      <c r="E1213" t="s">
        <v>18</v>
      </c>
      <c r="F1213" t="s">
        <v>19</v>
      </c>
      <c r="G1213">
        <v>12</v>
      </c>
      <c r="H1213">
        <v>202212</v>
      </c>
      <c r="I1213" s="1">
        <v>232.12</v>
      </c>
      <c r="J1213" s="1">
        <v>30.03</v>
      </c>
      <c r="K1213" s="1">
        <v>21.88</v>
      </c>
      <c r="L1213" s="1">
        <v>17.09</v>
      </c>
      <c r="M1213" s="2">
        <f>IFERROR((zacks_custom_screen_2023_05_31[[#This Row],[EPS1]]-zacks_custom_screen_2023_05_31[[#This Row],[EPS0]])/ABS(zacks_custom_screen_2023_05_31[[#This Row],[EPS0]]), "")</f>
        <v>-0.27139527139527148</v>
      </c>
      <c r="N1213" s="2">
        <f>IFERROR((zacks_custom_screen_2023_05_31[[#This Row],[EPS2]]-zacks_custom_screen_2023_05_31[[#This Row],[EG1]])/ABS(zacks_custom_screen_2023_05_31[[#This Row],[EPS1]]), "")</f>
        <v>0.79348241642574369</v>
      </c>
      <c r="O1213" s="3">
        <f>IFERROR(zacks_custom_screen_2023_05_31[[#This Row],[Price]]/zacks_custom_screen_2023_05_31[[#This Row],[EPS1]], "")</f>
        <v>10.608775137111518</v>
      </c>
      <c r="P1213" s="3">
        <f>IFERROR(zacks_custom_screen_2023_05_31[[#This Row],[Price]]/zacks_custom_screen_2023_05_31[[#This Row],[EPS2]], "")</f>
        <v>13.582211819777648</v>
      </c>
      <c r="Q1213" s="3">
        <f>IFERROR(zacks_custom_screen_2023_05_31[[#This Row],[PE1]]/(zacks_custom_screen_2023_05_31[[#This Row],[EG1]]*100), "")</f>
        <v>-0.39089756732203534</v>
      </c>
      <c r="R1213" s="3">
        <f>IFERROR(zacks_custom_screen_2023_05_31[[#This Row],[PE2]]/(zacks_custom_screen_2023_05_31[[#This Row],[EG2]]*100), "")</f>
        <v>0.17117218401585979</v>
      </c>
    </row>
    <row r="1214" spans="1:18" customFormat="1" hidden="1" x14ac:dyDescent="0.25">
      <c r="A1214" t="s">
        <v>2566</v>
      </c>
      <c r="B1214">
        <v>44912.09</v>
      </c>
      <c r="C1214" t="s">
        <v>2565</v>
      </c>
      <c r="D1214" t="s">
        <v>13</v>
      </c>
      <c r="E1214" t="s">
        <v>85</v>
      </c>
      <c r="F1214" t="s">
        <v>745</v>
      </c>
      <c r="G1214">
        <v>12</v>
      </c>
      <c r="H1214">
        <v>202212</v>
      </c>
      <c r="I1214" s="1">
        <v>142</v>
      </c>
      <c r="J1214" s="1">
        <v>4.93</v>
      </c>
      <c r="K1214" s="1">
        <v>5.24</v>
      </c>
      <c r="L1214" s="1">
        <v>5.83</v>
      </c>
      <c r="M1214" s="2">
        <f>IFERROR((zacks_custom_screen_2023_05_31[[#This Row],[EPS1]]-zacks_custom_screen_2023_05_31[[#This Row],[EPS0]])/ABS(zacks_custom_screen_2023_05_31[[#This Row],[EPS0]]), "")</f>
        <v>6.2880324543610658E-2</v>
      </c>
      <c r="N1214" s="2">
        <f>IFERROR((zacks_custom_screen_2023_05_31[[#This Row],[EPS2]]-zacks_custom_screen_2023_05_31[[#This Row],[EG1]])/ABS(zacks_custom_screen_2023_05_31[[#This Row],[EPS1]]), "")</f>
        <v>1.1005953579115246</v>
      </c>
      <c r="O1214" s="3">
        <f>IFERROR(zacks_custom_screen_2023_05_31[[#This Row],[Price]]/zacks_custom_screen_2023_05_31[[#This Row],[EPS1]], "")</f>
        <v>27.099236641221374</v>
      </c>
      <c r="P1214" s="3">
        <f>IFERROR(zacks_custom_screen_2023_05_31[[#This Row],[Price]]/zacks_custom_screen_2023_05_31[[#This Row],[EPS2]], "")</f>
        <v>24.356775300171527</v>
      </c>
      <c r="Q1214" s="3">
        <f>IFERROR(zacks_custom_screen_2023_05_31[[#This Row],[PE1]]/(zacks_custom_screen_2023_05_31[[#This Row],[EG1]]*100), "")</f>
        <v>4.3096527948781018</v>
      </c>
      <c r="R1214" s="3">
        <f>IFERROR(zacks_custom_screen_2023_05_31[[#This Row],[PE2]]/(zacks_custom_screen_2023_05_31[[#This Row],[EG2]]*100), "")</f>
        <v>0.22130545186371336</v>
      </c>
    </row>
    <row r="1215" spans="1:18" customFormat="1" hidden="1" x14ac:dyDescent="0.25">
      <c r="A1215" t="s">
        <v>2567</v>
      </c>
      <c r="B1215">
        <v>32503.05</v>
      </c>
      <c r="C1215" t="s">
        <v>90</v>
      </c>
      <c r="D1215" t="s">
        <v>13</v>
      </c>
      <c r="E1215" t="s">
        <v>37</v>
      </c>
      <c r="F1215" t="s">
        <v>92</v>
      </c>
      <c r="G1215">
        <v>12</v>
      </c>
      <c r="H1215">
        <v>202212</v>
      </c>
      <c r="I1215" s="1">
        <v>140.84</v>
      </c>
      <c r="J1215" s="1"/>
      <c r="K1215" s="1"/>
      <c r="L1215" s="1"/>
      <c r="M1215" s="2" t="str">
        <f>IFERROR((zacks_custom_screen_2023_05_31[[#This Row],[EPS1]]-zacks_custom_screen_2023_05_31[[#This Row],[EPS0]])/ABS(zacks_custom_screen_2023_05_31[[#This Row],[EPS0]]), "")</f>
        <v/>
      </c>
      <c r="N1215" s="2" t="str">
        <f>IFERROR((zacks_custom_screen_2023_05_31[[#This Row],[EPS2]]-zacks_custom_screen_2023_05_31[[#This Row],[EG1]])/ABS(zacks_custom_screen_2023_05_31[[#This Row],[EPS1]]), "")</f>
        <v/>
      </c>
      <c r="O1215" s="3" t="str">
        <f>IFERROR(zacks_custom_screen_2023_05_31[[#This Row],[Price]]/zacks_custom_screen_2023_05_31[[#This Row],[EPS1]], "")</f>
        <v/>
      </c>
      <c r="P1215" s="3" t="str">
        <f>IFERROR(zacks_custom_screen_2023_05_31[[#This Row],[Price]]/zacks_custom_screen_2023_05_31[[#This Row],[EPS2]], "")</f>
        <v/>
      </c>
      <c r="Q1215" s="3" t="str">
        <f>IFERROR(zacks_custom_screen_2023_05_31[[#This Row],[PE1]]/(zacks_custom_screen_2023_05_31[[#This Row],[EG1]]*100), "")</f>
        <v/>
      </c>
      <c r="R1215" s="3" t="str">
        <f>IFERROR(zacks_custom_screen_2023_05_31[[#This Row],[PE2]]/(zacks_custom_screen_2023_05_31[[#This Row],[EG2]]*100), "")</f>
        <v/>
      </c>
    </row>
    <row r="1216" spans="1:18" customFormat="1" hidden="1" x14ac:dyDescent="0.25">
      <c r="A1216" t="s">
        <v>2569</v>
      </c>
      <c r="B1216">
        <v>19797.43</v>
      </c>
      <c r="C1216" t="s">
        <v>2568</v>
      </c>
      <c r="D1216" t="s">
        <v>13</v>
      </c>
      <c r="E1216" t="s">
        <v>85</v>
      </c>
      <c r="F1216" t="s">
        <v>145</v>
      </c>
      <c r="G1216">
        <v>12</v>
      </c>
      <c r="H1216">
        <v>202212</v>
      </c>
      <c r="I1216" s="1">
        <v>39.28</v>
      </c>
      <c r="J1216" s="1">
        <v>1.31</v>
      </c>
      <c r="K1216" s="1">
        <v>1.3</v>
      </c>
      <c r="L1216" s="1">
        <v>1.5</v>
      </c>
      <c r="M1216" s="2">
        <f>IFERROR((zacks_custom_screen_2023_05_31[[#This Row],[EPS1]]-zacks_custom_screen_2023_05_31[[#This Row],[EPS0]])/ABS(zacks_custom_screen_2023_05_31[[#This Row],[EPS0]]), "")</f>
        <v>-7.6335877862595486E-3</v>
      </c>
      <c r="N1216" s="2">
        <f>IFERROR((zacks_custom_screen_2023_05_31[[#This Row],[EPS2]]-zacks_custom_screen_2023_05_31[[#This Row],[EG1]])/ABS(zacks_custom_screen_2023_05_31[[#This Row],[EPS1]]), "")</f>
        <v>1.1597181444509688</v>
      </c>
      <c r="O1216" s="3">
        <f>IFERROR(zacks_custom_screen_2023_05_31[[#This Row],[Price]]/zacks_custom_screen_2023_05_31[[#This Row],[EPS1]], "")</f>
        <v>30.215384615384615</v>
      </c>
      <c r="P1216" s="3">
        <f>IFERROR(zacks_custom_screen_2023_05_31[[#This Row],[Price]]/zacks_custom_screen_2023_05_31[[#This Row],[EPS2]], "")</f>
        <v>26.186666666666667</v>
      </c>
      <c r="Q1216" s="3">
        <f>IFERROR(zacks_custom_screen_2023_05_31[[#This Row],[PE1]]/(zacks_custom_screen_2023_05_31[[#This Row],[EG1]]*100), "")</f>
        <v>-39.582153846153808</v>
      </c>
      <c r="R1216" s="3">
        <f>IFERROR(zacks_custom_screen_2023_05_31[[#This Row],[PE2]]/(zacks_custom_screen_2023_05_31[[#This Row],[EG2]]*100), "")</f>
        <v>0.22580199156118144</v>
      </c>
    </row>
    <row r="1217" spans="1:18" customFormat="1" hidden="1" x14ac:dyDescent="0.25">
      <c r="A1217" t="s">
        <v>2571</v>
      </c>
      <c r="B1217">
        <v>135623.20000000001</v>
      </c>
      <c r="C1217" t="s">
        <v>2570</v>
      </c>
      <c r="D1217" t="s">
        <v>13</v>
      </c>
      <c r="E1217" t="s">
        <v>179</v>
      </c>
      <c r="F1217" t="s">
        <v>180</v>
      </c>
      <c r="G1217">
        <v>12</v>
      </c>
      <c r="H1217">
        <v>202212</v>
      </c>
      <c r="I1217" s="1">
        <v>92.82</v>
      </c>
      <c r="J1217" s="1">
        <v>4.78</v>
      </c>
      <c r="K1217" s="1">
        <v>5.05</v>
      </c>
      <c r="L1217" s="1">
        <v>5.69</v>
      </c>
      <c r="M1217" s="2">
        <f>IFERROR((zacks_custom_screen_2023_05_31[[#This Row],[EPS1]]-zacks_custom_screen_2023_05_31[[#This Row],[EPS0]])/ABS(zacks_custom_screen_2023_05_31[[#This Row],[EPS0]]), "")</f>
        <v>5.6485355648535469E-2</v>
      </c>
      <c r="N1217" s="2">
        <f>IFERROR((zacks_custom_screen_2023_05_31[[#This Row],[EPS2]]-zacks_custom_screen_2023_05_31[[#This Row],[EG1]])/ABS(zacks_custom_screen_2023_05_31[[#This Row],[EPS1]]), "")</f>
        <v>1.1155474543270227</v>
      </c>
      <c r="O1217" s="3">
        <f>IFERROR(zacks_custom_screen_2023_05_31[[#This Row],[Price]]/zacks_custom_screen_2023_05_31[[#This Row],[EPS1]], "")</f>
        <v>18.380198019801981</v>
      </c>
      <c r="P1217" s="3">
        <f>IFERROR(zacks_custom_screen_2023_05_31[[#This Row],[Price]]/zacks_custom_screen_2023_05_31[[#This Row],[EPS2]], "")</f>
        <v>16.312829525483302</v>
      </c>
      <c r="Q1217" s="3">
        <f>IFERROR(zacks_custom_screen_2023_05_31[[#This Row],[PE1]]/(zacks_custom_screen_2023_05_31[[#This Row],[EG1]]*100), "")</f>
        <v>3.2539757975797636</v>
      </c>
      <c r="R1217" s="3">
        <f>IFERROR(zacks_custom_screen_2023_05_31[[#This Row],[PE2]]/(zacks_custom_screen_2023_05_31[[#This Row],[EG2]]*100), "")</f>
        <v>0.14623160549744929</v>
      </c>
    </row>
    <row r="1218" spans="1:18" customFormat="1" x14ac:dyDescent="0.25">
      <c r="A1218" t="s">
        <v>2573</v>
      </c>
      <c r="B1218">
        <v>3806.78</v>
      </c>
      <c r="C1218" t="s">
        <v>2572</v>
      </c>
      <c r="D1218" t="s">
        <v>22</v>
      </c>
      <c r="E1218" t="s">
        <v>14</v>
      </c>
      <c r="F1218" t="s">
        <v>201</v>
      </c>
      <c r="G1218">
        <v>12</v>
      </c>
      <c r="H1218">
        <v>202212</v>
      </c>
      <c r="I1218" s="1">
        <v>9.89</v>
      </c>
      <c r="J1218" s="1">
        <v>-0.12</v>
      </c>
      <c r="K1218" s="1">
        <v>-0.55000000000000004</v>
      </c>
      <c r="L1218" s="1">
        <v>-0.24</v>
      </c>
      <c r="M1218" s="2">
        <f>IFERROR((zacks_custom_screen_2023_05_31[[#This Row],[EPS1]]-zacks_custom_screen_2023_05_31[[#This Row],[EPS0]])/ABS(zacks_custom_screen_2023_05_31[[#This Row],[EPS0]]), "")</f>
        <v>-3.5833333333333339</v>
      </c>
      <c r="N1218" s="2">
        <f>IFERROR((zacks_custom_screen_2023_05_31[[#This Row],[EPS2]]-zacks_custom_screen_2023_05_31[[#This Row],[EG1]])/ABS(zacks_custom_screen_2023_05_31[[#This Row],[EPS1]]), "")</f>
        <v>6.0787878787878791</v>
      </c>
      <c r="O1218" s="3">
        <f>IFERROR(zacks_custom_screen_2023_05_31[[#This Row],[Price]]/zacks_custom_screen_2023_05_31[[#This Row],[EPS1]], "")</f>
        <v>-17.981818181818181</v>
      </c>
      <c r="P1218" s="3">
        <f>IFERROR(zacks_custom_screen_2023_05_31[[#This Row],[Price]]/zacks_custom_screen_2023_05_31[[#This Row],[EPS2]], "")</f>
        <v>-41.208333333333336</v>
      </c>
      <c r="Q1218" s="3">
        <f>IFERROR(zacks_custom_screen_2023_05_31[[#This Row],[PE1]]/(zacks_custom_screen_2023_05_31[[#This Row],[EG1]]*100), "")</f>
        <v>5.0181818181818175E-2</v>
      </c>
      <c r="R1218" s="3">
        <f>IFERROR(zacks_custom_screen_2023_05_31[[#This Row],[PE2]]/(zacks_custom_screen_2023_05_31[[#This Row],[EG2]]*100), "")</f>
        <v>-6.7790378863409773E-2</v>
      </c>
    </row>
    <row r="1219" spans="1:18" customFormat="1" hidden="1" x14ac:dyDescent="0.25">
      <c r="A1219" t="s">
        <v>2575</v>
      </c>
      <c r="B1219">
        <v>3870.23</v>
      </c>
      <c r="C1219" t="s">
        <v>2574</v>
      </c>
      <c r="D1219" t="s">
        <v>22</v>
      </c>
      <c r="E1219" t="s">
        <v>223</v>
      </c>
      <c r="F1219" t="s">
        <v>311</v>
      </c>
      <c r="G1219">
        <v>12</v>
      </c>
      <c r="H1219">
        <v>202212</v>
      </c>
      <c r="I1219" s="1">
        <v>17.95</v>
      </c>
      <c r="J1219" s="1">
        <v>0.8</v>
      </c>
      <c r="K1219" s="1">
        <v>-1.51</v>
      </c>
      <c r="L1219" s="1">
        <v>-0.9</v>
      </c>
      <c r="M1219" s="2">
        <f>IFERROR((zacks_custom_screen_2023_05_31[[#This Row],[EPS1]]-zacks_custom_screen_2023_05_31[[#This Row],[EPS0]])/ABS(zacks_custom_screen_2023_05_31[[#This Row],[EPS0]]), "")</f>
        <v>-2.8874999999999997</v>
      </c>
      <c r="N1219" s="2">
        <f>IFERROR((zacks_custom_screen_2023_05_31[[#This Row],[EPS2]]-zacks_custom_screen_2023_05_31[[#This Row],[EG1]])/ABS(zacks_custom_screen_2023_05_31[[#This Row],[EPS1]]), "")</f>
        <v>1.3162251655629138</v>
      </c>
      <c r="O1219" s="3">
        <f>IFERROR(zacks_custom_screen_2023_05_31[[#This Row],[Price]]/zacks_custom_screen_2023_05_31[[#This Row],[EPS1]], "")</f>
        <v>-11.887417218543046</v>
      </c>
      <c r="P1219" s="3">
        <f>IFERROR(zacks_custom_screen_2023_05_31[[#This Row],[Price]]/zacks_custom_screen_2023_05_31[[#This Row],[EPS2]], "")</f>
        <v>-19.944444444444443</v>
      </c>
      <c r="Q1219" s="3">
        <f>IFERROR(zacks_custom_screen_2023_05_31[[#This Row],[PE1]]/(zacks_custom_screen_2023_05_31[[#This Row],[EG1]]*100), "")</f>
        <v>4.1168544479802754E-2</v>
      </c>
      <c r="R1219" s="3">
        <f>IFERROR(zacks_custom_screen_2023_05_31[[#This Row],[PE2]]/(zacks_custom_screen_2023_05_31[[#This Row],[EG2]]*100), "")</f>
        <v>-0.15152760307477289</v>
      </c>
    </row>
    <row r="1220" spans="1:18" customFormat="1" hidden="1" x14ac:dyDescent="0.25">
      <c r="A1220" t="s">
        <v>2577</v>
      </c>
      <c r="B1220">
        <v>3188.66</v>
      </c>
      <c r="C1220" t="s">
        <v>2576</v>
      </c>
      <c r="D1220" t="s">
        <v>22</v>
      </c>
      <c r="E1220" t="s">
        <v>30</v>
      </c>
      <c r="F1220" t="s">
        <v>55</v>
      </c>
      <c r="G1220">
        <v>12</v>
      </c>
      <c r="H1220">
        <v>202212</v>
      </c>
      <c r="I1220" s="1">
        <v>58.74</v>
      </c>
      <c r="J1220" s="1">
        <v>6.51</v>
      </c>
      <c r="K1220" s="1"/>
      <c r="L1220" s="1"/>
      <c r="M1220" s="2">
        <f>IFERROR((zacks_custom_screen_2023_05_31[[#This Row],[EPS1]]-zacks_custom_screen_2023_05_31[[#This Row],[EPS0]])/ABS(zacks_custom_screen_2023_05_31[[#This Row],[EPS0]]), "")</f>
        <v>-1</v>
      </c>
      <c r="N1220" s="2" t="str">
        <f>IFERROR((zacks_custom_screen_2023_05_31[[#This Row],[EPS2]]-zacks_custom_screen_2023_05_31[[#This Row],[EG1]])/ABS(zacks_custom_screen_2023_05_31[[#This Row],[EPS1]]), "")</f>
        <v/>
      </c>
      <c r="O1220" s="3" t="str">
        <f>IFERROR(zacks_custom_screen_2023_05_31[[#This Row],[Price]]/zacks_custom_screen_2023_05_31[[#This Row],[EPS1]], "")</f>
        <v/>
      </c>
      <c r="P1220" s="3" t="str">
        <f>IFERROR(zacks_custom_screen_2023_05_31[[#This Row],[Price]]/zacks_custom_screen_2023_05_31[[#This Row],[EPS2]], "")</f>
        <v/>
      </c>
      <c r="Q1220" s="3" t="str">
        <f>IFERROR(zacks_custom_screen_2023_05_31[[#This Row],[PE1]]/(zacks_custom_screen_2023_05_31[[#This Row],[EG1]]*100), "")</f>
        <v/>
      </c>
      <c r="R1220" s="3" t="str">
        <f>IFERROR(zacks_custom_screen_2023_05_31[[#This Row],[PE2]]/(zacks_custom_screen_2023_05_31[[#This Row],[EG2]]*100), "")</f>
        <v/>
      </c>
    </row>
    <row r="1221" spans="1:18" customFormat="1" hidden="1" x14ac:dyDescent="0.25">
      <c r="A1221" t="s">
        <v>2579</v>
      </c>
      <c r="B1221">
        <v>14578.75</v>
      </c>
      <c r="C1221" t="s">
        <v>2578</v>
      </c>
      <c r="D1221" t="s">
        <v>13</v>
      </c>
      <c r="E1221" t="s">
        <v>41</v>
      </c>
      <c r="F1221" t="s">
        <v>153</v>
      </c>
      <c r="G1221">
        <v>12</v>
      </c>
      <c r="H1221">
        <v>202212</v>
      </c>
      <c r="I1221" s="1">
        <v>116.22</v>
      </c>
      <c r="J1221" s="1">
        <v>7.95</v>
      </c>
      <c r="K1221" s="1">
        <v>4.96</v>
      </c>
      <c r="L1221" s="1">
        <v>5.83</v>
      </c>
      <c r="M1221" s="2">
        <f>IFERROR((zacks_custom_screen_2023_05_31[[#This Row],[EPS1]]-zacks_custom_screen_2023_05_31[[#This Row],[EPS0]])/ABS(zacks_custom_screen_2023_05_31[[#This Row],[EPS0]]), "")</f>
        <v>-0.37610062893081764</v>
      </c>
      <c r="N1221" s="2">
        <f>IFERROR((zacks_custom_screen_2023_05_31[[#This Row],[EPS2]]-zacks_custom_screen_2023_05_31[[#This Row],[EG1]])/ABS(zacks_custom_screen_2023_05_31[[#This Row],[EPS1]]), "")</f>
        <v>1.2512299655102455</v>
      </c>
      <c r="O1221" s="3">
        <f>IFERROR(zacks_custom_screen_2023_05_31[[#This Row],[Price]]/zacks_custom_screen_2023_05_31[[#This Row],[EPS1]], "")</f>
        <v>23.431451612903224</v>
      </c>
      <c r="P1221" s="3">
        <f>IFERROR(zacks_custom_screen_2023_05_31[[#This Row],[Price]]/zacks_custom_screen_2023_05_31[[#This Row],[EPS2]], "")</f>
        <v>19.934819897084047</v>
      </c>
      <c r="Q1221" s="3">
        <f>IFERROR(zacks_custom_screen_2023_05_31[[#This Row],[PE1]]/(zacks_custom_screen_2023_05_31[[#This Row],[EG1]]*100), "")</f>
        <v>-0.62301016830294531</v>
      </c>
      <c r="R1221" s="3">
        <f>IFERROR(zacks_custom_screen_2023_05_31[[#This Row],[PE2]]/(zacks_custom_screen_2023_05_31[[#This Row],[EG2]]*100), "")</f>
        <v>0.15932179093037246</v>
      </c>
    </row>
    <row r="1222" spans="1:18" customFormat="1" hidden="1" x14ac:dyDescent="0.25">
      <c r="A1222" t="s">
        <v>2581</v>
      </c>
      <c r="B1222">
        <v>9494.75</v>
      </c>
      <c r="C1222" t="s">
        <v>2580</v>
      </c>
      <c r="D1222" t="s">
        <v>22</v>
      </c>
      <c r="E1222" t="s">
        <v>41</v>
      </c>
      <c r="F1222" t="s">
        <v>67</v>
      </c>
      <c r="G1222">
        <v>12</v>
      </c>
      <c r="H1222">
        <v>202212</v>
      </c>
      <c r="I1222" s="1">
        <v>198.58</v>
      </c>
      <c r="J1222" s="1">
        <v>-3.49</v>
      </c>
      <c r="K1222" s="1">
        <v>-3.84</v>
      </c>
      <c r="L1222" s="1">
        <v>-4.3600000000000003</v>
      </c>
      <c r="M1222" s="2">
        <f>IFERROR((zacks_custom_screen_2023_05_31[[#This Row],[EPS1]]-zacks_custom_screen_2023_05_31[[#This Row],[EPS0]])/ABS(zacks_custom_screen_2023_05_31[[#This Row],[EPS0]]), "")</f>
        <v>-0.1002865329512893</v>
      </c>
      <c r="N1222" s="2">
        <f>IFERROR((zacks_custom_screen_2023_05_31[[#This Row],[EPS2]]-zacks_custom_screen_2023_05_31[[#This Row],[EG1]])/ABS(zacks_custom_screen_2023_05_31[[#This Row],[EPS1]]), "")</f>
        <v>-1.1093003820439353</v>
      </c>
      <c r="O1222" s="3">
        <f>IFERROR(zacks_custom_screen_2023_05_31[[#This Row],[Price]]/zacks_custom_screen_2023_05_31[[#This Row],[EPS1]], "")</f>
        <v>-51.713541666666671</v>
      </c>
      <c r="P1222" s="3">
        <f>IFERROR(zacks_custom_screen_2023_05_31[[#This Row],[Price]]/zacks_custom_screen_2023_05_31[[#This Row],[EPS2]], "")</f>
        <v>-45.545871559633028</v>
      </c>
      <c r="Q1222" s="3">
        <f>IFERROR(zacks_custom_screen_2023_05_31[[#This Row],[PE1]]/(zacks_custom_screen_2023_05_31[[#This Row],[EG1]]*100), "")</f>
        <v>5.1565788690476246</v>
      </c>
      <c r="R1222" s="3">
        <f>IFERROR(zacks_custom_screen_2023_05_31[[#This Row],[PE2]]/(zacks_custom_screen_2023_05_31[[#This Row],[EG2]]*100), "")</f>
        <v>0.41058195144323972</v>
      </c>
    </row>
    <row r="1223" spans="1:18" customFormat="1" hidden="1" x14ac:dyDescent="0.25">
      <c r="A1223" t="s">
        <v>2583</v>
      </c>
      <c r="B1223">
        <v>125913.87</v>
      </c>
      <c r="C1223" t="s">
        <v>2582</v>
      </c>
      <c r="D1223" t="s">
        <v>13</v>
      </c>
      <c r="E1223" t="s">
        <v>37</v>
      </c>
      <c r="F1223" t="s">
        <v>418</v>
      </c>
      <c r="G1223">
        <v>10</v>
      </c>
      <c r="H1223">
        <v>202210</v>
      </c>
      <c r="I1223" s="1">
        <v>90.54</v>
      </c>
      <c r="J1223" s="1">
        <v>8.69</v>
      </c>
      <c r="K1223" s="1">
        <v>8.2100000000000009</v>
      </c>
      <c r="L1223" s="1">
        <v>8.82</v>
      </c>
      <c r="M1223" s="2">
        <f>IFERROR((zacks_custom_screen_2023_05_31[[#This Row],[EPS1]]-zacks_custom_screen_2023_05_31[[#This Row],[EPS0]])/ABS(zacks_custom_screen_2023_05_31[[#This Row],[EPS0]]), "")</f>
        <v>-5.5235903337169011E-2</v>
      </c>
      <c r="N1223" s="2">
        <f>IFERROR((zacks_custom_screen_2023_05_31[[#This Row],[EPS2]]-zacks_custom_screen_2023_05_31[[#This Row],[EG1]])/ABS(zacks_custom_screen_2023_05_31[[#This Row],[EPS1]]), "")</f>
        <v>1.081027515631811</v>
      </c>
      <c r="O1223" s="3">
        <f>IFERROR(zacks_custom_screen_2023_05_31[[#This Row],[Price]]/zacks_custom_screen_2023_05_31[[#This Row],[EPS1]], "")</f>
        <v>11.028014616321558</v>
      </c>
      <c r="P1223" s="3">
        <f>IFERROR(zacks_custom_screen_2023_05_31[[#This Row],[Price]]/zacks_custom_screen_2023_05_31[[#This Row],[EPS2]], "")</f>
        <v>10.26530612244898</v>
      </c>
      <c r="Q1223" s="3">
        <f>IFERROR(zacks_custom_screen_2023_05_31[[#This Row],[PE1]]/(zacks_custom_screen_2023_05_31[[#This Row],[EG1]]*100), "")</f>
        <v>-1.996530146163221</v>
      </c>
      <c r="R1223" s="3">
        <f>IFERROR(zacks_custom_screen_2023_05_31[[#This Row],[PE2]]/(zacks_custom_screen_2023_05_31[[#This Row],[EG2]]*100), "")</f>
        <v>9.4958786654467151E-2</v>
      </c>
    </row>
    <row r="1224" spans="1:18" customFormat="1" hidden="1" x14ac:dyDescent="0.25">
      <c r="A1224" t="s">
        <v>2585</v>
      </c>
      <c r="B1224">
        <v>23978.21</v>
      </c>
      <c r="C1224" t="s">
        <v>2584</v>
      </c>
      <c r="D1224" t="s">
        <v>22</v>
      </c>
      <c r="E1224" t="s">
        <v>23</v>
      </c>
      <c r="F1224" t="s">
        <v>24</v>
      </c>
      <c r="G1224">
        <v>3</v>
      </c>
      <c r="H1224">
        <v>202303</v>
      </c>
      <c r="I1224" s="1">
        <v>105.29</v>
      </c>
      <c r="J1224" s="1">
        <v>7.29</v>
      </c>
      <c r="K1224" s="1">
        <v>7.37</v>
      </c>
      <c r="L1224" s="1">
        <v>9.34</v>
      </c>
      <c r="M1224" s="2">
        <f>IFERROR((zacks_custom_screen_2023_05_31[[#This Row],[EPS1]]-zacks_custom_screen_2023_05_31[[#This Row],[EPS0]])/ABS(zacks_custom_screen_2023_05_31[[#This Row],[EPS0]]), "")</f>
        <v>1.0973936899862835E-2</v>
      </c>
      <c r="N1224" s="2">
        <f>IFERROR((zacks_custom_screen_2023_05_31[[#This Row],[EPS2]]-zacks_custom_screen_2023_05_31[[#This Row],[EG1]])/ABS(zacks_custom_screen_2023_05_31[[#This Row],[EPS1]]), "")</f>
        <v>1.2658108633785803</v>
      </c>
      <c r="O1224" s="3">
        <f>IFERROR(zacks_custom_screen_2023_05_31[[#This Row],[Price]]/zacks_custom_screen_2023_05_31[[#This Row],[EPS1]], "")</f>
        <v>14.28629579375848</v>
      </c>
      <c r="P1224" s="3">
        <f>IFERROR(zacks_custom_screen_2023_05_31[[#This Row],[Price]]/zacks_custom_screen_2023_05_31[[#This Row],[EPS2]], "")</f>
        <v>11.273019271948609</v>
      </c>
      <c r="Q1224" s="3">
        <f>IFERROR(zacks_custom_screen_2023_05_31[[#This Row],[PE1]]/(zacks_custom_screen_2023_05_31[[#This Row],[EG1]]*100), "")</f>
        <v>13.018387042062404</v>
      </c>
      <c r="R1224" s="3">
        <f>IFERROR(zacks_custom_screen_2023_05_31[[#This Row],[PE2]]/(zacks_custom_screen_2023_05_31[[#This Row],[EG2]]*100), "")</f>
        <v>8.9057690987575766E-2</v>
      </c>
    </row>
    <row r="1225" spans="1:18" customFormat="1" hidden="1" x14ac:dyDescent="0.25">
      <c r="A1225" t="s">
        <v>2587</v>
      </c>
      <c r="B1225">
        <v>10430.200000000001</v>
      </c>
      <c r="C1225" t="s">
        <v>2586</v>
      </c>
      <c r="D1225" t="s">
        <v>13</v>
      </c>
      <c r="E1225" t="s">
        <v>37</v>
      </c>
      <c r="F1225" t="s">
        <v>176</v>
      </c>
      <c r="G1225">
        <v>12</v>
      </c>
      <c r="H1225">
        <v>202212</v>
      </c>
      <c r="I1225" s="1">
        <v>40.15</v>
      </c>
      <c r="J1225" s="1">
        <v>1.1499999999999999</v>
      </c>
      <c r="K1225" s="1">
        <v>1.33</v>
      </c>
      <c r="L1225" s="1">
        <v>1.63</v>
      </c>
      <c r="M1225" s="2">
        <f>IFERROR((zacks_custom_screen_2023_05_31[[#This Row],[EPS1]]-zacks_custom_screen_2023_05_31[[#This Row],[EPS0]])/ABS(zacks_custom_screen_2023_05_31[[#This Row],[EPS0]]), "")</f>
        <v>0.15652173913043493</v>
      </c>
      <c r="N1225" s="2">
        <f>IFERROR((zacks_custom_screen_2023_05_31[[#This Row],[EPS2]]-zacks_custom_screen_2023_05_31[[#This Row],[EG1]])/ABS(zacks_custom_screen_2023_05_31[[#This Row],[EPS1]]), "")</f>
        <v>1.1078783916312518</v>
      </c>
      <c r="O1225" s="3">
        <f>IFERROR(zacks_custom_screen_2023_05_31[[#This Row],[Price]]/zacks_custom_screen_2023_05_31[[#This Row],[EPS1]], "")</f>
        <v>30.187969924812027</v>
      </c>
      <c r="P1225" s="3">
        <f>IFERROR(zacks_custom_screen_2023_05_31[[#This Row],[Price]]/zacks_custom_screen_2023_05_31[[#This Row],[EPS2]], "")</f>
        <v>24.631901840490798</v>
      </c>
      <c r="Q1225" s="3">
        <f>IFERROR(zacks_custom_screen_2023_05_31[[#This Row],[PE1]]/(zacks_custom_screen_2023_05_31[[#This Row],[EG1]]*100), "")</f>
        <v>1.9286758563074333</v>
      </c>
      <c r="R1225" s="3">
        <f>IFERROR(zacks_custom_screen_2023_05_31[[#This Row],[PE2]]/(zacks_custom_screen_2023_05_31[[#This Row],[EG2]]*100), "")</f>
        <v>0.22233398563016041</v>
      </c>
    </row>
    <row r="1226" spans="1:18" customFormat="1" hidden="1" x14ac:dyDescent="0.25">
      <c r="A1226" t="s">
        <v>2589</v>
      </c>
      <c r="B1226">
        <v>4363.63</v>
      </c>
      <c r="C1226" t="s">
        <v>2588</v>
      </c>
      <c r="D1226" t="s">
        <v>13</v>
      </c>
      <c r="E1226" t="s">
        <v>26</v>
      </c>
      <c r="F1226" t="s">
        <v>438</v>
      </c>
      <c r="G1226">
        <v>12</v>
      </c>
      <c r="H1226">
        <v>202212</v>
      </c>
      <c r="I1226" s="1">
        <v>29.44</v>
      </c>
      <c r="J1226" s="1">
        <v>0.62</v>
      </c>
      <c r="K1226" s="1">
        <v>0.39</v>
      </c>
      <c r="L1226" s="1">
        <v>0.51</v>
      </c>
      <c r="M1226" s="2">
        <f>IFERROR((zacks_custom_screen_2023_05_31[[#This Row],[EPS1]]-zacks_custom_screen_2023_05_31[[#This Row],[EPS0]])/ABS(zacks_custom_screen_2023_05_31[[#This Row],[EPS0]]), "")</f>
        <v>-0.37096774193548382</v>
      </c>
      <c r="N1226" s="2">
        <f>IFERROR((zacks_custom_screen_2023_05_31[[#This Row],[EPS2]]-zacks_custom_screen_2023_05_31[[#This Row],[EG1]])/ABS(zacks_custom_screen_2023_05_31[[#This Row],[EPS1]]), "")</f>
        <v>2.2588916459884198</v>
      </c>
      <c r="O1226" s="3">
        <f>IFERROR(zacks_custom_screen_2023_05_31[[#This Row],[Price]]/zacks_custom_screen_2023_05_31[[#This Row],[EPS1]], "")</f>
        <v>75.487179487179489</v>
      </c>
      <c r="P1226" s="3">
        <f>IFERROR(zacks_custom_screen_2023_05_31[[#This Row],[Price]]/zacks_custom_screen_2023_05_31[[#This Row],[EPS2]], "")</f>
        <v>57.725490196078432</v>
      </c>
      <c r="Q1226" s="3">
        <f>IFERROR(zacks_custom_screen_2023_05_31[[#This Row],[PE1]]/(zacks_custom_screen_2023_05_31[[#This Row],[EG1]]*100), "")</f>
        <v>-2.0348717948717949</v>
      </c>
      <c r="R1226" s="3">
        <f>IFERROR(zacks_custom_screen_2023_05_31[[#This Row],[PE2]]/(zacks_custom_screen_2023_05_31[[#This Row],[EG2]]*100), "")</f>
        <v>0.25554784931182289</v>
      </c>
    </row>
    <row r="1227" spans="1:18" customFormat="1" x14ac:dyDescent="0.25">
      <c r="A1227" t="s">
        <v>2591</v>
      </c>
      <c r="B1227">
        <v>6095.68</v>
      </c>
      <c r="C1227" t="s">
        <v>2590</v>
      </c>
      <c r="D1227" t="s">
        <v>13</v>
      </c>
      <c r="E1227" t="s">
        <v>14</v>
      </c>
      <c r="F1227" t="s">
        <v>163</v>
      </c>
      <c r="G1227">
        <v>1</v>
      </c>
      <c r="H1227">
        <v>202301</v>
      </c>
      <c r="I1227" s="1">
        <v>21.12</v>
      </c>
      <c r="J1227" s="1">
        <v>-0.7</v>
      </c>
      <c r="K1227" s="1">
        <v>-0.47</v>
      </c>
      <c r="L1227" s="1">
        <v>0.03</v>
      </c>
      <c r="M1227" s="2">
        <f>IFERROR((zacks_custom_screen_2023_05_31[[#This Row],[EPS1]]-zacks_custom_screen_2023_05_31[[#This Row],[EPS0]])/ABS(zacks_custom_screen_2023_05_31[[#This Row],[EPS0]]), "")</f>
        <v>0.32857142857142857</v>
      </c>
      <c r="N1227" s="2">
        <f>IFERROR((zacks_custom_screen_2023_05_31[[#This Row],[EPS2]]-zacks_custom_screen_2023_05_31[[#This Row],[EG1]])/ABS(zacks_custom_screen_2023_05_31[[#This Row],[EPS1]]), "")</f>
        <v>-0.63525835866261404</v>
      </c>
      <c r="O1227" s="3">
        <f>IFERROR(zacks_custom_screen_2023_05_31[[#This Row],[Price]]/zacks_custom_screen_2023_05_31[[#This Row],[EPS1]], "")</f>
        <v>-44.936170212765965</v>
      </c>
      <c r="P1227" s="3">
        <f>IFERROR(zacks_custom_screen_2023_05_31[[#This Row],[Price]]/zacks_custom_screen_2023_05_31[[#This Row],[EPS2]], "")</f>
        <v>704.00000000000011</v>
      </c>
      <c r="Q1227" s="3">
        <f>IFERROR(zacks_custom_screen_2023_05_31[[#This Row],[PE1]]/(zacks_custom_screen_2023_05_31[[#This Row],[EG1]]*100), "")</f>
        <v>-1.3676225716928774</v>
      </c>
      <c r="R1227" s="3">
        <f>IFERROR(zacks_custom_screen_2023_05_31[[#This Row],[PE2]]/(zacks_custom_screen_2023_05_31[[#This Row],[EG2]]*100), "")</f>
        <v>-11.082105263157896</v>
      </c>
    </row>
    <row r="1228" spans="1:18" customFormat="1" hidden="1" x14ac:dyDescent="0.25">
      <c r="A1228" t="s">
        <v>2593</v>
      </c>
      <c r="B1228">
        <v>7649.93</v>
      </c>
      <c r="C1228" t="s">
        <v>2592</v>
      </c>
      <c r="D1228" t="s">
        <v>22</v>
      </c>
      <c r="E1228" t="s">
        <v>23</v>
      </c>
      <c r="F1228" t="s">
        <v>1691</v>
      </c>
      <c r="G1228">
        <v>12</v>
      </c>
      <c r="H1228">
        <v>202212</v>
      </c>
      <c r="I1228" s="1">
        <v>288.32</v>
      </c>
      <c r="J1228" s="1">
        <v>13.4</v>
      </c>
      <c r="K1228" s="1">
        <v>12.27</v>
      </c>
      <c r="L1228" s="1">
        <v>14</v>
      </c>
      <c r="M1228" s="2">
        <f>IFERROR((zacks_custom_screen_2023_05_31[[#This Row],[EPS1]]-zacks_custom_screen_2023_05_31[[#This Row],[EPS0]])/ABS(zacks_custom_screen_2023_05_31[[#This Row],[EPS0]]), "")</f>
        <v>-8.4328358208955276E-2</v>
      </c>
      <c r="N1228" s="2">
        <f>IFERROR((zacks_custom_screen_2023_05_31[[#This Row],[EPS2]]-zacks_custom_screen_2023_05_31[[#This Row],[EG1]])/ABS(zacks_custom_screen_2023_05_31[[#This Row],[EPS1]]), "")</f>
        <v>1.1478670218589206</v>
      </c>
      <c r="O1228" s="3">
        <f>IFERROR(zacks_custom_screen_2023_05_31[[#This Row],[Price]]/zacks_custom_screen_2023_05_31[[#This Row],[EPS1]], "")</f>
        <v>23.497962510187449</v>
      </c>
      <c r="P1228" s="3">
        <f>IFERROR(zacks_custom_screen_2023_05_31[[#This Row],[Price]]/zacks_custom_screen_2023_05_31[[#This Row],[EPS2]], "")</f>
        <v>20.594285714285714</v>
      </c>
      <c r="Q1228" s="3">
        <f>IFERROR(zacks_custom_screen_2023_05_31[[#This Row],[PE1]]/(zacks_custom_screen_2023_05_31[[#This Row],[EG1]]*100), "")</f>
        <v>-2.7864840498806336</v>
      </c>
      <c r="R1228" s="3">
        <f>IFERROR(zacks_custom_screen_2023_05_31[[#This Row],[PE2]]/(zacks_custom_screen_2023_05_31[[#This Row],[EG2]]*100), "")</f>
        <v>0.17941351499875102</v>
      </c>
    </row>
    <row r="1229" spans="1:18" customFormat="1" x14ac:dyDescent="0.25">
      <c r="A1229" t="s">
        <v>2595</v>
      </c>
      <c r="B1229">
        <v>5283.99</v>
      </c>
      <c r="C1229" t="s">
        <v>2594</v>
      </c>
      <c r="D1229" t="s">
        <v>13</v>
      </c>
      <c r="E1229" t="s">
        <v>14</v>
      </c>
      <c r="F1229" t="s">
        <v>163</v>
      </c>
      <c r="G1229">
        <v>1</v>
      </c>
      <c r="H1229">
        <v>202301</v>
      </c>
      <c r="I1229" s="1">
        <v>97.49</v>
      </c>
      <c r="J1229" s="1">
        <v>7.55</v>
      </c>
      <c r="K1229" s="1">
        <v>6.93</v>
      </c>
      <c r="L1229" s="1">
        <v>7.5</v>
      </c>
      <c r="M1229" s="2">
        <f>IFERROR((zacks_custom_screen_2023_05_31[[#This Row],[EPS1]]-zacks_custom_screen_2023_05_31[[#This Row],[EPS0]])/ABS(zacks_custom_screen_2023_05_31[[#This Row],[EPS0]]), "")</f>
        <v>-8.2119205298013268E-2</v>
      </c>
      <c r="N1229" s="2">
        <f>IFERROR((zacks_custom_screen_2023_05_31[[#This Row],[EPS2]]-zacks_custom_screen_2023_05_31[[#This Row],[EG1]])/ABS(zacks_custom_screen_2023_05_31[[#This Row],[EPS1]]), "")</f>
        <v>1.0941008954253988</v>
      </c>
      <c r="O1229" s="3">
        <f>IFERROR(zacks_custom_screen_2023_05_31[[#This Row],[Price]]/zacks_custom_screen_2023_05_31[[#This Row],[EPS1]], "")</f>
        <v>14.067821067821068</v>
      </c>
      <c r="P1229" s="3">
        <f>IFERROR(zacks_custom_screen_2023_05_31[[#This Row],[Price]]/zacks_custom_screen_2023_05_31[[#This Row],[EPS2]], "")</f>
        <v>12.998666666666667</v>
      </c>
      <c r="Q1229" s="3">
        <f>IFERROR(zacks_custom_screen_2023_05_31[[#This Row],[PE1]]/(zacks_custom_screen_2023_05_31[[#This Row],[EG1]]*100), "")</f>
        <v>-1.7130975655169198</v>
      </c>
      <c r="R1229" s="3">
        <f>IFERROR(zacks_custom_screen_2023_05_31[[#This Row],[PE2]]/(zacks_custom_screen_2023_05_31[[#This Row],[EG2]]*100), "")</f>
        <v>0.11880683692898943</v>
      </c>
    </row>
    <row r="1230" spans="1:18" customFormat="1" hidden="1" x14ac:dyDescent="0.25">
      <c r="A1230" t="s">
        <v>2597</v>
      </c>
      <c r="B1230">
        <v>4109.51</v>
      </c>
      <c r="C1230" t="s">
        <v>2596</v>
      </c>
      <c r="D1230" t="s">
        <v>13</v>
      </c>
      <c r="E1230" t="s">
        <v>51</v>
      </c>
      <c r="F1230" t="s">
        <v>52</v>
      </c>
      <c r="G1230">
        <v>12</v>
      </c>
      <c r="H1230">
        <v>202212</v>
      </c>
      <c r="I1230" s="1">
        <v>334.93</v>
      </c>
      <c r="J1230" s="1">
        <v>7.05</v>
      </c>
      <c r="K1230" s="1">
        <v>6.99</v>
      </c>
      <c r="L1230" s="1">
        <v>10.39</v>
      </c>
      <c r="M1230" s="2">
        <f>IFERROR((zacks_custom_screen_2023_05_31[[#This Row],[EPS1]]-zacks_custom_screen_2023_05_31[[#This Row],[EPS0]])/ABS(zacks_custom_screen_2023_05_31[[#This Row],[EPS0]]), "")</f>
        <v>-8.5106382978722851E-3</v>
      </c>
      <c r="N1230" s="2">
        <f>IFERROR((zacks_custom_screen_2023_05_31[[#This Row],[EPS2]]-zacks_custom_screen_2023_05_31[[#This Row],[EG1]])/ABS(zacks_custom_screen_2023_05_31[[#This Row],[EPS1]]), "")</f>
        <v>1.4876267007579218</v>
      </c>
      <c r="O1230" s="3">
        <f>IFERROR(zacks_custom_screen_2023_05_31[[#This Row],[Price]]/zacks_custom_screen_2023_05_31[[#This Row],[EPS1]], "")</f>
        <v>47.915593705293276</v>
      </c>
      <c r="P1230" s="3">
        <f>IFERROR(zacks_custom_screen_2023_05_31[[#This Row],[Price]]/zacks_custom_screen_2023_05_31[[#This Row],[EPS2]], "")</f>
        <v>32.235803657362851</v>
      </c>
      <c r="Q1230" s="3">
        <f>IFERROR(zacks_custom_screen_2023_05_31[[#This Row],[PE1]]/(zacks_custom_screen_2023_05_31[[#This Row],[EG1]]*100), "")</f>
        <v>-56.300822603719965</v>
      </c>
      <c r="R1230" s="3">
        <f>IFERROR(zacks_custom_screen_2023_05_31[[#This Row],[PE2]]/(zacks_custom_screen_2023_05_31[[#This Row],[EG2]]*100), "")</f>
        <v>0.21669282785082594</v>
      </c>
    </row>
    <row r="1231" spans="1:18" customFormat="1" hidden="1" x14ac:dyDescent="0.25">
      <c r="A1231" t="s">
        <v>2599</v>
      </c>
      <c r="B1231">
        <v>54133.65</v>
      </c>
      <c r="C1231" t="s">
        <v>2598</v>
      </c>
      <c r="D1231" t="s">
        <v>13</v>
      </c>
      <c r="E1231" t="s">
        <v>37</v>
      </c>
      <c r="F1231" t="s">
        <v>418</v>
      </c>
      <c r="G1231">
        <v>12</v>
      </c>
      <c r="H1231">
        <v>202212</v>
      </c>
      <c r="I1231" s="1">
        <v>3.29</v>
      </c>
      <c r="J1231" s="1">
        <v>0.56999999999999995</v>
      </c>
      <c r="K1231" s="1">
        <v>0.62</v>
      </c>
      <c r="L1231" s="1">
        <v>0.66</v>
      </c>
      <c r="M1231" s="2">
        <f>IFERROR((zacks_custom_screen_2023_05_31[[#This Row],[EPS1]]-zacks_custom_screen_2023_05_31[[#This Row],[EPS0]])/ABS(zacks_custom_screen_2023_05_31[[#This Row],[EPS0]]), "")</f>
        <v>8.7719298245614127E-2</v>
      </c>
      <c r="N1231" s="2">
        <f>IFERROR((zacks_custom_screen_2023_05_31[[#This Row],[EPS2]]-zacks_custom_screen_2023_05_31[[#This Row],[EG1]])/ABS(zacks_custom_screen_2023_05_31[[#This Row],[EPS1]]), "")</f>
        <v>0.92303338992642892</v>
      </c>
      <c r="O1231" s="3">
        <f>IFERROR(zacks_custom_screen_2023_05_31[[#This Row],[Price]]/zacks_custom_screen_2023_05_31[[#This Row],[EPS1]], "")</f>
        <v>5.306451612903226</v>
      </c>
      <c r="P1231" s="3">
        <f>IFERROR(zacks_custom_screen_2023_05_31[[#This Row],[Price]]/zacks_custom_screen_2023_05_31[[#This Row],[EPS2]], "")</f>
        <v>4.9848484848484844</v>
      </c>
      <c r="Q1231" s="3">
        <f>IFERROR(zacks_custom_screen_2023_05_31[[#This Row],[PE1]]/(zacks_custom_screen_2023_05_31[[#This Row],[EG1]]*100), "")</f>
        <v>0.60493548387096707</v>
      </c>
      <c r="R1231" s="3">
        <f>IFERROR(zacks_custom_screen_2023_05_31[[#This Row],[PE2]]/(zacks_custom_screen_2023_05_31[[#This Row],[EG2]]*100), "")</f>
        <v>5.4005072181037846E-2</v>
      </c>
    </row>
    <row r="1232" spans="1:18" customFormat="1" x14ac:dyDescent="0.25">
      <c r="A1232" t="s">
        <v>2601</v>
      </c>
      <c r="B1232">
        <v>3159.73</v>
      </c>
      <c r="C1232" t="s">
        <v>2600</v>
      </c>
      <c r="D1232" t="s">
        <v>22</v>
      </c>
      <c r="E1232" t="s">
        <v>14</v>
      </c>
      <c r="F1232" t="s">
        <v>1694</v>
      </c>
      <c r="G1232">
        <v>9</v>
      </c>
      <c r="H1232">
        <v>202209</v>
      </c>
      <c r="I1232" s="1">
        <v>54.32</v>
      </c>
      <c r="J1232" s="1">
        <v>4.99</v>
      </c>
      <c r="K1232" s="1"/>
      <c r="L1232" s="1"/>
      <c r="M1232" s="2">
        <f>IFERROR((zacks_custom_screen_2023_05_31[[#This Row],[EPS1]]-zacks_custom_screen_2023_05_31[[#This Row],[EPS0]])/ABS(zacks_custom_screen_2023_05_31[[#This Row],[EPS0]]), "")</f>
        <v>-1</v>
      </c>
      <c r="N1232" s="2" t="str">
        <f>IFERROR((zacks_custom_screen_2023_05_31[[#This Row],[EPS2]]-zacks_custom_screen_2023_05_31[[#This Row],[EG1]])/ABS(zacks_custom_screen_2023_05_31[[#This Row],[EPS1]]), "")</f>
        <v/>
      </c>
      <c r="O1232" s="3" t="str">
        <f>IFERROR(zacks_custom_screen_2023_05_31[[#This Row],[Price]]/zacks_custom_screen_2023_05_31[[#This Row],[EPS1]], "")</f>
        <v/>
      </c>
      <c r="P1232" s="3" t="str">
        <f>IFERROR(zacks_custom_screen_2023_05_31[[#This Row],[Price]]/zacks_custom_screen_2023_05_31[[#This Row],[EPS2]], "")</f>
        <v/>
      </c>
      <c r="Q1232" s="3" t="str">
        <f>IFERROR(zacks_custom_screen_2023_05_31[[#This Row],[PE1]]/(zacks_custom_screen_2023_05_31[[#This Row],[EG1]]*100), "")</f>
        <v/>
      </c>
      <c r="R1232" s="3" t="str">
        <f>IFERROR(zacks_custom_screen_2023_05_31[[#This Row],[PE2]]/(zacks_custom_screen_2023_05_31[[#This Row],[EG2]]*100), "")</f>
        <v/>
      </c>
    </row>
    <row r="1233" spans="1:18" customFormat="1" x14ac:dyDescent="0.25">
      <c r="A1233" t="s">
        <v>2602</v>
      </c>
      <c r="B1233">
        <v>153628.42000000001</v>
      </c>
      <c r="C1233" t="s">
        <v>2602</v>
      </c>
      <c r="D1233" t="s">
        <v>13</v>
      </c>
      <c r="E1233" t="s">
        <v>14</v>
      </c>
      <c r="F1233" t="s">
        <v>95</v>
      </c>
      <c r="G1233">
        <v>12</v>
      </c>
      <c r="H1233">
        <v>202212</v>
      </c>
      <c r="I1233" s="1">
        <v>130.24</v>
      </c>
      <c r="J1233" s="1">
        <v>4.28</v>
      </c>
      <c r="K1233" s="1">
        <v>5.6</v>
      </c>
      <c r="L1233" s="1">
        <v>6.62</v>
      </c>
      <c r="M1233" s="2">
        <f>IFERROR((zacks_custom_screen_2023_05_31[[#This Row],[EPS1]]-zacks_custom_screen_2023_05_31[[#This Row],[EPS0]])/ABS(zacks_custom_screen_2023_05_31[[#This Row],[EPS0]]), "")</f>
        <v>0.3084112149532709</v>
      </c>
      <c r="N1233" s="2">
        <f>IFERROR((zacks_custom_screen_2023_05_31[[#This Row],[EPS2]]-zacks_custom_screen_2023_05_31[[#This Row],[EG1]])/ABS(zacks_custom_screen_2023_05_31[[#This Row],[EPS1]]), "")</f>
        <v>1.1270694259012017</v>
      </c>
      <c r="O1233" s="3">
        <f>IFERROR(zacks_custom_screen_2023_05_31[[#This Row],[Price]]/zacks_custom_screen_2023_05_31[[#This Row],[EPS1]], "")</f>
        <v>23.25714285714286</v>
      </c>
      <c r="P1233" s="3">
        <f>IFERROR(zacks_custom_screen_2023_05_31[[#This Row],[Price]]/zacks_custom_screen_2023_05_31[[#This Row],[EPS2]], "")</f>
        <v>19.673716012084594</v>
      </c>
      <c r="Q1233" s="3">
        <f>IFERROR(zacks_custom_screen_2023_05_31[[#This Row],[PE1]]/(zacks_custom_screen_2023_05_31[[#This Row],[EG1]]*100), "")</f>
        <v>0.75409523809523848</v>
      </c>
      <c r="R1233" s="3">
        <f>IFERROR(zacks_custom_screen_2023_05_31[[#This Row],[PE2]]/(zacks_custom_screen_2023_05_31[[#This Row],[EG2]]*100), "")</f>
        <v>0.17455638099980877</v>
      </c>
    </row>
    <row r="1234" spans="1:18" customFormat="1" hidden="1" x14ac:dyDescent="0.25">
      <c r="A1234" t="s">
        <v>2604</v>
      </c>
      <c r="B1234">
        <v>24034.01</v>
      </c>
      <c r="C1234" t="s">
        <v>2603</v>
      </c>
      <c r="D1234" t="s">
        <v>22</v>
      </c>
      <c r="E1234" t="s">
        <v>37</v>
      </c>
      <c r="F1234" t="s">
        <v>250</v>
      </c>
      <c r="G1234">
        <v>12</v>
      </c>
      <c r="H1234">
        <v>202212</v>
      </c>
      <c r="I1234" s="1">
        <v>221.84</v>
      </c>
      <c r="J1234" s="1">
        <v>12.24</v>
      </c>
      <c r="K1234" s="1">
        <v>12.67</v>
      </c>
      <c r="L1234" s="1">
        <v>13.41</v>
      </c>
      <c r="M1234" s="2">
        <f>IFERROR((zacks_custom_screen_2023_05_31[[#This Row],[EPS1]]-zacks_custom_screen_2023_05_31[[#This Row],[EPS0]])/ABS(zacks_custom_screen_2023_05_31[[#This Row],[EPS0]]), "")</f>
        <v>3.5130718954248345E-2</v>
      </c>
      <c r="N1234" s="2">
        <f>IFERROR((zacks_custom_screen_2023_05_31[[#This Row],[EPS2]]-zacks_custom_screen_2023_05_31[[#This Row],[EG1]])/ABS(zacks_custom_screen_2023_05_31[[#This Row],[EPS1]]), "")</f>
        <v>1.0556329345734612</v>
      </c>
      <c r="O1234" s="3">
        <f>IFERROR(zacks_custom_screen_2023_05_31[[#This Row],[Price]]/zacks_custom_screen_2023_05_31[[#This Row],[EPS1]], "")</f>
        <v>17.509076558800317</v>
      </c>
      <c r="P1234" s="3">
        <f>IFERROR(zacks_custom_screen_2023_05_31[[#This Row],[Price]]/zacks_custom_screen_2023_05_31[[#This Row],[EPS2]], "")</f>
        <v>16.542878448918717</v>
      </c>
      <c r="Q1234" s="3">
        <f>IFERROR(zacks_custom_screen_2023_05_31[[#This Row],[PE1]]/(zacks_custom_screen_2023_05_31[[#This Row],[EG1]]*100), "")</f>
        <v>4.9839790018538608</v>
      </c>
      <c r="R1234" s="3">
        <f>IFERROR(zacks_custom_screen_2023_05_31[[#This Row],[PE2]]/(zacks_custom_screen_2023_05_31[[#This Row],[EG2]]*100), "")</f>
        <v>0.15671051846826881</v>
      </c>
    </row>
    <row r="1235" spans="1:18" customFormat="1" hidden="1" x14ac:dyDescent="0.25">
      <c r="A1235" t="s">
        <v>2606</v>
      </c>
      <c r="B1235">
        <v>4981.8</v>
      </c>
      <c r="C1235" t="s">
        <v>2605</v>
      </c>
      <c r="D1235" t="s">
        <v>13</v>
      </c>
      <c r="E1235" t="s">
        <v>130</v>
      </c>
      <c r="F1235" t="s">
        <v>482</v>
      </c>
      <c r="G1235">
        <v>12</v>
      </c>
      <c r="H1235">
        <v>202212</v>
      </c>
      <c r="I1235" s="1">
        <v>7.04</v>
      </c>
      <c r="J1235" s="1">
        <v>1.6</v>
      </c>
      <c r="K1235" s="1">
        <v>1.95</v>
      </c>
      <c r="L1235" s="1">
        <v>2.71</v>
      </c>
      <c r="M1235" s="2">
        <f>IFERROR((zacks_custom_screen_2023_05_31[[#This Row],[EPS1]]-zacks_custom_screen_2023_05_31[[#This Row],[EPS0]])/ABS(zacks_custom_screen_2023_05_31[[#This Row],[EPS0]]), "")</f>
        <v>0.21874999999999992</v>
      </c>
      <c r="N1235" s="2">
        <f>IFERROR((zacks_custom_screen_2023_05_31[[#This Row],[EPS2]]-zacks_custom_screen_2023_05_31[[#This Row],[EG1]])/ABS(zacks_custom_screen_2023_05_31[[#This Row],[EPS1]]), "")</f>
        <v>1.2775641025641025</v>
      </c>
      <c r="O1235" s="3">
        <f>IFERROR(zacks_custom_screen_2023_05_31[[#This Row],[Price]]/zacks_custom_screen_2023_05_31[[#This Row],[EPS1]], "")</f>
        <v>3.6102564102564103</v>
      </c>
      <c r="P1235" s="3">
        <f>IFERROR(zacks_custom_screen_2023_05_31[[#This Row],[Price]]/zacks_custom_screen_2023_05_31[[#This Row],[EPS2]], "")</f>
        <v>2.5977859778597785</v>
      </c>
      <c r="Q1235" s="3">
        <f>IFERROR(zacks_custom_screen_2023_05_31[[#This Row],[PE1]]/(zacks_custom_screen_2023_05_31[[#This Row],[EG1]]*100), "")</f>
        <v>0.16504029304029311</v>
      </c>
      <c r="R1235" s="3">
        <f>IFERROR(zacks_custom_screen_2023_05_31[[#This Row],[PE2]]/(zacks_custom_screen_2023_05_31[[#This Row],[EG2]]*100), "")</f>
        <v>2.0333899274767961E-2</v>
      </c>
    </row>
    <row r="1236" spans="1:18" customFormat="1" hidden="1" x14ac:dyDescent="0.25">
      <c r="A1236" t="s">
        <v>2608</v>
      </c>
      <c r="B1236">
        <v>112060.6</v>
      </c>
      <c r="C1236" t="s">
        <v>2607</v>
      </c>
      <c r="D1236" t="s">
        <v>22</v>
      </c>
      <c r="E1236" t="s">
        <v>30</v>
      </c>
      <c r="F1236" t="s">
        <v>763</v>
      </c>
      <c r="G1236">
        <v>9</v>
      </c>
      <c r="H1236">
        <v>202209</v>
      </c>
      <c r="I1236" s="1">
        <v>97.75</v>
      </c>
      <c r="J1236" s="1">
        <v>2.96</v>
      </c>
      <c r="K1236" s="1">
        <v>3.44</v>
      </c>
      <c r="L1236" s="1">
        <v>4.09</v>
      </c>
      <c r="M1236" s="2">
        <f>IFERROR((zacks_custom_screen_2023_05_31[[#This Row],[EPS1]]-zacks_custom_screen_2023_05_31[[#This Row],[EPS0]])/ABS(zacks_custom_screen_2023_05_31[[#This Row],[EPS0]]), "")</f>
        <v>0.16216216216216217</v>
      </c>
      <c r="N1236" s="2">
        <f>IFERROR((zacks_custom_screen_2023_05_31[[#This Row],[EPS2]]-zacks_custom_screen_2023_05_31[[#This Row],[EG1]])/ABS(zacks_custom_screen_2023_05_31[[#This Row],[EPS1]]), "")</f>
        <v>1.1418133249528597</v>
      </c>
      <c r="O1236" s="3">
        <f>IFERROR(zacks_custom_screen_2023_05_31[[#This Row],[Price]]/zacks_custom_screen_2023_05_31[[#This Row],[EPS1]], "")</f>
        <v>28.415697674418606</v>
      </c>
      <c r="P1236" s="3">
        <f>IFERROR(zacks_custom_screen_2023_05_31[[#This Row],[Price]]/zacks_custom_screen_2023_05_31[[#This Row],[EPS2]], "")</f>
        <v>23.899755501222494</v>
      </c>
      <c r="Q1236" s="3">
        <f>IFERROR(zacks_custom_screen_2023_05_31[[#This Row],[PE1]]/(zacks_custom_screen_2023_05_31[[#This Row],[EG1]]*100), "")</f>
        <v>1.7523013565891472</v>
      </c>
      <c r="R1236" s="3">
        <f>IFERROR(zacks_custom_screen_2023_05_31[[#This Row],[PE2]]/(zacks_custom_screen_2023_05_31[[#This Row],[EG2]]*100), "")</f>
        <v>0.20931403565647833</v>
      </c>
    </row>
    <row r="1237" spans="1:18" customFormat="1" hidden="1" x14ac:dyDescent="0.25">
      <c r="A1237" t="s">
        <v>2610</v>
      </c>
      <c r="B1237">
        <v>51828.52</v>
      </c>
      <c r="C1237" t="s">
        <v>2609</v>
      </c>
      <c r="D1237" t="s">
        <v>13</v>
      </c>
      <c r="E1237" t="s">
        <v>130</v>
      </c>
      <c r="F1237" t="s">
        <v>1222</v>
      </c>
      <c r="G1237">
        <v>12</v>
      </c>
      <c r="H1237">
        <v>202212</v>
      </c>
      <c r="I1237" s="1">
        <v>67.040000000000006</v>
      </c>
      <c r="J1237" s="1">
        <v>3.41</v>
      </c>
      <c r="K1237" s="1">
        <v>4.0599999999999996</v>
      </c>
      <c r="L1237" s="1">
        <v>4.53</v>
      </c>
      <c r="M1237" s="2">
        <f>IFERROR((zacks_custom_screen_2023_05_31[[#This Row],[EPS1]]-zacks_custom_screen_2023_05_31[[#This Row],[EPS0]])/ABS(zacks_custom_screen_2023_05_31[[#This Row],[EPS0]]), "")</f>
        <v>0.19061583577712593</v>
      </c>
      <c r="N1237" s="2">
        <f>IFERROR((zacks_custom_screen_2023_05_31[[#This Row],[EPS2]]-zacks_custom_screen_2023_05_31[[#This Row],[EG1]])/ABS(zacks_custom_screen_2023_05_31[[#This Row],[EPS1]]), "")</f>
        <v>1.0688138335524322</v>
      </c>
      <c r="O1237" s="3">
        <f>IFERROR(zacks_custom_screen_2023_05_31[[#This Row],[Price]]/zacks_custom_screen_2023_05_31[[#This Row],[EPS1]], "")</f>
        <v>16.512315270935964</v>
      </c>
      <c r="P1237" s="3">
        <f>IFERROR(zacks_custom_screen_2023_05_31[[#This Row],[Price]]/zacks_custom_screen_2023_05_31[[#This Row],[EPS2]], "")</f>
        <v>14.799116997792495</v>
      </c>
      <c r="Q1237" s="3">
        <f>IFERROR(zacks_custom_screen_2023_05_31[[#This Row],[PE1]]/(zacks_custom_screen_2023_05_31[[#This Row],[EG1]]*100), "")</f>
        <v>0.86626146267525672</v>
      </c>
      <c r="R1237" s="3">
        <f>IFERROR(zacks_custom_screen_2023_05_31[[#This Row],[PE2]]/(zacks_custom_screen_2023_05_31[[#This Row],[EG2]]*100), "")</f>
        <v>0.13846300013356352</v>
      </c>
    </row>
    <row r="1238" spans="1:18" customFormat="1" hidden="1" x14ac:dyDescent="0.25">
      <c r="A1238" t="s">
        <v>2612</v>
      </c>
      <c r="B1238">
        <v>95250.62</v>
      </c>
      <c r="C1238" t="s">
        <v>2611</v>
      </c>
      <c r="D1238" t="s">
        <v>13</v>
      </c>
      <c r="E1238" t="s">
        <v>37</v>
      </c>
      <c r="F1238" t="s">
        <v>1173</v>
      </c>
      <c r="G1238">
        <v>12</v>
      </c>
      <c r="H1238">
        <v>202212</v>
      </c>
      <c r="I1238" s="1">
        <v>53.84</v>
      </c>
      <c r="J1238" s="1">
        <v>3.9</v>
      </c>
      <c r="K1238" s="1">
        <v>3.35</v>
      </c>
      <c r="L1238" s="1">
        <v>4.25</v>
      </c>
      <c r="M1238" s="2">
        <f>IFERROR((zacks_custom_screen_2023_05_31[[#This Row],[EPS1]]-zacks_custom_screen_2023_05_31[[#This Row],[EPS0]])/ABS(zacks_custom_screen_2023_05_31[[#This Row],[EPS0]]), "")</f>
        <v>-0.141025641025641</v>
      </c>
      <c r="N1238" s="2">
        <f>IFERROR((zacks_custom_screen_2023_05_31[[#This Row],[EPS2]]-zacks_custom_screen_2023_05_31[[#This Row],[EG1]])/ABS(zacks_custom_screen_2023_05_31[[#This Row],[EPS1]]), "")</f>
        <v>1.3107539226942213</v>
      </c>
      <c r="O1238" s="3">
        <f>IFERROR(zacks_custom_screen_2023_05_31[[#This Row],[Price]]/zacks_custom_screen_2023_05_31[[#This Row],[EPS1]], "")</f>
        <v>16.071641791044776</v>
      </c>
      <c r="P1238" s="3">
        <f>IFERROR(zacks_custom_screen_2023_05_31[[#This Row],[Price]]/zacks_custom_screen_2023_05_31[[#This Row],[EPS2]], "")</f>
        <v>12.668235294117649</v>
      </c>
      <c r="Q1238" s="3">
        <f>IFERROR(zacks_custom_screen_2023_05_31[[#This Row],[PE1]]/(zacks_custom_screen_2023_05_31[[#This Row],[EG1]]*100), "")</f>
        <v>-1.1396255088195388</v>
      </c>
      <c r="R1238" s="3">
        <f>IFERROR(zacks_custom_screen_2023_05_31[[#This Row],[PE2]]/(zacks_custom_screen_2023_05_31[[#This Row],[EG2]]*100), "")</f>
        <v>9.6648463718334049E-2</v>
      </c>
    </row>
    <row r="1239" spans="1:18" customFormat="1" hidden="1" x14ac:dyDescent="0.25">
      <c r="A1239" t="s">
        <v>2614</v>
      </c>
      <c r="B1239">
        <v>9768.6</v>
      </c>
      <c r="C1239" t="s">
        <v>2613</v>
      </c>
      <c r="D1239" t="s">
        <v>13</v>
      </c>
      <c r="E1239" t="s">
        <v>51</v>
      </c>
      <c r="F1239" t="s">
        <v>2615</v>
      </c>
      <c r="G1239">
        <v>12</v>
      </c>
      <c r="H1239">
        <v>202212</v>
      </c>
      <c r="I1239" s="1">
        <v>64.62</v>
      </c>
      <c r="J1239" s="1">
        <v>3.8</v>
      </c>
      <c r="K1239" s="1">
        <v>3.52</v>
      </c>
      <c r="L1239" s="1">
        <v>3.85</v>
      </c>
      <c r="M1239" s="2">
        <f>IFERROR((zacks_custom_screen_2023_05_31[[#This Row],[EPS1]]-zacks_custom_screen_2023_05_31[[#This Row],[EPS0]])/ABS(zacks_custom_screen_2023_05_31[[#This Row],[EPS0]]), "")</f>
        <v>-7.3684210526315741E-2</v>
      </c>
      <c r="N1239" s="2">
        <f>IFERROR((zacks_custom_screen_2023_05_31[[#This Row],[EPS2]]-zacks_custom_screen_2023_05_31[[#This Row],[EG1]])/ABS(zacks_custom_screen_2023_05_31[[#This Row],[EPS1]]), "")</f>
        <v>1.1146830143540669</v>
      </c>
      <c r="O1239" s="3">
        <f>IFERROR(zacks_custom_screen_2023_05_31[[#This Row],[Price]]/zacks_custom_screen_2023_05_31[[#This Row],[EPS1]], "")</f>
        <v>18.357954545454547</v>
      </c>
      <c r="P1239" s="3">
        <f>IFERROR(zacks_custom_screen_2023_05_31[[#This Row],[Price]]/zacks_custom_screen_2023_05_31[[#This Row],[EPS2]], "")</f>
        <v>16.784415584415584</v>
      </c>
      <c r="Q1239" s="3">
        <f>IFERROR(zacks_custom_screen_2023_05_31[[#This Row],[PE1]]/(zacks_custom_screen_2023_05_31[[#This Row],[EG1]]*100), "")</f>
        <v>-2.4914366883116901</v>
      </c>
      <c r="R1239" s="3">
        <f>IFERROR(zacks_custom_screen_2023_05_31[[#This Row],[PE2]]/(zacks_custom_screen_2023_05_31[[#This Row],[EG2]]*100), "")</f>
        <v>0.15057568266743318</v>
      </c>
    </row>
    <row r="1240" spans="1:18" customFormat="1" hidden="1" x14ac:dyDescent="0.25">
      <c r="A1240" t="s">
        <v>2616</v>
      </c>
      <c r="B1240">
        <v>21526.47</v>
      </c>
      <c r="C1240" t="s">
        <v>90</v>
      </c>
      <c r="D1240" t="s">
        <v>13</v>
      </c>
      <c r="E1240" t="s">
        <v>37</v>
      </c>
      <c r="F1240" t="s">
        <v>92</v>
      </c>
      <c r="G1240">
        <v>12</v>
      </c>
      <c r="H1240">
        <v>202212</v>
      </c>
      <c r="I1240" s="1">
        <v>118.44</v>
      </c>
      <c r="J1240" s="1"/>
      <c r="K1240" s="1"/>
      <c r="L1240" s="1"/>
      <c r="M1240" s="2" t="str">
        <f>IFERROR((zacks_custom_screen_2023_05_31[[#This Row],[EPS1]]-zacks_custom_screen_2023_05_31[[#This Row],[EPS0]])/ABS(zacks_custom_screen_2023_05_31[[#This Row],[EPS0]]), "")</f>
        <v/>
      </c>
      <c r="N1240" s="2" t="str">
        <f>IFERROR((zacks_custom_screen_2023_05_31[[#This Row],[EPS2]]-zacks_custom_screen_2023_05_31[[#This Row],[EG1]])/ABS(zacks_custom_screen_2023_05_31[[#This Row],[EPS1]]), "")</f>
        <v/>
      </c>
      <c r="O1240" s="3" t="str">
        <f>IFERROR(zacks_custom_screen_2023_05_31[[#This Row],[Price]]/zacks_custom_screen_2023_05_31[[#This Row],[EPS1]], "")</f>
        <v/>
      </c>
      <c r="P1240" s="3" t="str">
        <f>IFERROR(zacks_custom_screen_2023_05_31[[#This Row],[Price]]/zacks_custom_screen_2023_05_31[[#This Row],[EPS2]], "")</f>
        <v/>
      </c>
      <c r="Q1240" s="3" t="str">
        <f>IFERROR(zacks_custom_screen_2023_05_31[[#This Row],[PE1]]/(zacks_custom_screen_2023_05_31[[#This Row],[EG1]]*100), "")</f>
        <v/>
      </c>
      <c r="R1240" s="3" t="str">
        <f>IFERROR(zacks_custom_screen_2023_05_31[[#This Row],[PE2]]/(zacks_custom_screen_2023_05_31[[#This Row],[EG2]]*100), "")</f>
        <v/>
      </c>
    </row>
    <row r="1241" spans="1:18" customFormat="1" x14ac:dyDescent="0.25">
      <c r="A1241" t="s">
        <v>2618</v>
      </c>
      <c r="B1241">
        <v>33077.93</v>
      </c>
      <c r="C1241" t="s">
        <v>2617</v>
      </c>
      <c r="D1241" t="s">
        <v>13</v>
      </c>
      <c r="E1241" t="s">
        <v>14</v>
      </c>
      <c r="F1241" t="s">
        <v>201</v>
      </c>
      <c r="G1241">
        <v>12</v>
      </c>
      <c r="H1241">
        <v>202212</v>
      </c>
      <c r="I1241" s="1">
        <v>58.57</v>
      </c>
      <c r="J1241" s="1">
        <v>-1.29</v>
      </c>
      <c r="K1241" s="1">
        <v>3.73</v>
      </c>
      <c r="L1241" s="1">
        <v>4.09</v>
      </c>
      <c r="M1241" s="2">
        <f>IFERROR((zacks_custom_screen_2023_05_31[[#This Row],[EPS1]]-zacks_custom_screen_2023_05_31[[#This Row],[EPS0]])/ABS(zacks_custom_screen_2023_05_31[[#This Row],[EPS0]]), "")</f>
        <v>3.8914728682170536</v>
      </c>
      <c r="N1241" s="2">
        <f>IFERROR((zacks_custom_screen_2023_05_31[[#This Row],[EPS2]]-zacks_custom_screen_2023_05_31[[#This Row],[EG1]])/ABS(zacks_custom_screen_2023_05_31[[#This Row],[EPS1]]), "")</f>
        <v>5.322443211339041E-2</v>
      </c>
      <c r="O1241" s="3">
        <f>IFERROR(zacks_custom_screen_2023_05_31[[#This Row],[Price]]/zacks_custom_screen_2023_05_31[[#This Row],[EPS1]], "")</f>
        <v>15.702412868632708</v>
      </c>
      <c r="P1241" s="3">
        <f>IFERROR(zacks_custom_screen_2023_05_31[[#This Row],[Price]]/zacks_custom_screen_2023_05_31[[#This Row],[EPS2]], "")</f>
        <v>14.320293398533009</v>
      </c>
      <c r="Q1241" s="3">
        <f>IFERROR(zacks_custom_screen_2023_05_31[[#This Row],[PE1]]/(zacks_custom_screen_2023_05_31[[#This Row],[EG1]]*100), "")</f>
        <v>4.0350821913418718E-2</v>
      </c>
      <c r="R1241" s="3">
        <f>IFERROR(zacks_custom_screen_2023_05_31[[#This Row],[PE2]]/(zacks_custom_screen_2023_05_31[[#This Row],[EG2]]*100), "")</f>
        <v>2.6905488381773175</v>
      </c>
    </row>
    <row r="1242" spans="1:18" customFormat="1" hidden="1" x14ac:dyDescent="0.25">
      <c r="A1242" t="s">
        <v>2620</v>
      </c>
      <c r="B1242">
        <v>3577.67</v>
      </c>
      <c r="C1242" t="s">
        <v>2619</v>
      </c>
      <c r="D1242" t="s">
        <v>13</v>
      </c>
      <c r="E1242" t="s">
        <v>330</v>
      </c>
      <c r="F1242" t="s">
        <v>664</v>
      </c>
      <c r="G1242">
        <v>12</v>
      </c>
      <c r="H1242">
        <v>202212</v>
      </c>
      <c r="I1242" s="1">
        <v>56</v>
      </c>
      <c r="J1242" s="1">
        <v>4.1399999999999997</v>
      </c>
      <c r="K1242" s="1">
        <v>5.01</v>
      </c>
      <c r="L1242" s="1">
        <v>5.52</v>
      </c>
      <c r="M1242" s="2">
        <f>IFERROR((zacks_custom_screen_2023_05_31[[#This Row],[EPS1]]-zacks_custom_screen_2023_05_31[[#This Row],[EPS0]])/ABS(zacks_custom_screen_2023_05_31[[#This Row],[EPS0]]), "")</f>
        <v>0.21014492753623193</v>
      </c>
      <c r="N1242" s="2">
        <f>IFERROR((zacks_custom_screen_2023_05_31[[#This Row],[EPS2]]-zacks_custom_screen_2023_05_31[[#This Row],[EG1]])/ABS(zacks_custom_screen_2023_05_31[[#This Row],[EPS1]]), "")</f>
        <v>1.0598513118690154</v>
      </c>
      <c r="O1242" s="3">
        <f>IFERROR(zacks_custom_screen_2023_05_31[[#This Row],[Price]]/zacks_custom_screen_2023_05_31[[#This Row],[EPS1]], "")</f>
        <v>11.177644710578843</v>
      </c>
      <c r="P1242" s="3">
        <f>IFERROR(zacks_custom_screen_2023_05_31[[#This Row],[Price]]/zacks_custom_screen_2023_05_31[[#This Row],[EPS2]], "")</f>
        <v>10.144927536231885</v>
      </c>
      <c r="Q1242" s="3">
        <f>IFERROR(zacks_custom_screen_2023_05_31[[#This Row],[PE1]]/(zacks_custom_screen_2023_05_31[[#This Row],[EG1]]*100), "")</f>
        <v>0.53190171381375162</v>
      </c>
      <c r="R1242" s="3">
        <f>IFERROR(zacks_custom_screen_2023_05_31[[#This Row],[PE2]]/(zacks_custom_screen_2023_05_31[[#This Row],[EG2]]*100), "")</f>
        <v>9.5720290408865136E-2</v>
      </c>
    </row>
    <row r="1243" spans="1:18" customFormat="1" hidden="1" x14ac:dyDescent="0.25">
      <c r="A1243" t="s">
        <v>2622</v>
      </c>
      <c r="B1243">
        <v>4352.9799999999996</v>
      </c>
      <c r="C1243" t="s">
        <v>2621</v>
      </c>
      <c r="D1243" t="s">
        <v>582</v>
      </c>
      <c r="E1243" t="s">
        <v>51</v>
      </c>
      <c r="F1243" t="s">
        <v>308</v>
      </c>
      <c r="G1243">
        <v>12</v>
      </c>
      <c r="H1243">
        <v>202212</v>
      </c>
      <c r="I1243" s="1">
        <v>3750.05</v>
      </c>
      <c r="J1243" s="1">
        <v>499.66</v>
      </c>
      <c r="K1243" s="1"/>
      <c r="L1243" s="1"/>
      <c r="M1243" s="2">
        <f>IFERROR((zacks_custom_screen_2023_05_31[[#This Row],[EPS1]]-zacks_custom_screen_2023_05_31[[#This Row],[EPS0]])/ABS(zacks_custom_screen_2023_05_31[[#This Row],[EPS0]]), "")</f>
        <v>-1</v>
      </c>
      <c r="N1243" s="2" t="str">
        <f>IFERROR((zacks_custom_screen_2023_05_31[[#This Row],[EPS2]]-zacks_custom_screen_2023_05_31[[#This Row],[EG1]])/ABS(zacks_custom_screen_2023_05_31[[#This Row],[EPS1]]), "")</f>
        <v/>
      </c>
      <c r="O1243" s="3" t="str">
        <f>IFERROR(zacks_custom_screen_2023_05_31[[#This Row],[Price]]/zacks_custom_screen_2023_05_31[[#This Row],[EPS1]], "")</f>
        <v/>
      </c>
      <c r="P1243" s="3" t="str">
        <f>IFERROR(zacks_custom_screen_2023_05_31[[#This Row],[Price]]/zacks_custom_screen_2023_05_31[[#This Row],[EPS2]], "")</f>
        <v/>
      </c>
      <c r="Q1243" s="3" t="str">
        <f>IFERROR(zacks_custom_screen_2023_05_31[[#This Row],[PE1]]/(zacks_custom_screen_2023_05_31[[#This Row],[EG1]]*100), "")</f>
        <v/>
      </c>
      <c r="R1243" s="3" t="str">
        <f>IFERROR(zacks_custom_screen_2023_05_31[[#This Row],[PE2]]/(zacks_custom_screen_2023_05_31[[#This Row],[EG2]]*100), "")</f>
        <v/>
      </c>
    </row>
    <row r="1244" spans="1:18" customFormat="1" hidden="1" x14ac:dyDescent="0.25">
      <c r="A1244" t="s">
        <v>2624</v>
      </c>
      <c r="B1244">
        <v>16666.21</v>
      </c>
      <c r="C1244" t="s">
        <v>2623</v>
      </c>
      <c r="D1244" t="s">
        <v>22</v>
      </c>
      <c r="E1244" t="s">
        <v>223</v>
      </c>
      <c r="F1244" t="s">
        <v>311</v>
      </c>
      <c r="G1244">
        <v>12</v>
      </c>
      <c r="H1244">
        <v>202212</v>
      </c>
      <c r="I1244" s="1">
        <v>295.79000000000002</v>
      </c>
      <c r="J1244" s="1">
        <v>5.95</v>
      </c>
      <c r="K1244" s="1">
        <v>10.73</v>
      </c>
      <c r="L1244" s="1">
        <v>12.97</v>
      </c>
      <c r="M1244" s="2">
        <f>IFERROR((zacks_custom_screen_2023_05_31[[#This Row],[EPS1]]-zacks_custom_screen_2023_05_31[[#This Row],[EPS0]])/ABS(zacks_custom_screen_2023_05_31[[#This Row],[EPS0]]), "")</f>
        <v>0.80336134453781516</v>
      </c>
      <c r="N1244" s="2">
        <f>IFERROR((zacks_custom_screen_2023_05_31[[#This Row],[EPS2]]-zacks_custom_screen_2023_05_31[[#This Row],[EG1]])/ABS(zacks_custom_screen_2023_05_31[[#This Row],[EPS1]]), "")</f>
        <v>1.1338899026525802</v>
      </c>
      <c r="O1244" s="3">
        <f>IFERROR(zacks_custom_screen_2023_05_31[[#This Row],[Price]]/zacks_custom_screen_2023_05_31[[#This Row],[EPS1]], "")</f>
        <v>27.56663560111836</v>
      </c>
      <c r="P1244" s="3">
        <f>IFERROR(zacks_custom_screen_2023_05_31[[#This Row],[Price]]/zacks_custom_screen_2023_05_31[[#This Row],[EPS2]], "")</f>
        <v>22.805705474171166</v>
      </c>
      <c r="Q1244" s="3">
        <f>IFERROR(zacks_custom_screen_2023_05_31[[#This Row],[PE1]]/(zacks_custom_screen_2023_05_31[[#This Row],[EG1]]*100), "")</f>
        <v>0.34314117536956956</v>
      </c>
      <c r="R1244" s="3">
        <f>IFERROR(zacks_custom_screen_2023_05_31[[#This Row],[PE2]]/(zacks_custom_screen_2023_05_31[[#This Row],[EG2]]*100), "")</f>
        <v>0.20112804092196554</v>
      </c>
    </row>
    <row r="1245" spans="1:18" customFormat="1" hidden="1" x14ac:dyDescent="0.25">
      <c r="A1245" t="s">
        <v>2626</v>
      </c>
      <c r="B1245">
        <v>5742.25</v>
      </c>
      <c r="C1245" t="s">
        <v>2625</v>
      </c>
      <c r="D1245" t="s">
        <v>13</v>
      </c>
      <c r="E1245" t="s">
        <v>18</v>
      </c>
      <c r="F1245" t="s">
        <v>231</v>
      </c>
      <c r="G1245">
        <v>12</v>
      </c>
      <c r="H1245">
        <v>202212</v>
      </c>
      <c r="I1245" s="1">
        <v>39.770000000000003</v>
      </c>
      <c r="J1245" s="1">
        <v>4.0999999999999996</v>
      </c>
      <c r="K1245" s="1">
        <v>3.57</v>
      </c>
      <c r="L1245" s="1">
        <v>4.07</v>
      </c>
      <c r="M1245" s="2">
        <f>IFERROR((zacks_custom_screen_2023_05_31[[#This Row],[EPS1]]-zacks_custom_screen_2023_05_31[[#This Row],[EPS0]])/ABS(zacks_custom_screen_2023_05_31[[#This Row],[EPS0]]), "")</f>
        <v>-0.12926829268292681</v>
      </c>
      <c r="N1245" s="2">
        <f>IFERROR((zacks_custom_screen_2023_05_31[[#This Row],[EPS2]]-zacks_custom_screen_2023_05_31[[#This Row],[EG1]])/ABS(zacks_custom_screen_2023_05_31[[#This Row],[EPS1]]), "")</f>
        <v>1.1762656282025006</v>
      </c>
      <c r="O1245" s="3">
        <f>IFERROR(zacks_custom_screen_2023_05_31[[#This Row],[Price]]/zacks_custom_screen_2023_05_31[[#This Row],[EPS1]], "")</f>
        <v>11.140056022408965</v>
      </c>
      <c r="P1245" s="3">
        <f>IFERROR(zacks_custom_screen_2023_05_31[[#This Row],[Price]]/zacks_custom_screen_2023_05_31[[#This Row],[EPS2]], "")</f>
        <v>9.7714987714987718</v>
      </c>
      <c r="Q1245" s="3">
        <f>IFERROR(zacks_custom_screen_2023_05_31[[#This Row],[PE1]]/(zacks_custom_screen_2023_05_31[[#This Row],[EG1]]*100), "")</f>
        <v>-0.86177791871465592</v>
      </c>
      <c r="R1245" s="3">
        <f>IFERROR(zacks_custom_screen_2023_05_31[[#This Row],[PE2]]/(zacks_custom_screen_2023_05_31[[#This Row],[EG2]]*100), "")</f>
        <v>8.3072212068552892E-2</v>
      </c>
    </row>
    <row r="1246" spans="1:18" customFormat="1" hidden="1" x14ac:dyDescent="0.25">
      <c r="A1246" t="s">
        <v>2628</v>
      </c>
      <c r="B1246">
        <v>7638.44</v>
      </c>
      <c r="C1246" t="s">
        <v>2627</v>
      </c>
      <c r="D1246" t="s">
        <v>22</v>
      </c>
      <c r="E1246" t="s">
        <v>37</v>
      </c>
      <c r="F1246" t="s">
        <v>38</v>
      </c>
      <c r="G1246">
        <v>12</v>
      </c>
      <c r="H1246">
        <v>202212</v>
      </c>
      <c r="I1246" s="1">
        <v>57.3</v>
      </c>
      <c r="J1246" s="1">
        <v>3.46</v>
      </c>
      <c r="K1246" s="1">
        <v>3.38</v>
      </c>
      <c r="L1246" s="1">
        <v>3.83</v>
      </c>
      <c r="M1246" s="2">
        <f>IFERROR((zacks_custom_screen_2023_05_31[[#This Row],[EPS1]]-zacks_custom_screen_2023_05_31[[#This Row],[EPS0]])/ABS(zacks_custom_screen_2023_05_31[[#This Row],[EPS0]]), "")</f>
        <v>-2.3121387283237014E-2</v>
      </c>
      <c r="N1246" s="2">
        <f>IFERROR((zacks_custom_screen_2023_05_31[[#This Row],[EPS2]]-zacks_custom_screen_2023_05_31[[#This Row],[EG1]])/ABS(zacks_custom_screen_2023_05_31[[#This Row],[EPS1]]), "")</f>
        <v>1.1399767417997744</v>
      </c>
      <c r="O1246" s="3">
        <f>IFERROR(zacks_custom_screen_2023_05_31[[#This Row],[Price]]/zacks_custom_screen_2023_05_31[[#This Row],[EPS1]], "")</f>
        <v>16.952662721893489</v>
      </c>
      <c r="P1246" s="3">
        <f>IFERROR(zacks_custom_screen_2023_05_31[[#This Row],[Price]]/zacks_custom_screen_2023_05_31[[#This Row],[EPS2]], "")</f>
        <v>14.960835509138381</v>
      </c>
      <c r="Q1246" s="3">
        <f>IFERROR(zacks_custom_screen_2023_05_31[[#This Row],[PE1]]/(zacks_custom_screen_2023_05_31[[#This Row],[EG1]]*100), "")</f>
        <v>-7.3320266272189283</v>
      </c>
      <c r="R1246" s="3">
        <f>IFERROR(zacks_custom_screen_2023_05_31[[#This Row],[PE2]]/(zacks_custom_screen_2023_05_31[[#This Row],[EG2]]*100), "")</f>
        <v>0.13123807671302565</v>
      </c>
    </row>
    <row r="1247" spans="1:18" customFormat="1" hidden="1" x14ac:dyDescent="0.25">
      <c r="A1247" t="s">
        <v>2630</v>
      </c>
      <c r="B1247">
        <v>3474.38</v>
      </c>
      <c r="C1247" t="s">
        <v>2629</v>
      </c>
      <c r="D1247" t="s">
        <v>13</v>
      </c>
      <c r="E1247" t="s">
        <v>41</v>
      </c>
      <c r="F1247" t="s">
        <v>773</v>
      </c>
      <c r="G1247">
        <v>12</v>
      </c>
      <c r="H1247">
        <v>202212</v>
      </c>
      <c r="I1247" s="1">
        <v>27.33</v>
      </c>
      <c r="J1247" s="1">
        <v>1.23</v>
      </c>
      <c r="K1247" s="1">
        <v>1.84</v>
      </c>
      <c r="L1247" s="1">
        <v>2.34</v>
      </c>
      <c r="M1247" s="2">
        <f>IFERROR((zacks_custom_screen_2023_05_31[[#This Row],[EPS1]]-zacks_custom_screen_2023_05_31[[#This Row],[EPS0]])/ABS(zacks_custom_screen_2023_05_31[[#This Row],[EPS0]]), "")</f>
        <v>0.49593495934959358</v>
      </c>
      <c r="N1247" s="2">
        <f>IFERROR((zacks_custom_screen_2023_05_31[[#This Row],[EPS2]]-zacks_custom_screen_2023_05_31[[#This Row],[EG1]])/ABS(zacks_custom_screen_2023_05_31[[#This Row],[EPS1]]), "")</f>
        <v>1.0022092612230469</v>
      </c>
      <c r="O1247" s="3">
        <f>IFERROR(zacks_custom_screen_2023_05_31[[#This Row],[Price]]/zacks_custom_screen_2023_05_31[[#This Row],[EPS1]], "")</f>
        <v>14.853260869565215</v>
      </c>
      <c r="P1247" s="3">
        <f>IFERROR(zacks_custom_screen_2023_05_31[[#This Row],[Price]]/zacks_custom_screen_2023_05_31[[#This Row],[EPS2]], "")</f>
        <v>11.679487179487179</v>
      </c>
      <c r="Q1247" s="3">
        <f>IFERROR(zacks_custom_screen_2023_05_31[[#This Row],[PE1]]/(zacks_custom_screen_2023_05_31[[#This Row],[EG1]]*100), "")</f>
        <v>0.29950017818959362</v>
      </c>
      <c r="R1247" s="3">
        <f>IFERROR(zacks_custom_screen_2023_05_31[[#This Row],[PE2]]/(zacks_custom_screen_2023_05_31[[#This Row],[EG2]]*100), "")</f>
        <v>0.1165374102134529</v>
      </c>
    </row>
    <row r="1248" spans="1:18" customFormat="1" hidden="1" x14ac:dyDescent="0.25">
      <c r="A1248" t="s">
        <v>2632</v>
      </c>
      <c r="B1248">
        <v>6124.83</v>
      </c>
      <c r="C1248" t="s">
        <v>2631</v>
      </c>
      <c r="D1248" t="s">
        <v>13</v>
      </c>
      <c r="E1248" t="s">
        <v>37</v>
      </c>
      <c r="F1248" t="s">
        <v>1173</v>
      </c>
      <c r="G1248">
        <v>12</v>
      </c>
      <c r="H1248">
        <v>202212</v>
      </c>
      <c r="I1248" s="1">
        <v>57.71</v>
      </c>
      <c r="J1248" s="1">
        <v>5.74</v>
      </c>
      <c r="K1248" s="1"/>
      <c r="L1248" s="1"/>
      <c r="M1248" s="2">
        <f>IFERROR((zacks_custom_screen_2023_05_31[[#This Row],[EPS1]]-zacks_custom_screen_2023_05_31[[#This Row],[EPS0]])/ABS(zacks_custom_screen_2023_05_31[[#This Row],[EPS0]]), "")</f>
        <v>-1</v>
      </c>
      <c r="N1248" s="2" t="str">
        <f>IFERROR((zacks_custom_screen_2023_05_31[[#This Row],[EPS2]]-zacks_custom_screen_2023_05_31[[#This Row],[EG1]])/ABS(zacks_custom_screen_2023_05_31[[#This Row],[EPS1]]), "")</f>
        <v/>
      </c>
      <c r="O1248" s="3" t="str">
        <f>IFERROR(zacks_custom_screen_2023_05_31[[#This Row],[Price]]/zacks_custom_screen_2023_05_31[[#This Row],[EPS1]], "")</f>
        <v/>
      </c>
      <c r="P1248" s="3" t="str">
        <f>IFERROR(zacks_custom_screen_2023_05_31[[#This Row],[Price]]/zacks_custom_screen_2023_05_31[[#This Row],[EPS2]], "")</f>
        <v/>
      </c>
      <c r="Q1248" s="3" t="str">
        <f>IFERROR(zacks_custom_screen_2023_05_31[[#This Row],[PE1]]/(zacks_custom_screen_2023_05_31[[#This Row],[EG1]]*100), "")</f>
        <v/>
      </c>
      <c r="R1248" s="3" t="str">
        <f>IFERROR(zacks_custom_screen_2023_05_31[[#This Row],[PE2]]/(zacks_custom_screen_2023_05_31[[#This Row],[EG2]]*100), "")</f>
        <v/>
      </c>
    </row>
    <row r="1249" spans="1:18" customFormat="1" hidden="1" x14ac:dyDescent="0.25">
      <c r="A1249" t="s">
        <v>2634</v>
      </c>
      <c r="B1249">
        <v>3642.52</v>
      </c>
      <c r="C1249" t="s">
        <v>2633</v>
      </c>
      <c r="D1249" t="s">
        <v>22</v>
      </c>
      <c r="E1249" t="s">
        <v>30</v>
      </c>
      <c r="F1249" t="s">
        <v>2346</v>
      </c>
      <c r="G1249">
        <v>12</v>
      </c>
      <c r="H1249">
        <v>202212</v>
      </c>
      <c r="I1249" s="1">
        <v>35.33</v>
      </c>
      <c r="J1249" s="1">
        <v>2.39</v>
      </c>
      <c r="K1249" s="1">
        <v>2.66</v>
      </c>
      <c r="L1249" s="1">
        <v>2.77</v>
      </c>
      <c r="M1249" s="2">
        <f>IFERROR((zacks_custom_screen_2023_05_31[[#This Row],[EPS1]]-zacks_custom_screen_2023_05_31[[#This Row],[EPS0]])/ABS(zacks_custom_screen_2023_05_31[[#This Row],[EPS0]]), "")</f>
        <v>0.11297071129707113</v>
      </c>
      <c r="N1249" s="2">
        <f>IFERROR((zacks_custom_screen_2023_05_31[[#This Row],[EPS2]]-zacks_custom_screen_2023_05_31[[#This Row],[EG1]])/ABS(zacks_custom_screen_2023_05_31[[#This Row],[EPS1]]), "")</f>
        <v>0.99888319124170244</v>
      </c>
      <c r="O1249" s="3">
        <f>IFERROR(zacks_custom_screen_2023_05_31[[#This Row],[Price]]/zacks_custom_screen_2023_05_31[[#This Row],[EPS1]], "")</f>
        <v>13.281954887218044</v>
      </c>
      <c r="P1249" s="3">
        <f>IFERROR(zacks_custom_screen_2023_05_31[[#This Row],[Price]]/zacks_custom_screen_2023_05_31[[#This Row],[EPS2]], "")</f>
        <v>12.754512635379061</v>
      </c>
      <c r="Q1249" s="3">
        <f>IFERROR(zacks_custom_screen_2023_05_31[[#This Row],[PE1]]/(zacks_custom_screen_2023_05_31[[#This Row],[EG1]]*100), "")</f>
        <v>1.1756989696463378</v>
      </c>
      <c r="R1249" s="3">
        <f>IFERROR(zacks_custom_screen_2023_05_31[[#This Row],[PE2]]/(zacks_custom_screen_2023_05_31[[#This Row],[EG2]]*100), "")</f>
        <v>0.12768772912800791</v>
      </c>
    </row>
    <row r="1250" spans="1:18" customFormat="1" hidden="1" x14ac:dyDescent="0.25">
      <c r="A1250" t="s">
        <v>2636</v>
      </c>
      <c r="B1250">
        <v>36377.65</v>
      </c>
      <c r="C1250" t="s">
        <v>2635</v>
      </c>
      <c r="D1250" t="s">
        <v>22</v>
      </c>
      <c r="E1250" t="s">
        <v>41</v>
      </c>
      <c r="F1250" t="s">
        <v>67</v>
      </c>
      <c r="G1250">
        <v>12</v>
      </c>
      <c r="H1250">
        <v>202212</v>
      </c>
      <c r="I1250" s="1">
        <v>194.01</v>
      </c>
      <c r="J1250" s="1">
        <v>-3.3</v>
      </c>
      <c r="K1250" s="1">
        <v>-2.96</v>
      </c>
      <c r="L1250" s="1">
        <v>-0.98</v>
      </c>
      <c r="M1250" s="2">
        <f>IFERROR((zacks_custom_screen_2023_05_31[[#This Row],[EPS1]]-zacks_custom_screen_2023_05_31[[#This Row],[EPS0]])/ABS(zacks_custom_screen_2023_05_31[[#This Row],[EPS0]]), "")</f>
        <v>0.10303030303030299</v>
      </c>
      <c r="N1250" s="2">
        <f>IFERROR((zacks_custom_screen_2023_05_31[[#This Row],[EPS2]]-zacks_custom_screen_2023_05_31[[#This Row],[EG1]])/ABS(zacks_custom_screen_2023_05_31[[#This Row],[EPS1]]), "")</f>
        <v>-0.36588861588861588</v>
      </c>
      <c r="O1250" s="3">
        <f>IFERROR(zacks_custom_screen_2023_05_31[[#This Row],[Price]]/zacks_custom_screen_2023_05_31[[#This Row],[EPS1]], "")</f>
        <v>-65.543918918918919</v>
      </c>
      <c r="P1250" s="3">
        <f>IFERROR(zacks_custom_screen_2023_05_31[[#This Row],[Price]]/zacks_custom_screen_2023_05_31[[#This Row],[EPS2]], "")</f>
        <v>-197.96938775510205</v>
      </c>
      <c r="Q1250" s="3">
        <f>IFERROR(zacks_custom_screen_2023_05_31[[#This Row],[PE1]]/(zacks_custom_screen_2023_05_31[[#This Row],[EG1]]*100), "")</f>
        <v>-6.3616156597774269</v>
      </c>
      <c r="R1250" s="3">
        <f>IFERROR(zacks_custom_screen_2023_05_31[[#This Row],[PE2]]/(zacks_custom_screen_2023_05_31[[#This Row],[EG2]]*100), "")</f>
        <v>5.4106462775373156</v>
      </c>
    </row>
    <row r="1251" spans="1:18" customFormat="1" x14ac:dyDescent="0.25">
      <c r="A1251" t="s">
        <v>2638</v>
      </c>
      <c r="B1251">
        <v>4126.5200000000004</v>
      </c>
      <c r="C1251" t="s">
        <v>2637</v>
      </c>
      <c r="D1251" t="s">
        <v>22</v>
      </c>
      <c r="E1251" t="s">
        <v>14</v>
      </c>
      <c r="F1251" t="s">
        <v>630</v>
      </c>
      <c r="G1251">
        <v>12</v>
      </c>
      <c r="H1251">
        <v>202212</v>
      </c>
      <c r="I1251" s="1">
        <v>38.49</v>
      </c>
      <c r="J1251" s="1">
        <v>-0.31</v>
      </c>
      <c r="K1251" s="1">
        <v>4.01</v>
      </c>
      <c r="L1251" s="1">
        <v>13.28</v>
      </c>
      <c r="M1251" s="2">
        <f>IFERROR((zacks_custom_screen_2023_05_31[[#This Row],[EPS1]]-zacks_custom_screen_2023_05_31[[#This Row],[EPS0]])/ABS(zacks_custom_screen_2023_05_31[[#This Row],[EPS0]]), "")</f>
        <v>13.93548387096774</v>
      </c>
      <c r="N1251" s="2">
        <f>IFERROR((zacks_custom_screen_2023_05_31[[#This Row],[EPS2]]-zacks_custom_screen_2023_05_31[[#This Row],[EG1]])/ABS(zacks_custom_screen_2023_05_31[[#This Row],[EPS1]]), "")</f>
        <v>-0.16346231196203015</v>
      </c>
      <c r="O1251" s="3">
        <f>IFERROR(zacks_custom_screen_2023_05_31[[#This Row],[Price]]/zacks_custom_screen_2023_05_31[[#This Row],[EPS1]], "")</f>
        <v>9.5985037406483809</v>
      </c>
      <c r="P1251" s="3">
        <f>IFERROR(zacks_custom_screen_2023_05_31[[#This Row],[Price]]/zacks_custom_screen_2023_05_31[[#This Row],[EPS2]], "")</f>
        <v>2.8983433734939763</v>
      </c>
      <c r="Q1251" s="3">
        <f>IFERROR(zacks_custom_screen_2023_05_31[[#This Row],[PE1]]/(zacks_custom_screen_2023_05_31[[#This Row],[EG1]]*100), "")</f>
        <v>6.8878151842615707E-3</v>
      </c>
      <c r="R1251" s="3">
        <f>IFERROR(zacks_custom_screen_2023_05_31[[#This Row],[PE2]]/(zacks_custom_screen_2023_05_31[[#This Row],[EG2]]*100), "")</f>
        <v>-0.17730957911369921</v>
      </c>
    </row>
    <row r="1252" spans="1:18" customFormat="1" hidden="1" x14ac:dyDescent="0.25">
      <c r="A1252" t="s">
        <v>2640</v>
      </c>
      <c r="B1252">
        <v>4613.87</v>
      </c>
      <c r="C1252" t="s">
        <v>2639</v>
      </c>
      <c r="D1252" t="s">
        <v>22</v>
      </c>
      <c r="E1252" t="s">
        <v>41</v>
      </c>
      <c r="F1252" t="s">
        <v>153</v>
      </c>
      <c r="G1252">
        <v>12</v>
      </c>
      <c r="H1252">
        <v>202212</v>
      </c>
      <c r="I1252" s="1">
        <v>36.479999999999997</v>
      </c>
      <c r="J1252" s="1">
        <v>0.16</v>
      </c>
      <c r="K1252" s="1">
        <v>0.54</v>
      </c>
      <c r="L1252" s="1">
        <v>0.74</v>
      </c>
      <c r="M1252" s="2">
        <f>IFERROR((zacks_custom_screen_2023_05_31[[#This Row],[EPS1]]-zacks_custom_screen_2023_05_31[[#This Row],[EPS0]])/ABS(zacks_custom_screen_2023_05_31[[#This Row],[EPS0]]), "")</f>
        <v>2.375</v>
      </c>
      <c r="N1252" s="2">
        <f>IFERROR((zacks_custom_screen_2023_05_31[[#This Row],[EPS2]]-zacks_custom_screen_2023_05_31[[#This Row],[EG1]])/ABS(zacks_custom_screen_2023_05_31[[#This Row],[EPS1]]), "")</f>
        <v>-3.0277777777777777</v>
      </c>
      <c r="O1252" s="3">
        <f>IFERROR(zacks_custom_screen_2023_05_31[[#This Row],[Price]]/zacks_custom_screen_2023_05_31[[#This Row],[EPS1]], "")</f>
        <v>67.555555555555543</v>
      </c>
      <c r="P1252" s="3">
        <f>IFERROR(zacks_custom_screen_2023_05_31[[#This Row],[Price]]/zacks_custom_screen_2023_05_31[[#This Row],[EPS2]], "")</f>
        <v>49.297297297297291</v>
      </c>
      <c r="Q1252" s="3">
        <f>IFERROR(zacks_custom_screen_2023_05_31[[#This Row],[PE1]]/(zacks_custom_screen_2023_05_31[[#This Row],[EG1]]*100), "")</f>
        <v>0.28444444444444439</v>
      </c>
      <c r="R1252" s="3">
        <f>IFERROR(zacks_custom_screen_2023_05_31[[#This Row],[PE2]]/(zacks_custom_screen_2023_05_31[[#This Row],[EG2]]*100), "")</f>
        <v>-0.16281676171584428</v>
      </c>
    </row>
    <row r="1253" spans="1:18" customFormat="1" hidden="1" x14ac:dyDescent="0.25">
      <c r="A1253" t="s">
        <v>2642</v>
      </c>
      <c r="B1253">
        <v>3966.53</v>
      </c>
      <c r="C1253" t="s">
        <v>2641</v>
      </c>
      <c r="D1253" t="s">
        <v>22</v>
      </c>
      <c r="E1253" t="s">
        <v>41</v>
      </c>
      <c r="F1253" t="s">
        <v>153</v>
      </c>
      <c r="G1253">
        <v>12</v>
      </c>
      <c r="H1253">
        <v>202212</v>
      </c>
      <c r="I1253" s="1">
        <v>14.04</v>
      </c>
      <c r="J1253" s="1">
        <v>0.96</v>
      </c>
      <c r="K1253" s="1">
        <v>0.8</v>
      </c>
      <c r="L1253" s="1">
        <v>0.9</v>
      </c>
      <c r="M1253" s="2">
        <f>IFERROR((zacks_custom_screen_2023_05_31[[#This Row],[EPS1]]-zacks_custom_screen_2023_05_31[[#This Row],[EPS0]])/ABS(zacks_custom_screen_2023_05_31[[#This Row],[EPS0]]), "")</f>
        <v>-0.1666666666666666</v>
      </c>
      <c r="N1253" s="2">
        <f>IFERROR((zacks_custom_screen_2023_05_31[[#This Row],[EPS2]]-zacks_custom_screen_2023_05_31[[#This Row],[EG1]])/ABS(zacks_custom_screen_2023_05_31[[#This Row],[EPS1]]), "")</f>
        <v>1.3333333333333333</v>
      </c>
      <c r="O1253" s="3">
        <f>IFERROR(zacks_custom_screen_2023_05_31[[#This Row],[Price]]/zacks_custom_screen_2023_05_31[[#This Row],[EPS1]], "")</f>
        <v>17.549999999999997</v>
      </c>
      <c r="P1253" s="3">
        <f>IFERROR(zacks_custom_screen_2023_05_31[[#This Row],[Price]]/zacks_custom_screen_2023_05_31[[#This Row],[EPS2]], "")</f>
        <v>15.599999999999998</v>
      </c>
      <c r="Q1253" s="3">
        <f>IFERROR(zacks_custom_screen_2023_05_31[[#This Row],[PE1]]/(zacks_custom_screen_2023_05_31[[#This Row],[EG1]]*100), "")</f>
        <v>-1.0530000000000002</v>
      </c>
      <c r="R1253" s="3">
        <f>IFERROR(zacks_custom_screen_2023_05_31[[#This Row],[PE2]]/(zacks_custom_screen_2023_05_31[[#This Row],[EG2]]*100), "")</f>
        <v>0.11700000000000001</v>
      </c>
    </row>
    <row r="1254" spans="1:18" customFormat="1" hidden="1" x14ac:dyDescent="0.25">
      <c r="A1254" t="s">
        <v>2644</v>
      </c>
      <c r="B1254">
        <v>200373.67</v>
      </c>
      <c r="C1254" t="s">
        <v>2643</v>
      </c>
      <c r="D1254" t="s">
        <v>13</v>
      </c>
      <c r="E1254" t="s">
        <v>223</v>
      </c>
      <c r="F1254" t="s">
        <v>410</v>
      </c>
      <c r="G1254">
        <v>12</v>
      </c>
      <c r="H1254">
        <v>202212</v>
      </c>
      <c r="I1254" s="1">
        <v>57.49</v>
      </c>
      <c r="J1254" s="1">
        <v>10.76</v>
      </c>
      <c r="K1254" s="1">
        <v>9.24</v>
      </c>
      <c r="L1254" s="1">
        <v>9.8000000000000007</v>
      </c>
      <c r="M1254" s="2">
        <f>IFERROR((zacks_custom_screen_2023_05_31[[#This Row],[EPS1]]-zacks_custom_screen_2023_05_31[[#This Row],[EPS0]])/ABS(zacks_custom_screen_2023_05_31[[#This Row],[EPS0]]), "")</f>
        <v>-0.14126394052044605</v>
      </c>
      <c r="N1254" s="2">
        <f>IFERROR((zacks_custom_screen_2023_05_31[[#This Row],[EPS2]]-zacks_custom_screen_2023_05_31[[#This Row],[EG1]])/ABS(zacks_custom_screen_2023_05_31[[#This Row],[EPS1]]), "")</f>
        <v>1.0758943658571911</v>
      </c>
      <c r="O1254" s="3">
        <f>IFERROR(zacks_custom_screen_2023_05_31[[#This Row],[Price]]/zacks_custom_screen_2023_05_31[[#This Row],[EPS1]], "")</f>
        <v>6.2218614718614722</v>
      </c>
      <c r="P1254" s="3">
        <f>IFERROR(zacks_custom_screen_2023_05_31[[#This Row],[Price]]/zacks_custom_screen_2023_05_31[[#This Row],[EPS2]], "")</f>
        <v>5.8663265306122447</v>
      </c>
      <c r="Q1254" s="3">
        <f>IFERROR(zacks_custom_screen_2023_05_31[[#This Row],[PE1]]/(zacks_custom_screen_2023_05_31[[#This Row],[EG1]]*100), "")</f>
        <v>-0.44044229892914122</v>
      </c>
      <c r="R1254" s="3">
        <f>IFERROR(zacks_custom_screen_2023_05_31[[#This Row],[PE2]]/(zacks_custom_screen_2023_05_31[[#This Row],[EG2]]*100), "")</f>
        <v>5.4525116189621463E-2</v>
      </c>
    </row>
    <row r="1255" spans="1:18" customFormat="1" hidden="1" x14ac:dyDescent="0.25">
      <c r="A1255" t="s">
        <v>2646</v>
      </c>
      <c r="B1255">
        <v>13900.9</v>
      </c>
      <c r="C1255" t="s">
        <v>2645</v>
      </c>
      <c r="D1255" t="s">
        <v>13</v>
      </c>
      <c r="E1255" t="s">
        <v>37</v>
      </c>
      <c r="F1255" t="s">
        <v>418</v>
      </c>
      <c r="G1255">
        <v>12</v>
      </c>
      <c r="H1255">
        <v>202212</v>
      </c>
      <c r="I1255" s="1">
        <v>26.6</v>
      </c>
      <c r="J1255" s="1">
        <v>6.54</v>
      </c>
      <c r="K1255" s="1">
        <v>6.26</v>
      </c>
      <c r="L1255" s="1">
        <v>6.42</v>
      </c>
      <c r="M1255" s="2">
        <f>IFERROR((zacks_custom_screen_2023_05_31[[#This Row],[EPS1]]-zacks_custom_screen_2023_05_31[[#This Row],[EPS0]])/ABS(zacks_custom_screen_2023_05_31[[#This Row],[EPS0]]), "")</f>
        <v>-4.2813455657492394E-2</v>
      </c>
      <c r="N1255" s="2">
        <f>IFERROR((zacks_custom_screen_2023_05_31[[#This Row],[EPS2]]-zacks_custom_screen_2023_05_31[[#This Row],[EG1]])/ABS(zacks_custom_screen_2023_05_31[[#This Row],[EPS1]]), "")</f>
        <v>1.0323983156002385</v>
      </c>
      <c r="O1255" s="3">
        <f>IFERROR(zacks_custom_screen_2023_05_31[[#This Row],[Price]]/zacks_custom_screen_2023_05_31[[#This Row],[EPS1]], "")</f>
        <v>4.2492012779552724</v>
      </c>
      <c r="P1255" s="3">
        <f>IFERROR(zacks_custom_screen_2023_05_31[[#This Row],[Price]]/zacks_custom_screen_2023_05_31[[#This Row],[EPS2]], "")</f>
        <v>4.1433021806853585</v>
      </c>
      <c r="Q1255" s="3">
        <f>IFERROR(zacks_custom_screen_2023_05_31[[#This Row],[PE1]]/(zacks_custom_screen_2023_05_31[[#This Row],[EG1]]*100), "")</f>
        <v>-0.99249201277955201</v>
      </c>
      <c r="R1255" s="3">
        <f>IFERROR(zacks_custom_screen_2023_05_31[[#This Row],[PE2]]/(zacks_custom_screen_2023_05_31[[#This Row],[EG2]]*100), "")</f>
        <v>4.0132787104330304E-2</v>
      </c>
    </row>
    <row r="1256" spans="1:18" customFormat="1" hidden="1" x14ac:dyDescent="0.25">
      <c r="A1256" t="s">
        <v>2648</v>
      </c>
      <c r="B1256">
        <v>4041.73</v>
      </c>
      <c r="C1256" t="s">
        <v>2647</v>
      </c>
      <c r="D1256" t="s">
        <v>22</v>
      </c>
      <c r="E1256" t="s">
        <v>223</v>
      </c>
      <c r="F1256" t="s">
        <v>311</v>
      </c>
      <c r="G1256">
        <v>12</v>
      </c>
      <c r="H1256">
        <v>202212</v>
      </c>
      <c r="I1256" s="1">
        <v>23.8</v>
      </c>
      <c r="J1256" s="1">
        <v>0.37</v>
      </c>
      <c r="K1256" s="1">
        <v>0.59</v>
      </c>
      <c r="L1256" s="1">
        <v>0.96</v>
      </c>
      <c r="M1256" s="2">
        <f>IFERROR((zacks_custom_screen_2023_05_31[[#This Row],[EPS1]]-zacks_custom_screen_2023_05_31[[#This Row],[EPS0]])/ABS(zacks_custom_screen_2023_05_31[[#This Row],[EPS0]]), "")</f>
        <v>0.59459459459459452</v>
      </c>
      <c r="N1256" s="2">
        <f>IFERROR((zacks_custom_screen_2023_05_31[[#This Row],[EPS2]]-zacks_custom_screen_2023_05_31[[#This Row],[EG1]])/ABS(zacks_custom_screen_2023_05_31[[#This Row],[EPS1]]), "")</f>
        <v>0.61933119560238215</v>
      </c>
      <c r="O1256" s="3">
        <f>IFERROR(zacks_custom_screen_2023_05_31[[#This Row],[Price]]/zacks_custom_screen_2023_05_31[[#This Row],[EPS1]], "")</f>
        <v>40.33898305084746</v>
      </c>
      <c r="P1256" s="3">
        <f>IFERROR(zacks_custom_screen_2023_05_31[[#This Row],[Price]]/zacks_custom_screen_2023_05_31[[#This Row],[EPS2]], "")</f>
        <v>24.791666666666668</v>
      </c>
      <c r="Q1256" s="3">
        <f>IFERROR(zacks_custom_screen_2023_05_31[[#This Row],[PE1]]/(zacks_custom_screen_2023_05_31[[#This Row],[EG1]]*100), "")</f>
        <v>0.67842835130970736</v>
      </c>
      <c r="R1256" s="3">
        <f>IFERROR(zacks_custom_screen_2023_05_31[[#This Row],[PE2]]/(zacks_custom_screen_2023_05_31[[#This Row],[EG2]]*100), "")</f>
        <v>0.40029739891518734</v>
      </c>
    </row>
    <row r="1257" spans="1:18" customFormat="1" hidden="1" x14ac:dyDescent="0.25">
      <c r="A1257" t="s">
        <v>2649</v>
      </c>
      <c r="B1257">
        <v>4240.6099999999997</v>
      </c>
      <c r="C1257" t="s">
        <v>90</v>
      </c>
      <c r="D1257" t="s">
        <v>13</v>
      </c>
      <c r="E1257" t="s">
        <v>37</v>
      </c>
      <c r="F1257" t="s">
        <v>92</v>
      </c>
      <c r="G1257">
        <v>12</v>
      </c>
      <c r="H1257">
        <v>202212</v>
      </c>
      <c r="I1257" s="1">
        <v>46.78</v>
      </c>
      <c r="J1257" s="1"/>
      <c r="K1257" s="1"/>
      <c r="L1257" s="1"/>
      <c r="M1257" s="2" t="str">
        <f>IFERROR((zacks_custom_screen_2023_05_31[[#This Row],[EPS1]]-zacks_custom_screen_2023_05_31[[#This Row],[EPS0]])/ABS(zacks_custom_screen_2023_05_31[[#This Row],[EPS0]]), "")</f>
        <v/>
      </c>
      <c r="N1257" s="2" t="str">
        <f>IFERROR((zacks_custom_screen_2023_05_31[[#This Row],[EPS2]]-zacks_custom_screen_2023_05_31[[#This Row],[EG1]])/ABS(zacks_custom_screen_2023_05_31[[#This Row],[EPS1]]), "")</f>
        <v/>
      </c>
      <c r="O1257" s="3" t="str">
        <f>IFERROR(zacks_custom_screen_2023_05_31[[#This Row],[Price]]/zacks_custom_screen_2023_05_31[[#This Row],[EPS1]], "")</f>
        <v/>
      </c>
      <c r="P1257" s="3" t="str">
        <f>IFERROR(zacks_custom_screen_2023_05_31[[#This Row],[Price]]/zacks_custom_screen_2023_05_31[[#This Row],[EPS2]], "")</f>
        <v/>
      </c>
      <c r="Q1257" s="3" t="str">
        <f>IFERROR(zacks_custom_screen_2023_05_31[[#This Row],[PE1]]/(zacks_custom_screen_2023_05_31[[#This Row],[EG1]]*100), "")</f>
        <v/>
      </c>
      <c r="R1257" s="3" t="str">
        <f>IFERROR(zacks_custom_screen_2023_05_31[[#This Row],[PE2]]/(zacks_custom_screen_2023_05_31[[#This Row],[EG2]]*100), "")</f>
        <v/>
      </c>
    </row>
    <row r="1258" spans="1:18" customFormat="1" x14ac:dyDescent="0.25">
      <c r="A1258" t="s">
        <v>2651</v>
      </c>
      <c r="B1258">
        <v>74285.55</v>
      </c>
      <c r="C1258" t="s">
        <v>2650</v>
      </c>
      <c r="D1258" t="s">
        <v>13</v>
      </c>
      <c r="E1258" t="s">
        <v>14</v>
      </c>
      <c r="F1258" t="s">
        <v>183</v>
      </c>
      <c r="G1258">
        <v>12</v>
      </c>
      <c r="H1258">
        <v>202212</v>
      </c>
      <c r="I1258" s="1">
        <v>58.19</v>
      </c>
      <c r="J1258" s="1">
        <v>0.04</v>
      </c>
      <c r="K1258" s="1">
        <v>0.06</v>
      </c>
      <c r="L1258" s="1">
        <v>0.26</v>
      </c>
      <c r="M1258" s="2">
        <f>IFERROR((zacks_custom_screen_2023_05_31[[#This Row],[EPS1]]-zacks_custom_screen_2023_05_31[[#This Row],[EPS0]])/ABS(zacks_custom_screen_2023_05_31[[#This Row],[EPS0]]), "")</f>
        <v>0.49999999999999989</v>
      </c>
      <c r="N1258" s="2">
        <f>IFERROR((zacks_custom_screen_2023_05_31[[#This Row],[EPS2]]-zacks_custom_screen_2023_05_31[[#This Row],[EG1]])/ABS(zacks_custom_screen_2023_05_31[[#This Row],[EPS1]]), "")</f>
        <v>-3.9999999999999982</v>
      </c>
      <c r="O1258" s="3">
        <f>IFERROR(zacks_custom_screen_2023_05_31[[#This Row],[Price]]/zacks_custom_screen_2023_05_31[[#This Row],[EPS1]], "")</f>
        <v>969.83333333333337</v>
      </c>
      <c r="P1258" s="3">
        <f>IFERROR(zacks_custom_screen_2023_05_31[[#This Row],[Price]]/zacks_custom_screen_2023_05_31[[#This Row],[EPS2]], "")</f>
        <v>223.80769230769229</v>
      </c>
      <c r="Q1258" s="3">
        <f>IFERROR(zacks_custom_screen_2023_05_31[[#This Row],[PE1]]/(zacks_custom_screen_2023_05_31[[#This Row],[EG1]]*100), "")</f>
        <v>19.396666666666672</v>
      </c>
      <c r="R1258" s="3">
        <f>IFERROR(zacks_custom_screen_2023_05_31[[#This Row],[PE2]]/(zacks_custom_screen_2023_05_31[[#This Row],[EG2]]*100), "")</f>
        <v>-0.55951923076923094</v>
      </c>
    </row>
    <row r="1259" spans="1:18" customFormat="1" hidden="1" x14ac:dyDescent="0.25">
      <c r="A1259" t="s">
        <v>2652</v>
      </c>
      <c r="B1259">
        <v>19695.78</v>
      </c>
      <c r="C1259" t="s">
        <v>90</v>
      </c>
      <c r="D1259" t="s">
        <v>22</v>
      </c>
      <c r="E1259" t="s">
        <v>37</v>
      </c>
      <c r="F1259" t="s">
        <v>92</v>
      </c>
      <c r="G1259">
        <v>12</v>
      </c>
      <c r="H1259">
        <v>202212</v>
      </c>
      <c r="I1259" s="1">
        <v>110.39</v>
      </c>
      <c r="J1259" s="1"/>
      <c r="K1259" s="1"/>
      <c r="L1259" s="1"/>
      <c r="M1259" s="2" t="str">
        <f>IFERROR((zacks_custom_screen_2023_05_31[[#This Row],[EPS1]]-zacks_custom_screen_2023_05_31[[#This Row],[EPS0]])/ABS(zacks_custom_screen_2023_05_31[[#This Row],[EPS0]]), "")</f>
        <v/>
      </c>
      <c r="N1259" s="2" t="str">
        <f>IFERROR((zacks_custom_screen_2023_05_31[[#This Row],[EPS2]]-zacks_custom_screen_2023_05_31[[#This Row],[EG1]])/ABS(zacks_custom_screen_2023_05_31[[#This Row],[EPS1]]), "")</f>
        <v/>
      </c>
      <c r="O1259" s="3" t="str">
        <f>IFERROR(zacks_custom_screen_2023_05_31[[#This Row],[Price]]/zacks_custom_screen_2023_05_31[[#This Row],[EPS1]], "")</f>
        <v/>
      </c>
      <c r="P1259" s="3" t="str">
        <f>IFERROR(zacks_custom_screen_2023_05_31[[#This Row],[Price]]/zacks_custom_screen_2023_05_31[[#This Row],[EPS2]], "")</f>
        <v/>
      </c>
      <c r="Q1259" s="3" t="str">
        <f>IFERROR(zacks_custom_screen_2023_05_31[[#This Row],[PE1]]/(zacks_custom_screen_2023_05_31[[#This Row],[EG1]]*100), "")</f>
        <v/>
      </c>
      <c r="R1259" s="3" t="str">
        <f>IFERROR(zacks_custom_screen_2023_05_31[[#This Row],[PE2]]/(zacks_custom_screen_2023_05_31[[#This Row],[EG2]]*100), "")</f>
        <v/>
      </c>
    </row>
    <row r="1260" spans="1:18" customFormat="1" hidden="1" x14ac:dyDescent="0.25">
      <c r="A1260" t="s">
        <v>2654</v>
      </c>
      <c r="B1260">
        <v>58912.46</v>
      </c>
      <c r="C1260" t="s">
        <v>2653</v>
      </c>
      <c r="D1260" t="s">
        <v>13</v>
      </c>
      <c r="E1260" t="s">
        <v>26</v>
      </c>
      <c r="F1260" t="s">
        <v>2554</v>
      </c>
      <c r="G1260">
        <v>12</v>
      </c>
      <c r="H1260">
        <v>202212</v>
      </c>
      <c r="I1260" s="1">
        <v>228.44</v>
      </c>
      <c r="J1260" s="1">
        <v>8.73</v>
      </c>
      <c r="K1260" s="1">
        <v>8.69</v>
      </c>
      <c r="L1260" s="1">
        <v>10.050000000000001</v>
      </c>
      <c r="M1260" s="2">
        <f>IFERROR((zacks_custom_screen_2023_05_31[[#This Row],[EPS1]]-zacks_custom_screen_2023_05_31[[#This Row],[EPS0]])/ABS(zacks_custom_screen_2023_05_31[[#This Row],[EPS0]]), "")</f>
        <v>-4.5819014891180891E-3</v>
      </c>
      <c r="N1260" s="2">
        <f>IFERROR((zacks_custom_screen_2023_05_31[[#This Row],[EPS2]]-zacks_custom_screen_2023_05_31[[#This Row],[EG1]])/ABS(zacks_custom_screen_2023_05_31[[#This Row],[EPS1]]), "")</f>
        <v>1.1570289875131323</v>
      </c>
      <c r="O1260" s="3">
        <f>IFERROR(zacks_custom_screen_2023_05_31[[#This Row],[Price]]/zacks_custom_screen_2023_05_31[[#This Row],[EPS1]], "")</f>
        <v>26.287686996547759</v>
      </c>
      <c r="P1260" s="3">
        <f>IFERROR(zacks_custom_screen_2023_05_31[[#This Row],[Price]]/zacks_custom_screen_2023_05_31[[#This Row],[EPS2]], "")</f>
        <v>22.730348258706467</v>
      </c>
      <c r="Q1260" s="3">
        <f>IFERROR(zacks_custom_screen_2023_05_31[[#This Row],[PE1]]/(zacks_custom_screen_2023_05_31[[#This Row],[EG1]]*100), "")</f>
        <v>-57.372876869964166</v>
      </c>
      <c r="R1260" s="3">
        <f>IFERROR(zacks_custom_screen_2023_05_31[[#This Row],[PE2]]/(zacks_custom_screen_2023_05_31[[#This Row],[EG2]]*100), "")</f>
        <v>0.19645444067535497</v>
      </c>
    </row>
    <row r="1261" spans="1:18" customFormat="1" hidden="1" x14ac:dyDescent="0.25">
      <c r="A1261" t="s">
        <v>2655</v>
      </c>
      <c r="B1261">
        <v>28429.439999999999</v>
      </c>
      <c r="C1261" t="s">
        <v>90</v>
      </c>
      <c r="D1261" t="s">
        <v>22</v>
      </c>
      <c r="E1261" t="s">
        <v>37</v>
      </c>
      <c r="F1261" t="s">
        <v>92</v>
      </c>
      <c r="G1261">
        <v>12</v>
      </c>
      <c r="H1261">
        <v>202212</v>
      </c>
      <c r="I1261" s="1">
        <v>81.599999999999994</v>
      </c>
      <c r="J1261" s="1"/>
      <c r="K1261" s="1"/>
      <c r="L1261" s="1"/>
      <c r="M1261" s="2" t="str">
        <f>IFERROR((zacks_custom_screen_2023_05_31[[#This Row],[EPS1]]-zacks_custom_screen_2023_05_31[[#This Row],[EPS0]])/ABS(zacks_custom_screen_2023_05_31[[#This Row],[EPS0]]), "")</f>
        <v/>
      </c>
      <c r="N1261" s="2" t="str">
        <f>IFERROR((zacks_custom_screen_2023_05_31[[#This Row],[EPS2]]-zacks_custom_screen_2023_05_31[[#This Row],[EG1]])/ABS(zacks_custom_screen_2023_05_31[[#This Row],[EPS1]]), "")</f>
        <v/>
      </c>
      <c r="O1261" s="3" t="str">
        <f>IFERROR(zacks_custom_screen_2023_05_31[[#This Row],[Price]]/zacks_custom_screen_2023_05_31[[#This Row],[EPS1]], "")</f>
        <v/>
      </c>
      <c r="P1261" s="3" t="str">
        <f>IFERROR(zacks_custom_screen_2023_05_31[[#This Row],[Price]]/zacks_custom_screen_2023_05_31[[#This Row],[EPS2]], "")</f>
        <v/>
      </c>
      <c r="Q1261" s="3" t="str">
        <f>IFERROR(zacks_custom_screen_2023_05_31[[#This Row],[PE1]]/(zacks_custom_screen_2023_05_31[[#This Row],[EG1]]*100), "")</f>
        <v/>
      </c>
      <c r="R1261" s="3" t="str">
        <f>IFERROR(zacks_custom_screen_2023_05_31[[#This Row],[PE2]]/(zacks_custom_screen_2023_05_31[[#This Row],[EG2]]*100), "")</f>
        <v/>
      </c>
    </row>
    <row r="1262" spans="1:18" customFormat="1" hidden="1" x14ac:dyDescent="0.25">
      <c r="A1262" t="s">
        <v>2657</v>
      </c>
      <c r="B1262">
        <v>3357.81</v>
      </c>
      <c r="C1262" t="s">
        <v>2656</v>
      </c>
      <c r="D1262" t="s">
        <v>13</v>
      </c>
      <c r="E1262" t="s">
        <v>130</v>
      </c>
      <c r="F1262" t="s">
        <v>756</v>
      </c>
      <c r="G1262">
        <v>12</v>
      </c>
      <c r="H1262">
        <v>202212</v>
      </c>
      <c r="I1262" s="1">
        <v>2.42</v>
      </c>
      <c r="J1262" s="1">
        <v>0.32</v>
      </c>
      <c r="K1262" s="1">
        <v>0.6</v>
      </c>
      <c r="L1262" s="1">
        <v>0.25</v>
      </c>
      <c r="M1262" s="2">
        <f>IFERROR((zacks_custom_screen_2023_05_31[[#This Row],[EPS1]]-zacks_custom_screen_2023_05_31[[#This Row],[EPS0]])/ABS(zacks_custom_screen_2023_05_31[[#This Row],[EPS0]]), "")</f>
        <v>0.87499999999999989</v>
      </c>
      <c r="N1262" s="2">
        <f>IFERROR((zacks_custom_screen_2023_05_31[[#This Row],[EPS2]]-zacks_custom_screen_2023_05_31[[#This Row],[EG1]])/ABS(zacks_custom_screen_2023_05_31[[#This Row],[EPS1]]), "")</f>
        <v>-1.0416666666666665</v>
      </c>
      <c r="O1262" s="3">
        <f>IFERROR(zacks_custom_screen_2023_05_31[[#This Row],[Price]]/zacks_custom_screen_2023_05_31[[#This Row],[EPS1]], "")</f>
        <v>4.0333333333333332</v>
      </c>
      <c r="P1262" s="3">
        <f>IFERROR(zacks_custom_screen_2023_05_31[[#This Row],[Price]]/zacks_custom_screen_2023_05_31[[#This Row],[EPS2]], "")</f>
        <v>9.68</v>
      </c>
      <c r="Q1262" s="3">
        <f>IFERROR(zacks_custom_screen_2023_05_31[[#This Row],[PE1]]/(zacks_custom_screen_2023_05_31[[#This Row],[EG1]]*100), "")</f>
        <v>4.6095238095238099E-2</v>
      </c>
      <c r="R1262" s="3">
        <f>IFERROR(zacks_custom_screen_2023_05_31[[#This Row],[PE2]]/(zacks_custom_screen_2023_05_31[[#This Row],[EG2]]*100), "")</f>
        <v>-9.2928000000000011E-2</v>
      </c>
    </row>
    <row r="1263" spans="1:18" customFormat="1" hidden="1" x14ac:dyDescent="0.25">
      <c r="A1263" t="s">
        <v>2659</v>
      </c>
      <c r="B1263">
        <v>6037.18</v>
      </c>
      <c r="C1263" t="s">
        <v>2658</v>
      </c>
      <c r="D1263" t="s">
        <v>22</v>
      </c>
      <c r="E1263" t="s">
        <v>37</v>
      </c>
      <c r="F1263" t="s">
        <v>70</v>
      </c>
      <c r="G1263">
        <v>12</v>
      </c>
      <c r="H1263">
        <v>202212</v>
      </c>
      <c r="I1263" s="1">
        <v>99.8</v>
      </c>
      <c r="J1263" s="1">
        <v>5.03</v>
      </c>
      <c r="K1263" s="1">
        <v>6.41</v>
      </c>
      <c r="L1263" s="1">
        <v>7.52</v>
      </c>
      <c r="M1263" s="2">
        <f>IFERROR((zacks_custom_screen_2023_05_31[[#This Row],[EPS1]]-zacks_custom_screen_2023_05_31[[#This Row],[EPS0]])/ABS(zacks_custom_screen_2023_05_31[[#This Row],[EPS0]]), "")</f>
        <v>0.27435387673956257</v>
      </c>
      <c r="N1263" s="2">
        <f>IFERROR((zacks_custom_screen_2023_05_31[[#This Row],[EPS2]]-zacks_custom_screen_2023_05_31[[#This Row],[EG1]])/ABS(zacks_custom_screen_2023_05_31[[#This Row],[EPS1]]), "")</f>
        <v>1.1303660098690229</v>
      </c>
      <c r="O1263" s="3">
        <f>IFERROR(zacks_custom_screen_2023_05_31[[#This Row],[Price]]/zacks_custom_screen_2023_05_31[[#This Row],[EPS1]], "")</f>
        <v>15.569422776911075</v>
      </c>
      <c r="P1263" s="3">
        <f>IFERROR(zacks_custom_screen_2023_05_31[[#This Row],[Price]]/zacks_custom_screen_2023_05_31[[#This Row],[EPS2]], "")</f>
        <v>13.271276595744681</v>
      </c>
      <c r="Q1263" s="3">
        <f>IFERROR(zacks_custom_screen_2023_05_31[[#This Row],[PE1]]/(zacks_custom_screen_2023_05_31[[#This Row],[EG1]]*100), "")</f>
        <v>0.56749417802799074</v>
      </c>
      <c r="R1263" s="3">
        <f>IFERROR(zacks_custom_screen_2023_05_31[[#This Row],[PE2]]/(zacks_custom_screen_2023_05_31[[#This Row],[EG2]]*100), "")</f>
        <v>0.11740689723395382</v>
      </c>
    </row>
    <row r="1264" spans="1:18" customFormat="1" hidden="1" x14ac:dyDescent="0.25">
      <c r="A1264" t="s">
        <v>2661</v>
      </c>
      <c r="B1264">
        <v>4934.1899999999996</v>
      </c>
      <c r="C1264" t="s">
        <v>2660</v>
      </c>
      <c r="D1264" t="s">
        <v>582</v>
      </c>
      <c r="E1264" t="s">
        <v>130</v>
      </c>
      <c r="F1264" t="s">
        <v>756</v>
      </c>
      <c r="G1264">
        <v>12</v>
      </c>
      <c r="H1264">
        <v>202212</v>
      </c>
      <c r="I1264" s="1">
        <v>32</v>
      </c>
      <c r="J1264" s="1">
        <v>2.59</v>
      </c>
      <c r="K1264" s="1"/>
      <c r="L1264" s="1"/>
      <c r="M1264" s="2">
        <f>IFERROR((zacks_custom_screen_2023_05_31[[#This Row],[EPS1]]-zacks_custom_screen_2023_05_31[[#This Row],[EPS0]])/ABS(zacks_custom_screen_2023_05_31[[#This Row],[EPS0]]), "")</f>
        <v>-1</v>
      </c>
      <c r="N1264" s="2" t="str">
        <f>IFERROR((zacks_custom_screen_2023_05_31[[#This Row],[EPS2]]-zacks_custom_screen_2023_05_31[[#This Row],[EG1]])/ABS(zacks_custom_screen_2023_05_31[[#This Row],[EPS1]]), "")</f>
        <v/>
      </c>
      <c r="O1264" s="3" t="str">
        <f>IFERROR(zacks_custom_screen_2023_05_31[[#This Row],[Price]]/zacks_custom_screen_2023_05_31[[#This Row],[EPS1]], "")</f>
        <v/>
      </c>
      <c r="P1264" s="3" t="str">
        <f>IFERROR(zacks_custom_screen_2023_05_31[[#This Row],[Price]]/zacks_custom_screen_2023_05_31[[#This Row],[EPS2]], "")</f>
        <v/>
      </c>
      <c r="Q1264" s="3" t="str">
        <f>IFERROR(zacks_custom_screen_2023_05_31[[#This Row],[PE1]]/(zacks_custom_screen_2023_05_31[[#This Row],[EG1]]*100), "")</f>
        <v/>
      </c>
      <c r="R1264" s="3" t="str">
        <f>IFERROR(zacks_custom_screen_2023_05_31[[#This Row],[PE2]]/(zacks_custom_screen_2023_05_31[[#This Row],[EG2]]*100), "")</f>
        <v/>
      </c>
    </row>
    <row r="1265" spans="1:18" customFormat="1" hidden="1" x14ac:dyDescent="0.25">
      <c r="A1265" t="s">
        <v>2663</v>
      </c>
      <c r="B1265">
        <v>13926.24</v>
      </c>
      <c r="C1265" t="s">
        <v>2662</v>
      </c>
      <c r="D1265" t="s">
        <v>22</v>
      </c>
      <c r="E1265" t="s">
        <v>330</v>
      </c>
      <c r="F1265" t="s">
        <v>1292</v>
      </c>
      <c r="G1265">
        <v>12</v>
      </c>
      <c r="H1265">
        <v>202212</v>
      </c>
      <c r="I1265" s="1">
        <v>3.6</v>
      </c>
      <c r="J1265" s="1">
        <v>0.32</v>
      </c>
      <c r="K1265" s="1">
        <v>0.3</v>
      </c>
      <c r="L1265" s="1">
        <v>0.31</v>
      </c>
      <c r="M1265" s="2">
        <f>IFERROR((zacks_custom_screen_2023_05_31[[#This Row],[EPS1]]-zacks_custom_screen_2023_05_31[[#This Row],[EPS0]])/ABS(zacks_custom_screen_2023_05_31[[#This Row],[EPS0]]), "")</f>
        <v>-6.2500000000000056E-2</v>
      </c>
      <c r="N1265" s="2">
        <f>IFERROR((zacks_custom_screen_2023_05_31[[#This Row],[EPS2]]-zacks_custom_screen_2023_05_31[[#This Row],[EG1]])/ABS(zacks_custom_screen_2023_05_31[[#This Row],[EPS1]]), "")</f>
        <v>1.2416666666666669</v>
      </c>
      <c r="O1265" s="3">
        <f>IFERROR(zacks_custom_screen_2023_05_31[[#This Row],[Price]]/zacks_custom_screen_2023_05_31[[#This Row],[EPS1]], "")</f>
        <v>12</v>
      </c>
      <c r="P1265" s="3">
        <f>IFERROR(zacks_custom_screen_2023_05_31[[#This Row],[Price]]/zacks_custom_screen_2023_05_31[[#This Row],[EPS2]], "")</f>
        <v>11.612903225806452</v>
      </c>
      <c r="Q1265" s="3">
        <f>IFERROR(zacks_custom_screen_2023_05_31[[#This Row],[PE1]]/(zacks_custom_screen_2023_05_31[[#This Row],[EG1]]*100), "")</f>
        <v>-1.9199999999999984</v>
      </c>
      <c r="R1265" s="3">
        <f>IFERROR(zacks_custom_screen_2023_05_31[[#This Row],[PE2]]/(zacks_custom_screen_2023_05_31[[#This Row],[EG2]]*100), "")</f>
        <v>9.3526737389045239E-2</v>
      </c>
    </row>
    <row r="1266" spans="1:18" customFormat="1" hidden="1" x14ac:dyDescent="0.25">
      <c r="A1266" t="s">
        <v>2665</v>
      </c>
      <c r="B1266">
        <v>6317.15</v>
      </c>
      <c r="C1266" t="s">
        <v>2664</v>
      </c>
      <c r="D1266" t="s">
        <v>13</v>
      </c>
      <c r="E1266" t="s">
        <v>18</v>
      </c>
      <c r="F1266" t="s">
        <v>1442</v>
      </c>
      <c r="G1266">
        <v>12</v>
      </c>
      <c r="H1266">
        <v>202212</v>
      </c>
      <c r="I1266" s="1">
        <v>140.43</v>
      </c>
      <c r="J1266" s="1">
        <v>5.36</v>
      </c>
      <c r="K1266" s="1">
        <v>3.71</v>
      </c>
      <c r="L1266" s="1">
        <v>4.5199999999999996</v>
      </c>
      <c r="M1266" s="2">
        <f>IFERROR((zacks_custom_screen_2023_05_31[[#This Row],[EPS1]]-zacks_custom_screen_2023_05_31[[#This Row],[EPS0]])/ABS(zacks_custom_screen_2023_05_31[[#This Row],[EPS0]]), "")</f>
        <v>-0.30783582089552242</v>
      </c>
      <c r="N1266" s="2">
        <f>IFERROR((zacks_custom_screen_2023_05_31[[#This Row],[EPS2]]-zacks_custom_screen_2023_05_31[[#This Row],[EG1]])/ABS(zacks_custom_screen_2023_05_31[[#This Row],[EPS1]]), "")</f>
        <v>1.3013034557669869</v>
      </c>
      <c r="O1266" s="3">
        <f>IFERROR(zacks_custom_screen_2023_05_31[[#This Row],[Price]]/zacks_custom_screen_2023_05_31[[#This Row],[EPS1]], "")</f>
        <v>37.851752021563343</v>
      </c>
      <c r="P1266" s="3">
        <f>IFERROR(zacks_custom_screen_2023_05_31[[#This Row],[Price]]/zacks_custom_screen_2023_05_31[[#This Row],[EPS2]], "")</f>
        <v>31.068584070796465</v>
      </c>
      <c r="Q1266" s="3">
        <f>IFERROR(zacks_custom_screen_2023_05_31[[#This Row],[PE1]]/(zacks_custom_screen_2023_05_31[[#This Row],[EG1]]*100), "")</f>
        <v>-1.2296084293065426</v>
      </c>
      <c r="R1266" s="3">
        <f>IFERROR(zacks_custom_screen_2023_05_31[[#This Row],[PE2]]/(zacks_custom_screen_2023_05_31[[#This Row],[EG2]]*100), "")</f>
        <v>0.23874972384888254</v>
      </c>
    </row>
    <row r="1267" spans="1:18" customFormat="1" hidden="1" x14ac:dyDescent="0.25">
      <c r="A1267" t="s">
        <v>2667</v>
      </c>
      <c r="B1267">
        <v>15495.29</v>
      </c>
      <c r="C1267" t="s">
        <v>2666</v>
      </c>
      <c r="D1267" t="s">
        <v>13</v>
      </c>
      <c r="E1267" t="s">
        <v>51</v>
      </c>
      <c r="F1267" t="s">
        <v>308</v>
      </c>
      <c r="G1267">
        <v>4</v>
      </c>
      <c r="H1267">
        <v>202304</v>
      </c>
      <c r="I1267" s="1">
        <v>145.31</v>
      </c>
      <c r="J1267" s="1">
        <v>8.8800000000000008</v>
      </c>
      <c r="K1267" s="1">
        <v>9.65</v>
      </c>
      <c r="L1267" s="1">
        <v>10.45</v>
      </c>
      <c r="M1267" s="2">
        <f>IFERROR((zacks_custom_screen_2023_05_31[[#This Row],[EPS1]]-zacks_custom_screen_2023_05_31[[#This Row],[EPS0]])/ABS(zacks_custom_screen_2023_05_31[[#This Row],[EPS0]]), "")</f>
        <v>8.6711711711711659E-2</v>
      </c>
      <c r="N1267" s="2">
        <f>IFERROR((zacks_custom_screen_2023_05_31[[#This Row],[EPS2]]-zacks_custom_screen_2023_05_31[[#This Row],[EG1]])/ABS(zacks_custom_screen_2023_05_31[[#This Row],[EPS1]]), "")</f>
        <v>1.0739158847967138</v>
      </c>
      <c r="O1267" s="3">
        <f>IFERROR(zacks_custom_screen_2023_05_31[[#This Row],[Price]]/zacks_custom_screen_2023_05_31[[#This Row],[EPS1]], "")</f>
        <v>15.058031088082901</v>
      </c>
      <c r="P1267" s="3">
        <f>IFERROR(zacks_custom_screen_2023_05_31[[#This Row],[Price]]/zacks_custom_screen_2023_05_31[[#This Row],[EPS2]], "")</f>
        <v>13.905263157894739</v>
      </c>
      <c r="Q1267" s="3">
        <f>IFERROR(zacks_custom_screen_2023_05_31[[#This Row],[PE1]]/(zacks_custom_screen_2023_05_31[[#This Row],[EG1]]*100), "")</f>
        <v>1.7365625462620291</v>
      </c>
      <c r="R1267" s="3">
        <f>IFERROR(zacks_custom_screen_2023_05_31[[#This Row],[PE2]]/(zacks_custom_screen_2023_05_31[[#This Row],[EG2]]*100), "")</f>
        <v>0.12948186496493555</v>
      </c>
    </row>
    <row r="1268" spans="1:18" customFormat="1" x14ac:dyDescent="0.25">
      <c r="A1268" t="s">
        <v>2669</v>
      </c>
      <c r="B1268">
        <v>9217.4500000000007</v>
      </c>
      <c r="C1268" t="s">
        <v>2668</v>
      </c>
      <c r="D1268" t="s">
        <v>13</v>
      </c>
      <c r="E1268" t="s">
        <v>14</v>
      </c>
      <c r="F1268" t="s">
        <v>253</v>
      </c>
      <c r="G1268">
        <v>12</v>
      </c>
      <c r="H1268">
        <v>202212</v>
      </c>
      <c r="I1268" s="1">
        <v>20.88</v>
      </c>
      <c r="J1268" s="1">
        <v>0.35</v>
      </c>
      <c r="K1268" s="1">
        <v>2.02</v>
      </c>
      <c r="L1268" s="1">
        <v>2.13</v>
      </c>
      <c r="M1268" s="2">
        <f>IFERROR((zacks_custom_screen_2023_05_31[[#This Row],[EPS1]]-zacks_custom_screen_2023_05_31[[#This Row],[EPS0]])/ABS(zacks_custom_screen_2023_05_31[[#This Row],[EPS0]]), "")</f>
        <v>4.7714285714285714</v>
      </c>
      <c r="N1268" s="2">
        <f>IFERROR((zacks_custom_screen_2023_05_31[[#This Row],[EPS2]]-zacks_custom_screen_2023_05_31[[#This Row],[EG1]])/ABS(zacks_custom_screen_2023_05_31[[#This Row],[EPS1]]), "")</f>
        <v>-1.3076379066478077</v>
      </c>
      <c r="O1268" s="3">
        <f>IFERROR(zacks_custom_screen_2023_05_31[[#This Row],[Price]]/zacks_custom_screen_2023_05_31[[#This Row],[EPS1]], "")</f>
        <v>10.336633663366337</v>
      </c>
      <c r="P1268" s="3">
        <f>IFERROR(zacks_custom_screen_2023_05_31[[#This Row],[Price]]/zacks_custom_screen_2023_05_31[[#This Row],[EPS2]], "")</f>
        <v>9.8028169014084501</v>
      </c>
      <c r="Q1268" s="3">
        <f>IFERROR(zacks_custom_screen_2023_05_31[[#This Row],[PE1]]/(zacks_custom_screen_2023_05_31[[#This Row],[EG1]]*100), "")</f>
        <v>2.1663603486097114E-2</v>
      </c>
      <c r="R1268" s="3">
        <f>IFERROR(zacks_custom_screen_2023_05_31[[#This Row],[PE2]]/(zacks_custom_screen_2023_05_31[[#This Row],[EG2]]*100), "")</f>
        <v>-7.4965836120019183E-2</v>
      </c>
    </row>
    <row r="1269" spans="1:18" customFormat="1" hidden="1" x14ac:dyDescent="0.25">
      <c r="A1269" t="s">
        <v>2671</v>
      </c>
      <c r="B1269">
        <v>7962.63</v>
      </c>
      <c r="C1269" t="s">
        <v>2670</v>
      </c>
      <c r="D1269" t="s">
        <v>13</v>
      </c>
      <c r="E1269" t="s">
        <v>330</v>
      </c>
      <c r="F1269" t="s">
        <v>948</v>
      </c>
      <c r="G1269">
        <v>12</v>
      </c>
      <c r="H1269">
        <v>202212</v>
      </c>
      <c r="I1269" s="1">
        <v>51.46</v>
      </c>
      <c r="J1269" s="1">
        <v>2.38</v>
      </c>
      <c r="K1269" s="1">
        <v>3.14</v>
      </c>
      <c r="L1269" s="1">
        <v>3.78</v>
      </c>
      <c r="M1269" s="2">
        <f>IFERROR((zacks_custom_screen_2023_05_31[[#This Row],[EPS1]]-zacks_custom_screen_2023_05_31[[#This Row],[EPS0]])/ABS(zacks_custom_screen_2023_05_31[[#This Row],[EPS0]]), "")</f>
        <v>0.31932773109243706</v>
      </c>
      <c r="N1269" s="2">
        <f>IFERROR((zacks_custom_screen_2023_05_31[[#This Row],[EPS2]]-zacks_custom_screen_2023_05_31[[#This Row],[EG1]])/ABS(zacks_custom_screen_2023_05_31[[#This Row],[EPS1]]), "")</f>
        <v>1.1021249264036823</v>
      </c>
      <c r="O1269" s="3">
        <f>IFERROR(zacks_custom_screen_2023_05_31[[#This Row],[Price]]/zacks_custom_screen_2023_05_31[[#This Row],[EPS1]], "")</f>
        <v>16.388535031847134</v>
      </c>
      <c r="P1269" s="3">
        <f>IFERROR(zacks_custom_screen_2023_05_31[[#This Row],[Price]]/zacks_custom_screen_2023_05_31[[#This Row],[EPS2]], "")</f>
        <v>13.613756613756614</v>
      </c>
      <c r="Q1269" s="3">
        <f>IFERROR(zacks_custom_screen_2023_05_31[[#This Row],[PE1]]/(zacks_custom_screen_2023_05_31[[#This Row],[EG1]]*100), "")</f>
        <v>0.51321991283942325</v>
      </c>
      <c r="R1269" s="3">
        <f>IFERROR(zacks_custom_screen_2023_05_31[[#This Row],[PE2]]/(zacks_custom_screen_2023_05_31[[#This Row],[EG2]]*100), "")</f>
        <v>0.12352280841863672</v>
      </c>
    </row>
    <row r="1270" spans="1:18" customFormat="1" hidden="1" x14ac:dyDescent="0.25">
      <c r="A1270" t="s">
        <v>2673</v>
      </c>
      <c r="B1270">
        <v>3289.32</v>
      </c>
      <c r="C1270" t="s">
        <v>2672</v>
      </c>
      <c r="D1270" t="s">
        <v>13</v>
      </c>
      <c r="E1270" t="s">
        <v>26</v>
      </c>
      <c r="F1270" t="s">
        <v>2674</v>
      </c>
      <c r="G1270">
        <v>3</v>
      </c>
      <c r="H1270">
        <v>202303</v>
      </c>
      <c r="I1270" s="1">
        <v>57.66</v>
      </c>
      <c r="J1270" s="1">
        <v>7</v>
      </c>
      <c r="K1270" s="1">
        <v>4.7</v>
      </c>
      <c r="L1270" s="1">
        <v>5.23</v>
      </c>
      <c r="M1270" s="2">
        <f>IFERROR((zacks_custom_screen_2023_05_31[[#This Row],[EPS1]]-zacks_custom_screen_2023_05_31[[#This Row],[EPS0]])/ABS(zacks_custom_screen_2023_05_31[[#This Row],[EPS0]]), "")</f>
        <v>-0.32857142857142857</v>
      </c>
      <c r="N1270" s="2">
        <f>IFERROR((zacks_custom_screen_2023_05_31[[#This Row],[EPS2]]-zacks_custom_screen_2023_05_31[[#This Row],[EG1]])/ABS(zacks_custom_screen_2023_05_31[[#This Row],[EPS1]]), "")</f>
        <v>1.1826747720364741</v>
      </c>
      <c r="O1270" s="3">
        <f>IFERROR(zacks_custom_screen_2023_05_31[[#This Row],[Price]]/zacks_custom_screen_2023_05_31[[#This Row],[EPS1]], "")</f>
        <v>12.268085106382978</v>
      </c>
      <c r="P1270" s="3">
        <f>IFERROR(zacks_custom_screen_2023_05_31[[#This Row],[Price]]/zacks_custom_screen_2023_05_31[[#This Row],[EPS2]], "")</f>
        <v>11.024856596558315</v>
      </c>
      <c r="Q1270" s="3">
        <f>IFERROR(zacks_custom_screen_2023_05_31[[#This Row],[PE1]]/(zacks_custom_screen_2023_05_31[[#This Row],[EG1]]*100), "")</f>
        <v>-0.37337650323774285</v>
      </c>
      <c r="R1270" s="3">
        <f>IFERROR(zacks_custom_screen_2023_05_31[[#This Row],[PE2]]/(zacks_custom_screen_2023_05_31[[#This Row],[EG2]]*100), "")</f>
        <v>9.3219681836743409E-2</v>
      </c>
    </row>
    <row r="1271" spans="1:18" customFormat="1" x14ac:dyDescent="0.25">
      <c r="A1271" t="s">
        <v>2676</v>
      </c>
      <c r="B1271">
        <v>4630.4799999999996</v>
      </c>
      <c r="C1271" t="s">
        <v>2675</v>
      </c>
      <c r="D1271" t="s">
        <v>22</v>
      </c>
      <c r="E1271" t="s">
        <v>14</v>
      </c>
      <c r="F1271" t="s">
        <v>101</v>
      </c>
      <c r="G1271">
        <v>12</v>
      </c>
      <c r="H1271">
        <v>202212</v>
      </c>
      <c r="I1271" s="1">
        <v>145.16</v>
      </c>
      <c r="J1271" s="1">
        <v>4.74</v>
      </c>
      <c r="K1271" s="1">
        <v>4.47</v>
      </c>
      <c r="L1271" s="1">
        <v>5.53</v>
      </c>
      <c r="M1271" s="2">
        <f>IFERROR((zacks_custom_screen_2023_05_31[[#This Row],[EPS1]]-zacks_custom_screen_2023_05_31[[#This Row],[EPS0]])/ABS(zacks_custom_screen_2023_05_31[[#This Row],[EPS0]]), "")</f>
        <v>-5.6962025316455792E-2</v>
      </c>
      <c r="N1271" s="2">
        <f>IFERROR((zacks_custom_screen_2023_05_31[[#This Row],[EPS2]]-zacks_custom_screen_2023_05_31[[#This Row],[EG1]])/ABS(zacks_custom_screen_2023_05_31[[#This Row],[EPS1]]), "")</f>
        <v>1.2498796477218024</v>
      </c>
      <c r="O1271" s="3">
        <f>IFERROR(zacks_custom_screen_2023_05_31[[#This Row],[Price]]/zacks_custom_screen_2023_05_31[[#This Row],[EPS1]], "")</f>
        <v>32.474272930648773</v>
      </c>
      <c r="P1271" s="3">
        <f>IFERROR(zacks_custom_screen_2023_05_31[[#This Row],[Price]]/zacks_custom_screen_2023_05_31[[#This Row],[EPS2]], "")</f>
        <v>26.249547920433994</v>
      </c>
      <c r="Q1271" s="3">
        <f>IFERROR(zacks_custom_screen_2023_05_31[[#This Row],[PE1]]/(zacks_custom_screen_2023_05_31[[#This Row],[EG1]]*100), "")</f>
        <v>-5.7010390256027748</v>
      </c>
      <c r="R1271" s="3">
        <f>IFERROR(zacks_custom_screen_2023_05_31[[#This Row],[PE2]]/(zacks_custom_screen_2023_05_31[[#This Row],[EG2]]*100), "")</f>
        <v>0.21001660414488649</v>
      </c>
    </row>
    <row r="1272" spans="1:18" customFormat="1" hidden="1" x14ac:dyDescent="0.25">
      <c r="A1272" t="s">
        <v>2678</v>
      </c>
      <c r="B1272">
        <v>62928.56</v>
      </c>
      <c r="C1272" t="s">
        <v>2677</v>
      </c>
      <c r="D1272" t="s">
        <v>13</v>
      </c>
      <c r="E1272" t="s">
        <v>223</v>
      </c>
      <c r="F1272" t="s">
        <v>512</v>
      </c>
      <c r="G1272">
        <v>12</v>
      </c>
      <c r="H1272">
        <v>202212</v>
      </c>
      <c r="I1272" s="1">
        <v>44.31</v>
      </c>
      <c r="J1272" s="1">
        <v>2.1800000000000002</v>
      </c>
      <c r="K1272" s="1">
        <v>3.01</v>
      </c>
      <c r="L1272" s="1">
        <v>3.76</v>
      </c>
      <c r="M1272" s="2">
        <f>IFERROR((zacks_custom_screen_2023_05_31[[#This Row],[EPS1]]-zacks_custom_screen_2023_05_31[[#This Row],[EPS0]])/ABS(zacks_custom_screen_2023_05_31[[#This Row],[EPS0]]), "")</f>
        <v>0.38073394495412827</v>
      </c>
      <c r="N1272" s="2">
        <f>IFERROR((zacks_custom_screen_2023_05_31[[#This Row],[EPS2]]-zacks_custom_screen_2023_05_31[[#This Row],[EG1]])/ABS(zacks_custom_screen_2023_05_31[[#This Row],[EPS1]]), "")</f>
        <v>1.1226797525069341</v>
      </c>
      <c r="O1272" s="3">
        <f>IFERROR(zacks_custom_screen_2023_05_31[[#This Row],[Price]]/zacks_custom_screen_2023_05_31[[#This Row],[EPS1]], "")</f>
        <v>14.720930232558141</v>
      </c>
      <c r="P1272" s="3">
        <f>IFERROR(zacks_custom_screen_2023_05_31[[#This Row],[Price]]/zacks_custom_screen_2023_05_31[[#This Row],[EPS2]], "")</f>
        <v>11.784574468085108</v>
      </c>
      <c r="Q1272" s="3">
        <f>IFERROR(zacks_custom_screen_2023_05_31[[#This Row],[PE1]]/(zacks_custom_screen_2023_05_31[[#This Row],[EG1]]*100), "")</f>
        <v>0.38664611936116577</v>
      </c>
      <c r="R1272" s="3">
        <f>IFERROR(zacks_custom_screen_2023_05_31[[#This Row],[PE2]]/(zacks_custom_screen_2023_05_31[[#This Row],[EG2]]*100), "")</f>
        <v>0.10496826402872463</v>
      </c>
    </row>
    <row r="1273" spans="1:18" customFormat="1" hidden="1" x14ac:dyDescent="0.25">
      <c r="A1273" t="s">
        <v>2680</v>
      </c>
      <c r="B1273">
        <v>28381.27</v>
      </c>
      <c r="C1273" t="s">
        <v>2679</v>
      </c>
      <c r="D1273" t="s">
        <v>13</v>
      </c>
      <c r="E1273" t="s">
        <v>37</v>
      </c>
      <c r="F1273" t="s">
        <v>127</v>
      </c>
      <c r="G1273">
        <v>12</v>
      </c>
      <c r="H1273">
        <v>202212</v>
      </c>
      <c r="I1273" s="1">
        <v>48.37</v>
      </c>
      <c r="J1273" s="1">
        <v>4.82</v>
      </c>
      <c r="K1273" s="1">
        <v>4.75</v>
      </c>
      <c r="L1273" s="1">
        <v>5.07</v>
      </c>
      <c r="M1273" s="2">
        <f>IFERROR((zacks_custom_screen_2023_05_31[[#This Row],[EPS1]]-zacks_custom_screen_2023_05_31[[#This Row],[EPS0]])/ABS(zacks_custom_screen_2023_05_31[[#This Row],[EPS0]]), "")</f>
        <v>-1.4522821576763543E-2</v>
      </c>
      <c r="N1273" s="2">
        <f>IFERROR((zacks_custom_screen_2023_05_31[[#This Row],[EPS2]]-zacks_custom_screen_2023_05_31[[#This Row],[EG1]])/ABS(zacks_custom_screen_2023_05_31[[#This Row],[EPS1]]), "")</f>
        <v>1.0704258571740555</v>
      </c>
      <c r="O1273" s="3">
        <f>IFERROR(zacks_custom_screen_2023_05_31[[#This Row],[Price]]/zacks_custom_screen_2023_05_31[[#This Row],[EPS1]], "")</f>
        <v>10.183157894736842</v>
      </c>
      <c r="P1273" s="3">
        <f>IFERROR(zacks_custom_screen_2023_05_31[[#This Row],[Price]]/zacks_custom_screen_2023_05_31[[#This Row],[EPS2]], "")</f>
        <v>9.5404339250493084</v>
      </c>
      <c r="Q1273" s="3">
        <f>IFERROR(zacks_custom_screen_2023_05_31[[#This Row],[PE1]]/(zacks_custom_screen_2023_05_31[[#This Row],[EG1]]*100), "")</f>
        <v>-7.0118315789473407</v>
      </c>
      <c r="R1273" s="3">
        <f>IFERROR(zacks_custom_screen_2023_05_31[[#This Row],[PE2]]/(zacks_custom_screen_2023_05_31[[#This Row],[EG2]]*100), "")</f>
        <v>8.9127461384726214E-2</v>
      </c>
    </row>
    <row r="1274" spans="1:18" customFormat="1" hidden="1" x14ac:dyDescent="0.25">
      <c r="A1274" t="s">
        <v>2682</v>
      </c>
      <c r="B1274">
        <v>5085.95</v>
      </c>
      <c r="C1274" t="s">
        <v>2681</v>
      </c>
      <c r="D1274" t="s">
        <v>13</v>
      </c>
      <c r="E1274" t="s">
        <v>18</v>
      </c>
      <c r="F1274" t="s">
        <v>413</v>
      </c>
      <c r="G1274">
        <v>12</v>
      </c>
      <c r="H1274">
        <v>202212</v>
      </c>
      <c r="I1274" s="1">
        <v>46.13</v>
      </c>
      <c r="J1274" s="1">
        <v>3.98</v>
      </c>
      <c r="K1274" s="1">
        <v>4.01</v>
      </c>
      <c r="L1274" s="1">
        <v>4.3</v>
      </c>
      <c r="M1274" s="2">
        <f>IFERROR((zacks_custom_screen_2023_05_31[[#This Row],[EPS1]]-zacks_custom_screen_2023_05_31[[#This Row],[EPS0]])/ABS(zacks_custom_screen_2023_05_31[[#This Row],[EPS0]]), "")</f>
        <v>7.5376884422110064E-3</v>
      </c>
      <c r="N1274" s="2">
        <f>IFERROR((zacks_custom_screen_2023_05_31[[#This Row],[EPS2]]-zacks_custom_screen_2023_05_31[[#This Row],[EG1]])/ABS(zacks_custom_screen_2023_05_31[[#This Row],[EPS1]]), "")</f>
        <v>1.0704394791914686</v>
      </c>
      <c r="O1274" s="3">
        <f>IFERROR(zacks_custom_screen_2023_05_31[[#This Row],[Price]]/zacks_custom_screen_2023_05_31[[#This Row],[EPS1]], "")</f>
        <v>11.503740648379054</v>
      </c>
      <c r="P1274" s="3">
        <f>IFERROR(zacks_custom_screen_2023_05_31[[#This Row],[Price]]/zacks_custom_screen_2023_05_31[[#This Row],[EPS2]], "")</f>
        <v>10.727906976744187</v>
      </c>
      <c r="Q1274" s="3">
        <f>IFERROR(zacks_custom_screen_2023_05_31[[#This Row],[PE1]]/(zacks_custom_screen_2023_05_31[[#This Row],[EG1]]*100), "")</f>
        <v>15.261629260182977</v>
      </c>
      <c r="R1274" s="3">
        <f>IFERROR(zacks_custom_screen_2023_05_31[[#This Row],[PE2]]/(zacks_custom_screen_2023_05_31[[#This Row],[EG2]]*100), "")</f>
        <v>0.10021964982875314</v>
      </c>
    </row>
    <row r="1275" spans="1:18" customFormat="1" hidden="1" x14ac:dyDescent="0.25">
      <c r="A1275" t="s">
        <v>2683</v>
      </c>
      <c r="B1275">
        <v>3802.93</v>
      </c>
      <c r="C1275" t="s">
        <v>2683</v>
      </c>
      <c r="D1275" t="s">
        <v>22</v>
      </c>
      <c r="E1275" t="s">
        <v>37</v>
      </c>
      <c r="F1275" t="s">
        <v>212</v>
      </c>
      <c r="G1275">
        <v>12</v>
      </c>
      <c r="H1275">
        <v>202212</v>
      </c>
      <c r="I1275" s="1">
        <v>15.69</v>
      </c>
      <c r="J1275" s="1">
        <v>1.76</v>
      </c>
      <c r="K1275" s="1">
        <v>2.6</v>
      </c>
      <c r="L1275" s="1">
        <v>2.68</v>
      </c>
      <c r="M1275" s="2">
        <f>IFERROR((zacks_custom_screen_2023_05_31[[#This Row],[EPS1]]-zacks_custom_screen_2023_05_31[[#This Row],[EPS0]])/ABS(zacks_custom_screen_2023_05_31[[#This Row],[EPS0]]), "")</f>
        <v>0.47727272727272729</v>
      </c>
      <c r="N1275" s="2">
        <f>IFERROR((zacks_custom_screen_2023_05_31[[#This Row],[EPS2]]-zacks_custom_screen_2023_05_31[[#This Row],[EG1]])/ABS(zacks_custom_screen_2023_05_31[[#This Row],[EPS1]]), "")</f>
        <v>0.84720279720279734</v>
      </c>
      <c r="O1275" s="3">
        <f>IFERROR(zacks_custom_screen_2023_05_31[[#This Row],[Price]]/zacks_custom_screen_2023_05_31[[#This Row],[EPS1]], "")</f>
        <v>6.0346153846153845</v>
      </c>
      <c r="P1275" s="3">
        <f>IFERROR(zacks_custom_screen_2023_05_31[[#This Row],[Price]]/zacks_custom_screen_2023_05_31[[#This Row],[EPS2]], "")</f>
        <v>5.8544776119402977</v>
      </c>
      <c r="Q1275" s="3">
        <f>IFERROR(zacks_custom_screen_2023_05_31[[#This Row],[PE1]]/(zacks_custom_screen_2023_05_31[[#This Row],[EG1]]*100), "")</f>
        <v>0.12643956043956045</v>
      </c>
      <c r="R1275" s="3">
        <f>IFERROR(zacks_custom_screen_2023_05_31[[#This Row],[PE2]]/(zacks_custom_screen_2023_05_31[[#This Row],[EG2]]*100), "")</f>
        <v>6.9103615229670859E-2</v>
      </c>
    </row>
    <row r="1276" spans="1:18" customFormat="1" hidden="1" x14ac:dyDescent="0.25">
      <c r="A1276" t="s">
        <v>2685</v>
      </c>
      <c r="B1276">
        <v>3205.78</v>
      </c>
      <c r="C1276" t="s">
        <v>2684</v>
      </c>
      <c r="D1276" t="s">
        <v>13</v>
      </c>
      <c r="E1276" t="s">
        <v>223</v>
      </c>
      <c r="F1276" t="s">
        <v>270</v>
      </c>
      <c r="G1276">
        <v>12</v>
      </c>
      <c r="H1276">
        <v>202212</v>
      </c>
      <c r="I1276" s="1">
        <v>26.6</v>
      </c>
      <c r="J1276" s="1">
        <v>7.29</v>
      </c>
      <c r="K1276" s="1">
        <v>5.44</v>
      </c>
      <c r="L1276" s="1">
        <v>6.45</v>
      </c>
      <c r="M1276" s="2">
        <f>IFERROR((zacks_custom_screen_2023_05_31[[#This Row],[EPS1]]-zacks_custom_screen_2023_05_31[[#This Row],[EPS0]])/ABS(zacks_custom_screen_2023_05_31[[#This Row],[EPS0]]), "")</f>
        <v>-0.25377229080932778</v>
      </c>
      <c r="N1276" s="2">
        <f>IFERROR((zacks_custom_screen_2023_05_31[[#This Row],[EPS2]]-zacks_custom_screen_2023_05_31[[#This Row],[EG1]])/ABS(zacks_custom_screen_2023_05_31[[#This Row],[EPS1]]), "")</f>
        <v>1.2323110828693615</v>
      </c>
      <c r="O1276" s="3">
        <f>IFERROR(zacks_custom_screen_2023_05_31[[#This Row],[Price]]/zacks_custom_screen_2023_05_31[[#This Row],[EPS1]], "")</f>
        <v>4.8897058823529411</v>
      </c>
      <c r="P1276" s="3">
        <f>IFERROR(zacks_custom_screen_2023_05_31[[#This Row],[Price]]/zacks_custom_screen_2023_05_31[[#This Row],[EPS2]], "")</f>
        <v>4.1240310077519382</v>
      </c>
      <c r="Q1276" s="3">
        <f>IFERROR(zacks_custom_screen_2023_05_31[[#This Row],[PE1]]/(zacks_custom_screen_2023_05_31[[#This Row],[EG1]]*100), "")</f>
        <v>-0.19268084260731325</v>
      </c>
      <c r="R1276" s="3">
        <f>IFERROR(zacks_custom_screen_2023_05_31[[#This Row],[PE2]]/(zacks_custom_screen_2023_05_31[[#This Row],[EG2]]*100), "")</f>
        <v>3.3465827460947464E-2</v>
      </c>
    </row>
    <row r="1277" spans="1:18" customFormat="1" x14ac:dyDescent="0.25">
      <c r="A1277" t="s">
        <v>2687</v>
      </c>
      <c r="B1277">
        <v>6371.83</v>
      </c>
      <c r="C1277" t="s">
        <v>2686</v>
      </c>
      <c r="D1277" t="s">
        <v>13</v>
      </c>
      <c r="E1277" t="s">
        <v>14</v>
      </c>
      <c r="F1277" t="s">
        <v>201</v>
      </c>
      <c r="G1277">
        <v>1</v>
      </c>
      <c r="H1277">
        <v>202301</v>
      </c>
      <c r="I1277" s="1">
        <v>48.08</v>
      </c>
      <c r="J1277" s="1">
        <v>-0.22</v>
      </c>
      <c r="K1277" s="1">
        <v>0.35</v>
      </c>
      <c r="L1277" s="1">
        <v>0.53</v>
      </c>
      <c r="M1277" s="2">
        <f>IFERROR((zacks_custom_screen_2023_05_31[[#This Row],[EPS1]]-zacks_custom_screen_2023_05_31[[#This Row],[EPS0]])/ABS(zacks_custom_screen_2023_05_31[[#This Row],[EPS0]]), "")</f>
        <v>2.5909090909090908</v>
      </c>
      <c r="N1277" s="2">
        <f>IFERROR((zacks_custom_screen_2023_05_31[[#This Row],[EPS2]]-zacks_custom_screen_2023_05_31[[#This Row],[EG1]])/ABS(zacks_custom_screen_2023_05_31[[#This Row],[EPS1]]), "")</f>
        <v>-5.8883116883116875</v>
      </c>
      <c r="O1277" s="3">
        <f>IFERROR(zacks_custom_screen_2023_05_31[[#This Row],[Price]]/zacks_custom_screen_2023_05_31[[#This Row],[EPS1]], "")</f>
        <v>137.37142857142857</v>
      </c>
      <c r="P1277" s="3">
        <f>IFERROR(zacks_custom_screen_2023_05_31[[#This Row],[Price]]/zacks_custom_screen_2023_05_31[[#This Row],[EPS2]], "")</f>
        <v>90.71698113207546</v>
      </c>
      <c r="Q1277" s="3">
        <f>IFERROR(zacks_custom_screen_2023_05_31[[#This Row],[PE1]]/(zacks_custom_screen_2023_05_31[[#This Row],[EG1]]*100), "")</f>
        <v>0.53020551378446124</v>
      </c>
      <c r="R1277" s="3">
        <f>IFERROR(zacks_custom_screen_2023_05_31[[#This Row],[PE2]]/(zacks_custom_screen_2023_05_31[[#This Row],[EG2]]*100), "")</f>
        <v>-0.15406280430458341</v>
      </c>
    </row>
    <row r="1278" spans="1:18" customFormat="1" x14ac:dyDescent="0.25">
      <c r="A1278" t="s">
        <v>2689</v>
      </c>
      <c r="B1278">
        <v>12290.25</v>
      </c>
      <c r="C1278" t="s">
        <v>2688</v>
      </c>
      <c r="D1278" t="s">
        <v>22</v>
      </c>
      <c r="E1278" t="s">
        <v>14</v>
      </c>
      <c r="F1278" t="s">
        <v>2149</v>
      </c>
      <c r="G1278">
        <v>6</v>
      </c>
      <c r="H1278">
        <v>202206</v>
      </c>
      <c r="I1278" s="1">
        <v>234.1</v>
      </c>
      <c r="J1278" s="1">
        <v>5.65</v>
      </c>
      <c r="K1278" s="1">
        <v>10.76</v>
      </c>
      <c r="L1278" s="1">
        <v>9.24</v>
      </c>
      <c r="M1278" s="2">
        <f>IFERROR((zacks_custom_screen_2023_05_31[[#This Row],[EPS1]]-zacks_custom_screen_2023_05_31[[#This Row],[EPS0]])/ABS(zacks_custom_screen_2023_05_31[[#This Row],[EPS0]]), "")</f>
        <v>0.90442477876106175</v>
      </c>
      <c r="N1278" s="2">
        <f>IFERROR((zacks_custom_screen_2023_05_31[[#This Row],[EPS2]]-zacks_custom_screen_2023_05_31[[#This Row],[EG1]])/ABS(zacks_custom_screen_2023_05_31[[#This Row],[EPS1]]), "")</f>
        <v>0.77468171201105385</v>
      </c>
      <c r="O1278" s="3">
        <f>IFERROR(zacks_custom_screen_2023_05_31[[#This Row],[Price]]/zacks_custom_screen_2023_05_31[[#This Row],[EPS1]], "")</f>
        <v>21.756505576208177</v>
      </c>
      <c r="P1278" s="3">
        <f>IFERROR(zacks_custom_screen_2023_05_31[[#This Row],[Price]]/zacks_custom_screen_2023_05_31[[#This Row],[EPS2]], "")</f>
        <v>25.335497835497833</v>
      </c>
      <c r="Q1278" s="3">
        <f>IFERROR(zacks_custom_screen_2023_05_31[[#This Row],[PE1]]/(zacks_custom_screen_2023_05_31[[#This Row],[EG1]]*100), "")</f>
        <v>0.2405562749619887</v>
      </c>
      <c r="R1278" s="3">
        <f>IFERROR(zacks_custom_screen_2023_05_31[[#This Row],[PE2]]/(zacks_custom_screen_2023_05_31[[#This Row],[EG2]]*100), "")</f>
        <v>0.3270439645429028</v>
      </c>
    </row>
    <row r="1279" spans="1:18" customFormat="1" hidden="1" x14ac:dyDescent="0.25">
      <c r="A1279" t="s">
        <v>2691</v>
      </c>
      <c r="B1279">
        <v>54918.91</v>
      </c>
      <c r="C1279" t="s">
        <v>2690</v>
      </c>
      <c r="D1279" t="s">
        <v>13</v>
      </c>
      <c r="E1279" t="s">
        <v>37</v>
      </c>
      <c r="F1279" t="s">
        <v>418</v>
      </c>
      <c r="G1279">
        <v>3</v>
      </c>
      <c r="H1279">
        <v>202303</v>
      </c>
      <c r="I1279" s="1">
        <v>7.99</v>
      </c>
      <c r="J1279" s="1">
        <v>0.94</v>
      </c>
      <c r="K1279" s="1">
        <v>0.9</v>
      </c>
      <c r="L1279" s="1">
        <v>1.04</v>
      </c>
      <c r="M1279" s="2">
        <f>IFERROR((zacks_custom_screen_2023_05_31[[#This Row],[EPS1]]-zacks_custom_screen_2023_05_31[[#This Row],[EPS0]])/ABS(zacks_custom_screen_2023_05_31[[#This Row],[EPS0]]), "")</f>
        <v>-4.2553191489361625E-2</v>
      </c>
      <c r="N1279" s="2">
        <f>IFERROR((zacks_custom_screen_2023_05_31[[#This Row],[EPS2]]-zacks_custom_screen_2023_05_31[[#This Row],[EG1]])/ABS(zacks_custom_screen_2023_05_31[[#This Row],[EPS1]]), "")</f>
        <v>1.2028368794326239</v>
      </c>
      <c r="O1279" s="3">
        <f>IFERROR(zacks_custom_screen_2023_05_31[[#This Row],[Price]]/zacks_custom_screen_2023_05_31[[#This Row],[EPS1]], "")</f>
        <v>8.8777777777777782</v>
      </c>
      <c r="P1279" s="3">
        <f>IFERROR(zacks_custom_screen_2023_05_31[[#This Row],[Price]]/zacks_custom_screen_2023_05_31[[#This Row],[EPS2]], "")</f>
        <v>7.6826923076923075</v>
      </c>
      <c r="Q1279" s="3">
        <f>IFERROR(zacks_custom_screen_2023_05_31[[#This Row],[PE1]]/(zacks_custom_screen_2023_05_31[[#This Row],[EG1]]*100), "")</f>
        <v>-2.0862777777777817</v>
      </c>
      <c r="R1279" s="3">
        <f>IFERROR(zacks_custom_screen_2023_05_31[[#This Row],[PE2]]/(zacks_custom_screen_2023_05_31[[#This Row],[EG2]]*100), "")</f>
        <v>6.3871439586357048E-2</v>
      </c>
    </row>
    <row r="1280" spans="1:18" customFormat="1" hidden="1" x14ac:dyDescent="0.25">
      <c r="A1280" t="s">
        <v>2693</v>
      </c>
      <c r="B1280">
        <v>3664.31</v>
      </c>
      <c r="C1280" t="s">
        <v>2692</v>
      </c>
      <c r="D1280" t="s">
        <v>13</v>
      </c>
      <c r="E1280" t="s">
        <v>130</v>
      </c>
      <c r="F1280" t="s">
        <v>685</v>
      </c>
      <c r="G1280">
        <v>9</v>
      </c>
      <c r="H1280">
        <v>202209</v>
      </c>
      <c r="I1280" s="1">
        <v>65.349999999999994</v>
      </c>
      <c r="J1280" s="1">
        <v>4.0999999999999996</v>
      </c>
      <c r="K1280" s="1">
        <v>2.52</v>
      </c>
      <c r="L1280" s="1">
        <v>3.97</v>
      </c>
      <c r="M1280" s="2">
        <f>IFERROR((zacks_custom_screen_2023_05_31[[#This Row],[EPS1]]-zacks_custom_screen_2023_05_31[[#This Row],[EPS0]])/ABS(zacks_custom_screen_2023_05_31[[#This Row],[EPS0]]), "")</f>
        <v>-0.38536585365853654</v>
      </c>
      <c r="N1280" s="2">
        <f>IFERROR((zacks_custom_screen_2023_05_31[[#This Row],[EPS2]]-zacks_custom_screen_2023_05_31[[#This Row],[EG1]])/ABS(zacks_custom_screen_2023_05_31[[#This Row],[EPS1]]), "")</f>
        <v>1.7283197831978321</v>
      </c>
      <c r="O1280" s="3">
        <f>IFERROR(zacks_custom_screen_2023_05_31[[#This Row],[Price]]/zacks_custom_screen_2023_05_31[[#This Row],[EPS1]], "")</f>
        <v>25.93253968253968</v>
      </c>
      <c r="P1280" s="3">
        <f>IFERROR(zacks_custom_screen_2023_05_31[[#This Row],[Price]]/zacks_custom_screen_2023_05_31[[#This Row],[EPS2]], "")</f>
        <v>16.460957178841308</v>
      </c>
      <c r="Q1280" s="3">
        <f>IFERROR(zacks_custom_screen_2023_05_31[[#This Row],[PE1]]/(zacks_custom_screen_2023_05_31[[#This Row],[EG1]]*100), "")</f>
        <v>-0.67293299176210575</v>
      </c>
      <c r="R1280" s="3">
        <f>IFERROR(zacks_custom_screen_2023_05_31[[#This Row],[PE2]]/(zacks_custom_screen_2023_05_31[[#This Row],[EG2]]*100), "")</f>
        <v>9.5242543300547891E-2</v>
      </c>
    </row>
    <row r="1281" spans="1:18" customFormat="1" hidden="1" x14ac:dyDescent="0.25">
      <c r="A1281" t="s">
        <v>2695</v>
      </c>
      <c r="B1281">
        <v>3577.02</v>
      </c>
      <c r="C1281" t="s">
        <v>2694</v>
      </c>
      <c r="D1281" t="s">
        <v>22</v>
      </c>
      <c r="E1281" t="s">
        <v>51</v>
      </c>
      <c r="F1281" t="s">
        <v>1529</v>
      </c>
      <c r="G1281">
        <v>8</v>
      </c>
      <c r="H1281">
        <v>202208</v>
      </c>
      <c r="I1281" s="1">
        <v>35.950000000000003</v>
      </c>
      <c r="J1281" s="1">
        <v>1.59</v>
      </c>
      <c r="K1281" s="1">
        <v>1.61</v>
      </c>
      <c r="L1281" s="1">
        <v>1.79</v>
      </c>
      <c r="M1281" s="2">
        <f>IFERROR((zacks_custom_screen_2023_05_31[[#This Row],[EPS1]]-zacks_custom_screen_2023_05_31[[#This Row],[EPS0]])/ABS(zacks_custom_screen_2023_05_31[[#This Row],[EPS0]]), "")</f>
        <v>1.2578616352201269E-2</v>
      </c>
      <c r="N1281" s="2">
        <f>IFERROR((zacks_custom_screen_2023_05_31[[#This Row],[EPS2]]-zacks_custom_screen_2023_05_31[[#This Row],[EG1]])/ABS(zacks_custom_screen_2023_05_31[[#This Row],[EPS1]]), "")</f>
        <v>1.1039884370483222</v>
      </c>
      <c r="O1281" s="3">
        <f>IFERROR(zacks_custom_screen_2023_05_31[[#This Row],[Price]]/zacks_custom_screen_2023_05_31[[#This Row],[EPS1]], "")</f>
        <v>22.329192546583851</v>
      </c>
      <c r="P1281" s="3">
        <f>IFERROR(zacks_custom_screen_2023_05_31[[#This Row],[Price]]/zacks_custom_screen_2023_05_31[[#This Row],[EPS2]], "")</f>
        <v>20.083798882681567</v>
      </c>
      <c r="Q1281" s="3">
        <f>IFERROR(zacks_custom_screen_2023_05_31[[#This Row],[PE1]]/(zacks_custom_screen_2023_05_31[[#This Row],[EG1]]*100), "")</f>
        <v>17.751708074534147</v>
      </c>
      <c r="R1281" s="3">
        <f>IFERROR(zacks_custom_screen_2023_05_31[[#This Row],[PE2]]/(zacks_custom_screen_2023_05_31[[#This Row],[EG2]]*100), "")</f>
        <v>0.18192037351748538</v>
      </c>
    </row>
    <row r="1282" spans="1:18" customFormat="1" hidden="1" x14ac:dyDescent="0.25">
      <c r="A1282" t="s">
        <v>2697</v>
      </c>
      <c r="B1282">
        <v>13584.95</v>
      </c>
      <c r="C1282" t="s">
        <v>2696</v>
      </c>
      <c r="D1282" t="s">
        <v>13</v>
      </c>
      <c r="E1282" t="s">
        <v>330</v>
      </c>
      <c r="F1282" t="s">
        <v>2698</v>
      </c>
      <c r="G1282">
        <v>12</v>
      </c>
      <c r="H1282">
        <v>202212</v>
      </c>
      <c r="I1282" s="1">
        <v>256.64999999999998</v>
      </c>
      <c r="J1282" s="1">
        <v>16.82</v>
      </c>
      <c r="K1282" s="1">
        <v>17.739999999999998</v>
      </c>
      <c r="L1282" s="1">
        <v>18.690000000000001</v>
      </c>
      <c r="M1282" s="2">
        <f>IFERROR((zacks_custom_screen_2023_05_31[[#This Row],[EPS1]]-zacks_custom_screen_2023_05_31[[#This Row],[EPS0]])/ABS(zacks_custom_screen_2023_05_31[[#This Row],[EPS0]]), "")</f>
        <v>5.4696789536266235E-2</v>
      </c>
      <c r="N1282" s="2">
        <f>IFERROR((zacks_custom_screen_2023_05_31[[#This Row],[EPS2]]-zacks_custom_screen_2023_05_31[[#This Row],[EG1]])/ABS(zacks_custom_screen_2023_05_31[[#This Row],[EPS1]]), "")</f>
        <v>1.0504680501952501</v>
      </c>
      <c r="O1282" s="3">
        <f>IFERROR(zacks_custom_screen_2023_05_31[[#This Row],[Price]]/zacks_custom_screen_2023_05_31[[#This Row],[EPS1]], "")</f>
        <v>14.467305524239007</v>
      </c>
      <c r="P1282" s="3">
        <f>IFERROR(zacks_custom_screen_2023_05_31[[#This Row],[Price]]/zacks_custom_screen_2023_05_31[[#This Row],[EPS2]], "")</f>
        <v>13.73194221508828</v>
      </c>
      <c r="Q1282" s="3">
        <f>IFERROR(zacks_custom_screen_2023_05_31[[#This Row],[PE1]]/(zacks_custom_screen_2023_05_31[[#This Row],[EG1]]*100), "")</f>
        <v>2.6450008578010933</v>
      </c>
      <c r="R1282" s="3">
        <f>IFERROR(zacks_custom_screen_2023_05_31[[#This Row],[PE2]]/(zacks_custom_screen_2023_05_31[[#This Row],[EG2]]*100), "")</f>
        <v>0.13072213107800784</v>
      </c>
    </row>
    <row r="1283" spans="1:18" customFormat="1" x14ac:dyDescent="0.25">
      <c r="A1283" t="s">
        <v>2700</v>
      </c>
      <c r="B1283">
        <v>16370.08</v>
      </c>
      <c r="C1283" t="s">
        <v>2699</v>
      </c>
      <c r="D1283" t="s">
        <v>13</v>
      </c>
      <c r="E1283" t="s">
        <v>14</v>
      </c>
      <c r="F1283" t="s">
        <v>201</v>
      </c>
      <c r="G1283">
        <v>12</v>
      </c>
      <c r="H1283">
        <v>202212</v>
      </c>
      <c r="I1283" s="1">
        <v>10.220000000000001</v>
      </c>
      <c r="J1283" s="1">
        <v>0.17</v>
      </c>
      <c r="K1283" s="1">
        <v>0.04</v>
      </c>
      <c r="L1283" s="1">
        <v>0.18</v>
      </c>
      <c r="M1283" s="2">
        <f>IFERROR((zacks_custom_screen_2023_05_31[[#This Row],[EPS1]]-zacks_custom_screen_2023_05_31[[#This Row],[EPS0]])/ABS(zacks_custom_screen_2023_05_31[[#This Row],[EPS0]]), "")</f>
        <v>-0.76470588235294112</v>
      </c>
      <c r="N1283" s="2">
        <f>IFERROR((zacks_custom_screen_2023_05_31[[#This Row],[EPS2]]-zacks_custom_screen_2023_05_31[[#This Row],[EG1]])/ABS(zacks_custom_screen_2023_05_31[[#This Row],[EPS1]]), "")</f>
        <v>23.617647058823525</v>
      </c>
      <c r="O1283" s="3">
        <f>IFERROR(zacks_custom_screen_2023_05_31[[#This Row],[Price]]/zacks_custom_screen_2023_05_31[[#This Row],[EPS1]], "")</f>
        <v>255.5</v>
      </c>
      <c r="P1283" s="3">
        <f>IFERROR(zacks_custom_screen_2023_05_31[[#This Row],[Price]]/zacks_custom_screen_2023_05_31[[#This Row],[EPS2]], "")</f>
        <v>56.777777777777786</v>
      </c>
      <c r="Q1283" s="3">
        <f>IFERROR(zacks_custom_screen_2023_05_31[[#This Row],[PE1]]/(zacks_custom_screen_2023_05_31[[#This Row],[EG1]]*100), "")</f>
        <v>-3.3411538461538464</v>
      </c>
      <c r="R1283" s="3">
        <f>IFERROR(zacks_custom_screen_2023_05_31[[#This Row],[PE2]]/(zacks_custom_screen_2023_05_31[[#This Row],[EG2]]*100), "")</f>
        <v>2.4040404040404046E-2</v>
      </c>
    </row>
    <row r="1284" spans="1:18" customFormat="1" hidden="1" x14ac:dyDescent="0.25">
      <c r="A1284" t="s">
        <v>2702</v>
      </c>
      <c r="B1284">
        <v>4737.04</v>
      </c>
      <c r="C1284" t="s">
        <v>2701</v>
      </c>
      <c r="D1284" t="s">
        <v>13</v>
      </c>
      <c r="E1284" t="s">
        <v>23</v>
      </c>
      <c r="F1284" t="s">
        <v>334</v>
      </c>
      <c r="G1284">
        <v>12</v>
      </c>
      <c r="H1284">
        <v>202212</v>
      </c>
      <c r="I1284" s="1">
        <v>26.55</v>
      </c>
      <c r="J1284" s="1">
        <v>2.64</v>
      </c>
      <c r="K1284" s="1">
        <v>2.09</v>
      </c>
      <c r="L1284" s="1">
        <v>2.38</v>
      </c>
      <c r="M1284" s="2">
        <f>IFERROR((zacks_custom_screen_2023_05_31[[#This Row],[EPS1]]-zacks_custom_screen_2023_05_31[[#This Row],[EPS0]])/ABS(zacks_custom_screen_2023_05_31[[#This Row],[EPS0]]), "")</f>
        <v>-0.20833333333333343</v>
      </c>
      <c r="N1284" s="2">
        <f>IFERROR((zacks_custom_screen_2023_05_31[[#This Row],[EPS2]]-zacks_custom_screen_2023_05_31[[#This Row],[EG1]])/ABS(zacks_custom_screen_2023_05_31[[#This Row],[EPS1]]), "")</f>
        <v>1.2384370015948964</v>
      </c>
      <c r="O1284" s="3">
        <f>IFERROR(zacks_custom_screen_2023_05_31[[#This Row],[Price]]/zacks_custom_screen_2023_05_31[[#This Row],[EPS1]], "")</f>
        <v>12.703349282296651</v>
      </c>
      <c r="P1284" s="3">
        <f>IFERROR(zacks_custom_screen_2023_05_31[[#This Row],[Price]]/zacks_custom_screen_2023_05_31[[#This Row],[EPS2]], "")</f>
        <v>11.155462184873951</v>
      </c>
      <c r="Q1284" s="3">
        <f>IFERROR(zacks_custom_screen_2023_05_31[[#This Row],[PE1]]/(zacks_custom_screen_2023_05_31[[#This Row],[EG1]]*100), "")</f>
        <v>-0.60976076555023895</v>
      </c>
      <c r="R1284" s="3">
        <f>IFERROR(zacks_custom_screen_2023_05_31[[#This Row],[PE2]]/(zacks_custom_screen_2023_05_31[[#This Row],[EG2]]*100), "")</f>
        <v>9.0076945137359518E-2</v>
      </c>
    </row>
    <row r="1285" spans="1:18" customFormat="1" hidden="1" x14ac:dyDescent="0.25">
      <c r="A1285" t="s">
        <v>2704</v>
      </c>
      <c r="B1285">
        <v>13096.28</v>
      </c>
      <c r="C1285" t="s">
        <v>2703</v>
      </c>
      <c r="D1285" t="s">
        <v>13</v>
      </c>
      <c r="E1285" t="s">
        <v>41</v>
      </c>
      <c r="F1285" t="s">
        <v>61</v>
      </c>
      <c r="G1285">
        <v>12</v>
      </c>
      <c r="H1285">
        <v>202212</v>
      </c>
      <c r="I1285" s="1">
        <v>29.99</v>
      </c>
      <c r="J1285" s="1">
        <v>1.64</v>
      </c>
      <c r="K1285" s="1">
        <v>1.74</v>
      </c>
      <c r="L1285" s="1">
        <v>1.91</v>
      </c>
      <c r="M1285" s="2">
        <f>IFERROR((zacks_custom_screen_2023_05_31[[#This Row],[EPS1]]-zacks_custom_screen_2023_05_31[[#This Row],[EPS0]])/ABS(zacks_custom_screen_2023_05_31[[#This Row],[EPS0]]), "")</f>
        <v>6.0975609756097622E-2</v>
      </c>
      <c r="N1285" s="2">
        <f>IFERROR((zacks_custom_screen_2023_05_31[[#This Row],[EPS2]]-zacks_custom_screen_2023_05_31[[#This Row],[EG1]])/ABS(zacks_custom_screen_2023_05_31[[#This Row],[EPS1]]), "")</f>
        <v>1.0626576955424727</v>
      </c>
      <c r="O1285" s="3">
        <f>IFERROR(zacks_custom_screen_2023_05_31[[#This Row],[Price]]/zacks_custom_screen_2023_05_31[[#This Row],[EPS1]], "")</f>
        <v>17.235632183908045</v>
      </c>
      <c r="P1285" s="3">
        <f>IFERROR(zacks_custom_screen_2023_05_31[[#This Row],[Price]]/zacks_custom_screen_2023_05_31[[#This Row],[EPS2]], "")</f>
        <v>15.701570680628272</v>
      </c>
      <c r="Q1285" s="3">
        <f>IFERROR(zacks_custom_screen_2023_05_31[[#This Row],[PE1]]/(zacks_custom_screen_2023_05_31[[#This Row],[EG1]]*100), "")</f>
        <v>2.8266436781609166</v>
      </c>
      <c r="R1285" s="3">
        <f>IFERROR(zacks_custom_screen_2023_05_31[[#This Row],[PE2]]/(zacks_custom_screen_2023_05_31[[#This Row],[EG2]]*100), "")</f>
        <v>0.14775755868038792</v>
      </c>
    </row>
    <row r="1286" spans="1:18" customFormat="1" x14ac:dyDescent="0.25">
      <c r="A1286" t="s">
        <v>2706</v>
      </c>
      <c r="B1286">
        <v>51561.25</v>
      </c>
      <c r="C1286" t="s">
        <v>2705</v>
      </c>
      <c r="D1286" t="s">
        <v>13</v>
      </c>
      <c r="E1286" t="s">
        <v>14</v>
      </c>
      <c r="F1286" t="s">
        <v>201</v>
      </c>
      <c r="G1286">
        <v>1</v>
      </c>
      <c r="H1286">
        <v>202301</v>
      </c>
      <c r="I1286" s="1">
        <v>158.65</v>
      </c>
      <c r="J1286" s="1">
        <v>0.25</v>
      </c>
      <c r="K1286" s="1">
        <v>0.56999999999999995</v>
      </c>
      <c r="L1286" s="1">
        <v>1.08</v>
      </c>
      <c r="M1286" s="2">
        <f>IFERROR((zacks_custom_screen_2023_05_31[[#This Row],[EPS1]]-zacks_custom_screen_2023_05_31[[#This Row],[EPS0]])/ABS(zacks_custom_screen_2023_05_31[[#This Row],[EPS0]]), "")</f>
        <v>1.2799999999999998</v>
      </c>
      <c r="N1286" s="2">
        <f>IFERROR((zacks_custom_screen_2023_05_31[[#This Row],[EPS2]]-zacks_custom_screen_2023_05_31[[#This Row],[EG1]])/ABS(zacks_custom_screen_2023_05_31[[#This Row],[EPS1]]), "")</f>
        <v>-0.35087719298245568</v>
      </c>
      <c r="O1286" s="3">
        <f>IFERROR(zacks_custom_screen_2023_05_31[[#This Row],[Price]]/zacks_custom_screen_2023_05_31[[#This Row],[EPS1]], "")</f>
        <v>278.33333333333337</v>
      </c>
      <c r="P1286" s="3">
        <f>IFERROR(zacks_custom_screen_2023_05_31[[#This Row],[Price]]/zacks_custom_screen_2023_05_31[[#This Row],[EPS2]], "")</f>
        <v>146.89814814814815</v>
      </c>
      <c r="Q1286" s="3">
        <f>IFERROR(zacks_custom_screen_2023_05_31[[#This Row],[PE1]]/(zacks_custom_screen_2023_05_31[[#This Row],[EG1]]*100), "")</f>
        <v>2.1744791666666674</v>
      </c>
      <c r="R1286" s="3">
        <f>IFERROR(zacks_custom_screen_2023_05_31[[#This Row],[PE2]]/(zacks_custom_screen_2023_05_31[[#This Row],[EG2]]*100), "")</f>
        <v>-4.1865972222222281</v>
      </c>
    </row>
    <row r="1287" spans="1:18" customFormat="1" x14ac:dyDescent="0.25">
      <c r="A1287" t="s">
        <v>2708</v>
      </c>
      <c r="B1287">
        <v>70747.13</v>
      </c>
      <c r="C1287" t="s">
        <v>2707</v>
      </c>
      <c r="D1287" t="s">
        <v>22</v>
      </c>
      <c r="E1287" t="s">
        <v>14</v>
      </c>
      <c r="F1287" t="s">
        <v>95</v>
      </c>
      <c r="G1287">
        <v>10</v>
      </c>
      <c r="H1287">
        <v>202210</v>
      </c>
      <c r="I1287" s="1">
        <v>464.83</v>
      </c>
      <c r="J1287" s="1">
        <v>8.9</v>
      </c>
      <c r="K1287" s="1">
        <v>10.69</v>
      </c>
      <c r="L1287" s="1">
        <v>12.16</v>
      </c>
      <c r="M1287" s="2">
        <f>IFERROR((zacks_custom_screen_2023_05_31[[#This Row],[EPS1]]-zacks_custom_screen_2023_05_31[[#This Row],[EPS0]])/ABS(zacks_custom_screen_2023_05_31[[#This Row],[EPS0]]), "")</f>
        <v>0.20112359550561787</v>
      </c>
      <c r="N1287" s="2">
        <f>IFERROR((zacks_custom_screen_2023_05_31[[#This Row],[EPS2]]-zacks_custom_screen_2023_05_31[[#This Row],[EG1]])/ABS(zacks_custom_screen_2023_05_31[[#This Row],[EPS1]]), "")</f>
        <v>1.1186975121136</v>
      </c>
      <c r="O1287" s="3">
        <f>IFERROR(zacks_custom_screen_2023_05_31[[#This Row],[Price]]/zacks_custom_screen_2023_05_31[[#This Row],[EPS1]], "")</f>
        <v>43.482694106641723</v>
      </c>
      <c r="P1287" s="3">
        <f>IFERROR(zacks_custom_screen_2023_05_31[[#This Row],[Price]]/zacks_custom_screen_2023_05_31[[#This Row],[EPS2]], "")</f>
        <v>38.226151315789473</v>
      </c>
      <c r="Q1287" s="3">
        <f>IFERROR(zacks_custom_screen_2023_05_31[[#This Row],[PE1]]/(zacks_custom_screen_2023_05_31[[#This Row],[EG1]]*100), "")</f>
        <v>2.1619887013916843</v>
      </c>
      <c r="R1287" s="3">
        <f>IFERROR(zacks_custom_screen_2023_05_31[[#This Row],[PE2]]/(zacks_custom_screen_2023_05_31[[#This Row],[EG2]]*100), "")</f>
        <v>0.34170230023634607</v>
      </c>
    </row>
    <row r="1288" spans="1:18" customFormat="1" hidden="1" x14ac:dyDescent="0.25">
      <c r="A1288" t="s">
        <v>2710</v>
      </c>
      <c r="B1288">
        <v>4114.66</v>
      </c>
      <c r="C1288" t="s">
        <v>2709</v>
      </c>
      <c r="D1288" t="s">
        <v>13</v>
      </c>
      <c r="E1288" t="s">
        <v>37</v>
      </c>
      <c r="F1288" t="s">
        <v>550</v>
      </c>
      <c r="G1288">
        <v>12</v>
      </c>
      <c r="H1288">
        <v>202212</v>
      </c>
      <c r="I1288" s="1">
        <v>28.16</v>
      </c>
      <c r="J1288" s="1">
        <v>4.96</v>
      </c>
      <c r="K1288" s="1">
        <v>4.66</v>
      </c>
      <c r="L1288" s="1">
        <v>4.5</v>
      </c>
      <c r="M1288" s="2">
        <f>IFERROR((zacks_custom_screen_2023_05_31[[#This Row],[EPS1]]-zacks_custom_screen_2023_05_31[[#This Row],[EPS0]])/ABS(zacks_custom_screen_2023_05_31[[#This Row],[EPS0]]), "")</f>
        <v>-6.0483870967741903E-2</v>
      </c>
      <c r="N1288" s="2">
        <f>IFERROR((zacks_custom_screen_2023_05_31[[#This Row],[EPS2]]-zacks_custom_screen_2023_05_31[[#This Row],[EG1]])/ABS(zacks_custom_screen_2023_05_31[[#This Row],[EPS1]]), "")</f>
        <v>0.97864460750380722</v>
      </c>
      <c r="O1288" s="3">
        <f>IFERROR(zacks_custom_screen_2023_05_31[[#This Row],[Price]]/zacks_custom_screen_2023_05_31[[#This Row],[EPS1]], "")</f>
        <v>6.0429184549356219</v>
      </c>
      <c r="P1288" s="3">
        <f>IFERROR(zacks_custom_screen_2023_05_31[[#This Row],[Price]]/zacks_custom_screen_2023_05_31[[#This Row],[EPS2]], "")</f>
        <v>6.2577777777777781</v>
      </c>
      <c r="Q1288" s="3">
        <f>IFERROR(zacks_custom_screen_2023_05_31[[#This Row],[PE1]]/(zacks_custom_screen_2023_05_31[[#This Row],[EG1]]*100), "")</f>
        <v>-0.99909585121602329</v>
      </c>
      <c r="R1288" s="3">
        <f>IFERROR(zacks_custom_screen_2023_05_31[[#This Row],[PE2]]/(zacks_custom_screen_2023_05_31[[#This Row],[EG2]]*100), "")</f>
        <v>6.3943312309657149E-2</v>
      </c>
    </row>
    <row r="1289" spans="1:18" customFormat="1" x14ac:dyDescent="0.25">
      <c r="A1289" t="s">
        <v>2712</v>
      </c>
      <c r="B1289">
        <v>8551.7000000000007</v>
      </c>
      <c r="C1289" t="s">
        <v>2711</v>
      </c>
      <c r="D1289" t="s">
        <v>13</v>
      </c>
      <c r="E1289" t="s">
        <v>14</v>
      </c>
      <c r="F1289" t="s">
        <v>877</v>
      </c>
      <c r="G1289">
        <v>11</v>
      </c>
      <c r="H1289">
        <v>202211</v>
      </c>
      <c r="I1289" s="1">
        <v>90.59</v>
      </c>
      <c r="J1289" s="1">
        <v>11.94</v>
      </c>
      <c r="K1289" s="1">
        <v>11.29</v>
      </c>
      <c r="L1289" s="1">
        <v>12.25</v>
      </c>
      <c r="M1289" s="2">
        <f>IFERROR((zacks_custom_screen_2023_05_31[[#This Row],[EPS1]]-zacks_custom_screen_2023_05_31[[#This Row],[EPS0]])/ABS(zacks_custom_screen_2023_05_31[[#This Row],[EPS0]]), "")</f>
        <v>-5.4438860971524318E-2</v>
      </c>
      <c r="N1289" s="2">
        <f>IFERROR((zacks_custom_screen_2023_05_31[[#This Row],[EPS2]]-zacks_custom_screen_2023_05_31[[#This Row],[EG1]])/ABS(zacks_custom_screen_2023_05_31[[#This Row],[EPS1]]), "")</f>
        <v>1.0898528663393734</v>
      </c>
      <c r="O1289" s="3">
        <f>IFERROR(zacks_custom_screen_2023_05_31[[#This Row],[Price]]/zacks_custom_screen_2023_05_31[[#This Row],[EPS1]], "")</f>
        <v>8.0239149689991152</v>
      </c>
      <c r="P1289" s="3">
        <f>IFERROR(zacks_custom_screen_2023_05_31[[#This Row],[Price]]/zacks_custom_screen_2023_05_31[[#This Row],[EPS2]], "")</f>
        <v>7.3951020408163268</v>
      </c>
      <c r="Q1289" s="3">
        <f>IFERROR(zacks_custom_screen_2023_05_31[[#This Row],[PE1]]/(zacks_custom_screen_2023_05_31[[#This Row],[EG1]]*100), "")</f>
        <v>-1.4739314573822981</v>
      </c>
      <c r="R1289" s="3">
        <f>IFERROR(zacks_custom_screen_2023_05_31[[#This Row],[PE2]]/(zacks_custom_screen_2023_05_31[[#This Row],[EG2]]*100), "")</f>
        <v>6.7854132142214682E-2</v>
      </c>
    </row>
    <row r="1290" spans="1:18" customFormat="1" hidden="1" x14ac:dyDescent="0.25">
      <c r="A1290" t="s">
        <v>2714</v>
      </c>
      <c r="B1290">
        <v>127231.24</v>
      </c>
      <c r="C1290" t="s">
        <v>2713</v>
      </c>
      <c r="D1290" t="s">
        <v>22</v>
      </c>
      <c r="E1290" t="s">
        <v>41</v>
      </c>
      <c r="F1290" t="s">
        <v>42</v>
      </c>
      <c r="G1290">
        <v>12</v>
      </c>
      <c r="H1290">
        <v>202212</v>
      </c>
      <c r="I1290" s="1">
        <v>50.45</v>
      </c>
      <c r="J1290" s="1">
        <v>4.3499999999999996</v>
      </c>
      <c r="K1290" s="1">
        <v>4.46</v>
      </c>
      <c r="L1290" s="1">
        <v>4.84</v>
      </c>
      <c r="M1290" s="2">
        <f>IFERROR((zacks_custom_screen_2023_05_31[[#This Row],[EPS1]]-zacks_custom_screen_2023_05_31[[#This Row],[EPS0]])/ABS(zacks_custom_screen_2023_05_31[[#This Row],[EPS0]]), "")</f>
        <v>2.5287356321839156E-2</v>
      </c>
      <c r="N1290" s="2">
        <f>IFERROR((zacks_custom_screen_2023_05_31[[#This Row],[EPS2]]-zacks_custom_screen_2023_05_31[[#This Row],[EG1]])/ABS(zacks_custom_screen_2023_05_31[[#This Row],[EPS1]]), "")</f>
        <v>1.0795319828874799</v>
      </c>
      <c r="O1290" s="3">
        <f>IFERROR(zacks_custom_screen_2023_05_31[[#This Row],[Price]]/zacks_custom_screen_2023_05_31[[#This Row],[EPS1]], "")</f>
        <v>11.311659192825113</v>
      </c>
      <c r="P1290" s="3">
        <f>IFERROR(zacks_custom_screen_2023_05_31[[#This Row],[Price]]/zacks_custom_screen_2023_05_31[[#This Row],[EPS2]], "")</f>
        <v>10.423553719008265</v>
      </c>
      <c r="Q1290" s="3">
        <f>IFERROR(zacks_custom_screen_2023_05_31[[#This Row],[PE1]]/(zacks_custom_screen_2023_05_31[[#This Row],[EG1]]*100), "")</f>
        <v>4.4732470444353725</v>
      </c>
      <c r="R1290" s="3">
        <f>IFERROR(zacks_custom_screen_2023_05_31[[#This Row],[PE2]]/(zacks_custom_screen_2023_05_31[[#This Row],[EG2]]*100), "")</f>
        <v>9.6556228849541334E-2</v>
      </c>
    </row>
    <row r="1291" spans="1:18" customFormat="1" hidden="1" x14ac:dyDescent="0.25">
      <c r="A1291" t="s">
        <v>2716</v>
      </c>
      <c r="B1291">
        <v>76142.81</v>
      </c>
      <c r="C1291" t="s">
        <v>2715</v>
      </c>
      <c r="D1291" t="s">
        <v>13</v>
      </c>
      <c r="E1291" t="s">
        <v>118</v>
      </c>
      <c r="F1291" t="s">
        <v>119</v>
      </c>
      <c r="G1291">
        <v>12</v>
      </c>
      <c r="H1291">
        <v>202212</v>
      </c>
      <c r="I1291" s="1">
        <v>69.83</v>
      </c>
      <c r="J1291" s="1">
        <v>3.6</v>
      </c>
      <c r="K1291" s="1">
        <v>3.61</v>
      </c>
      <c r="L1291" s="1">
        <v>4.0199999999999996</v>
      </c>
      <c r="M1291" s="2">
        <f>IFERROR((zacks_custom_screen_2023_05_31[[#This Row],[EPS1]]-zacks_custom_screen_2023_05_31[[#This Row],[EPS0]])/ABS(zacks_custom_screen_2023_05_31[[#This Row],[EPS0]]), "")</f>
        <v>2.7777777777777185E-3</v>
      </c>
      <c r="N1291" s="2">
        <f>IFERROR((zacks_custom_screen_2023_05_31[[#This Row],[EPS2]]-zacks_custom_screen_2023_05_31[[#This Row],[EG1]])/ABS(zacks_custom_screen_2023_05_31[[#This Row],[EPS1]]), "")</f>
        <v>1.1128039396737459</v>
      </c>
      <c r="O1291" s="3">
        <f>IFERROR(zacks_custom_screen_2023_05_31[[#This Row],[Price]]/zacks_custom_screen_2023_05_31[[#This Row],[EPS1]], "")</f>
        <v>19.343490304709142</v>
      </c>
      <c r="P1291" s="3">
        <f>IFERROR(zacks_custom_screen_2023_05_31[[#This Row],[Price]]/zacks_custom_screen_2023_05_31[[#This Row],[EPS2]], "")</f>
        <v>17.370646766169155</v>
      </c>
      <c r="Q1291" s="3">
        <f>IFERROR(zacks_custom_screen_2023_05_31[[#This Row],[PE1]]/(zacks_custom_screen_2023_05_31[[#This Row],[EG1]]*100), "")</f>
        <v>69.636565096954399</v>
      </c>
      <c r="R1291" s="3">
        <f>IFERROR(zacks_custom_screen_2023_05_31[[#This Row],[PE2]]/(zacks_custom_screen_2023_05_31[[#This Row],[EG2]]*100), "")</f>
        <v>0.1560979984601952</v>
      </c>
    </row>
    <row r="1292" spans="1:18" customFormat="1" hidden="1" x14ac:dyDescent="0.25">
      <c r="A1292" t="s">
        <v>2718</v>
      </c>
      <c r="B1292">
        <v>5673.6</v>
      </c>
      <c r="C1292" t="s">
        <v>2717</v>
      </c>
      <c r="D1292" t="s">
        <v>22</v>
      </c>
      <c r="E1292" t="s">
        <v>85</v>
      </c>
      <c r="F1292" t="s">
        <v>286</v>
      </c>
      <c r="G1292">
        <v>12</v>
      </c>
      <c r="H1292">
        <v>202212</v>
      </c>
      <c r="I1292" s="1">
        <v>6.03</v>
      </c>
      <c r="J1292" s="1">
        <v>-0.4</v>
      </c>
      <c r="K1292" s="1">
        <v>-0.19</v>
      </c>
      <c r="L1292" s="1">
        <v>0</v>
      </c>
      <c r="M1292" s="2">
        <f>IFERROR((zacks_custom_screen_2023_05_31[[#This Row],[EPS1]]-zacks_custom_screen_2023_05_31[[#This Row],[EPS0]])/ABS(zacks_custom_screen_2023_05_31[[#This Row],[EPS0]]), "")</f>
        <v>0.52500000000000002</v>
      </c>
      <c r="N1292" s="2">
        <f>IFERROR((zacks_custom_screen_2023_05_31[[#This Row],[EPS2]]-zacks_custom_screen_2023_05_31[[#This Row],[EG1]])/ABS(zacks_custom_screen_2023_05_31[[#This Row],[EPS1]]), "")</f>
        <v>-2.763157894736842</v>
      </c>
      <c r="O1292" s="3">
        <f>IFERROR(zacks_custom_screen_2023_05_31[[#This Row],[Price]]/zacks_custom_screen_2023_05_31[[#This Row],[EPS1]], "")</f>
        <v>-31.736842105263158</v>
      </c>
      <c r="P1292" s="3" t="str">
        <f>IFERROR(zacks_custom_screen_2023_05_31[[#This Row],[Price]]/zacks_custom_screen_2023_05_31[[#This Row],[EPS2]], "")</f>
        <v/>
      </c>
      <c r="Q1292" s="3">
        <f>IFERROR(zacks_custom_screen_2023_05_31[[#This Row],[PE1]]/(zacks_custom_screen_2023_05_31[[#This Row],[EG1]]*100), "")</f>
        <v>-0.60451127819548867</v>
      </c>
      <c r="R1292" s="3" t="str">
        <f>IFERROR(zacks_custom_screen_2023_05_31[[#This Row],[PE2]]/(zacks_custom_screen_2023_05_31[[#This Row],[EG2]]*100), "")</f>
        <v/>
      </c>
    </row>
    <row r="1293" spans="1:18" customFormat="1" hidden="1" x14ac:dyDescent="0.25">
      <c r="A1293" t="s">
        <v>2720</v>
      </c>
      <c r="B1293">
        <v>6007.62</v>
      </c>
      <c r="C1293" t="s">
        <v>2719</v>
      </c>
      <c r="D1293" t="s">
        <v>13</v>
      </c>
      <c r="E1293" t="s">
        <v>18</v>
      </c>
      <c r="F1293" t="s">
        <v>231</v>
      </c>
      <c r="G1293">
        <v>12</v>
      </c>
      <c r="H1293">
        <v>202212</v>
      </c>
      <c r="I1293" s="1">
        <v>61.33</v>
      </c>
      <c r="J1293" s="1">
        <v>6.48</v>
      </c>
      <c r="K1293" s="1">
        <v>5.82</v>
      </c>
      <c r="L1293" s="1">
        <v>6.03</v>
      </c>
      <c r="M1293" s="2">
        <f>IFERROR((zacks_custom_screen_2023_05_31[[#This Row],[EPS1]]-zacks_custom_screen_2023_05_31[[#This Row],[EPS0]])/ABS(zacks_custom_screen_2023_05_31[[#This Row],[EPS0]]), "")</f>
        <v>-0.10185185185185187</v>
      </c>
      <c r="N1293" s="2">
        <f>IFERROR((zacks_custom_screen_2023_05_31[[#This Row],[EPS2]]-zacks_custom_screen_2023_05_31[[#This Row],[EG1]])/ABS(zacks_custom_screen_2023_05_31[[#This Row],[EPS1]]), "")</f>
        <v>1.0535827924144077</v>
      </c>
      <c r="O1293" s="3">
        <f>IFERROR(zacks_custom_screen_2023_05_31[[#This Row],[Price]]/zacks_custom_screen_2023_05_31[[#This Row],[EPS1]], "")</f>
        <v>10.537800687285223</v>
      </c>
      <c r="P1293" s="3">
        <f>IFERROR(zacks_custom_screen_2023_05_31[[#This Row],[Price]]/zacks_custom_screen_2023_05_31[[#This Row],[EPS2]], "")</f>
        <v>10.170812603648423</v>
      </c>
      <c r="Q1293" s="3">
        <f>IFERROR(zacks_custom_screen_2023_05_31[[#This Row],[PE1]]/(zacks_custom_screen_2023_05_31[[#This Row],[EG1]]*100), "")</f>
        <v>-1.0346204311152762</v>
      </c>
      <c r="R1293" s="3">
        <f>IFERROR(zacks_custom_screen_2023_05_31[[#This Row],[PE2]]/(zacks_custom_screen_2023_05_31[[#This Row],[EG2]]*100), "")</f>
        <v>9.6535485173792762E-2</v>
      </c>
    </row>
    <row r="1294" spans="1:18" customFormat="1" hidden="1" x14ac:dyDescent="0.25">
      <c r="A1294" t="s">
        <v>2722</v>
      </c>
      <c r="B1294">
        <v>116932.14</v>
      </c>
      <c r="C1294" t="s">
        <v>2721</v>
      </c>
      <c r="D1294" t="s">
        <v>13</v>
      </c>
      <c r="E1294" t="s">
        <v>330</v>
      </c>
      <c r="F1294" t="s">
        <v>982</v>
      </c>
      <c r="G1294">
        <v>3</v>
      </c>
      <c r="H1294">
        <v>202303</v>
      </c>
      <c r="I1294" s="1">
        <v>94.76</v>
      </c>
      <c r="J1294" s="1">
        <v>5.45</v>
      </c>
      <c r="K1294" s="1">
        <v>5.65</v>
      </c>
      <c r="L1294" s="1">
        <v>6.61</v>
      </c>
      <c r="M1294" s="2">
        <f>IFERROR((zacks_custom_screen_2023_05_31[[#This Row],[EPS1]]-zacks_custom_screen_2023_05_31[[#This Row],[EPS0]])/ABS(zacks_custom_screen_2023_05_31[[#This Row],[EPS0]]), "")</f>
        <v>3.6697247706422048E-2</v>
      </c>
      <c r="N1294" s="2">
        <f>IFERROR((zacks_custom_screen_2023_05_31[[#This Row],[EPS2]]-zacks_custom_screen_2023_05_31[[#This Row],[EG1]])/ABS(zacks_custom_screen_2023_05_31[[#This Row],[EPS1]]), "")</f>
        <v>1.1634164163351466</v>
      </c>
      <c r="O1294" s="3">
        <f>IFERROR(zacks_custom_screen_2023_05_31[[#This Row],[Price]]/zacks_custom_screen_2023_05_31[[#This Row],[EPS1]], "")</f>
        <v>16.771681415929205</v>
      </c>
      <c r="P1294" s="3">
        <f>IFERROR(zacks_custom_screen_2023_05_31[[#This Row],[Price]]/zacks_custom_screen_2023_05_31[[#This Row],[EPS2]], "")</f>
        <v>14.335854765506808</v>
      </c>
      <c r="Q1294" s="3">
        <f>IFERROR(zacks_custom_screen_2023_05_31[[#This Row],[PE1]]/(zacks_custom_screen_2023_05_31[[#This Row],[EG1]]*100), "")</f>
        <v>4.5702831858407045</v>
      </c>
      <c r="R1294" s="3">
        <f>IFERROR(zacks_custom_screen_2023_05_31[[#This Row],[PE2]]/(zacks_custom_screen_2023_05_31[[#This Row],[EG2]]*100), "")</f>
        <v>0.12322204297809275</v>
      </c>
    </row>
    <row r="1295" spans="1:18" customFormat="1" hidden="1" x14ac:dyDescent="0.25">
      <c r="A1295" t="s">
        <v>2724</v>
      </c>
      <c r="B1295">
        <v>3004.4</v>
      </c>
      <c r="C1295" t="s">
        <v>2723</v>
      </c>
      <c r="D1295" t="s">
        <v>13</v>
      </c>
      <c r="E1295" t="s">
        <v>330</v>
      </c>
      <c r="F1295" t="s">
        <v>2501</v>
      </c>
      <c r="G1295">
        <v>9</v>
      </c>
      <c r="H1295">
        <v>202209</v>
      </c>
      <c r="I1295" s="1">
        <v>73.27</v>
      </c>
      <c r="J1295" s="1">
        <v>1.36</v>
      </c>
      <c r="K1295" s="1">
        <v>0.99</v>
      </c>
      <c r="L1295" s="1">
        <v>2.46</v>
      </c>
      <c r="M1295" s="2">
        <f>IFERROR((zacks_custom_screen_2023_05_31[[#This Row],[EPS1]]-zacks_custom_screen_2023_05_31[[#This Row],[EPS0]])/ABS(zacks_custom_screen_2023_05_31[[#This Row],[EPS0]]), "")</f>
        <v>-0.2720588235294118</v>
      </c>
      <c r="N1295" s="2">
        <f>IFERROR((zacks_custom_screen_2023_05_31[[#This Row],[EPS2]]-zacks_custom_screen_2023_05_31[[#This Row],[EG1]])/ABS(zacks_custom_screen_2023_05_31[[#This Row],[EPS1]]), "")</f>
        <v>2.7596553773024359</v>
      </c>
      <c r="O1295" s="3">
        <f>IFERROR(zacks_custom_screen_2023_05_31[[#This Row],[Price]]/zacks_custom_screen_2023_05_31[[#This Row],[EPS1]], "")</f>
        <v>74.01010101010101</v>
      </c>
      <c r="P1295" s="3">
        <f>IFERROR(zacks_custom_screen_2023_05_31[[#This Row],[Price]]/zacks_custom_screen_2023_05_31[[#This Row],[EPS2]], "")</f>
        <v>29.784552845528456</v>
      </c>
      <c r="Q1295" s="3">
        <f>IFERROR(zacks_custom_screen_2023_05_31[[#This Row],[PE1]]/(zacks_custom_screen_2023_05_31[[#This Row],[EG1]]*100), "")</f>
        <v>-2.7203712803712801</v>
      </c>
      <c r="R1295" s="3">
        <f>IFERROR(zacks_custom_screen_2023_05_31[[#This Row],[PE2]]/(zacks_custom_screen_2023_05_31[[#This Row],[EG2]]*100), "")</f>
        <v>0.10792852285288922</v>
      </c>
    </row>
    <row r="1296" spans="1:18" customFormat="1" hidden="1" x14ac:dyDescent="0.25">
      <c r="A1296" t="s">
        <v>2726</v>
      </c>
      <c r="B1296">
        <v>33847.410000000003</v>
      </c>
      <c r="C1296" t="s">
        <v>2725</v>
      </c>
      <c r="D1296" t="s">
        <v>13</v>
      </c>
      <c r="E1296" t="s">
        <v>37</v>
      </c>
      <c r="F1296" t="s">
        <v>98</v>
      </c>
      <c r="G1296">
        <v>12</v>
      </c>
      <c r="H1296">
        <v>202212</v>
      </c>
      <c r="I1296" s="1">
        <v>103.51</v>
      </c>
      <c r="J1296" s="1">
        <v>11.87</v>
      </c>
      <c r="K1296" s="1">
        <v>12.02</v>
      </c>
      <c r="L1296" s="1">
        <v>12.3</v>
      </c>
      <c r="M1296" s="2">
        <f>IFERROR((zacks_custom_screen_2023_05_31[[#This Row],[EPS1]]-zacks_custom_screen_2023_05_31[[#This Row],[EPS0]])/ABS(zacks_custom_screen_2023_05_31[[#This Row],[EPS0]]), "")</f>
        <v>1.2636899747262035E-2</v>
      </c>
      <c r="N1296" s="2">
        <f>IFERROR((zacks_custom_screen_2023_05_31[[#This Row],[EPS2]]-zacks_custom_screen_2023_05_31[[#This Row],[EG1]])/ABS(zacks_custom_screen_2023_05_31[[#This Row],[EPS1]]), "")</f>
        <v>1.0222431863770998</v>
      </c>
      <c r="O1296" s="3">
        <f>IFERROR(zacks_custom_screen_2023_05_31[[#This Row],[Price]]/zacks_custom_screen_2023_05_31[[#This Row],[EPS1]], "")</f>
        <v>8.6114808652246264</v>
      </c>
      <c r="P1296" s="3">
        <f>IFERROR(zacks_custom_screen_2023_05_31[[#This Row],[Price]]/zacks_custom_screen_2023_05_31[[#This Row],[EPS2]], "")</f>
        <v>8.4154471544715452</v>
      </c>
      <c r="Q1296" s="3">
        <f>IFERROR(zacks_custom_screen_2023_05_31[[#This Row],[PE1]]/(zacks_custom_screen_2023_05_31[[#This Row],[EG1]]*100), "")</f>
        <v>6.8145518580144042</v>
      </c>
      <c r="R1296" s="3">
        <f>IFERROR(zacks_custom_screen_2023_05_31[[#This Row],[PE2]]/(zacks_custom_screen_2023_05_31[[#This Row],[EG2]]*100), "")</f>
        <v>8.2323338190166573E-2</v>
      </c>
    </row>
    <row r="1297" spans="1:18" customFormat="1" hidden="1" x14ac:dyDescent="0.25">
      <c r="A1297" t="s">
        <v>2728</v>
      </c>
      <c r="B1297">
        <v>117314.26</v>
      </c>
      <c r="C1297" t="s">
        <v>2727</v>
      </c>
      <c r="D1297" t="s">
        <v>13</v>
      </c>
      <c r="E1297" t="s">
        <v>85</v>
      </c>
      <c r="F1297" t="s">
        <v>507</v>
      </c>
      <c r="G1297">
        <v>12</v>
      </c>
      <c r="H1297">
        <v>202212</v>
      </c>
      <c r="I1297" s="1">
        <v>364.33</v>
      </c>
      <c r="J1297" s="1">
        <v>11.19</v>
      </c>
      <c r="K1297" s="1">
        <v>12.5</v>
      </c>
      <c r="L1297" s="1">
        <v>14.37</v>
      </c>
      <c r="M1297" s="2">
        <f>IFERROR((zacks_custom_screen_2023_05_31[[#This Row],[EPS1]]-zacks_custom_screen_2023_05_31[[#This Row],[EPS0]])/ABS(zacks_custom_screen_2023_05_31[[#This Row],[EPS0]]), "")</f>
        <v>0.11706881143878468</v>
      </c>
      <c r="N1297" s="2">
        <f>IFERROR((zacks_custom_screen_2023_05_31[[#This Row],[EPS2]]-zacks_custom_screen_2023_05_31[[#This Row],[EG1]])/ABS(zacks_custom_screen_2023_05_31[[#This Row],[EPS1]]), "")</f>
        <v>1.1402344950848973</v>
      </c>
      <c r="O1297" s="3">
        <f>IFERROR(zacks_custom_screen_2023_05_31[[#This Row],[Price]]/zacks_custom_screen_2023_05_31[[#This Row],[EPS1]], "")</f>
        <v>29.1464</v>
      </c>
      <c r="P1297" s="3">
        <f>IFERROR(zacks_custom_screen_2023_05_31[[#This Row],[Price]]/zacks_custom_screen_2023_05_31[[#This Row],[EPS2]], "")</f>
        <v>25.353514265831596</v>
      </c>
      <c r="Q1297" s="3">
        <f>IFERROR(zacks_custom_screen_2023_05_31[[#This Row],[PE1]]/(zacks_custom_screen_2023_05_31[[#This Row],[EG1]]*100), "")</f>
        <v>2.4896810381679377</v>
      </c>
      <c r="R1297" s="3">
        <f>IFERROR(zacks_custom_screen_2023_05_31[[#This Row],[PE2]]/(zacks_custom_screen_2023_05_31[[#This Row],[EG2]]*100), "")</f>
        <v>0.2223535103973843</v>
      </c>
    </row>
    <row r="1298" spans="1:18" customFormat="1" x14ac:dyDescent="0.25">
      <c r="A1298" t="s">
        <v>2730</v>
      </c>
      <c r="B1298">
        <v>16419.240000000002</v>
      </c>
      <c r="C1298" t="s">
        <v>2729</v>
      </c>
      <c r="D1298" t="s">
        <v>22</v>
      </c>
      <c r="E1298" t="s">
        <v>14</v>
      </c>
      <c r="F1298" t="s">
        <v>201</v>
      </c>
      <c r="G1298">
        <v>1</v>
      </c>
      <c r="H1298">
        <v>202301</v>
      </c>
      <c r="I1298" s="1">
        <v>99.15</v>
      </c>
      <c r="J1298" s="1">
        <v>2.69</v>
      </c>
      <c r="K1298" s="1">
        <v>2.8</v>
      </c>
      <c r="L1298" s="1">
        <v>3.36</v>
      </c>
      <c r="M1298" s="2">
        <f>IFERROR((zacks_custom_screen_2023_05_31[[#This Row],[EPS1]]-zacks_custom_screen_2023_05_31[[#This Row],[EPS0]])/ABS(zacks_custom_screen_2023_05_31[[#This Row],[EPS0]]), "")</f>
        <v>4.0892193308550137E-2</v>
      </c>
      <c r="N1298" s="2">
        <f>IFERROR((zacks_custom_screen_2023_05_31[[#This Row],[EPS2]]-zacks_custom_screen_2023_05_31[[#This Row],[EG1]])/ABS(zacks_custom_screen_2023_05_31[[#This Row],[EPS1]]), "")</f>
        <v>1.1853956452469465</v>
      </c>
      <c r="O1298" s="3">
        <f>IFERROR(zacks_custom_screen_2023_05_31[[#This Row],[Price]]/zacks_custom_screen_2023_05_31[[#This Row],[EPS1]], "")</f>
        <v>35.410714285714292</v>
      </c>
      <c r="P1298" s="3">
        <f>IFERROR(zacks_custom_screen_2023_05_31[[#This Row],[Price]]/zacks_custom_screen_2023_05_31[[#This Row],[EPS2]], "")</f>
        <v>29.508928571428573</v>
      </c>
      <c r="Q1298" s="3">
        <f>IFERROR(zacks_custom_screen_2023_05_31[[#This Row],[PE1]]/(zacks_custom_screen_2023_05_31[[#This Row],[EG1]]*100), "")</f>
        <v>8.6595292207792323</v>
      </c>
      <c r="R1298" s="3">
        <f>IFERROR(zacks_custom_screen_2023_05_31[[#This Row],[PE2]]/(zacks_custom_screen_2023_05_31[[#This Row],[EG2]]*100), "")</f>
        <v>0.24893737959768825</v>
      </c>
    </row>
    <row r="1299" spans="1:18" customFormat="1" hidden="1" x14ac:dyDescent="0.25">
      <c r="A1299" t="s">
        <v>2732</v>
      </c>
      <c r="B1299">
        <v>28151.5</v>
      </c>
      <c r="C1299" t="s">
        <v>2731</v>
      </c>
      <c r="D1299" t="s">
        <v>13</v>
      </c>
      <c r="E1299" t="s">
        <v>85</v>
      </c>
      <c r="F1299" t="s">
        <v>286</v>
      </c>
      <c r="G1299">
        <v>12</v>
      </c>
      <c r="H1299">
        <v>202212</v>
      </c>
      <c r="I1299" s="1">
        <v>148.01</v>
      </c>
      <c r="J1299" s="1">
        <v>-3.09</v>
      </c>
      <c r="K1299" s="1">
        <v>-3.02</v>
      </c>
      <c r="L1299" s="1">
        <v>-0.77</v>
      </c>
      <c r="M1299" s="2">
        <f>IFERROR((zacks_custom_screen_2023_05_31[[#This Row],[EPS1]]-zacks_custom_screen_2023_05_31[[#This Row],[EPS0]])/ABS(zacks_custom_screen_2023_05_31[[#This Row],[EPS0]]), "")</f>
        <v>2.2653721682847846E-2</v>
      </c>
      <c r="N1299" s="2">
        <f>IFERROR((zacks_custom_screen_2023_05_31[[#This Row],[EPS2]]-zacks_custom_screen_2023_05_31[[#This Row],[EG1]])/ABS(zacks_custom_screen_2023_05_31[[#This Row],[EPS1]]), "")</f>
        <v>-0.26246811976253243</v>
      </c>
      <c r="O1299" s="3">
        <f>IFERROR(zacks_custom_screen_2023_05_31[[#This Row],[Price]]/zacks_custom_screen_2023_05_31[[#This Row],[EPS1]], "")</f>
        <v>-49.009933774834437</v>
      </c>
      <c r="P1299" s="3">
        <f>IFERROR(zacks_custom_screen_2023_05_31[[#This Row],[Price]]/zacks_custom_screen_2023_05_31[[#This Row],[EPS2]], "")</f>
        <v>-192.22077922077921</v>
      </c>
      <c r="Q1299" s="3">
        <f>IFERROR(zacks_custom_screen_2023_05_31[[#This Row],[PE1]]/(zacks_custom_screen_2023_05_31[[#This Row],[EG1]]*100), "")</f>
        <v>-21.634385052034109</v>
      </c>
      <c r="R1299" s="3">
        <f>IFERROR(zacks_custom_screen_2023_05_31[[#This Row],[PE2]]/(zacks_custom_screen_2023_05_31[[#This Row],[EG2]]*100), "")</f>
        <v>7.3235857899500569</v>
      </c>
    </row>
    <row r="1300" spans="1:18" customFormat="1" hidden="1" x14ac:dyDescent="0.25">
      <c r="A1300" t="s">
        <v>2734</v>
      </c>
      <c r="B1300">
        <v>5769.25</v>
      </c>
      <c r="C1300" t="s">
        <v>2733</v>
      </c>
      <c r="D1300" t="s">
        <v>22</v>
      </c>
      <c r="E1300" t="s">
        <v>85</v>
      </c>
      <c r="F1300" t="s">
        <v>145</v>
      </c>
      <c r="G1300">
        <v>12</v>
      </c>
      <c r="H1300">
        <v>202212</v>
      </c>
      <c r="I1300" s="1">
        <v>157.91999999999999</v>
      </c>
      <c r="J1300" s="1">
        <v>2.35</v>
      </c>
      <c r="K1300" s="1">
        <v>2.68</v>
      </c>
      <c r="L1300" s="1">
        <v>3.13</v>
      </c>
      <c r="M1300" s="2">
        <f>IFERROR((zacks_custom_screen_2023_05_31[[#This Row],[EPS1]]-zacks_custom_screen_2023_05_31[[#This Row],[EPS0]])/ABS(zacks_custom_screen_2023_05_31[[#This Row],[EPS0]]), "")</f>
        <v>0.14042553191489365</v>
      </c>
      <c r="N1300" s="2">
        <f>IFERROR((zacks_custom_screen_2023_05_31[[#This Row],[EPS2]]-zacks_custom_screen_2023_05_31[[#This Row],[EG1]])/ABS(zacks_custom_screen_2023_05_31[[#This Row],[EPS1]]), "")</f>
        <v>1.1155128612257859</v>
      </c>
      <c r="O1300" s="3">
        <f>IFERROR(zacks_custom_screen_2023_05_31[[#This Row],[Price]]/zacks_custom_screen_2023_05_31[[#This Row],[EPS1]], "")</f>
        <v>58.925373134328353</v>
      </c>
      <c r="P1300" s="3">
        <f>IFERROR(zacks_custom_screen_2023_05_31[[#This Row],[Price]]/zacks_custom_screen_2023_05_31[[#This Row],[EPS2]], "")</f>
        <v>50.453674121405747</v>
      </c>
      <c r="Q1300" s="3">
        <f>IFERROR(zacks_custom_screen_2023_05_31[[#This Row],[PE1]]/(zacks_custom_screen_2023_05_31[[#This Row],[EG1]]*100), "")</f>
        <v>4.1962008141112603</v>
      </c>
      <c r="R1300" s="3">
        <f>IFERROR(zacks_custom_screen_2023_05_31[[#This Row],[PE2]]/(zacks_custom_screen_2023_05_31[[#This Row],[EG2]]*100), "")</f>
        <v>0.45229128121359818</v>
      </c>
    </row>
    <row r="1301" spans="1:18" customFormat="1" hidden="1" x14ac:dyDescent="0.25">
      <c r="A1301" t="s">
        <v>2736</v>
      </c>
      <c r="B1301">
        <v>3505.01</v>
      </c>
      <c r="C1301" t="s">
        <v>2735</v>
      </c>
      <c r="D1301" t="s">
        <v>13</v>
      </c>
      <c r="E1301" t="s">
        <v>85</v>
      </c>
      <c r="F1301" t="s">
        <v>286</v>
      </c>
      <c r="G1301">
        <v>12</v>
      </c>
      <c r="H1301">
        <v>202212</v>
      </c>
      <c r="I1301" s="1">
        <v>77.03</v>
      </c>
      <c r="J1301" s="1">
        <v>3.1</v>
      </c>
      <c r="K1301" s="1">
        <v>3.92</v>
      </c>
      <c r="L1301" s="1">
        <v>4.3499999999999996</v>
      </c>
      <c r="M1301" s="2">
        <f>IFERROR((zacks_custom_screen_2023_05_31[[#This Row],[EPS1]]-zacks_custom_screen_2023_05_31[[#This Row],[EPS0]])/ABS(zacks_custom_screen_2023_05_31[[#This Row],[EPS0]]), "")</f>
        <v>0.26451612903225802</v>
      </c>
      <c r="N1301" s="2">
        <f>IFERROR((zacks_custom_screen_2023_05_31[[#This Row],[EPS2]]-zacks_custom_screen_2023_05_31[[#This Row],[EG1]])/ABS(zacks_custom_screen_2023_05_31[[#This Row],[EPS1]]), "")</f>
        <v>1.0422152732060566</v>
      </c>
      <c r="O1301" s="3">
        <f>IFERROR(zacks_custom_screen_2023_05_31[[#This Row],[Price]]/zacks_custom_screen_2023_05_31[[#This Row],[EPS1]], "")</f>
        <v>19.650510204081634</v>
      </c>
      <c r="P1301" s="3">
        <f>IFERROR(zacks_custom_screen_2023_05_31[[#This Row],[Price]]/zacks_custom_screen_2023_05_31[[#This Row],[EPS2]], "")</f>
        <v>17.708045977011494</v>
      </c>
      <c r="Q1301" s="3">
        <f>IFERROR(zacks_custom_screen_2023_05_31[[#This Row],[PE1]]/(zacks_custom_screen_2023_05_31[[#This Row],[EG1]]*100), "")</f>
        <v>0.74288514186162291</v>
      </c>
      <c r="R1301" s="3">
        <f>IFERROR(zacks_custom_screen_2023_05_31[[#This Row],[PE2]]/(zacks_custom_screen_2023_05_31[[#This Row],[EG2]]*100), "")</f>
        <v>0.16990775737279407</v>
      </c>
    </row>
    <row r="1302" spans="1:18" customFormat="1" hidden="1" x14ac:dyDescent="0.25">
      <c r="A1302" t="s">
        <v>2737</v>
      </c>
      <c r="B1302">
        <v>395633.09</v>
      </c>
      <c r="C1302" t="s">
        <v>90</v>
      </c>
      <c r="D1302" t="s">
        <v>13</v>
      </c>
      <c r="E1302" t="s">
        <v>37</v>
      </c>
      <c r="F1302" t="s">
        <v>92</v>
      </c>
      <c r="G1302">
        <v>12</v>
      </c>
      <c r="H1302">
        <v>202212</v>
      </c>
      <c r="I1302" s="1">
        <v>420.18</v>
      </c>
      <c r="J1302" s="1"/>
      <c r="K1302" s="1"/>
      <c r="L1302" s="1"/>
      <c r="M1302" s="2" t="str">
        <f>IFERROR((zacks_custom_screen_2023_05_31[[#This Row],[EPS1]]-zacks_custom_screen_2023_05_31[[#This Row],[EPS0]])/ABS(zacks_custom_screen_2023_05_31[[#This Row],[EPS0]]), "")</f>
        <v/>
      </c>
      <c r="N1302" s="2" t="str">
        <f>IFERROR((zacks_custom_screen_2023_05_31[[#This Row],[EPS2]]-zacks_custom_screen_2023_05_31[[#This Row],[EG1]])/ABS(zacks_custom_screen_2023_05_31[[#This Row],[EPS1]]), "")</f>
        <v/>
      </c>
      <c r="O1302" s="3" t="str">
        <f>IFERROR(zacks_custom_screen_2023_05_31[[#This Row],[Price]]/zacks_custom_screen_2023_05_31[[#This Row],[EPS1]], "")</f>
        <v/>
      </c>
      <c r="P1302" s="3" t="str">
        <f>IFERROR(zacks_custom_screen_2023_05_31[[#This Row],[Price]]/zacks_custom_screen_2023_05_31[[#This Row],[EPS2]], "")</f>
        <v/>
      </c>
      <c r="Q1302" s="3" t="str">
        <f>IFERROR(zacks_custom_screen_2023_05_31[[#This Row],[PE1]]/(zacks_custom_screen_2023_05_31[[#This Row],[EG1]]*100), "")</f>
        <v/>
      </c>
      <c r="R1302" s="3" t="str">
        <f>IFERROR(zacks_custom_screen_2023_05_31[[#This Row],[PE2]]/(zacks_custom_screen_2023_05_31[[#This Row],[EG2]]*100), "")</f>
        <v/>
      </c>
    </row>
    <row r="1303" spans="1:18" customFormat="1" hidden="1" x14ac:dyDescent="0.25">
      <c r="A1303" t="s">
        <v>2739</v>
      </c>
      <c r="B1303">
        <v>35592.06</v>
      </c>
      <c r="C1303" t="s">
        <v>2738</v>
      </c>
      <c r="D1303" t="s">
        <v>13</v>
      </c>
      <c r="E1303" t="s">
        <v>85</v>
      </c>
      <c r="F1303" t="s">
        <v>286</v>
      </c>
      <c r="G1303">
        <v>12</v>
      </c>
      <c r="H1303">
        <v>202212</v>
      </c>
      <c r="I1303" s="1">
        <v>58.84</v>
      </c>
      <c r="J1303" s="1">
        <v>1</v>
      </c>
      <c r="K1303" s="1">
        <v>1.72</v>
      </c>
      <c r="L1303" s="1">
        <v>2.35</v>
      </c>
      <c r="M1303" s="2">
        <f>IFERROR((zacks_custom_screen_2023_05_31[[#This Row],[EPS1]]-zacks_custom_screen_2023_05_31[[#This Row],[EPS0]])/ABS(zacks_custom_screen_2023_05_31[[#This Row],[EPS0]]), "")</f>
        <v>0.72</v>
      </c>
      <c r="N1303" s="2">
        <f>IFERROR((zacks_custom_screen_2023_05_31[[#This Row],[EPS2]]-zacks_custom_screen_2023_05_31[[#This Row],[EG1]])/ABS(zacks_custom_screen_2023_05_31[[#This Row],[EPS1]]), "")</f>
        <v>0.94767441860465129</v>
      </c>
      <c r="O1303" s="3">
        <f>IFERROR(zacks_custom_screen_2023_05_31[[#This Row],[Price]]/zacks_custom_screen_2023_05_31[[#This Row],[EPS1]], "")</f>
        <v>34.209302325581397</v>
      </c>
      <c r="P1303" s="3">
        <f>IFERROR(zacks_custom_screen_2023_05_31[[#This Row],[Price]]/zacks_custom_screen_2023_05_31[[#This Row],[EPS2]], "")</f>
        <v>25.038297872340426</v>
      </c>
      <c r="Q1303" s="3">
        <f>IFERROR(zacks_custom_screen_2023_05_31[[#This Row],[PE1]]/(zacks_custom_screen_2023_05_31[[#This Row],[EG1]]*100), "")</f>
        <v>0.47512919896640832</v>
      </c>
      <c r="R1303" s="3">
        <f>IFERROR(zacks_custom_screen_2023_05_31[[#This Row],[PE2]]/(zacks_custom_screen_2023_05_31[[#This Row],[EG2]]*100), "")</f>
        <v>0.26420780576948177</v>
      </c>
    </row>
    <row r="1304" spans="1:18" customFormat="1" hidden="1" x14ac:dyDescent="0.25">
      <c r="A1304" t="s">
        <v>2741</v>
      </c>
      <c r="B1304">
        <v>19100.599999999999</v>
      </c>
      <c r="C1304" t="s">
        <v>2740</v>
      </c>
      <c r="D1304" t="s">
        <v>13</v>
      </c>
      <c r="E1304" t="s">
        <v>130</v>
      </c>
      <c r="F1304" t="s">
        <v>685</v>
      </c>
      <c r="G1304">
        <v>12</v>
      </c>
      <c r="H1304">
        <v>202212</v>
      </c>
      <c r="I1304" s="1">
        <v>66.87</v>
      </c>
      <c r="J1304" s="1">
        <v>13.68</v>
      </c>
      <c r="K1304" s="1">
        <v>12.45</v>
      </c>
      <c r="L1304" s="1">
        <v>10</v>
      </c>
      <c r="M1304" s="2">
        <f>IFERROR((zacks_custom_screen_2023_05_31[[#This Row],[EPS1]]-zacks_custom_screen_2023_05_31[[#This Row],[EPS0]])/ABS(zacks_custom_screen_2023_05_31[[#This Row],[EPS0]]), "")</f>
        <v>-8.9912280701754416E-2</v>
      </c>
      <c r="N1304" s="2">
        <f>IFERROR((zacks_custom_screen_2023_05_31[[#This Row],[EPS2]]-zacks_custom_screen_2023_05_31[[#This Row],[EG1]])/ABS(zacks_custom_screen_2023_05_31[[#This Row],[EPS1]]), "")</f>
        <v>0.81043472134150651</v>
      </c>
      <c r="O1304" s="3">
        <f>IFERROR(zacks_custom_screen_2023_05_31[[#This Row],[Price]]/zacks_custom_screen_2023_05_31[[#This Row],[EPS1]], "")</f>
        <v>5.3710843373493979</v>
      </c>
      <c r="P1304" s="3">
        <f>IFERROR(zacks_custom_screen_2023_05_31[[#This Row],[Price]]/zacks_custom_screen_2023_05_31[[#This Row],[EPS2]], "")</f>
        <v>6.6870000000000003</v>
      </c>
      <c r="Q1304" s="3">
        <f>IFERROR(zacks_custom_screen_2023_05_31[[#This Row],[PE1]]/(zacks_custom_screen_2023_05_31[[#This Row],[EG1]]*100), "")</f>
        <v>-0.59736937995885964</v>
      </c>
      <c r="R1304" s="3">
        <f>IFERROR(zacks_custom_screen_2023_05_31[[#This Row],[PE2]]/(zacks_custom_screen_2023_05_31[[#This Row],[EG2]]*100), "")</f>
        <v>8.2511272332101704E-2</v>
      </c>
    </row>
    <row r="1305" spans="1:18" customFormat="1" x14ac:dyDescent="0.25">
      <c r="A1305" t="s">
        <v>2743</v>
      </c>
      <c r="B1305">
        <v>3875.52</v>
      </c>
      <c r="C1305" t="s">
        <v>2742</v>
      </c>
      <c r="D1305" t="s">
        <v>13</v>
      </c>
      <c r="E1305" t="s">
        <v>14</v>
      </c>
      <c r="F1305" t="s">
        <v>1381</v>
      </c>
      <c r="G1305">
        <v>12</v>
      </c>
      <c r="H1305">
        <v>202212</v>
      </c>
      <c r="I1305" s="1">
        <v>28.68</v>
      </c>
      <c r="J1305" s="1">
        <v>-0.19</v>
      </c>
      <c r="K1305" s="1">
        <v>0.33</v>
      </c>
      <c r="L1305" s="1">
        <v>0.4</v>
      </c>
      <c r="M1305" s="2">
        <f>IFERROR((zacks_custom_screen_2023_05_31[[#This Row],[EPS1]]-zacks_custom_screen_2023_05_31[[#This Row],[EPS0]])/ABS(zacks_custom_screen_2023_05_31[[#This Row],[EPS0]]), "")</f>
        <v>2.736842105263158</v>
      </c>
      <c r="N1305" s="2">
        <f>IFERROR((zacks_custom_screen_2023_05_31[[#This Row],[EPS2]]-zacks_custom_screen_2023_05_31[[#This Row],[EG1]])/ABS(zacks_custom_screen_2023_05_31[[#This Row],[EPS1]]), "")</f>
        <v>-7.0813397129186608</v>
      </c>
      <c r="O1305" s="3">
        <f>IFERROR(zacks_custom_screen_2023_05_31[[#This Row],[Price]]/zacks_custom_screen_2023_05_31[[#This Row],[EPS1]], "")</f>
        <v>86.909090909090907</v>
      </c>
      <c r="P1305" s="3">
        <f>IFERROR(zacks_custom_screen_2023_05_31[[#This Row],[Price]]/zacks_custom_screen_2023_05_31[[#This Row],[EPS2]], "")</f>
        <v>71.699999999999989</v>
      </c>
      <c r="Q1305" s="3">
        <f>IFERROR(zacks_custom_screen_2023_05_31[[#This Row],[PE1]]/(zacks_custom_screen_2023_05_31[[#This Row],[EG1]]*100), "")</f>
        <v>0.31755244755244755</v>
      </c>
      <c r="R1305" s="3">
        <f>IFERROR(zacks_custom_screen_2023_05_31[[#This Row],[PE2]]/(zacks_custom_screen_2023_05_31[[#This Row],[EG2]]*100), "")</f>
        <v>-0.10125202702702701</v>
      </c>
    </row>
    <row r="1306" spans="1:18" customFormat="1" hidden="1" x14ac:dyDescent="0.25">
      <c r="A1306" t="s">
        <v>2745</v>
      </c>
      <c r="B1306">
        <v>3412.5</v>
      </c>
      <c r="C1306" t="s">
        <v>2744</v>
      </c>
      <c r="D1306" t="s">
        <v>13</v>
      </c>
      <c r="E1306" t="s">
        <v>118</v>
      </c>
      <c r="F1306" t="s">
        <v>347</v>
      </c>
      <c r="G1306">
        <v>9</v>
      </c>
      <c r="H1306">
        <v>202209</v>
      </c>
      <c r="I1306" s="1">
        <v>64.88</v>
      </c>
      <c r="J1306" s="1">
        <v>3.86</v>
      </c>
      <c r="K1306" s="1">
        <v>4.26</v>
      </c>
      <c r="L1306" s="1">
        <v>4.3099999999999996</v>
      </c>
      <c r="M1306" s="2">
        <f>IFERROR((zacks_custom_screen_2023_05_31[[#This Row],[EPS1]]-zacks_custom_screen_2023_05_31[[#This Row],[EPS0]])/ABS(zacks_custom_screen_2023_05_31[[#This Row],[EPS0]]), "")</f>
        <v>0.10362694300518133</v>
      </c>
      <c r="N1306" s="2">
        <f>IFERROR((zacks_custom_screen_2023_05_31[[#This Row],[EPS2]]-zacks_custom_screen_2023_05_31[[#This Row],[EG1]])/ABS(zacks_custom_screen_2023_05_31[[#This Row],[EPS1]]), "")</f>
        <v>0.98741151572648311</v>
      </c>
      <c r="O1306" s="3">
        <f>IFERROR(zacks_custom_screen_2023_05_31[[#This Row],[Price]]/zacks_custom_screen_2023_05_31[[#This Row],[EPS1]], "")</f>
        <v>15.230046948356808</v>
      </c>
      <c r="P1306" s="3">
        <f>IFERROR(zacks_custom_screen_2023_05_31[[#This Row],[Price]]/zacks_custom_screen_2023_05_31[[#This Row],[EPS2]], "")</f>
        <v>15.053364269141532</v>
      </c>
      <c r="Q1306" s="3">
        <f>IFERROR(zacks_custom_screen_2023_05_31[[#This Row],[PE1]]/(zacks_custom_screen_2023_05_31[[#This Row],[EG1]]*100), "")</f>
        <v>1.4696995305164322</v>
      </c>
      <c r="R1306" s="3">
        <f>IFERROR(zacks_custom_screen_2023_05_31[[#This Row],[PE2]]/(zacks_custom_screen_2023_05_31[[#This Row],[EG2]]*100), "")</f>
        <v>0.15245279226935179</v>
      </c>
    </row>
    <row r="1307" spans="1:18" customFormat="1" hidden="1" x14ac:dyDescent="0.25">
      <c r="A1307" t="s">
        <v>2747</v>
      </c>
      <c r="B1307">
        <v>13422.83</v>
      </c>
      <c r="C1307" t="s">
        <v>2746</v>
      </c>
      <c r="D1307" t="s">
        <v>22</v>
      </c>
      <c r="E1307" t="s">
        <v>330</v>
      </c>
      <c r="F1307" t="s">
        <v>331</v>
      </c>
      <c r="G1307">
        <v>12</v>
      </c>
      <c r="H1307">
        <v>202212</v>
      </c>
      <c r="I1307" s="1">
        <v>12.09</v>
      </c>
      <c r="J1307" s="1">
        <v>0.04</v>
      </c>
      <c r="K1307" s="1">
        <v>0.17</v>
      </c>
      <c r="L1307" s="1">
        <v>0.27</v>
      </c>
      <c r="M1307" s="2">
        <f>IFERROR((zacks_custom_screen_2023_05_31[[#This Row],[EPS1]]-zacks_custom_screen_2023_05_31[[#This Row],[EPS0]])/ABS(zacks_custom_screen_2023_05_31[[#This Row],[EPS0]]), "")</f>
        <v>3.25</v>
      </c>
      <c r="N1307" s="2">
        <f>IFERROR((zacks_custom_screen_2023_05_31[[#This Row],[EPS2]]-zacks_custom_screen_2023_05_31[[#This Row],[EG1]])/ABS(zacks_custom_screen_2023_05_31[[#This Row],[EPS1]]), "")</f>
        <v>-17.52941176470588</v>
      </c>
      <c r="O1307" s="3">
        <f>IFERROR(zacks_custom_screen_2023_05_31[[#This Row],[Price]]/zacks_custom_screen_2023_05_31[[#This Row],[EPS1]], "")</f>
        <v>71.117647058823522</v>
      </c>
      <c r="P1307" s="3">
        <f>IFERROR(zacks_custom_screen_2023_05_31[[#This Row],[Price]]/zacks_custom_screen_2023_05_31[[#This Row],[EPS2]], "")</f>
        <v>44.777777777777771</v>
      </c>
      <c r="Q1307" s="3">
        <f>IFERROR(zacks_custom_screen_2023_05_31[[#This Row],[PE1]]/(zacks_custom_screen_2023_05_31[[#This Row],[EG1]]*100), "")</f>
        <v>0.21882352941176469</v>
      </c>
      <c r="R1307" s="3">
        <f>IFERROR(zacks_custom_screen_2023_05_31[[#This Row],[PE2]]/(zacks_custom_screen_2023_05_31[[#This Row],[EG2]]*100), "")</f>
        <v>-2.5544369873228931E-2</v>
      </c>
    </row>
    <row r="1308" spans="1:18" customFormat="1" hidden="1" x14ac:dyDescent="0.25">
      <c r="A1308" t="s">
        <v>2749</v>
      </c>
      <c r="B1308">
        <v>5506.33</v>
      </c>
      <c r="C1308" t="s">
        <v>2748</v>
      </c>
      <c r="D1308" t="s">
        <v>13</v>
      </c>
      <c r="E1308" t="s">
        <v>37</v>
      </c>
      <c r="F1308" t="s">
        <v>168</v>
      </c>
      <c r="G1308">
        <v>12</v>
      </c>
      <c r="H1308">
        <v>202212</v>
      </c>
      <c r="I1308" s="1">
        <v>38.97</v>
      </c>
      <c r="J1308" s="1">
        <v>3.56</v>
      </c>
      <c r="K1308" s="1">
        <v>3.57</v>
      </c>
      <c r="L1308" s="1">
        <v>3.66</v>
      </c>
      <c r="M1308" s="2">
        <f>IFERROR((zacks_custom_screen_2023_05_31[[#This Row],[EPS1]]-zacks_custom_screen_2023_05_31[[#This Row],[EPS0]])/ABS(zacks_custom_screen_2023_05_31[[#This Row],[EPS0]]), "")</f>
        <v>2.8089887640448839E-3</v>
      </c>
      <c r="N1308" s="2">
        <f>IFERROR((zacks_custom_screen_2023_05_31[[#This Row],[EPS2]]-zacks_custom_screen_2023_05_31[[#This Row],[EG1]])/ABS(zacks_custom_screen_2023_05_31[[#This Row],[EPS1]]), "")</f>
        <v>1.0244232524470465</v>
      </c>
      <c r="O1308" s="3">
        <f>IFERROR(zacks_custom_screen_2023_05_31[[#This Row],[Price]]/zacks_custom_screen_2023_05_31[[#This Row],[EPS1]], "")</f>
        <v>10.915966386554622</v>
      </c>
      <c r="P1308" s="3">
        <f>IFERROR(zacks_custom_screen_2023_05_31[[#This Row],[Price]]/zacks_custom_screen_2023_05_31[[#This Row],[EPS2]], "")</f>
        <v>10.647540983606557</v>
      </c>
      <c r="Q1308" s="3">
        <f>IFERROR(zacks_custom_screen_2023_05_31[[#This Row],[PE1]]/(zacks_custom_screen_2023_05_31[[#This Row],[EG1]]*100), "")</f>
        <v>38.860840336135283</v>
      </c>
      <c r="R1308" s="3">
        <f>IFERROR(zacks_custom_screen_2023_05_31[[#This Row],[PE2]]/(zacks_custom_screen_2023_05_31[[#This Row],[EG2]]*100), "")</f>
        <v>0.10393693190946912</v>
      </c>
    </row>
    <row r="1309" spans="1:18" customFormat="1" hidden="1" x14ac:dyDescent="0.25">
      <c r="A1309" t="s">
        <v>2751</v>
      </c>
      <c r="B1309">
        <v>3959.44</v>
      </c>
      <c r="C1309" t="s">
        <v>2750</v>
      </c>
      <c r="D1309" t="s">
        <v>22</v>
      </c>
      <c r="E1309" t="s">
        <v>85</v>
      </c>
      <c r="F1309" t="s">
        <v>745</v>
      </c>
      <c r="G1309">
        <v>12</v>
      </c>
      <c r="H1309">
        <v>202212</v>
      </c>
      <c r="I1309" s="1">
        <v>42.83</v>
      </c>
      <c r="J1309" s="1">
        <v>2.04</v>
      </c>
      <c r="K1309" s="1">
        <v>1.89</v>
      </c>
      <c r="L1309" s="1">
        <v>2.2999999999999998</v>
      </c>
      <c r="M1309" s="2">
        <f>IFERROR((zacks_custom_screen_2023_05_31[[#This Row],[EPS1]]-zacks_custom_screen_2023_05_31[[#This Row],[EPS0]])/ABS(zacks_custom_screen_2023_05_31[[#This Row],[EPS0]]), "")</f>
        <v>-7.352941176470594E-2</v>
      </c>
      <c r="N1309" s="2">
        <f>IFERROR((zacks_custom_screen_2023_05_31[[#This Row],[EPS2]]-zacks_custom_screen_2023_05_31[[#This Row],[EG1]])/ABS(zacks_custom_screen_2023_05_31[[#This Row],[EPS1]]), "")</f>
        <v>1.2558356676003735</v>
      </c>
      <c r="O1309" s="3">
        <f>IFERROR(zacks_custom_screen_2023_05_31[[#This Row],[Price]]/zacks_custom_screen_2023_05_31[[#This Row],[EPS1]], "")</f>
        <v>22.661375661375661</v>
      </c>
      <c r="P1309" s="3">
        <f>IFERROR(zacks_custom_screen_2023_05_31[[#This Row],[Price]]/zacks_custom_screen_2023_05_31[[#This Row],[EPS2]], "")</f>
        <v>18.621739130434783</v>
      </c>
      <c r="Q1309" s="3">
        <f>IFERROR(zacks_custom_screen_2023_05_31[[#This Row],[PE1]]/(zacks_custom_screen_2023_05_31[[#This Row],[EG1]]*100), "")</f>
        <v>-3.0819470899470875</v>
      </c>
      <c r="R1309" s="3">
        <f>IFERROR(zacks_custom_screen_2023_05_31[[#This Row],[PE2]]/(zacks_custom_screen_2023_05_31[[#This Row],[EG2]]*100), "")</f>
        <v>0.14828165508323907</v>
      </c>
    </row>
    <row r="1310" spans="1:18" customFormat="1" hidden="1" x14ac:dyDescent="0.25">
      <c r="A1310" t="s">
        <v>2753</v>
      </c>
      <c r="B1310">
        <v>45234.49</v>
      </c>
      <c r="C1310" t="s">
        <v>2752</v>
      </c>
      <c r="D1310" t="s">
        <v>13</v>
      </c>
      <c r="E1310" t="s">
        <v>118</v>
      </c>
      <c r="F1310" t="s">
        <v>347</v>
      </c>
      <c r="G1310">
        <v>12</v>
      </c>
      <c r="H1310">
        <v>202212</v>
      </c>
      <c r="I1310" s="1">
        <v>143.76</v>
      </c>
      <c r="J1310" s="1">
        <v>9.2100000000000009</v>
      </c>
      <c r="K1310" s="1">
        <v>8.99</v>
      </c>
      <c r="L1310" s="1">
        <v>9.5299999999999994</v>
      </c>
      <c r="M1310" s="2">
        <f>IFERROR((zacks_custom_screen_2023_05_31[[#This Row],[EPS1]]-zacks_custom_screen_2023_05_31[[#This Row],[EPS0]])/ABS(zacks_custom_screen_2023_05_31[[#This Row],[EPS0]]), "")</f>
        <v>-2.3887079261672162E-2</v>
      </c>
      <c r="N1310" s="2">
        <f>IFERROR((zacks_custom_screen_2023_05_31[[#This Row],[EPS2]]-zacks_custom_screen_2023_05_31[[#This Row],[EG1]])/ABS(zacks_custom_screen_2023_05_31[[#This Row],[EPS1]]), "")</f>
        <v>1.0627238130435674</v>
      </c>
      <c r="O1310" s="3">
        <f>IFERROR(zacks_custom_screen_2023_05_31[[#This Row],[Price]]/zacks_custom_screen_2023_05_31[[#This Row],[EPS1]], "")</f>
        <v>15.991101223581756</v>
      </c>
      <c r="P1310" s="3">
        <f>IFERROR(zacks_custom_screen_2023_05_31[[#This Row],[Price]]/zacks_custom_screen_2023_05_31[[#This Row],[EPS2]], "")</f>
        <v>15.084994753410284</v>
      </c>
      <c r="Q1310" s="3">
        <f>IFERROR(zacks_custom_screen_2023_05_31[[#This Row],[PE1]]/(zacks_custom_screen_2023_05_31[[#This Row],[EG1]]*100), "")</f>
        <v>-6.6944564667812534</v>
      </c>
      <c r="R1310" s="3">
        <f>IFERROR(zacks_custom_screen_2023_05_31[[#This Row],[PE2]]/(zacks_custom_screen_2023_05_31[[#This Row],[EG2]]*100), "")</f>
        <v>0.14194652051889101</v>
      </c>
    </row>
    <row r="1311" spans="1:18" customFormat="1" hidden="1" x14ac:dyDescent="0.25">
      <c r="A1311" t="s">
        <v>2755</v>
      </c>
      <c r="B1311">
        <v>11626.82</v>
      </c>
      <c r="C1311" t="s">
        <v>2754</v>
      </c>
      <c r="D1311" t="s">
        <v>22</v>
      </c>
      <c r="E1311" t="s">
        <v>41</v>
      </c>
      <c r="F1311" t="s">
        <v>67</v>
      </c>
      <c r="G1311">
        <v>12</v>
      </c>
      <c r="H1311">
        <v>202212</v>
      </c>
      <c r="I1311" s="1">
        <v>124.82</v>
      </c>
      <c r="J1311" s="1">
        <v>-8.0299999999999994</v>
      </c>
      <c r="K1311" s="1">
        <v>-10.81</v>
      </c>
      <c r="L1311" s="1">
        <v>1.97</v>
      </c>
      <c r="M1311" s="2">
        <f>IFERROR((zacks_custom_screen_2023_05_31[[#This Row],[EPS1]]-zacks_custom_screen_2023_05_31[[#This Row],[EPS0]])/ABS(zacks_custom_screen_2023_05_31[[#This Row],[EPS0]]), "")</f>
        <v>-0.3462017434620176</v>
      </c>
      <c r="N1311" s="2">
        <f>IFERROR((zacks_custom_screen_2023_05_31[[#This Row],[EPS2]]-zacks_custom_screen_2023_05_31[[#This Row],[EG1]])/ABS(zacks_custom_screen_2023_05_31[[#This Row],[EPS1]]), "")</f>
        <v>0.214264731125071</v>
      </c>
      <c r="O1311" s="3">
        <f>IFERROR(zacks_custom_screen_2023_05_31[[#This Row],[Price]]/zacks_custom_screen_2023_05_31[[#This Row],[EPS1]], "")</f>
        <v>-11.546716003700276</v>
      </c>
      <c r="P1311" s="3">
        <f>IFERROR(zacks_custom_screen_2023_05_31[[#This Row],[Price]]/zacks_custom_screen_2023_05_31[[#This Row],[EPS2]], "")</f>
        <v>63.360406091370557</v>
      </c>
      <c r="Q1311" s="3">
        <f>IFERROR(zacks_custom_screen_2023_05_31[[#This Row],[PE1]]/(zacks_custom_screen_2023_05_31[[#This Row],[EG1]]*100), "")</f>
        <v>0.33352564571839272</v>
      </c>
      <c r="R1311" s="3">
        <f>IFERROR(zacks_custom_screen_2023_05_31[[#This Row],[PE2]]/(zacks_custom_screen_2023_05_31[[#This Row],[EG2]]*100), "")</f>
        <v>2.9571085151846903</v>
      </c>
    </row>
    <row r="1312" spans="1:18" customFormat="1" hidden="1" x14ac:dyDescent="0.25">
      <c r="A1312" t="s">
        <v>2757</v>
      </c>
      <c r="B1312">
        <v>4925.12</v>
      </c>
      <c r="C1312" t="s">
        <v>2756</v>
      </c>
      <c r="D1312" t="s">
        <v>22</v>
      </c>
      <c r="E1312" t="s">
        <v>37</v>
      </c>
      <c r="F1312" t="s">
        <v>550</v>
      </c>
      <c r="G1312">
        <v>12</v>
      </c>
      <c r="H1312">
        <v>202212</v>
      </c>
      <c r="I1312" s="1">
        <v>64.87</v>
      </c>
      <c r="J1312" s="1">
        <v>7.1</v>
      </c>
      <c r="K1312" s="1">
        <v>7.55</v>
      </c>
      <c r="L1312" s="1">
        <v>7.22</v>
      </c>
      <c r="M1312" s="2">
        <f>IFERROR((zacks_custom_screen_2023_05_31[[#This Row],[EPS1]]-zacks_custom_screen_2023_05_31[[#This Row],[EPS0]])/ABS(zacks_custom_screen_2023_05_31[[#This Row],[EPS0]]), "")</f>
        <v>6.3380281690140872E-2</v>
      </c>
      <c r="N1312" s="2">
        <f>IFERROR((zacks_custom_screen_2023_05_31[[#This Row],[EPS2]]-zacks_custom_screen_2023_05_31[[#This Row],[EG1]])/ABS(zacks_custom_screen_2023_05_31[[#This Row],[EPS1]]), "")</f>
        <v>0.94789665143176938</v>
      </c>
      <c r="O1312" s="3">
        <f>IFERROR(zacks_custom_screen_2023_05_31[[#This Row],[Price]]/zacks_custom_screen_2023_05_31[[#This Row],[EPS1]], "")</f>
        <v>8.5920529801324506</v>
      </c>
      <c r="P1312" s="3">
        <f>IFERROR(zacks_custom_screen_2023_05_31[[#This Row],[Price]]/zacks_custom_screen_2023_05_31[[#This Row],[EPS2]], "")</f>
        <v>8.9847645429362899</v>
      </c>
      <c r="Q1312" s="3">
        <f>IFERROR(zacks_custom_screen_2023_05_31[[#This Row],[PE1]]/(zacks_custom_screen_2023_05_31[[#This Row],[EG1]]*100), "")</f>
        <v>1.3556350257542304</v>
      </c>
      <c r="R1312" s="3">
        <f>IFERROR(zacks_custom_screen_2023_05_31[[#This Row],[PE2]]/(zacks_custom_screen_2023_05_31[[#This Row],[EG2]]*100), "")</f>
        <v>9.4786330654983056E-2</v>
      </c>
    </row>
    <row r="1313" spans="1:18" customFormat="1" hidden="1" x14ac:dyDescent="0.25">
      <c r="A1313" t="s">
        <v>2759</v>
      </c>
      <c r="B1313">
        <v>5156.2700000000004</v>
      </c>
      <c r="C1313" t="s">
        <v>2758</v>
      </c>
      <c r="D1313" t="s">
        <v>13</v>
      </c>
      <c r="E1313" t="s">
        <v>26</v>
      </c>
      <c r="F1313" t="s">
        <v>64</v>
      </c>
      <c r="G1313">
        <v>12</v>
      </c>
      <c r="H1313">
        <v>202212</v>
      </c>
      <c r="I1313" s="1">
        <v>120.84</v>
      </c>
      <c r="J1313" s="1">
        <v>7.76</v>
      </c>
      <c r="K1313" s="1">
        <v>7.21</v>
      </c>
      <c r="L1313" s="1">
        <v>8.19</v>
      </c>
      <c r="M1313" s="2">
        <f>IFERROR((zacks_custom_screen_2023_05_31[[#This Row],[EPS1]]-zacks_custom_screen_2023_05_31[[#This Row],[EPS0]])/ABS(zacks_custom_screen_2023_05_31[[#This Row],[EPS0]]), "")</f>
        <v>-7.0876288659793799E-2</v>
      </c>
      <c r="N1313" s="2">
        <f>IFERROR((zacks_custom_screen_2023_05_31[[#This Row],[EPS2]]-zacks_custom_screen_2023_05_31[[#This Row],[EG1]])/ABS(zacks_custom_screen_2023_05_31[[#This Row],[EPS1]]), "")</f>
        <v>1.1457526059167535</v>
      </c>
      <c r="O1313" s="3">
        <f>IFERROR(zacks_custom_screen_2023_05_31[[#This Row],[Price]]/zacks_custom_screen_2023_05_31[[#This Row],[EPS1]], "")</f>
        <v>16.760055478502082</v>
      </c>
      <c r="P1313" s="3">
        <f>IFERROR(zacks_custom_screen_2023_05_31[[#This Row],[Price]]/zacks_custom_screen_2023_05_31[[#This Row],[EPS2]], "")</f>
        <v>14.754578754578755</v>
      </c>
      <c r="Q1313" s="3">
        <f>IFERROR(zacks_custom_screen_2023_05_31[[#This Row],[PE1]]/(zacks_custom_screen_2023_05_31[[#This Row],[EG1]]*100), "")</f>
        <v>-2.3646914638759307</v>
      </c>
      <c r="R1313" s="3">
        <f>IFERROR(zacks_custom_screen_2023_05_31[[#This Row],[PE2]]/(zacks_custom_screen_2023_05_31[[#This Row],[EG2]]*100), "")</f>
        <v>0.12877630544661203</v>
      </c>
    </row>
    <row r="1314" spans="1:18" customFormat="1" hidden="1" x14ac:dyDescent="0.25">
      <c r="A1314" t="s">
        <v>2761</v>
      </c>
      <c r="B1314">
        <v>7481.92</v>
      </c>
      <c r="C1314" t="s">
        <v>2760</v>
      </c>
      <c r="D1314" t="s">
        <v>13</v>
      </c>
      <c r="E1314" t="s">
        <v>223</v>
      </c>
      <c r="F1314" t="s">
        <v>410</v>
      </c>
      <c r="G1314">
        <v>6</v>
      </c>
      <c r="H1314">
        <v>202206</v>
      </c>
      <c r="I1314" s="1">
        <v>11.77</v>
      </c>
      <c r="J1314" s="1">
        <v>3.08</v>
      </c>
      <c r="K1314" s="1">
        <v>2.76</v>
      </c>
      <c r="L1314" s="1">
        <v>3.27</v>
      </c>
      <c r="M1314" s="2">
        <f>IFERROR((zacks_custom_screen_2023_05_31[[#This Row],[EPS1]]-zacks_custom_screen_2023_05_31[[#This Row],[EPS0]])/ABS(zacks_custom_screen_2023_05_31[[#This Row],[EPS0]]), "")</f>
        <v>-0.10389610389610399</v>
      </c>
      <c r="N1314" s="2">
        <f>IFERROR((zacks_custom_screen_2023_05_31[[#This Row],[EPS2]]-zacks_custom_screen_2023_05_31[[#This Row],[EG1]])/ABS(zacks_custom_screen_2023_05_31[[#This Row],[EPS1]]), "")</f>
        <v>1.2224261246000379</v>
      </c>
      <c r="O1314" s="3">
        <f>IFERROR(zacks_custom_screen_2023_05_31[[#This Row],[Price]]/zacks_custom_screen_2023_05_31[[#This Row],[EPS1]], "")</f>
        <v>4.2644927536231885</v>
      </c>
      <c r="P1314" s="3">
        <f>IFERROR(zacks_custom_screen_2023_05_31[[#This Row],[Price]]/zacks_custom_screen_2023_05_31[[#This Row],[EPS2]], "")</f>
        <v>3.5993883792048926</v>
      </c>
      <c r="Q1314" s="3">
        <f>IFERROR(zacks_custom_screen_2023_05_31[[#This Row],[PE1]]/(zacks_custom_screen_2023_05_31[[#This Row],[EG1]]*100), "")</f>
        <v>-0.41045742753623154</v>
      </c>
      <c r="R1314" s="3">
        <f>IFERROR(zacks_custom_screen_2023_05_31[[#This Row],[PE2]]/(zacks_custom_screen_2023_05_31[[#This Row],[EG2]]*100), "")</f>
        <v>2.9444629059957029E-2</v>
      </c>
    </row>
    <row r="1315" spans="1:18" customFormat="1" x14ac:dyDescent="0.25">
      <c r="A1315" t="s">
        <v>2763</v>
      </c>
      <c r="B1315">
        <v>13686.83</v>
      </c>
      <c r="C1315" t="s">
        <v>2762</v>
      </c>
      <c r="D1315" t="s">
        <v>22</v>
      </c>
      <c r="E1315" t="s">
        <v>14</v>
      </c>
      <c r="F1315" t="s">
        <v>95</v>
      </c>
      <c r="G1315">
        <v>12</v>
      </c>
      <c r="H1315">
        <v>202212</v>
      </c>
      <c r="I1315" s="1">
        <v>54.94</v>
      </c>
      <c r="J1315" s="1">
        <v>4.6500000000000004</v>
      </c>
      <c r="K1315" s="1">
        <v>4.78</v>
      </c>
      <c r="L1315" s="1">
        <v>5.41</v>
      </c>
      <c r="M1315" s="2">
        <f>IFERROR((zacks_custom_screen_2023_05_31[[#This Row],[EPS1]]-zacks_custom_screen_2023_05_31[[#This Row],[EPS0]])/ABS(zacks_custom_screen_2023_05_31[[#This Row],[EPS0]]), "")</f>
        <v>2.7956989247311805E-2</v>
      </c>
      <c r="N1315" s="2">
        <f>IFERROR((zacks_custom_screen_2023_05_31[[#This Row],[EPS2]]-zacks_custom_screen_2023_05_31[[#This Row],[EG1]])/ABS(zacks_custom_screen_2023_05_31[[#This Row],[EPS1]]), "")</f>
        <v>1.1259504206595581</v>
      </c>
      <c r="O1315" s="3">
        <f>IFERROR(zacks_custom_screen_2023_05_31[[#This Row],[Price]]/zacks_custom_screen_2023_05_31[[#This Row],[EPS1]], "")</f>
        <v>11.493723849372383</v>
      </c>
      <c r="P1315" s="3">
        <f>IFERROR(zacks_custom_screen_2023_05_31[[#This Row],[Price]]/zacks_custom_screen_2023_05_31[[#This Row],[EPS2]], "")</f>
        <v>10.155268022181145</v>
      </c>
      <c r="Q1315" s="3">
        <f>IFERROR(zacks_custom_screen_2023_05_31[[#This Row],[PE1]]/(zacks_custom_screen_2023_05_31[[#This Row],[EG1]]*100), "")</f>
        <v>4.1112166076601255</v>
      </c>
      <c r="R1315" s="3">
        <f>IFERROR(zacks_custom_screen_2023_05_31[[#This Row],[PE2]]/(zacks_custom_screen_2023_05_31[[#This Row],[EG2]]*100), "")</f>
        <v>9.0192852507949714E-2</v>
      </c>
    </row>
    <row r="1316" spans="1:18" customFormat="1" x14ac:dyDescent="0.25">
      <c r="A1316" t="s">
        <v>2765</v>
      </c>
      <c r="B1316">
        <v>6475.15</v>
      </c>
      <c r="C1316" t="s">
        <v>2764</v>
      </c>
      <c r="D1316" t="s">
        <v>13</v>
      </c>
      <c r="E1316" t="s">
        <v>14</v>
      </c>
      <c r="F1316" t="s">
        <v>527</v>
      </c>
      <c r="G1316">
        <v>12</v>
      </c>
      <c r="H1316">
        <v>202212</v>
      </c>
      <c r="I1316" s="1">
        <v>42.46</v>
      </c>
      <c r="J1316" s="1">
        <v>3.4</v>
      </c>
      <c r="K1316" s="1">
        <v>3.84</v>
      </c>
      <c r="L1316" s="1">
        <v>4.2300000000000004</v>
      </c>
      <c r="M1316" s="2">
        <f>IFERROR((zacks_custom_screen_2023_05_31[[#This Row],[EPS1]]-zacks_custom_screen_2023_05_31[[#This Row],[EPS0]])/ABS(zacks_custom_screen_2023_05_31[[#This Row],[EPS0]]), "")</f>
        <v>0.12941176470588234</v>
      </c>
      <c r="N1316" s="2">
        <f>IFERROR((zacks_custom_screen_2023_05_31[[#This Row],[EPS2]]-zacks_custom_screen_2023_05_31[[#This Row],[EG1]])/ABS(zacks_custom_screen_2023_05_31[[#This Row],[EPS1]]), "")</f>
        <v>1.0678615196078434</v>
      </c>
      <c r="O1316" s="3">
        <f>IFERROR(zacks_custom_screen_2023_05_31[[#This Row],[Price]]/zacks_custom_screen_2023_05_31[[#This Row],[EPS1]], "")</f>
        <v>11.057291666666668</v>
      </c>
      <c r="P1316" s="3">
        <f>IFERROR(zacks_custom_screen_2023_05_31[[#This Row],[Price]]/zacks_custom_screen_2023_05_31[[#This Row],[EPS2]], "")</f>
        <v>10.037825059101655</v>
      </c>
      <c r="Q1316" s="3">
        <f>IFERROR(zacks_custom_screen_2023_05_31[[#This Row],[PE1]]/(zacks_custom_screen_2023_05_31[[#This Row],[EG1]]*100), "")</f>
        <v>0.8544270833333335</v>
      </c>
      <c r="R1316" s="3">
        <f>IFERROR(zacks_custom_screen_2023_05_31[[#This Row],[PE2]]/(zacks_custom_screen_2023_05_31[[#This Row],[EG2]]*100), "")</f>
        <v>9.399931428176099E-2</v>
      </c>
    </row>
    <row r="1317" spans="1:18" customFormat="1" hidden="1" x14ac:dyDescent="0.25">
      <c r="A1317" t="s">
        <v>2767</v>
      </c>
      <c r="B1317">
        <v>6174.15</v>
      </c>
      <c r="C1317" t="s">
        <v>2766</v>
      </c>
      <c r="D1317" t="s">
        <v>13</v>
      </c>
      <c r="E1317" t="s">
        <v>37</v>
      </c>
      <c r="F1317" t="s">
        <v>250</v>
      </c>
      <c r="G1317">
        <v>12</v>
      </c>
      <c r="H1317">
        <v>202212</v>
      </c>
      <c r="I1317" s="1">
        <v>34.42</v>
      </c>
      <c r="J1317" s="1">
        <v>2.21</v>
      </c>
      <c r="K1317" s="1">
        <v>2.25</v>
      </c>
      <c r="L1317" s="1">
        <v>2.35</v>
      </c>
      <c r="M1317" s="2">
        <f>IFERROR((zacks_custom_screen_2023_05_31[[#This Row],[EPS1]]-zacks_custom_screen_2023_05_31[[#This Row],[EPS0]])/ABS(zacks_custom_screen_2023_05_31[[#This Row],[EPS0]]), "")</f>
        <v>1.8099547511312233E-2</v>
      </c>
      <c r="N1317" s="2">
        <f>IFERROR((zacks_custom_screen_2023_05_31[[#This Row],[EPS2]]-zacks_custom_screen_2023_05_31[[#This Row],[EG1]])/ABS(zacks_custom_screen_2023_05_31[[#This Row],[EPS1]]), "")</f>
        <v>1.0364002011060836</v>
      </c>
      <c r="O1317" s="3">
        <f>IFERROR(zacks_custom_screen_2023_05_31[[#This Row],[Price]]/zacks_custom_screen_2023_05_31[[#This Row],[EPS1]], "")</f>
        <v>15.297777777777778</v>
      </c>
      <c r="P1317" s="3">
        <f>IFERROR(zacks_custom_screen_2023_05_31[[#This Row],[Price]]/zacks_custom_screen_2023_05_31[[#This Row],[EPS2]], "")</f>
        <v>14.646808510638298</v>
      </c>
      <c r="Q1317" s="3">
        <f>IFERROR(zacks_custom_screen_2023_05_31[[#This Row],[PE1]]/(zacks_custom_screen_2023_05_31[[#This Row],[EG1]]*100), "")</f>
        <v>8.4520222222222152</v>
      </c>
      <c r="R1317" s="3">
        <f>IFERROR(zacks_custom_screen_2023_05_31[[#This Row],[PE2]]/(zacks_custom_screen_2023_05_31[[#This Row],[EG2]]*100), "")</f>
        <v>0.14132386789395349</v>
      </c>
    </row>
    <row r="1318" spans="1:18" customFormat="1" hidden="1" x14ac:dyDescent="0.25">
      <c r="A1318" t="s">
        <v>2769</v>
      </c>
      <c r="B1318">
        <v>19685.66</v>
      </c>
      <c r="C1318" t="s">
        <v>2768</v>
      </c>
      <c r="D1318" t="s">
        <v>13</v>
      </c>
      <c r="E1318" t="s">
        <v>41</v>
      </c>
      <c r="F1318" t="s">
        <v>48</v>
      </c>
      <c r="G1318">
        <v>3</v>
      </c>
      <c r="H1318">
        <v>202303</v>
      </c>
      <c r="I1318" s="1">
        <v>199.55</v>
      </c>
      <c r="J1318" s="1">
        <v>8.1999999999999993</v>
      </c>
      <c r="K1318" s="1">
        <v>8.65</v>
      </c>
      <c r="L1318" s="1">
        <v>9.57</v>
      </c>
      <c r="M1318" s="2">
        <f>IFERROR((zacks_custom_screen_2023_05_31[[#This Row],[EPS1]]-zacks_custom_screen_2023_05_31[[#This Row],[EPS0]])/ABS(zacks_custom_screen_2023_05_31[[#This Row],[EPS0]]), "")</f>
        <v>5.4878048780487937E-2</v>
      </c>
      <c r="N1318" s="2">
        <f>IFERROR((zacks_custom_screen_2023_05_31[[#This Row],[EPS2]]-zacks_custom_screen_2023_05_31[[#This Row],[EG1]])/ABS(zacks_custom_screen_2023_05_31[[#This Row],[EPS1]]), "")</f>
        <v>1.10001409840688</v>
      </c>
      <c r="O1318" s="3">
        <f>IFERROR(zacks_custom_screen_2023_05_31[[#This Row],[Price]]/zacks_custom_screen_2023_05_31[[#This Row],[EPS1]], "")</f>
        <v>23.069364161849713</v>
      </c>
      <c r="P1318" s="3">
        <f>IFERROR(zacks_custom_screen_2023_05_31[[#This Row],[Price]]/zacks_custom_screen_2023_05_31[[#This Row],[EPS2]], "")</f>
        <v>20.851619644723094</v>
      </c>
      <c r="Q1318" s="3">
        <f>IFERROR(zacks_custom_screen_2023_05_31[[#This Row],[PE1]]/(zacks_custom_screen_2023_05_31[[#This Row],[EG1]]*100), "")</f>
        <v>4.2037508028259376</v>
      </c>
      <c r="R1318" s="3">
        <f>IFERROR(zacks_custom_screen_2023_05_31[[#This Row],[PE2]]/(zacks_custom_screen_2023_05_31[[#This Row],[EG2]]*100), "")</f>
        <v>0.1895577490772338</v>
      </c>
    </row>
    <row r="1319" spans="1:18" customFormat="1" hidden="1" x14ac:dyDescent="0.25">
      <c r="A1319" t="s">
        <v>2771</v>
      </c>
      <c r="B1319">
        <v>49310.7</v>
      </c>
      <c r="C1319" t="s">
        <v>2770</v>
      </c>
      <c r="D1319" t="s">
        <v>13</v>
      </c>
      <c r="E1319" t="s">
        <v>107</v>
      </c>
      <c r="F1319" t="s">
        <v>776</v>
      </c>
      <c r="G1319">
        <v>12</v>
      </c>
      <c r="H1319">
        <v>202212</v>
      </c>
      <c r="I1319" s="1">
        <v>15.74</v>
      </c>
      <c r="J1319" s="1">
        <v>5.6</v>
      </c>
      <c r="K1319" s="1">
        <v>4.91</v>
      </c>
      <c r="L1319" s="1">
        <v>4.8600000000000003</v>
      </c>
      <c r="M1319" s="2">
        <f>IFERROR((zacks_custom_screen_2023_05_31[[#This Row],[EPS1]]-zacks_custom_screen_2023_05_31[[#This Row],[EPS0]])/ABS(zacks_custom_screen_2023_05_31[[#This Row],[EPS0]]), "")</f>
        <v>-0.12321428571428564</v>
      </c>
      <c r="N1319" s="2">
        <f>IFERROR((zacks_custom_screen_2023_05_31[[#This Row],[EPS2]]-zacks_custom_screen_2023_05_31[[#This Row],[EG1]])/ABS(zacks_custom_screen_2023_05_31[[#This Row],[EPS1]]), "")</f>
        <v>1.0149112598196102</v>
      </c>
      <c r="O1319" s="3">
        <f>IFERROR(zacks_custom_screen_2023_05_31[[#This Row],[Price]]/zacks_custom_screen_2023_05_31[[#This Row],[EPS1]], "")</f>
        <v>3.2057026476578412</v>
      </c>
      <c r="P1319" s="3">
        <f>IFERROR(zacks_custom_screen_2023_05_31[[#This Row],[Price]]/zacks_custom_screen_2023_05_31[[#This Row],[EPS2]], "")</f>
        <v>3.2386831275720165</v>
      </c>
      <c r="Q1319" s="3">
        <f>IFERROR(zacks_custom_screen_2023_05_31[[#This Row],[PE1]]/(zacks_custom_screen_2023_05_31[[#This Row],[EG1]]*100), "")</f>
        <v>-0.2601729685055641</v>
      </c>
      <c r="R1319" s="3">
        <f>IFERROR(zacks_custom_screen_2023_05_31[[#This Row],[PE2]]/(zacks_custom_screen_2023_05_31[[#This Row],[EG2]]*100), "")</f>
        <v>3.1910998092066281E-2</v>
      </c>
    </row>
    <row r="1320" spans="1:18" customFormat="1" hidden="1" x14ac:dyDescent="0.25">
      <c r="A1320" t="s">
        <v>2773</v>
      </c>
      <c r="B1320">
        <v>15725.2</v>
      </c>
      <c r="C1320" t="s">
        <v>2772</v>
      </c>
      <c r="D1320" t="s">
        <v>22</v>
      </c>
      <c r="E1320" t="s">
        <v>130</v>
      </c>
      <c r="F1320" t="s">
        <v>756</v>
      </c>
      <c r="G1320">
        <v>12</v>
      </c>
      <c r="H1320">
        <v>202212</v>
      </c>
      <c r="I1320" s="1">
        <v>93.03</v>
      </c>
      <c r="J1320" s="1">
        <v>22.68</v>
      </c>
      <c r="K1320" s="1">
        <v>16.149999999999999</v>
      </c>
      <c r="L1320" s="1">
        <v>8.6199999999999992</v>
      </c>
      <c r="M1320" s="2">
        <f>IFERROR((zacks_custom_screen_2023_05_31[[#This Row],[EPS1]]-zacks_custom_screen_2023_05_31[[#This Row],[EPS0]])/ABS(zacks_custom_screen_2023_05_31[[#This Row],[EPS0]]), "")</f>
        <v>-0.28791887125220467</v>
      </c>
      <c r="N1320" s="2">
        <f>IFERROR((zacks_custom_screen_2023_05_31[[#This Row],[EPS2]]-zacks_custom_screen_2023_05_31[[#This Row],[EG1]])/ABS(zacks_custom_screen_2023_05_31[[#This Row],[EPS1]]), "")</f>
        <v>0.55157392391654514</v>
      </c>
      <c r="O1320" s="3">
        <f>IFERROR(zacks_custom_screen_2023_05_31[[#This Row],[Price]]/zacks_custom_screen_2023_05_31[[#This Row],[EPS1]], "")</f>
        <v>5.7603715170278642</v>
      </c>
      <c r="P1320" s="3">
        <f>IFERROR(zacks_custom_screen_2023_05_31[[#This Row],[Price]]/zacks_custom_screen_2023_05_31[[#This Row],[EPS2]], "")</f>
        <v>10.792343387470998</v>
      </c>
      <c r="Q1320" s="3">
        <f>IFERROR(zacks_custom_screen_2023_05_31[[#This Row],[PE1]]/(zacks_custom_screen_2023_05_31[[#This Row],[EG1]]*100), "")</f>
        <v>-0.20006925881499529</v>
      </c>
      <c r="R1320" s="3">
        <f>IFERROR(zacks_custom_screen_2023_05_31[[#This Row],[PE2]]/(zacks_custom_screen_2023_05_31[[#This Row],[EG2]]*100), "")</f>
        <v>0.19566449608128889</v>
      </c>
    </row>
    <row r="1321" spans="1:18" customFormat="1" x14ac:dyDescent="0.25">
      <c r="A1321" t="s">
        <v>2775</v>
      </c>
      <c r="B1321">
        <v>39366.28</v>
      </c>
      <c r="C1321" t="s">
        <v>2774</v>
      </c>
      <c r="D1321" t="s">
        <v>13</v>
      </c>
      <c r="E1321" t="s">
        <v>14</v>
      </c>
      <c r="F1321" t="s">
        <v>1620</v>
      </c>
      <c r="G1321">
        <v>12</v>
      </c>
      <c r="H1321">
        <v>202212</v>
      </c>
      <c r="I1321" s="1">
        <v>43.34</v>
      </c>
      <c r="J1321" s="1">
        <v>4.1900000000000004</v>
      </c>
      <c r="K1321" s="1">
        <v>4.25</v>
      </c>
      <c r="L1321" s="1">
        <v>3.98</v>
      </c>
      <c r="M1321" s="2">
        <f>IFERROR((zacks_custom_screen_2023_05_31[[#This Row],[EPS1]]-zacks_custom_screen_2023_05_31[[#This Row],[EPS0]])/ABS(zacks_custom_screen_2023_05_31[[#This Row],[EPS0]]), "")</f>
        <v>1.4319809069212316E-2</v>
      </c>
      <c r="N1321" s="2">
        <f>IFERROR((zacks_custom_screen_2023_05_31[[#This Row],[EPS2]]-zacks_custom_screen_2023_05_31[[#This Row],[EG1]])/ABS(zacks_custom_screen_2023_05_31[[#This Row],[EPS1]]), "")</f>
        <v>0.93310122139547946</v>
      </c>
      <c r="O1321" s="3">
        <f>IFERROR(zacks_custom_screen_2023_05_31[[#This Row],[Price]]/zacks_custom_screen_2023_05_31[[#This Row],[EPS1]], "")</f>
        <v>10.197647058823531</v>
      </c>
      <c r="P1321" s="3">
        <f>IFERROR(zacks_custom_screen_2023_05_31[[#This Row],[Price]]/zacks_custom_screen_2023_05_31[[#This Row],[EPS2]], "")</f>
        <v>10.889447236180905</v>
      </c>
      <c r="Q1321" s="3">
        <f>IFERROR(zacks_custom_screen_2023_05_31[[#This Row],[PE1]]/(zacks_custom_screen_2023_05_31[[#This Row],[EG1]]*100), "")</f>
        <v>7.1213568627451469</v>
      </c>
      <c r="R1321" s="3">
        <f>IFERROR(zacks_custom_screen_2023_05_31[[#This Row],[PE2]]/(zacks_custom_screen_2023_05_31[[#This Row],[EG2]]*100), "")</f>
        <v>0.11670167165675152</v>
      </c>
    </row>
    <row r="1322" spans="1:18" customFormat="1" hidden="1" x14ac:dyDescent="0.25">
      <c r="A1322" t="s">
        <v>2777</v>
      </c>
      <c r="B1322">
        <v>6417.63</v>
      </c>
      <c r="C1322" t="s">
        <v>2776</v>
      </c>
      <c r="D1322" t="s">
        <v>13</v>
      </c>
      <c r="E1322" t="s">
        <v>85</v>
      </c>
      <c r="F1322" t="s">
        <v>86</v>
      </c>
      <c r="G1322">
        <v>12</v>
      </c>
      <c r="H1322">
        <v>202212</v>
      </c>
      <c r="I1322" s="1">
        <v>57.79</v>
      </c>
      <c r="J1322" s="1">
        <v>2.31</v>
      </c>
      <c r="K1322" s="1">
        <v>2.58</v>
      </c>
      <c r="L1322" s="1">
        <v>2.92</v>
      </c>
      <c r="M1322" s="2">
        <f>IFERROR((zacks_custom_screen_2023_05_31[[#This Row],[EPS1]]-zacks_custom_screen_2023_05_31[[#This Row],[EPS0]])/ABS(zacks_custom_screen_2023_05_31[[#This Row],[EPS0]]), "")</f>
        <v>0.11688311688311689</v>
      </c>
      <c r="N1322" s="2">
        <f>IFERROR((zacks_custom_screen_2023_05_31[[#This Row],[EPS2]]-zacks_custom_screen_2023_05_31[[#This Row],[EG1]])/ABS(zacks_custom_screen_2023_05_31[[#This Row],[EPS1]]), "")</f>
        <v>1.0864794120608072</v>
      </c>
      <c r="O1322" s="3">
        <f>IFERROR(zacks_custom_screen_2023_05_31[[#This Row],[Price]]/zacks_custom_screen_2023_05_31[[#This Row],[EPS1]], "")</f>
        <v>22.399224806201548</v>
      </c>
      <c r="P1322" s="3">
        <f>IFERROR(zacks_custom_screen_2023_05_31[[#This Row],[Price]]/zacks_custom_screen_2023_05_31[[#This Row],[EPS2]], "")</f>
        <v>19.791095890410958</v>
      </c>
      <c r="Q1322" s="3">
        <f>IFERROR(zacks_custom_screen_2023_05_31[[#This Row],[PE1]]/(zacks_custom_screen_2023_05_31[[#This Row],[EG1]]*100), "")</f>
        <v>1.9163781223083545</v>
      </c>
      <c r="R1322" s="3">
        <f>IFERROR(zacks_custom_screen_2023_05_31[[#This Row],[PE2]]/(zacks_custom_screen_2023_05_31[[#This Row],[EG2]]*100), "")</f>
        <v>0.18215803880601564</v>
      </c>
    </row>
    <row r="1323" spans="1:18" customFormat="1" x14ac:dyDescent="0.25">
      <c r="A1323" t="s">
        <v>2779</v>
      </c>
      <c r="B1323">
        <v>3912.89</v>
      </c>
      <c r="C1323" t="s">
        <v>2778</v>
      </c>
      <c r="D1323" t="s">
        <v>22</v>
      </c>
      <c r="E1323" t="s">
        <v>14</v>
      </c>
      <c r="F1323" t="s">
        <v>201</v>
      </c>
      <c r="G1323">
        <v>12</v>
      </c>
      <c r="H1323">
        <v>202212</v>
      </c>
      <c r="I1323" s="1">
        <v>12.52</v>
      </c>
      <c r="J1323" s="1">
        <v>0.33</v>
      </c>
      <c r="K1323" s="1">
        <v>0.65</v>
      </c>
      <c r="L1323" s="1">
        <v>0.81</v>
      </c>
      <c r="M1323" s="2">
        <f>IFERROR((zacks_custom_screen_2023_05_31[[#This Row],[EPS1]]-zacks_custom_screen_2023_05_31[[#This Row],[EPS0]])/ABS(zacks_custom_screen_2023_05_31[[#This Row],[EPS0]]), "")</f>
        <v>0.96969696969696972</v>
      </c>
      <c r="N1323" s="2">
        <f>IFERROR((zacks_custom_screen_2023_05_31[[#This Row],[EPS2]]-zacks_custom_screen_2023_05_31[[#This Row],[EG1]])/ABS(zacks_custom_screen_2023_05_31[[#This Row],[EPS1]]), "")</f>
        <v>-0.24568764568764564</v>
      </c>
      <c r="O1323" s="3">
        <f>IFERROR(zacks_custom_screen_2023_05_31[[#This Row],[Price]]/zacks_custom_screen_2023_05_31[[#This Row],[EPS1]], "")</f>
        <v>19.261538461538461</v>
      </c>
      <c r="P1323" s="3">
        <f>IFERROR(zacks_custom_screen_2023_05_31[[#This Row],[Price]]/zacks_custom_screen_2023_05_31[[#This Row],[EPS2]], "")</f>
        <v>15.456790123456788</v>
      </c>
      <c r="Q1323" s="3">
        <f>IFERROR(zacks_custom_screen_2023_05_31[[#This Row],[PE1]]/(zacks_custom_screen_2023_05_31[[#This Row],[EG1]]*100), "")</f>
        <v>0.19863461538461538</v>
      </c>
      <c r="R1323" s="3">
        <f>IFERROR(zacks_custom_screen_2023_05_31[[#This Row],[PE2]]/(zacks_custom_screen_2023_05_31[[#This Row],[EG2]]*100), "")</f>
        <v>-0.6291236207744747</v>
      </c>
    </row>
    <row r="1324" spans="1:18" customFormat="1" hidden="1" x14ac:dyDescent="0.25">
      <c r="A1324" t="s">
        <v>2781</v>
      </c>
      <c r="B1324">
        <v>3912.56</v>
      </c>
      <c r="C1324" t="s">
        <v>2780</v>
      </c>
      <c r="D1324" t="s">
        <v>13</v>
      </c>
      <c r="E1324" t="s">
        <v>223</v>
      </c>
      <c r="F1324" t="s">
        <v>2782</v>
      </c>
      <c r="G1324">
        <v>12</v>
      </c>
      <c r="H1324">
        <v>202212</v>
      </c>
      <c r="I1324" s="1">
        <v>25.32</v>
      </c>
      <c r="J1324" s="1">
        <v>-7.0000000000000007E-2</v>
      </c>
      <c r="K1324" s="1">
        <v>1.05</v>
      </c>
      <c r="L1324" s="1">
        <v>1.37</v>
      </c>
      <c r="M1324" s="2">
        <f>IFERROR((zacks_custom_screen_2023_05_31[[#This Row],[EPS1]]-zacks_custom_screen_2023_05_31[[#This Row],[EPS0]])/ABS(zacks_custom_screen_2023_05_31[[#This Row],[EPS0]]), "")</f>
        <v>16</v>
      </c>
      <c r="N1324" s="2">
        <f>IFERROR((zacks_custom_screen_2023_05_31[[#This Row],[EPS2]]-zacks_custom_screen_2023_05_31[[#This Row],[EG1]])/ABS(zacks_custom_screen_2023_05_31[[#This Row],[EPS1]]), "")</f>
        <v>-13.933333333333332</v>
      </c>
      <c r="O1324" s="3">
        <f>IFERROR(zacks_custom_screen_2023_05_31[[#This Row],[Price]]/zacks_custom_screen_2023_05_31[[#This Row],[EPS1]], "")</f>
        <v>24.114285714285714</v>
      </c>
      <c r="P1324" s="3">
        <f>IFERROR(zacks_custom_screen_2023_05_31[[#This Row],[Price]]/zacks_custom_screen_2023_05_31[[#This Row],[EPS2]], "")</f>
        <v>18.481751824817518</v>
      </c>
      <c r="Q1324" s="3">
        <f>IFERROR(zacks_custom_screen_2023_05_31[[#This Row],[PE1]]/(zacks_custom_screen_2023_05_31[[#This Row],[EG1]]*100), "")</f>
        <v>1.5071428571428571E-2</v>
      </c>
      <c r="R1324" s="3">
        <f>IFERROR(zacks_custom_screen_2023_05_31[[#This Row],[PE2]]/(zacks_custom_screen_2023_05_31[[#This Row],[EG2]]*100), "")</f>
        <v>-1.3264415185275732E-2</v>
      </c>
    </row>
    <row r="1325" spans="1:18" customFormat="1" hidden="1" x14ac:dyDescent="0.25">
      <c r="A1325" t="s">
        <v>2784</v>
      </c>
      <c r="B1325">
        <v>23174.17</v>
      </c>
      <c r="C1325" t="s">
        <v>2783</v>
      </c>
      <c r="D1325" t="s">
        <v>13</v>
      </c>
      <c r="E1325" t="s">
        <v>37</v>
      </c>
      <c r="F1325" t="s">
        <v>404</v>
      </c>
      <c r="G1325">
        <v>12</v>
      </c>
      <c r="H1325">
        <v>202212</v>
      </c>
      <c r="I1325" s="1">
        <v>69.33</v>
      </c>
      <c r="J1325" s="1">
        <v>7.41</v>
      </c>
      <c r="K1325" s="1">
        <v>7.61</v>
      </c>
      <c r="L1325" s="1">
        <v>8.4</v>
      </c>
      <c r="M1325" s="2">
        <f>IFERROR((zacks_custom_screen_2023_05_31[[#This Row],[EPS1]]-zacks_custom_screen_2023_05_31[[#This Row],[EPS0]])/ABS(zacks_custom_screen_2023_05_31[[#This Row],[EPS0]]), "")</f>
        <v>2.6990553306342802E-2</v>
      </c>
      <c r="N1325" s="2">
        <f>IFERROR((zacks_custom_screen_2023_05_31[[#This Row],[EPS2]]-zacks_custom_screen_2023_05_31[[#This Row],[EG1]])/ABS(zacks_custom_screen_2023_05_31[[#This Row],[EPS1]]), "")</f>
        <v>1.100264053442005</v>
      </c>
      <c r="O1325" s="3">
        <f>IFERROR(zacks_custom_screen_2023_05_31[[#This Row],[Price]]/zacks_custom_screen_2023_05_31[[#This Row],[EPS1]], "")</f>
        <v>9.1103810775295653</v>
      </c>
      <c r="P1325" s="3">
        <f>IFERROR(zacks_custom_screen_2023_05_31[[#This Row],[Price]]/zacks_custom_screen_2023_05_31[[#This Row],[EPS2]], "")</f>
        <v>8.2535714285714281</v>
      </c>
      <c r="Q1325" s="3">
        <f>IFERROR(zacks_custom_screen_2023_05_31[[#This Row],[PE1]]/(zacks_custom_screen_2023_05_31[[#This Row],[EG1]]*100), "")</f>
        <v>3.3753961892247011</v>
      </c>
      <c r="R1325" s="3">
        <f>IFERROR(zacks_custom_screen_2023_05_31[[#This Row],[PE2]]/(zacks_custom_screen_2023_05_31[[#This Row],[EG2]]*100), "")</f>
        <v>7.5014460417491727E-2</v>
      </c>
    </row>
    <row r="1326" spans="1:18" customFormat="1" hidden="1" x14ac:dyDescent="0.25">
      <c r="A1326" t="s">
        <v>2786</v>
      </c>
      <c r="B1326">
        <v>7858.41</v>
      </c>
      <c r="C1326" t="s">
        <v>2785</v>
      </c>
      <c r="D1326" t="s">
        <v>13</v>
      </c>
      <c r="E1326" t="s">
        <v>41</v>
      </c>
      <c r="F1326" t="s">
        <v>317</v>
      </c>
      <c r="G1326">
        <v>12</v>
      </c>
      <c r="H1326">
        <v>202212</v>
      </c>
      <c r="I1326" s="1">
        <v>26.59</v>
      </c>
      <c r="J1326" s="1">
        <v>0.59</v>
      </c>
      <c r="K1326" s="1">
        <v>0.62</v>
      </c>
      <c r="L1326" s="1">
        <v>0.72</v>
      </c>
      <c r="M1326" s="2">
        <f>IFERROR((zacks_custom_screen_2023_05_31[[#This Row],[EPS1]]-zacks_custom_screen_2023_05_31[[#This Row],[EPS0]])/ABS(zacks_custom_screen_2023_05_31[[#This Row],[EPS0]]), "")</f>
        <v>5.0847457627118689E-2</v>
      </c>
      <c r="N1326" s="2">
        <f>IFERROR((zacks_custom_screen_2023_05_31[[#This Row],[EPS2]]-zacks_custom_screen_2023_05_31[[#This Row],[EG1]])/ABS(zacks_custom_screen_2023_05_31[[#This Row],[EPS1]]), "")</f>
        <v>1.0792782941498085</v>
      </c>
      <c r="O1326" s="3">
        <f>IFERROR(zacks_custom_screen_2023_05_31[[#This Row],[Price]]/zacks_custom_screen_2023_05_31[[#This Row],[EPS1]], "")</f>
        <v>42.887096774193552</v>
      </c>
      <c r="P1326" s="3">
        <f>IFERROR(zacks_custom_screen_2023_05_31[[#This Row],[Price]]/zacks_custom_screen_2023_05_31[[#This Row],[EPS2]], "")</f>
        <v>36.930555555555557</v>
      </c>
      <c r="Q1326" s="3">
        <f>IFERROR(zacks_custom_screen_2023_05_31[[#This Row],[PE1]]/(zacks_custom_screen_2023_05_31[[#This Row],[EG1]]*100), "")</f>
        <v>8.4344623655913917</v>
      </c>
      <c r="R1326" s="3">
        <f>IFERROR(zacks_custom_screen_2023_05_31[[#This Row],[PE2]]/(zacks_custom_screen_2023_05_31[[#This Row],[EG2]]*100), "")</f>
        <v>0.34217824777665207</v>
      </c>
    </row>
    <row r="1327" spans="1:18" customFormat="1" hidden="1" x14ac:dyDescent="0.25">
      <c r="A1327" t="s">
        <v>2788</v>
      </c>
      <c r="B1327">
        <v>5495.91</v>
      </c>
      <c r="C1327" t="s">
        <v>2787</v>
      </c>
      <c r="D1327" t="s">
        <v>13</v>
      </c>
      <c r="E1327" t="s">
        <v>37</v>
      </c>
      <c r="F1327" t="s">
        <v>156</v>
      </c>
      <c r="G1327">
        <v>12</v>
      </c>
      <c r="H1327">
        <v>202212</v>
      </c>
      <c r="I1327" s="1">
        <v>17.61</v>
      </c>
      <c r="J1327" s="1">
        <v>2.2799999999999998</v>
      </c>
      <c r="K1327" s="1">
        <v>1.9</v>
      </c>
      <c r="L1327" s="1">
        <v>2.0499999999999998</v>
      </c>
      <c r="M1327" s="2">
        <f>IFERROR((zacks_custom_screen_2023_05_31[[#This Row],[EPS1]]-zacks_custom_screen_2023_05_31[[#This Row],[EPS0]])/ABS(zacks_custom_screen_2023_05_31[[#This Row],[EPS0]]), "")</f>
        <v>-0.16666666666666663</v>
      </c>
      <c r="N1327" s="2">
        <f>IFERROR((zacks_custom_screen_2023_05_31[[#This Row],[EPS2]]-zacks_custom_screen_2023_05_31[[#This Row],[EG1]])/ABS(zacks_custom_screen_2023_05_31[[#This Row],[EPS1]]), "")</f>
        <v>1.1666666666666665</v>
      </c>
      <c r="O1327" s="3">
        <f>IFERROR(zacks_custom_screen_2023_05_31[[#This Row],[Price]]/zacks_custom_screen_2023_05_31[[#This Row],[EPS1]], "")</f>
        <v>9.2684210526315791</v>
      </c>
      <c r="P1327" s="3">
        <f>IFERROR(zacks_custom_screen_2023_05_31[[#This Row],[Price]]/zacks_custom_screen_2023_05_31[[#This Row],[EPS2]], "")</f>
        <v>8.590243902439024</v>
      </c>
      <c r="Q1327" s="3">
        <f>IFERROR(zacks_custom_screen_2023_05_31[[#This Row],[PE1]]/(zacks_custom_screen_2023_05_31[[#This Row],[EG1]]*100), "")</f>
        <v>-0.55610526315789488</v>
      </c>
      <c r="R1327" s="3">
        <f>IFERROR(zacks_custom_screen_2023_05_31[[#This Row],[PE2]]/(zacks_custom_screen_2023_05_31[[#This Row],[EG2]]*100), "")</f>
        <v>7.3630662020905929E-2</v>
      </c>
    </row>
    <row r="1328" spans="1:18" customFormat="1" hidden="1" x14ac:dyDescent="0.25">
      <c r="A1328" t="s">
        <v>2790</v>
      </c>
      <c r="B1328">
        <v>12596.5</v>
      </c>
      <c r="C1328" t="s">
        <v>2789</v>
      </c>
      <c r="D1328" t="s">
        <v>22</v>
      </c>
      <c r="E1328" t="s">
        <v>85</v>
      </c>
      <c r="F1328" t="s">
        <v>286</v>
      </c>
      <c r="G1328">
        <v>6</v>
      </c>
      <c r="H1328">
        <v>202206</v>
      </c>
      <c r="I1328" s="1">
        <v>61</v>
      </c>
      <c r="J1328" s="1">
        <v>8.18</v>
      </c>
      <c r="K1328" s="1">
        <v>0.2</v>
      </c>
      <c r="L1328" s="1">
        <v>2.2400000000000002</v>
      </c>
      <c r="M1328" s="2">
        <f>IFERROR((zacks_custom_screen_2023_05_31[[#This Row],[EPS1]]-zacks_custom_screen_2023_05_31[[#This Row],[EPS0]])/ABS(zacks_custom_screen_2023_05_31[[#This Row],[EPS0]]), "")</f>
        <v>-0.97555012224938875</v>
      </c>
      <c r="N1328" s="2">
        <f>IFERROR((zacks_custom_screen_2023_05_31[[#This Row],[EPS2]]-zacks_custom_screen_2023_05_31[[#This Row],[EG1]])/ABS(zacks_custom_screen_2023_05_31[[#This Row],[EPS1]]), "")</f>
        <v>16.077750611246941</v>
      </c>
      <c r="O1328" s="3">
        <f>IFERROR(zacks_custom_screen_2023_05_31[[#This Row],[Price]]/zacks_custom_screen_2023_05_31[[#This Row],[EPS1]], "")</f>
        <v>305</v>
      </c>
      <c r="P1328" s="3">
        <f>IFERROR(zacks_custom_screen_2023_05_31[[#This Row],[Price]]/zacks_custom_screen_2023_05_31[[#This Row],[EPS2]], "")</f>
        <v>27.232142857142854</v>
      </c>
      <c r="Q1328" s="3">
        <f>IFERROR(zacks_custom_screen_2023_05_31[[#This Row],[PE1]]/(zacks_custom_screen_2023_05_31[[#This Row],[EG1]]*100), "")</f>
        <v>-3.1264411027568921</v>
      </c>
      <c r="R1328" s="3">
        <f>IFERROR(zacks_custom_screen_2023_05_31[[#This Row],[PE2]]/(zacks_custom_screen_2023_05_31[[#This Row],[EG2]]*100), "")</f>
        <v>1.6937781606148953E-2</v>
      </c>
    </row>
    <row r="1329" spans="1:18" customFormat="1" hidden="1" x14ac:dyDescent="0.25">
      <c r="A1329" t="s">
        <v>2792</v>
      </c>
      <c r="B1329">
        <v>43442.35</v>
      </c>
      <c r="C1329" t="s">
        <v>2791</v>
      </c>
      <c r="D1329" t="s">
        <v>13</v>
      </c>
      <c r="E1329" t="s">
        <v>51</v>
      </c>
      <c r="F1329" t="s">
        <v>52</v>
      </c>
      <c r="G1329">
        <v>2</v>
      </c>
      <c r="H1329">
        <v>202302</v>
      </c>
      <c r="I1329" s="1">
        <v>237.06</v>
      </c>
      <c r="J1329" s="1">
        <v>10.65</v>
      </c>
      <c r="K1329" s="1">
        <v>11.64</v>
      </c>
      <c r="L1329" s="1">
        <v>13.34</v>
      </c>
      <c r="M1329" s="2">
        <f>IFERROR((zacks_custom_screen_2023_05_31[[#This Row],[EPS1]]-zacks_custom_screen_2023_05_31[[#This Row],[EPS0]])/ABS(zacks_custom_screen_2023_05_31[[#This Row],[EPS0]]), "")</f>
        <v>9.2957746478873254E-2</v>
      </c>
      <c r="N1329" s="2">
        <f>IFERROR((zacks_custom_screen_2023_05_31[[#This Row],[EPS2]]-zacks_custom_screen_2023_05_31[[#This Row],[EG1]])/ABS(zacks_custom_screen_2023_05_31[[#This Row],[EPS1]]), "")</f>
        <v>1.1380620492715743</v>
      </c>
      <c r="O1329" s="3">
        <f>IFERROR(zacks_custom_screen_2023_05_31[[#This Row],[Price]]/zacks_custom_screen_2023_05_31[[#This Row],[EPS1]], "")</f>
        <v>20.365979381443299</v>
      </c>
      <c r="P1329" s="3">
        <f>IFERROR(zacks_custom_screen_2023_05_31[[#This Row],[Price]]/zacks_custom_screen_2023_05_31[[#This Row],[EPS2]], "")</f>
        <v>17.770614692653673</v>
      </c>
      <c r="Q1329" s="3">
        <f>IFERROR(zacks_custom_screen_2023_05_31[[#This Row],[PE1]]/(zacks_custom_screen_2023_05_31[[#This Row],[EG1]]*100), "")</f>
        <v>2.1908856607310212</v>
      </c>
      <c r="R1329" s="3">
        <f>IFERROR(zacks_custom_screen_2023_05_31[[#This Row],[PE2]]/(zacks_custom_screen_2023_05_31[[#This Row],[EG2]]*100), "")</f>
        <v>0.15614802992532698</v>
      </c>
    </row>
    <row r="1330" spans="1:18" customFormat="1" hidden="1" x14ac:dyDescent="0.25">
      <c r="A1330" t="s">
        <v>2794</v>
      </c>
      <c r="B1330">
        <v>37459.279999999999</v>
      </c>
      <c r="C1330" t="s">
        <v>2793</v>
      </c>
      <c r="D1330" t="s">
        <v>13</v>
      </c>
      <c r="E1330" t="s">
        <v>223</v>
      </c>
      <c r="F1330" t="s">
        <v>886</v>
      </c>
      <c r="G1330">
        <v>12</v>
      </c>
      <c r="H1330">
        <v>202212</v>
      </c>
      <c r="I1330" s="1">
        <v>28.55</v>
      </c>
      <c r="J1330" s="1">
        <v>6.42</v>
      </c>
      <c r="K1330" s="1">
        <v>3.74</v>
      </c>
      <c r="L1330" s="1">
        <v>3.92</v>
      </c>
      <c r="M1330" s="2">
        <f>IFERROR((zacks_custom_screen_2023_05_31[[#This Row],[EPS1]]-zacks_custom_screen_2023_05_31[[#This Row],[EPS0]])/ABS(zacks_custom_screen_2023_05_31[[#This Row],[EPS0]]), "")</f>
        <v>-0.41744548286604355</v>
      </c>
      <c r="N1330" s="2">
        <f>IFERROR((zacks_custom_screen_2023_05_31[[#This Row],[EPS2]]-zacks_custom_screen_2023_05_31[[#This Row],[EG1]])/ABS(zacks_custom_screen_2023_05_31[[#This Row],[EPS1]]), "")</f>
        <v>1.1597447815149848</v>
      </c>
      <c r="O1330" s="3">
        <f>IFERROR(zacks_custom_screen_2023_05_31[[#This Row],[Price]]/zacks_custom_screen_2023_05_31[[#This Row],[EPS1]], "")</f>
        <v>7.6336898395721926</v>
      </c>
      <c r="P1330" s="3">
        <f>IFERROR(zacks_custom_screen_2023_05_31[[#This Row],[Price]]/zacks_custom_screen_2023_05_31[[#This Row],[EPS2]], "")</f>
        <v>7.2831632653061229</v>
      </c>
      <c r="Q1330" s="3">
        <f>IFERROR(zacks_custom_screen_2023_05_31[[#This Row],[PE1]]/(zacks_custom_screen_2023_05_31[[#This Row],[EG1]]*100), "")</f>
        <v>-0.18286674914199061</v>
      </c>
      <c r="R1330" s="3">
        <f>IFERROR(zacks_custom_screen_2023_05_31[[#This Row],[PE2]]/(zacks_custom_screen_2023_05_31[[#This Row],[EG2]]*100), "")</f>
        <v>6.279970715446602E-2</v>
      </c>
    </row>
    <row r="1331" spans="1:18" customFormat="1" hidden="1" x14ac:dyDescent="0.25">
      <c r="A1331" t="s">
        <v>2796</v>
      </c>
      <c r="B1331">
        <v>15852.08</v>
      </c>
      <c r="C1331" t="s">
        <v>2795</v>
      </c>
      <c r="D1331" t="s">
        <v>13</v>
      </c>
      <c r="E1331" t="s">
        <v>37</v>
      </c>
      <c r="F1331" t="s">
        <v>168</v>
      </c>
      <c r="G1331">
        <v>12</v>
      </c>
      <c r="H1331">
        <v>202212</v>
      </c>
      <c r="I1331" s="1">
        <v>127.42</v>
      </c>
      <c r="J1331" s="1">
        <v>7.35</v>
      </c>
      <c r="K1331" s="1">
        <v>7.3</v>
      </c>
      <c r="L1331" s="1">
        <v>7.8</v>
      </c>
      <c r="M1331" s="2">
        <f>IFERROR((zacks_custom_screen_2023_05_31[[#This Row],[EPS1]]-zacks_custom_screen_2023_05_31[[#This Row],[EPS0]])/ABS(zacks_custom_screen_2023_05_31[[#This Row],[EPS0]]), "")</f>
        <v>-6.8027210884353505E-3</v>
      </c>
      <c r="N1331" s="2">
        <f>IFERROR((zacks_custom_screen_2023_05_31[[#This Row],[EPS2]]-zacks_custom_screen_2023_05_31[[#This Row],[EG1]])/ABS(zacks_custom_screen_2023_05_31[[#This Row],[EPS1]]), "")</f>
        <v>1.069425030286087</v>
      </c>
      <c r="O1331" s="3">
        <f>IFERROR(zacks_custom_screen_2023_05_31[[#This Row],[Price]]/zacks_custom_screen_2023_05_31[[#This Row],[EPS1]], "")</f>
        <v>17.454794520547946</v>
      </c>
      <c r="P1331" s="3">
        <f>IFERROR(zacks_custom_screen_2023_05_31[[#This Row],[Price]]/zacks_custom_screen_2023_05_31[[#This Row],[EPS2]], "")</f>
        <v>16.335897435897436</v>
      </c>
      <c r="Q1331" s="3">
        <f>IFERROR(zacks_custom_screen_2023_05_31[[#This Row],[PE1]]/(zacks_custom_screen_2023_05_31[[#This Row],[EG1]]*100), "")</f>
        <v>-25.658547945205569</v>
      </c>
      <c r="R1331" s="3">
        <f>IFERROR(zacks_custom_screen_2023_05_31[[#This Row],[PE2]]/(zacks_custom_screen_2023_05_31[[#This Row],[EG2]]*100), "")</f>
        <v>0.15275402177118805</v>
      </c>
    </row>
    <row r="1332" spans="1:18" customFormat="1" hidden="1" x14ac:dyDescent="0.25">
      <c r="A1332" t="s">
        <v>2798</v>
      </c>
      <c r="B1332">
        <v>3751.44</v>
      </c>
      <c r="C1332" t="s">
        <v>2797</v>
      </c>
      <c r="D1332" t="s">
        <v>13</v>
      </c>
      <c r="E1332" t="s">
        <v>26</v>
      </c>
      <c r="F1332" t="s">
        <v>910</v>
      </c>
      <c r="G1332">
        <v>12</v>
      </c>
      <c r="H1332">
        <v>202212</v>
      </c>
      <c r="I1332" s="1">
        <v>31.57</v>
      </c>
      <c r="J1332" s="1">
        <v>1.27</v>
      </c>
      <c r="K1332" s="1">
        <v>1.46</v>
      </c>
      <c r="L1332" s="1">
        <v>1.76</v>
      </c>
      <c r="M1332" s="2">
        <f>IFERROR((zacks_custom_screen_2023_05_31[[#This Row],[EPS1]]-zacks_custom_screen_2023_05_31[[#This Row],[EPS0]])/ABS(zacks_custom_screen_2023_05_31[[#This Row],[EPS0]]), "")</f>
        <v>0.14960629921259838</v>
      </c>
      <c r="N1332" s="2">
        <f>IFERROR((zacks_custom_screen_2023_05_31[[#This Row],[EPS2]]-zacks_custom_screen_2023_05_31[[#This Row],[EG1]])/ABS(zacks_custom_screen_2023_05_31[[#This Row],[EPS1]]), "")</f>
        <v>1.1030093841009601</v>
      </c>
      <c r="O1332" s="3">
        <f>IFERROR(zacks_custom_screen_2023_05_31[[#This Row],[Price]]/zacks_custom_screen_2023_05_31[[#This Row],[EPS1]], "")</f>
        <v>21.623287671232877</v>
      </c>
      <c r="P1332" s="3">
        <f>IFERROR(zacks_custom_screen_2023_05_31[[#This Row],[Price]]/zacks_custom_screen_2023_05_31[[#This Row],[EPS2]], "")</f>
        <v>17.9375</v>
      </c>
      <c r="Q1332" s="3">
        <f>IFERROR(zacks_custom_screen_2023_05_31[[#This Row],[PE1]]/(zacks_custom_screen_2023_05_31[[#This Row],[EG1]]*100), "")</f>
        <v>1.4453460706560928</v>
      </c>
      <c r="R1332" s="3">
        <f>IFERROR(zacks_custom_screen_2023_05_31[[#This Row],[PE2]]/(zacks_custom_screen_2023_05_31[[#This Row],[EG2]]*100), "")</f>
        <v>0.16262327645218069</v>
      </c>
    </row>
    <row r="1333" spans="1:18" customFormat="1" hidden="1" x14ac:dyDescent="0.25">
      <c r="A1333" t="s">
        <v>2800</v>
      </c>
      <c r="B1333">
        <v>4304.2</v>
      </c>
      <c r="C1333" t="s">
        <v>2799</v>
      </c>
      <c r="D1333" t="s">
        <v>13</v>
      </c>
      <c r="E1333" t="s">
        <v>223</v>
      </c>
      <c r="F1333" t="s">
        <v>2801</v>
      </c>
      <c r="G1333">
        <v>12</v>
      </c>
      <c r="H1333">
        <v>202212</v>
      </c>
      <c r="I1333" s="1">
        <v>42.84</v>
      </c>
      <c r="J1333" s="1">
        <v>4.68</v>
      </c>
      <c r="K1333" s="1">
        <v>5.07</v>
      </c>
      <c r="L1333" s="1">
        <v>5.03</v>
      </c>
      <c r="M1333" s="2">
        <f>IFERROR((zacks_custom_screen_2023_05_31[[#This Row],[EPS1]]-zacks_custom_screen_2023_05_31[[#This Row],[EPS0]])/ABS(zacks_custom_screen_2023_05_31[[#This Row],[EPS0]]), "")</f>
        <v>8.3333333333333454E-2</v>
      </c>
      <c r="N1333" s="2">
        <f>IFERROR((zacks_custom_screen_2023_05_31[[#This Row],[EPS2]]-zacks_custom_screen_2023_05_31[[#This Row],[EG1]])/ABS(zacks_custom_screen_2023_05_31[[#This Row],[EPS1]]), "")</f>
        <v>0.97567389875082189</v>
      </c>
      <c r="O1333" s="3">
        <f>IFERROR(zacks_custom_screen_2023_05_31[[#This Row],[Price]]/zacks_custom_screen_2023_05_31[[#This Row],[EPS1]], "")</f>
        <v>8.449704142011834</v>
      </c>
      <c r="P1333" s="3">
        <f>IFERROR(zacks_custom_screen_2023_05_31[[#This Row],[Price]]/zacks_custom_screen_2023_05_31[[#This Row],[EPS2]], "")</f>
        <v>8.5168986083499014</v>
      </c>
      <c r="Q1333" s="3">
        <f>IFERROR(zacks_custom_screen_2023_05_31[[#This Row],[PE1]]/(zacks_custom_screen_2023_05_31[[#This Row],[EG1]]*100), "")</f>
        <v>1.0139644970414188</v>
      </c>
      <c r="R1333" s="3">
        <f>IFERROR(zacks_custom_screen_2023_05_31[[#This Row],[PE2]]/(zacks_custom_screen_2023_05_31[[#This Row],[EG2]]*100), "")</f>
        <v>8.7292471585580858E-2</v>
      </c>
    </row>
    <row r="1334" spans="1:18" customFormat="1" hidden="1" x14ac:dyDescent="0.25">
      <c r="A1334" t="s">
        <v>2803</v>
      </c>
      <c r="B1334">
        <v>12156.08</v>
      </c>
      <c r="C1334" t="s">
        <v>2802</v>
      </c>
      <c r="D1334" t="s">
        <v>13</v>
      </c>
      <c r="E1334" t="s">
        <v>130</v>
      </c>
      <c r="F1334" t="s">
        <v>1631</v>
      </c>
      <c r="G1334">
        <v>12</v>
      </c>
      <c r="H1334">
        <v>202212</v>
      </c>
      <c r="I1334" s="1">
        <v>8.93</v>
      </c>
      <c r="J1334" s="1">
        <v>3.4</v>
      </c>
      <c r="K1334" s="1">
        <v>1.58</v>
      </c>
      <c r="L1334" s="1">
        <v>1.3</v>
      </c>
      <c r="M1334" s="2">
        <f>IFERROR((zacks_custom_screen_2023_05_31[[#This Row],[EPS1]]-zacks_custom_screen_2023_05_31[[#This Row],[EPS0]])/ABS(zacks_custom_screen_2023_05_31[[#This Row],[EPS0]]), "")</f>
        <v>-0.53529411764705881</v>
      </c>
      <c r="N1334" s="2">
        <f>IFERROR((zacks_custom_screen_2023_05_31[[#This Row],[EPS2]]-zacks_custom_screen_2023_05_31[[#This Row],[EG1]])/ABS(zacks_custom_screen_2023_05_31[[#This Row],[EPS1]]), "")</f>
        <v>1.1615785554728222</v>
      </c>
      <c r="O1334" s="3">
        <f>IFERROR(zacks_custom_screen_2023_05_31[[#This Row],[Price]]/zacks_custom_screen_2023_05_31[[#This Row],[EPS1]], "")</f>
        <v>5.6518987341772151</v>
      </c>
      <c r="P1334" s="3">
        <f>IFERROR(zacks_custom_screen_2023_05_31[[#This Row],[Price]]/zacks_custom_screen_2023_05_31[[#This Row],[EPS2]], "")</f>
        <v>6.8692307692307688</v>
      </c>
      <c r="Q1334" s="3">
        <f>IFERROR(zacks_custom_screen_2023_05_31[[#This Row],[PE1]]/(zacks_custom_screen_2023_05_31[[#This Row],[EG1]]*100), "")</f>
        <v>-0.10558492140770621</v>
      </c>
      <c r="R1334" s="3">
        <f>IFERROR(zacks_custom_screen_2023_05_31[[#This Row],[PE2]]/(zacks_custom_screen_2023_05_31[[#This Row],[EG2]]*100), "")</f>
        <v>5.9137031558185393E-2</v>
      </c>
    </row>
    <row r="1335" spans="1:18" customFormat="1" hidden="1" x14ac:dyDescent="0.25">
      <c r="A1335" t="s">
        <v>2805</v>
      </c>
      <c r="B1335">
        <v>10106.719999999999</v>
      </c>
      <c r="C1335" t="s">
        <v>2804</v>
      </c>
      <c r="D1335" t="s">
        <v>22</v>
      </c>
      <c r="E1335" t="s">
        <v>41</v>
      </c>
      <c r="F1335" t="s">
        <v>48</v>
      </c>
      <c r="G1335">
        <v>12</v>
      </c>
      <c r="H1335">
        <v>202212</v>
      </c>
      <c r="I1335" s="1">
        <v>276.14</v>
      </c>
      <c r="J1335" s="1">
        <v>5.7</v>
      </c>
      <c r="K1335" s="1">
        <v>3.97</v>
      </c>
      <c r="L1335" s="1">
        <v>4.97</v>
      </c>
      <c r="M1335" s="2">
        <f>IFERROR((zacks_custom_screen_2023_05_31[[#This Row],[EPS1]]-zacks_custom_screen_2023_05_31[[#This Row],[EPS0]])/ABS(zacks_custom_screen_2023_05_31[[#This Row],[EPS0]]), "")</f>
        <v>-0.30350877192982456</v>
      </c>
      <c r="N1335" s="2">
        <f>IFERROR((zacks_custom_screen_2023_05_31[[#This Row],[EPS2]]-zacks_custom_screen_2023_05_31[[#This Row],[EG1]])/ABS(zacks_custom_screen_2023_05_31[[#This Row],[EPS1]]), "")</f>
        <v>1.328339741040258</v>
      </c>
      <c r="O1335" s="3">
        <f>IFERROR(zacks_custom_screen_2023_05_31[[#This Row],[Price]]/zacks_custom_screen_2023_05_31[[#This Row],[EPS1]], "")</f>
        <v>69.556675062972289</v>
      </c>
      <c r="P1335" s="3">
        <f>IFERROR(zacks_custom_screen_2023_05_31[[#This Row],[Price]]/zacks_custom_screen_2023_05_31[[#This Row],[EPS2]], "")</f>
        <v>55.561368209255534</v>
      </c>
      <c r="Q1335" s="3">
        <f>IFERROR(zacks_custom_screen_2023_05_31[[#This Row],[PE1]]/(zacks_custom_screen_2023_05_31[[#This Row],[EG1]]*100), "")</f>
        <v>-2.2917517217279886</v>
      </c>
      <c r="R1335" s="3">
        <f>IFERROR(zacks_custom_screen_2023_05_31[[#This Row],[PE2]]/(zacks_custom_screen_2023_05_31[[#This Row],[EG2]]*100), "")</f>
        <v>0.41827678938329405</v>
      </c>
    </row>
    <row r="1336" spans="1:18" customFormat="1" hidden="1" x14ac:dyDescent="0.25">
      <c r="A1336" t="s">
        <v>2807</v>
      </c>
      <c r="B1336">
        <v>11865.5</v>
      </c>
      <c r="C1336" t="s">
        <v>2806</v>
      </c>
      <c r="D1336" t="s">
        <v>13</v>
      </c>
      <c r="E1336" t="s">
        <v>18</v>
      </c>
      <c r="F1336" t="s">
        <v>1807</v>
      </c>
      <c r="G1336">
        <v>12</v>
      </c>
      <c r="H1336">
        <v>202212</v>
      </c>
      <c r="I1336" s="1">
        <v>77.48</v>
      </c>
      <c r="J1336" s="1">
        <v>4.62</v>
      </c>
      <c r="K1336" s="1">
        <v>0.89</v>
      </c>
      <c r="L1336" s="1">
        <v>4.79</v>
      </c>
      <c r="M1336" s="2">
        <f>IFERROR((zacks_custom_screen_2023_05_31[[#This Row],[EPS1]]-zacks_custom_screen_2023_05_31[[#This Row],[EPS0]])/ABS(zacks_custom_screen_2023_05_31[[#This Row],[EPS0]]), "")</f>
        <v>-0.80735930735930739</v>
      </c>
      <c r="N1336" s="2">
        <f>IFERROR((zacks_custom_screen_2023_05_31[[#This Row],[EPS2]]-zacks_custom_screen_2023_05_31[[#This Row],[EG1]])/ABS(zacks_custom_screen_2023_05_31[[#This Row],[EPS1]]), "")</f>
        <v>6.2891677610778736</v>
      </c>
      <c r="O1336" s="3">
        <f>IFERROR(zacks_custom_screen_2023_05_31[[#This Row],[Price]]/zacks_custom_screen_2023_05_31[[#This Row],[EPS1]], "")</f>
        <v>87.056179775280896</v>
      </c>
      <c r="P1336" s="3">
        <f>IFERROR(zacks_custom_screen_2023_05_31[[#This Row],[Price]]/zacks_custom_screen_2023_05_31[[#This Row],[EPS2]], "")</f>
        <v>16.175365344467643</v>
      </c>
      <c r="Q1336" s="3">
        <f>IFERROR(zacks_custom_screen_2023_05_31[[#This Row],[PE1]]/(zacks_custom_screen_2023_05_31[[#This Row],[EG1]]*100), "")</f>
        <v>-1.0782829773774738</v>
      </c>
      <c r="R1336" s="3">
        <f>IFERROR(zacks_custom_screen_2023_05_31[[#This Row],[PE2]]/(zacks_custom_screen_2023_05_31[[#This Row],[EG2]]*100), "")</f>
        <v>2.5719405108849278E-2</v>
      </c>
    </row>
    <row r="1337" spans="1:18" customFormat="1" x14ac:dyDescent="0.25">
      <c r="A1337" t="s">
        <v>2809</v>
      </c>
      <c r="B1337">
        <v>16706.47</v>
      </c>
      <c r="C1337" t="s">
        <v>2808</v>
      </c>
      <c r="D1337" t="s">
        <v>22</v>
      </c>
      <c r="E1337" t="s">
        <v>14</v>
      </c>
      <c r="F1337" t="s">
        <v>2462</v>
      </c>
      <c r="G1337">
        <v>9</v>
      </c>
      <c r="H1337">
        <v>202209</v>
      </c>
      <c r="I1337" s="1">
        <v>104.97</v>
      </c>
      <c r="J1337" s="1">
        <v>11.24</v>
      </c>
      <c r="K1337" s="1">
        <v>8.34</v>
      </c>
      <c r="L1337" s="1">
        <v>9.01</v>
      </c>
      <c r="M1337" s="2">
        <f>IFERROR((zacks_custom_screen_2023_05_31[[#This Row],[EPS1]]-zacks_custom_screen_2023_05_31[[#This Row],[EPS0]])/ABS(zacks_custom_screen_2023_05_31[[#This Row],[EPS0]]), "")</f>
        <v>-0.25800711743772242</v>
      </c>
      <c r="N1337" s="2">
        <f>IFERROR((zacks_custom_screen_2023_05_31[[#This Row],[EPS2]]-zacks_custom_screen_2023_05_31[[#This Row],[EG1]])/ABS(zacks_custom_screen_2023_05_31[[#This Row],[EPS1]]), "")</f>
        <v>1.1112718366232281</v>
      </c>
      <c r="O1337" s="3">
        <f>IFERROR(zacks_custom_screen_2023_05_31[[#This Row],[Price]]/zacks_custom_screen_2023_05_31[[#This Row],[EPS1]], "")</f>
        <v>12.586330935251798</v>
      </c>
      <c r="P1337" s="3">
        <f>IFERROR(zacks_custom_screen_2023_05_31[[#This Row],[Price]]/zacks_custom_screen_2023_05_31[[#This Row],[EPS2]], "")</f>
        <v>11.650388457269701</v>
      </c>
      <c r="Q1337" s="3">
        <f>IFERROR(zacks_custom_screen_2023_05_31[[#This Row],[PE1]]/(zacks_custom_screen_2023_05_31[[#This Row],[EG1]]*100), "")</f>
        <v>-0.48782882659389726</v>
      </c>
      <c r="R1337" s="3">
        <f>IFERROR(zacks_custom_screen_2023_05_31[[#This Row],[PE2]]/(zacks_custom_screen_2023_05_31[[#This Row],[EG2]]*100), "")</f>
        <v>0.1048383309404404</v>
      </c>
    </row>
    <row r="1338" spans="1:18" customFormat="1" hidden="1" x14ac:dyDescent="0.25">
      <c r="A1338" t="s">
        <v>2811</v>
      </c>
      <c r="B1338">
        <v>5363.17</v>
      </c>
      <c r="C1338" t="s">
        <v>2810</v>
      </c>
      <c r="D1338" t="s">
        <v>13</v>
      </c>
      <c r="E1338" t="s">
        <v>223</v>
      </c>
      <c r="F1338" t="s">
        <v>270</v>
      </c>
      <c r="G1338">
        <v>12</v>
      </c>
      <c r="H1338">
        <v>202212</v>
      </c>
      <c r="I1338" s="1">
        <v>4.87</v>
      </c>
      <c r="J1338" s="1">
        <v>1.33</v>
      </c>
      <c r="K1338" s="1">
        <v>0.84</v>
      </c>
      <c r="L1338" s="1">
        <v>1.23</v>
      </c>
      <c r="M1338" s="2">
        <f>IFERROR((zacks_custom_screen_2023_05_31[[#This Row],[EPS1]]-zacks_custom_screen_2023_05_31[[#This Row],[EPS0]])/ABS(zacks_custom_screen_2023_05_31[[#This Row],[EPS0]]), "")</f>
        <v>-0.36842105263157898</v>
      </c>
      <c r="N1338" s="2">
        <f>IFERROR((zacks_custom_screen_2023_05_31[[#This Row],[EPS2]]-zacks_custom_screen_2023_05_31[[#This Row],[EG1]])/ABS(zacks_custom_screen_2023_05_31[[#This Row],[EPS1]]), "")</f>
        <v>1.9028822055137846</v>
      </c>
      <c r="O1338" s="3">
        <f>IFERROR(zacks_custom_screen_2023_05_31[[#This Row],[Price]]/zacks_custom_screen_2023_05_31[[#This Row],[EPS1]], "")</f>
        <v>5.7976190476190483</v>
      </c>
      <c r="P1338" s="3">
        <f>IFERROR(zacks_custom_screen_2023_05_31[[#This Row],[Price]]/zacks_custom_screen_2023_05_31[[#This Row],[EPS2]], "")</f>
        <v>3.9593495934959351</v>
      </c>
      <c r="Q1338" s="3">
        <f>IFERROR(zacks_custom_screen_2023_05_31[[#This Row],[PE1]]/(zacks_custom_screen_2023_05_31[[#This Row],[EG1]]*100), "")</f>
        <v>-0.1573639455782313</v>
      </c>
      <c r="R1338" s="3">
        <f>IFERROR(zacks_custom_screen_2023_05_31[[#This Row],[PE2]]/(zacks_custom_screen_2023_05_31[[#This Row],[EG2]]*100), "")</f>
        <v>2.0807118706682622E-2</v>
      </c>
    </row>
    <row r="1339" spans="1:18" customFormat="1" hidden="1" x14ac:dyDescent="0.25">
      <c r="A1339" t="s">
        <v>2813</v>
      </c>
      <c r="B1339">
        <v>4208.1099999999997</v>
      </c>
      <c r="C1339" t="s">
        <v>2812</v>
      </c>
      <c r="D1339" t="s">
        <v>13</v>
      </c>
      <c r="E1339" t="s">
        <v>118</v>
      </c>
      <c r="F1339" t="s">
        <v>347</v>
      </c>
      <c r="G1339">
        <v>12</v>
      </c>
      <c r="H1339">
        <v>202212</v>
      </c>
      <c r="I1339" s="1">
        <v>58.99</v>
      </c>
      <c r="J1339" s="1">
        <v>3</v>
      </c>
      <c r="K1339" s="1">
        <v>3.33</v>
      </c>
      <c r="L1339" s="1">
        <v>3.3</v>
      </c>
      <c r="M1339" s="2">
        <f>IFERROR((zacks_custom_screen_2023_05_31[[#This Row],[EPS1]]-zacks_custom_screen_2023_05_31[[#This Row],[EPS0]])/ABS(zacks_custom_screen_2023_05_31[[#This Row],[EPS0]]), "")</f>
        <v>0.11000000000000003</v>
      </c>
      <c r="N1339" s="2">
        <f>IFERROR((zacks_custom_screen_2023_05_31[[#This Row],[EPS2]]-zacks_custom_screen_2023_05_31[[#This Row],[EG1]])/ABS(zacks_custom_screen_2023_05_31[[#This Row],[EPS1]]), "")</f>
        <v>0.95795795795795791</v>
      </c>
      <c r="O1339" s="3">
        <f>IFERROR(zacks_custom_screen_2023_05_31[[#This Row],[Price]]/zacks_custom_screen_2023_05_31[[#This Row],[EPS1]], "")</f>
        <v>17.714714714714717</v>
      </c>
      <c r="P1339" s="3">
        <f>IFERROR(zacks_custom_screen_2023_05_31[[#This Row],[Price]]/zacks_custom_screen_2023_05_31[[#This Row],[EPS2]], "")</f>
        <v>17.875757575757579</v>
      </c>
      <c r="Q1339" s="3">
        <f>IFERROR(zacks_custom_screen_2023_05_31[[#This Row],[PE1]]/(zacks_custom_screen_2023_05_31[[#This Row],[EG1]]*100), "")</f>
        <v>1.6104286104286101</v>
      </c>
      <c r="R1339" s="3">
        <f>IFERROR(zacks_custom_screen_2023_05_31[[#This Row],[PE2]]/(zacks_custom_screen_2023_05_31[[#This Row],[EG2]]*100), "")</f>
        <v>0.18660273582217157</v>
      </c>
    </row>
    <row r="1340" spans="1:18" customFormat="1" hidden="1" x14ac:dyDescent="0.25">
      <c r="A1340" t="s">
        <v>2815</v>
      </c>
      <c r="B1340">
        <v>3082.15</v>
      </c>
      <c r="C1340" t="s">
        <v>2814</v>
      </c>
      <c r="D1340" t="s">
        <v>13</v>
      </c>
      <c r="E1340" t="s">
        <v>130</v>
      </c>
      <c r="F1340" t="s">
        <v>323</v>
      </c>
      <c r="G1340">
        <v>12</v>
      </c>
      <c r="H1340">
        <v>202212</v>
      </c>
      <c r="I1340" s="1">
        <v>72.959999999999994</v>
      </c>
      <c r="J1340" s="1">
        <v>3.29</v>
      </c>
      <c r="K1340" s="1"/>
      <c r="L1340" s="1"/>
      <c r="M1340" s="2">
        <f>IFERROR((zacks_custom_screen_2023_05_31[[#This Row],[EPS1]]-zacks_custom_screen_2023_05_31[[#This Row],[EPS0]])/ABS(zacks_custom_screen_2023_05_31[[#This Row],[EPS0]]), "")</f>
        <v>-1</v>
      </c>
      <c r="N1340" s="2" t="str">
        <f>IFERROR((zacks_custom_screen_2023_05_31[[#This Row],[EPS2]]-zacks_custom_screen_2023_05_31[[#This Row],[EG1]])/ABS(zacks_custom_screen_2023_05_31[[#This Row],[EPS1]]), "")</f>
        <v/>
      </c>
      <c r="O1340" s="3" t="str">
        <f>IFERROR(zacks_custom_screen_2023_05_31[[#This Row],[Price]]/zacks_custom_screen_2023_05_31[[#This Row],[EPS1]], "")</f>
        <v/>
      </c>
      <c r="P1340" s="3" t="str">
        <f>IFERROR(zacks_custom_screen_2023_05_31[[#This Row],[Price]]/zacks_custom_screen_2023_05_31[[#This Row],[EPS2]], "")</f>
        <v/>
      </c>
      <c r="Q1340" s="3" t="str">
        <f>IFERROR(zacks_custom_screen_2023_05_31[[#This Row],[PE1]]/(zacks_custom_screen_2023_05_31[[#This Row],[EG1]]*100), "")</f>
        <v/>
      </c>
      <c r="R1340" s="3" t="str">
        <f>IFERROR(zacks_custom_screen_2023_05_31[[#This Row],[PE2]]/(zacks_custom_screen_2023_05_31[[#This Row],[EG2]]*100), "")</f>
        <v/>
      </c>
    </row>
    <row r="1341" spans="1:18" customFormat="1" hidden="1" x14ac:dyDescent="0.25">
      <c r="A1341" t="s">
        <v>2817</v>
      </c>
      <c r="B1341">
        <v>13384.26</v>
      </c>
      <c r="C1341" t="s">
        <v>2816</v>
      </c>
      <c r="D1341" t="s">
        <v>13</v>
      </c>
      <c r="E1341" t="s">
        <v>37</v>
      </c>
      <c r="F1341" t="s">
        <v>379</v>
      </c>
      <c r="G1341">
        <v>12</v>
      </c>
      <c r="H1341">
        <v>202212</v>
      </c>
      <c r="I1341" s="1">
        <v>31.23</v>
      </c>
      <c r="J1341" s="1">
        <v>6.15</v>
      </c>
      <c r="K1341" s="1">
        <v>4.8899999999999997</v>
      </c>
      <c r="L1341" s="1">
        <v>5.18</v>
      </c>
      <c r="M1341" s="2">
        <f>IFERROR((zacks_custom_screen_2023_05_31[[#This Row],[EPS1]]-zacks_custom_screen_2023_05_31[[#This Row],[EPS0]])/ABS(zacks_custom_screen_2023_05_31[[#This Row],[EPS0]]), "")</f>
        <v>-0.2048780487804879</v>
      </c>
      <c r="N1341" s="2">
        <f>IFERROR((zacks_custom_screen_2023_05_31[[#This Row],[EPS2]]-zacks_custom_screen_2023_05_31[[#This Row],[EG1]])/ABS(zacks_custom_screen_2023_05_31[[#This Row],[EPS1]]), "")</f>
        <v>1.101202054965335</v>
      </c>
      <c r="O1341" s="3">
        <f>IFERROR(zacks_custom_screen_2023_05_31[[#This Row],[Price]]/zacks_custom_screen_2023_05_31[[#This Row],[EPS1]], "")</f>
        <v>6.3865030674846635</v>
      </c>
      <c r="P1341" s="3">
        <f>IFERROR(zacks_custom_screen_2023_05_31[[#This Row],[Price]]/zacks_custom_screen_2023_05_31[[#This Row],[EPS2]], "")</f>
        <v>6.0289575289575295</v>
      </c>
      <c r="Q1341" s="3">
        <f>IFERROR(zacks_custom_screen_2023_05_31[[#This Row],[PE1]]/(zacks_custom_screen_2023_05_31[[#This Row],[EG1]]*100), "")</f>
        <v>-0.31172217353198933</v>
      </c>
      <c r="R1341" s="3">
        <f>IFERROR(zacks_custom_screen_2023_05_31[[#This Row],[PE2]]/(zacks_custom_screen_2023_05_31[[#This Row],[EG2]]*100), "")</f>
        <v>5.474887648250272E-2</v>
      </c>
    </row>
    <row r="1342" spans="1:18" customFormat="1" hidden="1" x14ac:dyDescent="0.25">
      <c r="A1342" t="s">
        <v>2819</v>
      </c>
      <c r="B1342">
        <v>102848.9</v>
      </c>
      <c r="C1342" t="s">
        <v>2818</v>
      </c>
      <c r="D1342" t="s">
        <v>13</v>
      </c>
      <c r="E1342" t="s">
        <v>41</v>
      </c>
      <c r="F1342" t="s">
        <v>61</v>
      </c>
      <c r="G1342">
        <v>12</v>
      </c>
      <c r="H1342">
        <v>202212</v>
      </c>
      <c r="I1342" s="1">
        <v>271.49</v>
      </c>
      <c r="J1342" s="1">
        <v>9.34</v>
      </c>
      <c r="K1342" s="1">
        <v>10.16</v>
      </c>
      <c r="L1342" s="1">
        <v>11.17</v>
      </c>
      <c r="M1342" s="2">
        <f>IFERROR((zacks_custom_screen_2023_05_31[[#This Row],[EPS1]]-zacks_custom_screen_2023_05_31[[#This Row],[EPS0]])/ABS(zacks_custom_screen_2023_05_31[[#This Row],[EPS0]]), "")</f>
        <v>8.779443254817991E-2</v>
      </c>
      <c r="N1342" s="2">
        <f>IFERROR((zacks_custom_screen_2023_05_31[[#This Row],[EPS2]]-zacks_custom_screen_2023_05_31[[#This Row],[EG1]])/ABS(zacks_custom_screen_2023_05_31[[#This Row],[EPS1]]), "")</f>
        <v>1.0907682645129744</v>
      </c>
      <c r="O1342" s="3">
        <f>IFERROR(zacks_custom_screen_2023_05_31[[#This Row],[Price]]/zacks_custom_screen_2023_05_31[[#This Row],[EPS1]], "")</f>
        <v>26.721456692913385</v>
      </c>
      <c r="P1342" s="3">
        <f>IFERROR(zacks_custom_screen_2023_05_31[[#This Row],[Price]]/zacks_custom_screen_2023_05_31[[#This Row],[EPS2]], "")</f>
        <v>24.305282005371531</v>
      </c>
      <c r="Q1342" s="3">
        <f>IFERROR(zacks_custom_screen_2023_05_31[[#This Row],[PE1]]/(zacks_custom_screen_2023_05_31[[#This Row],[EG1]]*100), "")</f>
        <v>3.0436390916074498</v>
      </c>
      <c r="R1342" s="3">
        <f>IFERROR(zacks_custom_screen_2023_05_31[[#This Row],[PE2]]/(zacks_custom_screen_2023_05_31[[#This Row],[EG2]]*100), "")</f>
        <v>0.22282718333599288</v>
      </c>
    </row>
    <row r="1343" spans="1:18" customFormat="1" hidden="1" x14ac:dyDescent="0.25">
      <c r="A1343" t="s">
        <v>2821</v>
      </c>
      <c r="B1343">
        <v>20851.96</v>
      </c>
      <c r="C1343" t="s">
        <v>2820</v>
      </c>
      <c r="D1343" t="s">
        <v>22</v>
      </c>
      <c r="E1343" t="s">
        <v>85</v>
      </c>
      <c r="F1343" t="s">
        <v>286</v>
      </c>
      <c r="G1343">
        <v>9</v>
      </c>
      <c r="H1343">
        <v>202209</v>
      </c>
      <c r="I1343" s="1">
        <v>37.54</v>
      </c>
      <c r="J1343" s="1">
        <v>-0.11</v>
      </c>
      <c r="K1343" s="1">
        <v>-0.28000000000000003</v>
      </c>
      <c r="L1343" s="1">
        <v>0.17</v>
      </c>
      <c r="M1343" s="2">
        <f>IFERROR((zacks_custom_screen_2023_05_31[[#This Row],[EPS1]]-zacks_custom_screen_2023_05_31[[#This Row],[EPS0]])/ABS(zacks_custom_screen_2023_05_31[[#This Row],[EPS0]]), "")</f>
        <v>-1.5454545454545459</v>
      </c>
      <c r="N1343" s="2">
        <f>IFERROR((zacks_custom_screen_2023_05_31[[#This Row],[EPS2]]-zacks_custom_screen_2023_05_31[[#This Row],[EG1]])/ABS(zacks_custom_screen_2023_05_31[[#This Row],[EPS1]]), "")</f>
        <v>6.1266233766233773</v>
      </c>
      <c r="O1343" s="3">
        <f>IFERROR(zacks_custom_screen_2023_05_31[[#This Row],[Price]]/zacks_custom_screen_2023_05_31[[#This Row],[EPS1]], "")</f>
        <v>-134.07142857142856</v>
      </c>
      <c r="P1343" s="3">
        <f>IFERROR(zacks_custom_screen_2023_05_31[[#This Row],[Price]]/zacks_custom_screen_2023_05_31[[#This Row],[EPS2]], "")</f>
        <v>220.8235294117647</v>
      </c>
      <c r="Q1343" s="3">
        <f>IFERROR(zacks_custom_screen_2023_05_31[[#This Row],[PE1]]/(zacks_custom_screen_2023_05_31[[#This Row],[EG1]]*100), "")</f>
        <v>0.86752100840336099</v>
      </c>
      <c r="R1343" s="3">
        <f>IFERROR(zacks_custom_screen_2023_05_31[[#This Row],[PE2]]/(zacks_custom_screen_2023_05_31[[#This Row],[EG2]]*100), "")</f>
        <v>0.36043268181676485</v>
      </c>
    </row>
    <row r="1344" spans="1:18" customFormat="1" x14ac:dyDescent="0.25">
      <c r="A1344" t="s">
        <v>2823</v>
      </c>
      <c r="B1344">
        <v>3483.25</v>
      </c>
      <c r="C1344" t="s">
        <v>2822</v>
      </c>
      <c r="D1344" t="s">
        <v>22</v>
      </c>
      <c r="E1344" t="s">
        <v>14</v>
      </c>
      <c r="F1344" t="s">
        <v>196</v>
      </c>
      <c r="G1344">
        <v>6</v>
      </c>
      <c r="H1344">
        <v>202206</v>
      </c>
      <c r="I1344" s="1">
        <v>88.13</v>
      </c>
      <c r="J1344" s="1">
        <v>13.54</v>
      </c>
      <c r="K1344" s="1">
        <v>8.0500000000000007</v>
      </c>
      <c r="L1344" s="1">
        <v>4.96</v>
      </c>
      <c r="M1344" s="2">
        <f>IFERROR((zacks_custom_screen_2023_05_31[[#This Row],[EPS1]]-zacks_custom_screen_2023_05_31[[#This Row],[EPS0]])/ABS(zacks_custom_screen_2023_05_31[[#This Row],[EPS0]]), "")</f>
        <v>-0.4054652880354504</v>
      </c>
      <c r="N1344" s="2">
        <f>IFERROR((zacks_custom_screen_2023_05_31[[#This Row],[EPS2]]-zacks_custom_screen_2023_05_31[[#This Row],[EG1]])/ABS(zacks_custom_screen_2023_05_31[[#This Row],[EPS1]]), "")</f>
        <v>0.66651742708514905</v>
      </c>
      <c r="O1344" s="3">
        <f>IFERROR(zacks_custom_screen_2023_05_31[[#This Row],[Price]]/zacks_custom_screen_2023_05_31[[#This Row],[EPS1]], "")</f>
        <v>10.947826086956519</v>
      </c>
      <c r="P1344" s="3">
        <f>IFERROR(zacks_custom_screen_2023_05_31[[#This Row],[Price]]/zacks_custom_screen_2023_05_31[[#This Row],[EPS2]], "")</f>
        <v>17.76814516129032</v>
      </c>
      <c r="Q1344" s="3">
        <f>IFERROR(zacks_custom_screen_2023_05_31[[#This Row],[PE1]]/(zacks_custom_screen_2023_05_31[[#This Row],[EG1]]*100), "")</f>
        <v>-0.27000649402074922</v>
      </c>
      <c r="R1344" s="3">
        <f>IFERROR(zacks_custom_screen_2023_05_31[[#This Row],[PE2]]/(zacks_custom_screen_2023_05_31[[#This Row],[EG2]]*100), "")</f>
        <v>0.26658185426591108</v>
      </c>
    </row>
    <row r="1345" spans="1:18" customFormat="1" hidden="1" x14ac:dyDescent="0.25">
      <c r="A1345" t="s">
        <v>2825</v>
      </c>
      <c r="B1345">
        <v>4306.54</v>
      </c>
      <c r="C1345" t="s">
        <v>2824</v>
      </c>
      <c r="D1345" t="s">
        <v>22</v>
      </c>
      <c r="E1345" t="s">
        <v>41</v>
      </c>
      <c r="F1345" t="s">
        <v>1353</v>
      </c>
      <c r="G1345">
        <v>12</v>
      </c>
      <c r="H1345">
        <v>202212</v>
      </c>
      <c r="I1345" s="1">
        <v>41.55</v>
      </c>
      <c r="J1345" s="1">
        <v>4.72</v>
      </c>
      <c r="K1345" s="1">
        <v>3.37</v>
      </c>
      <c r="L1345" s="1">
        <v>4.0999999999999996</v>
      </c>
      <c r="M1345" s="2">
        <f>IFERROR((zacks_custom_screen_2023_05_31[[#This Row],[EPS1]]-zacks_custom_screen_2023_05_31[[#This Row],[EPS0]])/ABS(zacks_custom_screen_2023_05_31[[#This Row],[EPS0]]), "")</f>
        <v>-0.28601694915254233</v>
      </c>
      <c r="N1345" s="2">
        <f>IFERROR((zacks_custom_screen_2023_05_31[[#This Row],[EPS2]]-zacks_custom_screen_2023_05_31[[#This Row],[EG1]])/ABS(zacks_custom_screen_2023_05_31[[#This Row],[EPS1]]), "")</f>
        <v>1.3014887089473417</v>
      </c>
      <c r="O1345" s="3">
        <f>IFERROR(zacks_custom_screen_2023_05_31[[#This Row],[Price]]/zacks_custom_screen_2023_05_31[[#This Row],[EPS1]], "")</f>
        <v>12.329376854599404</v>
      </c>
      <c r="P1345" s="3">
        <f>IFERROR(zacks_custom_screen_2023_05_31[[#This Row],[Price]]/zacks_custom_screen_2023_05_31[[#This Row],[EPS2]], "")</f>
        <v>10.134146341463415</v>
      </c>
      <c r="Q1345" s="3">
        <f>IFERROR(zacks_custom_screen_2023_05_31[[#This Row],[PE1]]/(zacks_custom_screen_2023_05_31[[#This Row],[EG1]]*100), "")</f>
        <v>-0.43107154632377187</v>
      </c>
      <c r="R1345" s="3">
        <f>IFERROR(zacks_custom_screen_2023_05_31[[#This Row],[PE2]]/(zacks_custom_screen_2023_05_31[[#This Row],[EG2]]*100), "")</f>
        <v>7.7865802997707331E-2</v>
      </c>
    </row>
    <row r="1346" spans="1:18" customFormat="1" hidden="1" x14ac:dyDescent="0.25">
      <c r="A1346" t="s">
        <v>2827</v>
      </c>
      <c r="B1346">
        <v>35224.550000000003</v>
      </c>
      <c r="C1346" t="s">
        <v>2826</v>
      </c>
      <c r="D1346" t="s">
        <v>13</v>
      </c>
      <c r="E1346" t="s">
        <v>51</v>
      </c>
      <c r="F1346" t="s">
        <v>308</v>
      </c>
      <c r="G1346">
        <v>6</v>
      </c>
      <c r="H1346">
        <v>202206</v>
      </c>
      <c r="I1346" s="1">
        <v>69.52</v>
      </c>
      <c r="J1346" s="1">
        <v>3.25</v>
      </c>
      <c r="K1346" s="1">
        <v>4.01</v>
      </c>
      <c r="L1346" s="1">
        <v>4.47</v>
      </c>
      <c r="M1346" s="2">
        <f>IFERROR((zacks_custom_screen_2023_05_31[[#This Row],[EPS1]]-zacks_custom_screen_2023_05_31[[#This Row],[EPS0]])/ABS(zacks_custom_screen_2023_05_31[[#This Row],[EPS0]]), "")</f>
        <v>0.23384615384615379</v>
      </c>
      <c r="N1346" s="2">
        <f>IFERROR((zacks_custom_screen_2023_05_31[[#This Row],[EPS2]]-zacks_custom_screen_2023_05_31[[#This Row],[EG1]])/ABS(zacks_custom_screen_2023_05_31[[#This Row],[EPS1]]), "")</f>
        <v>1.0563974678687897</v>
      </c>
      <c r="O1346" s="3">
        <f>IFERROR(zacks_custom_screen_2023_05_31[[#This Row],[Price]]/zacks_custom_screen_2023_05_31[[#This Row],[EPS1]], "")</f>
        <v>17.336658354114714</v>
      </c>
      <c r="P1346" s="3">
        <f>IFERROR(zacks_custom_screen_2023_05_31[[#This Row],[Price]]/zacks_custom_screen_2023_05_31[[#This Row],[EPS2]], "")</f>
        <v>15.552572706935123</v>
      </c>
      <c r="Q1346" s="3">
        <f>IFERROR(zacks_custom_screen_2023_05_31[[#This Row],[PE1]]/(zacks_custom_screen_2023_05_31[[#This Row],[EG1]]*100), "")</f>
        <v>0.7413702585641162</v>
      </c>
      <c r="R1346" s="3">
        <f>IFERROR(zacks_custom_screen_2023_05_31[[#This Row],[PE2]]/(zacks_custom_screen_2023_05_31[[#This Row],[EG2]]*100), "")</f>
        <v>0.14722273746368764</v>
      </c>
    </row>
    <row r="1347" spans="1:18" customFormat="1" x14ac:dyDescent="0.25">
      <c r="A1347" t="s">
        <v>2829</v>
      </c>
      <c r="B1347">
        <v>111810.36</v>
      </c>
      <c r="C1347" t="s">
        <v>2828</v>
      </c>
      <c r="D1347" t="s">
        <v>13</v>
      </c>
      <c r="E1347" t="s">
        <v>14</v>
      </c>
      <c r="F1347" t="s">
        <v>667</v>
      </c>
      <c r="G1347">
        <v>12</v>
      </c>
      <c r="H1347">
        <v>202212</v>
      </c>
      <c r="I1347" s="1">
        <v>15.64</v>
      </c>
      <c r="J1347" s="1">
        <v>2.57</v>
      </c>
      <c r="K1347" s="1">
        <v>2.4</v>
      </c>
      <c r="L1347" s="1">
        <v>2.46</v>
      </c>
      <c r="M1347" s="2">
        <f>IFERROR((zacks_custom_screen_2023_05_31[[#This Row],[EPS1]]-zacks_custom_screen_2023_05_31[[#This Row],[EPS0]])/ABS(zacks_custom_screen_2023_05_31[[#This Row],[EPS0]]), "")</f>
        <v>-6.6147859922178961E-2</v>
      </c>
      <c r="N1347" s="2">
        <f>IFERROR((zacks_custom_screen_2023_05_31[[#This Row],[EPS2]]-zacks_custom_screen_2023_05_31[[#This Row],[EG1]])/ABS(zacks_custom_screen_2023_05_31[[#This Row],[EPS1]]), "")</f>
        <v>1.0525616083009079</v>
      </c>
      <c r="O1347" s="3">
        <f>IFERROR(zacks_custom_screen_2023_05_31[[#This Row],[Price]]/zacks_custom_screen_2023_05_31[[#This Row],[EPS1]], "")</f>
        <v>6.5166666666666675</v>
      </c>
      <c r="P1347" s="3">
        <f>IFERROR(zacks_custom_screen_2023_05_31[[#This Row],[Price]]/zacks_custom_screen_2023_05_31[[#This Row],[EPS2]], "")</f>
        <v>6.357723577235773</v>
      </c>
      <c r="Q1347" s="3">
        <f>IFERROR(zacks_custom_screen_2023_05_31[[#This Row],[PE1]]/(zacks_custom_screen_2023_05_31[[#This Row],[EG1]]*100), "")</f>
        <v>-0.9851666666666673</v>
      </c>
      <c r="R1347" s="3">
        <f>IFERROR(zacks_custom_screen_2023_05_31[[#This Row],[PE2]]/(zacks_custom_screen_2023_05_31[[#This Row],[EG2]]*100), "")</f>
        <v>6.0402389058239497E-2</v>
      </c>
    </row>
    <row r="1348" spans="1:18" customFormat="1" hidden="1" x14ac:dyDescent="0.25">
      <c r="A1348" t="s">
        <v>2831</v>
      </c>
      <c r="B1348">
        <v>50887.02</v>
      </c>
      <c r="C1348" t="s">
        <v>2830</v>
      </c>
      <c r="D1348" t="s">
        <v>13</v>
      </c>
      <c r="E1348" t="s">
        <v>41</v>
      </c>
      <c r="F1348" t="s">
        <v>317</v>
      </c>
      <c r="G1348">
        <v>3</v>
      </c>
      <c r="H1348">
        <v>202303</v>
      </c>
      <c r="I1348" s="1">
        <v>16.079999999999998</v>
      </c>
      <c r="J1348" s="1">
        <v>2.0699999999999998</v>
      </c>
      <c r="K1348" s="1">
        <v>0.33</v>
      </c>
      <c r="L1348" s="1"/>
      <c r="M1348" s="2">
        <f>IFERROR((zacks_custom_screen_2023_05_31[[#This Row],[EPS1]]-zacks_custom_screen_2023_05_31[[#This Row],[EPS0]])/ABS(zacks_custom_screen_2023_05_31[[#This Row],[EPS0]]), "")</f>
        <v>-0.84057971014492749</v>
      </c>
      <c r="N1348" s="2">
        <f>IFERROR((zacks_custom_screen_2023_05_31[[#This Row],[EPS2]]-zacks_custom_screen_2023_05_31[[#This Row],[EG1]])/ABS(zacks_custom_screen_2023_05_31[[#This Row],[EPS1]]), "")</f>
        <v>2.5472112428634164</v>
      </c>
      <c r="O1348" s="3">
        <f>IFERROR(zacks_custom_screen_2023_05_31[[#This Row],[Price]]/zacks_custom_screen_2023_05_31[[#This Row],[EPS1]], "")</f>
        <v>48.72727272727272</v>
      </c>
      <c r="P1348" s="3" t="str">
        <f>IFERROR(zacks_custom_screen_2023_05_31[[#This Row],[Price]]/zacks_custom_screen_2023_05_31[[#This Row],[EPS2]], "")</f>
        <v/>
      </c>
      <c r="Q1348" s="3">
        <f>IFERROR(zacks_custom_screen_2023_05_31[[#This Row],[PE1]]/(zacks_custom_screen_2023_05_31[[#This Row],[EG1]]*100), "")</f>
        <v>-0.57968652037617552</v>
      </c>
      <c r="R1348" s="3" t="str">
        <f>IFERROR(zacks_custom_screen_2023_05_31[[#This Row],[PE2]]/(zacks_custom_screen_2023_05_31[[#This Row],[EG2]]*100), "")</f>
        <v/>
      </c>
    </row>
    <row r="1349" spans="1:18" customFormat="1" hidden="1" x14ac:dyDescent="0.25">
      <c r="A1349" t="s">
        <v>2833</v>
      </c>
      <c r="B1349">
        <v>13060.55</v>
      </c>
      <c r="C1349" t="s">
        <v>2832</v>
      </c>
      <c r="D1349" t="s">
        <v>13</v>
      </c>
      <c r="E1349" t="s">
        <v>51</v>
      </c>
      <c r="F1349" t="s">
        <v>52</v>
      </c>
      <c r="G1349">
        <v>12</v>
      </c>
      <c r="H1349">
        <v>202212</v>
      </c>
      <c r="I1349" s="1">
        <v>60.4</v>
      </c>
      <c r="J1349" s="1">
        <v>4.0999999999999996</v>
      </c>
      <c r="K1349" s="1">
        <v>4.34</v>
      </c>
      <c r="L1349" s="1">
        <v>4.49</v>
      </c>
      <c r="M1349" s="2">
        <f>IFERROR((zacks_custom_screen_2023_05_31[[#This Row],[EPS1]]-zacks_custom_screen_2023_05_31[[#This Row],[EPS0]])/ABS(zacks_custom_screen_2023_05_31[[#This Row],[EPS0]]), "")</f>
        <v>5.8536585365853717E-2</v>
      </c>
      <c r="N1349" s="2">
        <f>IFERROR((zacks_custom_screen_2023_05_31[[#This Row],[EPS2]]-zacks_custom_screen_2023_05_31[[#This Row],[EG1]])/ABS(zacks_custom_screen_2023_05_31[[#This Row],[EPS1]]), "")</f>
        <v>1.0210745195009554</v>
      </c>
      <c r="O1349" s="3">
        <f>IFERROR(zacks_custom_screen_2023_05_31[[#This Row],[Price]]/zacks_custom_screen_2023_05_31[[#This Row],[EPS1]], "")</f>
        <v>13.91705069124424</v>
      </c>
      <c r="P1349" s="3">
        <f>IFERROR(zacks_custom_screen_2023_05_31[[#This Row],[Price]]/zacks_custom_screen_2023_05_31[[#This Row],[EPS2]], "")</f>
        <v>13.452115812917594</v>
      </c>
      <c r="Q1349" s="3">
        <f>IFERROR(zacks_custom_screen_2023_05_31[[#This Row],[PE1]]/(zacks_custom_screen_2023_05_31[[#This Row],[EG1]]*100), "")</f>
        <v>2.3774961597542217</v>
      </c>
      <c r="R1349" s="3">
        <f>IFERROR(zacks_custom_screen_2023_05_31[[#This Row],[PE2]]/(zacks_custom_screen_2023_05_31[[#This Row],[EG2]]*100), "")</f>
        <v>0.13174470184107859</v>
      </c>
    </row>
    <row r="1350" spans="1:18" customFormat="1" hidden="1" x14ac:dyDescent="0.25">
      <c r="A1350" t="s">
        <v>2835</v>
      </c>
      <c r="B1350">
        <v>20124.919999999998</v>
      </c>
      <c r="C1350" t="s">
        <v>2834</v>
      </c>
      <c r="D1350" t="s">
        <v>22</v>
      </c>
      <c r="E1350" t="s">
        <v>330</v>
      </c>
      <c r="F1350" t="s">
        <v>664</v>
      </c>
      <c r="G1350">
        <v>12</v>
      </c>
      <c r="H1350">
        <v>202212</v>
      </c>
      <c r="I1350" s="1">
        <v>31.38</v>
      </c>
      <c r="J1350" s="1">
        <v>0.28999999999999998</v>
      </c>
      <c r="K1350" s="1">
        <v>1.25</v>
      </c>
      <c r="L1350" s="1">
        <v>1.96</v>
      </c>
      <c r="M1350" s="2">
        <f>IFERROR((zacks_custom_screen_2023_05_31[[#This Row],[EPS1]]-zacks_custom_screen_2023_05_31[[#This Row],[EPS0]])/ABS(zacks_custom_screen_2023_05_31[[#This Row],[EPS0]]), "")</f>
        <v>3.3103448275862069</v>
      </c>
      <c r="N1350" s="2">
        <f>IFERROR((zacks_custom_screen_2023_05_31[[#This Row],[EPS2]]-zacks_custom_screen_2023_05_31[[#This Row],[EG1]])/ABS(zacks_custom_screen_2023_05_31[[#This Row],[EPS1]]), "")</f>
        <v>-1.0802758620689654</v>
      </c>
      <c r="O1350" s="3">
        <f>IFERROR(zacks_custom_screen_2023_05_31[[#This Row],[Price]]/zacks_custom_screen_2023_05_31[[#This Row],[EPS1]], "")</f>
        <v>25.103999999999999</v>
      </c>
      <c r="P1350" s="3">
        <f>IFERROR(zacks_custom_screen_2023_05_31[[#This Row],[Price]]/zacks_custom_screen_2023_05_31[[#This Row],[EPS2]], "")</f>
        <v>16.010204081632654</v>
      </c>
      <c r="Q1350" s="3">
        <f>IFERROR(zacks_custom_screen_2023_05_31[[#This Row],[PE1]]/(zacks_custom_screen_2023_05_31[[#This Row],[EG1]]*100), "")</f>
        <v>7.5835E-2</v>
      </c>
      <c r="R1350" s="3">
        <f>IFERROR(zacks_custom_screen_2023_05_31[[#This Row],[PE2]]/(zacks_custom_screen_2023_05_31[[#This Row],[EG2]]*100), "")</f>
        <v>-0.14820477475975072</v>
      </c>
    </row>
    <row r="1351" spans="1:18" customFormat="1" hidden="1" x14ac:dyDescent="0.25">
      <c r="A1351" t="s">
        <v>2837</v>
      </c>
      <c r="B1351">
        <v>104855.98</v>
      </c>
      <c r="C1351" t="s">
        <v>2836</v>
      </c>
      <c r="D1351" t="s">
        <v>13</v>
      </c>
      <c r="E1351" t="s">
        <v>37</v>
      </c>
      <c r="F1351" t="s">
        <v>418</v>
      </c>
      <c r="G1351">
        <v>10</v>
      </c>
      <c r="H1351">
        <v>202210</v>
      </c>
      <c r="I1351" s="1">
        <v>57</v>
      </c>
      <c r="J1351" s="1">
        <v>6.49</v>
      </c>
      <c r="K1351" s="1">
        <v>6.08</v>
      </c>
      <c r="L1351" s="1">
        <v>6.42</v>
      </c>
      <c r="M1351" s="2">
        <f>IFERROR((zacks_custom_screen_2023_05_31[[#This Row],[EPS1]]-zacks_custom_screen_2023_05_31[[#This Row],[EPS0]])/ABS(zacks_custom_screen_2023_05_31[[#This Row],[EPS0]]), "")</f>
        <v>-6.3174114021571665E-2</v>
      </c>
      <c r="N1351" s="2">
        <f>IFERROR((zacks_custom_screen_2023_05_31[[#This Row],[EPS2]]-zacks_custom_screen_2023_05_31[[#This Row],[EG1]])/ABS(zacks_custom_screen_2023_05_31[[#This Row],[EPS1]]), "")</f>
        <v>1.0663115319114427</v>
      </c>
      <c r="O1351" s="3">
        <f>IFERROR(zacks_custom_screen_2023_05_31[[#This Row],[Price]]/zacks_custom_screen_2023_05_31[[#This Row],[EPS1]], "")</f>
        <v>9.375</v>
      </c>
      <c r="P1351" s="3">
        <f>IFERROR(zacks_custom_screen_2023_05_31[[#This Row],[Price]]/zacks_custom_screen_2023_05_31[[#This Row],[EPS2]], "")</f>
        <v>8.878504672897197</v>
      </c>
      <c r="Q1351" s="3">
        <f>IFERROR(zacks_custom_screen_2023_05_31[[#This Row],[PE1]]/(zacks_custom_screen_2023_05_31[[#This Row],[EG1]]*100), "")</f>
        <v>-1.4839939024390241</v>
      </c>
      <c r="R1351" s="3">
        <f>IFERROR(zacks_custom_screen_2023_05_31[[#This Row],[PE2]]/(zacks_custom_screen_2023_05_31[[#This Row],[EG2]]*100), "")</f>
        <v>8.3263703028530672E-2</v>
      </c>
    </row>
    <row r="1352" spans="1:18" customFormat="1" x14ac:dyDescent="0.25">
      <c r="A1352" t="s">
        <v>2839</v>
      </c>
      <c r="B1352">
        <v>4784.05</v>
      </c>
      <c r="C1352" t="s">
        <v>2838</v>
      </c>
      <c r="D1352" t="s">
        <v>13</v>
      </c>
      <c r="E1352" t="s">
        <v>14</v>
      </c>
      <c r="F1352" t="s">
        <v>2149</v>
      </c>
      <c r="G1352">
        <v>12</v>
      </c>
      <c r="H1352">
        <v>202212</v>
      </c>
      <c r="I1352" s="1">
        <v>47.32</v>
      </c>
      <c r="J1352" s="1">
        <v>1.64</v>
      </c>
      <c r="K1352" s="1">
        <v>1.96</v>
      </c>
      <c r="L1352" s="1">
        <v>2.4</v>
      </c>
      <c r="M1352" s="2">
        <f>IFERROR((zacks_custom_screen_2023_05_31[[#This Row],[EPS1]]-zacks_custom_screen_2023_05_31[[#This Row],[EPS0]])/ABS(zacks_custom_screen_2023_05_31[[#This Row],[EPS0]]), "")</f>
        <v>0.19512195121951226</v>
      </c>
      <c r="N1352" s="2">
        <f>IFERROR((zacks_custom_screen_2023_05_31[[#This Row],[EPS2]]-zacks_custom_screen_2023_05_31[[#This Row],[EG1]])/ABS(zacks_custom_screen_2023_05_31[[#This Row],[EPS1]]), "")</f>
        <v>1.1249377799900446</v>
      </c>
      <c r="O1352" s="3">
        <f>IFERROR(zacks_custom_screen_2023_05_31[[#This Row],[Price]]/zacks_custom_screen_2023_05_31[[#This Row],[EPS1]], "")</f>
        <v>24.142857142857142</v>
      </c>
      <c r="P1352" s="3">
        <f>IFERROR(zacks_custom_screen_2023_05_31[[#This Row],[Price]]/zacks_custom_screen_2023_05_31[[#This Row],[EPS2]], "")</f>
        <v>19.716666666666669</v>
      </c>
      <c r="Q1352" s="3">
        <f>IFERROR(zacks_custom_screen_2023_05_31[[#This Row],[PE1]]/(zacks_custom_screen_2023_05_31[[#This Row],[EG1]]*100), "")</f>
        <v>1.237321428571428</v>
      </c>
      <c r="R1352" s="3">
        <f>IFERROR(zacks_custom_screen_2023_05_31[[#This Row],[PE2]]/(zacks_custom_screen_2023_05_31[[#This Row],[EG2]]*100), "")</f>
        <v>0.17526895280235993</v>
      </c>
    </row>
    <row r="1353" spans="1:18" customFormat="1" hidden="1" x14ac:dyDescent="0.25">
      <c r="A1353" t="s">
        <v>2841</v>
      </c>
      <c r="B1353">
        <v>42869.34</v>
      </c>
      <c r="C1353" t="s">
        <v>2840</v>
      </c>
      <c r="D1353" t="s">
        <v>13</v>
      </c>
      <c r="E1353" t="s">
        <v>179</v>
      </c>
      <c r="F1353" t="s">
        <v>180</v>
      </c>
      <c r="G1353">
        <v>9</v>
      </c>
      <c r="H1353">
        <v>202209</v>
      </c>
      <c r="I1353" s="1">
        <v>780.46</v>
      </c>
      <c r="J1353" s="1">
        <v>17.14</v>
      </c>
      <c r="K1353" s="1">
        <v>24.01</v>
      </c>
      <c r="L1353" s="1">
        <v>28.55</v>
      </c>
      <c r="M1353" s="2">
        <f>IFERROR((zacks_custom_screen_2023_05_31[[#This Row],[EPS1]]-zacks_custom_screen_2023_05_31[[#This Row],[EPS0]])/ABS(zacks_custom_screen_2023_05_31[[#This Row],[EPS0]]), "")</f>
        <v>0.40081680280046678</v>
      </c>
      <c r="N1353" s="2">
        <f>IFERROR((zacks_custom_screen_2023_05_31[[#This Row],[EPS2]]-zacks_custom_screen_2023_05_31[[#This Row],[EG1]])/ABS(zacks_custom_screen_2023_05_31[[#This Row],[EPS1]]), "")</f>
        <v>1.1723941356601222</v>
      </c>
      <c r="O1353" s="3">
        <f>IFERROR(zacks_custom_screen_2023_05_31[[#This Row],[Price]]/zacks_custom_screen_2023_05_31[[#This Row],[EPS1]], "")</f>
        <v>32.505622657226155</v>
      </c>
      <c r="P1353" s="3">
        <f>IFERROR(zacks_custom_screen_2023_05_31[[#This Row],[Price]]/zacks_custom_screen_2023_05_31[[#This Row],[EPS2]], "")</f>
        <v>27.336602451838878</v>
      </c>
      <c r="Q1353" s="3">
        <f>IFERROR(zacks_custom_screen_2023_05_31[[#This Row],[PE1]]/(zacks_custom_screen_2023_05_31[[#This Row],[EG1]]*100), "")</f>
        <v>0.8109845303418578</v>
      </c>
      <c r="R1353" s="3">
        <f>IFERROR(zacks_custom_screen_2023_05_31[[#This Row],[PE2]]/(zacks_custom_screen_2023_05_31[[#This Row],[EG2]]*100), "")</f>
        <v>0.23316904802195101</v>
      </c>
    </row>
    <row r="1354" spans="1:18" customFormat="1" hidden="1" x14ac:dyDescent="0.25">
      <c r="A1354" t="s">
        <v>2843</v>
      </c>
      <c r="B1354">
        <v>3669.5</v>
      </c>
      <c r="C1354" t="s">
        <v>2842</v>
      </c>
      <c r="D1354" t="s">
        <v>13</v>
      </c>
      <c r="E1354" t="s">
        <v>41</v>
      </c>
      <c r="F1354" t="s">
        <v>153</v>
      </c>
      <c r="G1354">
        <v>12</v>
      </c>
      <c r="H1354">
        <v>202212</v>
      </c>
      <c r="I1354" s="1">
        <v>22.42</v>
      </c>
      <c r="J1354" s="1">
        <v>-84.6</v>
      </c>
      <c r="K1354" s="1">
        <v>-1.38</v>
      </c>
      <c r="L1354" s="1">
        <v>-1.1200000000000001</v>
      </c>
      <c r="M1354" s="2">
        <f>IFERROR((zacks_custom_screen_2023_05_31[[#This Row],[EPS1]]-zacks_custom_screen_2023_05_31[[#This Row],[EPS0]])/ABS(zacks_custom_screen_2023_05_31[[#This Row],[EPS0]]), "")</f>
        <v>0.98368794326241138</v>
      </c>
      <c r="N1354" s="2">
        <f>IFERROR((zacks_custom_screen_2023_05_31[[#This Row],[EPS2]]-zacks_custom_screen_2023_05_31[[#This Row],[EG1]])/ABS(zacks_custom_screen_2023_05_31[[#This Row],[EPS1]]), "")</f>
        <v>-1.5244115530887041</v>
      </c>
      <c r="O1354" s="3">
        <f>IFERROR(zacks_custom_screen_2023_05_31[[#This Row],[Price]]/zacks_custom_screen_2023_05_31[[#This Row],[EPS1]], "")</f>
        <v>-16.246376811594207</v>
      </c>
      <c r="P1354" s="3">
        <f>IFERROR(zacks_custom_screen_2023_05_31[[#This Row],[Price]]/zacks_custom_screen_2023_05_31[[#This Row],[EPS2]], "")</f>
        <v>-20.017857142857142</v>
      </c>
      <c r="Q1354" s="3">
        <f>IFERROR(zacks_custom_screen_2023_05_31[[#This Row],[PE1]]/(zacks_custom_screen_2023_05_31[[#This Row],[EG1]]*100), "")</f>
        <v>-0.1651578320428827</v>
      </c>
      <c r="R1354" s="3">
        <f>IFERROR(zacks_custom_screen_2023_05_31[[#This Row],[PE2]]/(zacks_custom_screen_2023_05_31[[#This Row],[EG2]]*100), "")</f>
        <v>0.1313153072232871</v>
      </c>
    </row>
    <row r="1355" spans="1:18" customFormat="1" hidden="1" x14ac:dyDescent="0.25">
      <c r="A1355" t="s">
        <v>2845</v>
      </c>
      <c r="B1355">
        <v>18654.509999999998</v>
      </c>
      <c r="C1355" t="s">
        <v>2844</v>
      </c>
      <c r="D1355" t="s">
        <v>13</v>
      </c>
      <c r="E1355" t="s">
        <v>179</v>
      </c>
      <c r="F1355" t="s">
        <v>180</v>
      </c>
      <c r="G1355">
        <v>12</v>
      </c>
      <c r="H1355">
        <v>202212</v>
      </c>
      <c r="I1355" s="1">
        <v>396.52</v>
      </c>
      <c r="J1355" s="1">
        <v>18.190000000000001</v>
      </c>
      <c r="K1355" s="1">
        <v>19.12</v>
      </c>
      <c r="L1355" s="1">
        <v>20.61</v>
      </c>
      <c r="M1355" s="2">
        <f>IFERROR((zacks_custom_screen_2023_05_31[[#This Row],[EPS1]]-zacks_custom_screen_2023_05_31[[#This Row],[EPS0]])/ABS(zacks_custom_screen_2023_05_31[[#This Row],[EPS0]]), "")</f>
        <v>5.1126992853216036E-2</v>
      </c>
      <c r="N1355" s="2">
        <f>IFERROR((zacks_custom_screen_2023_05_31[[#This Row],[EPS2]]-zacks_custom_screen_2023_05_31[[#This Row],[EG1]])/ABS(zacks_custom_screen_2023_05_31[[#This Row],[EPS1]]), "")</f>
        <v>1.075254864390522</v>
      </c>
      <c r="O1355" s="3">
        <f>IFERROR(zacks_custom_screen_2023_05_31[[#This Row],[Price]]/zacks_custom_screen_2023_05_31[[#This Row],[EPS1]], "")</f>
        <v>20.73849372384937</v>
      </c>
      <c r="P1355" s="3">
        <f>IFERROR(zacks_custom_screen_2023_05_31[[#This Row],[Price]]/zacks_custom_screen_2023_05_31[[#This Row],[EPS2]], "")</f>
        <v>19.239204269771957</v>
      </c>
      <c r="Q1355" s="3">
        <f>IFERROR(zacks_custom_screen_2023_05_31[[#This Row],[PE1]]/(zacks_custom_screen_2023_05_31[[#This Row],[EG1]]*100), "")</f>
        <v>4.0562709767400014</v>
      </c>
      <c r="R1355" s="3">
        <f>IFERROR(zacks_custom_screen_2023_05_31[[#This Row],[PE2]]/(zacks_custom_screen_2023_05_31[[#This Row],[EG2]]*100), "")</f>
        <v>0.17892692148551365</v>
      </c>
    </row>
    <row r="1356" spans="1:18" customFormat="1" x14ac:dyDescent="0.25">
      <c r="A1356" t="s">
        <v>2847</v>
      </c>
      <c r="B1356">
        <v>43395.67</v>
      </c>
      <c r="C1356" t="s">
        <v>2846</v>
      </c>
      <c r="D1356" t="s">
        <v>22</v>
      </c>
      <c r="E1356" t="s">
        <v>14</v>
      </c>
      <c r="F1356" t="s">
        <v>201</v>
      </c>
      <c r="G1356">
        <v>6</v>
      </c>
      <c r="H1356">
        <v>202206</v>
      </c>
      <c r="I1356" s="1">
        <v>168.85</v>
      </c>
      <c r="J1356" s="1">
        <v>1.69</v>
      </c>
      <c r="K1356" s="1">
        <v>1.74</v>
      </c>
      <c r="L1356" s="1">
        <v>2.11</v>
      </c>
      <c r="M1356" s="2">
        <f>IFERROR((zacks_custom_screen_2023_05_31[[#This Row],[EPS1]]-zacks_custom_screen_2023_05_31[[#This Row],[EPS0]])/ABS(zacks_custom_screen_2023_05_31[[#This Row],[EPS0]]), "")</f>
        <v>2.9585798816568074E-2</v>
      </c>
      <c r="N1356" s="2">
        <f>IFERROR((zacks_custom_screen_2023_05_31[[#This Row],[EPS2]]-zacks_custom_screen_2023_05_31[[#This Row],[EG1]])/ABS(zacks_custom_screen_2023_05_31[[#This Row],[EPS1]]), "")</f>
        <v>1.1956403455077196</v>
      </c>
      <c r="O1356" s="3">
        <f>IFERROR(zacks_custom_screen_2023_05_31[[#This Row],[Price]]/zacks_custom_screen_2023_05_31[[#This Row],[EPS1]], "")</f>
        <v>97.040229885057471</v>
      </c>
      <c r="P1356" s="3">
        <f>IFERROR(zacks_custom_screen_2023_05_31[[#This Row],[Price]]/zacks_custom_screen_2023_05_31[[#This Row],[EPS2]], "")</f>
        <v>80.023696682464461</v>
      </c>
      <c r="Q1356" s="3">
        <f>IFERROR(zacks_custom_screen_2023_05_31[[#This Row],[PE1]]/(zacks_custom_screen_2023_05_31[[#This Row],[EG1]]*100), "")</f>
        <v>32.799597701149395</v>
      </c>
      <c r="R1356" s="3">
        <f>IFERROR(zacks_custom_screen_2023_05_31[[#This Row],[PE2]]/(zacks_custom_screen_2023_05_31[[#This Row],[EG2]]*100), "")</f>
        <v>0.66929572076695854</v>
      </c>
    </row>
    <row r="1357" spans="1:18" customFormat="1" hidden="1" x14ac:dyDescent="0.25">
      <c r="A1357" t="s">
        <v>2849</v>
      </c>
      <c r="B1357">
        <v>13095.57</v>
      </c>
      <c r="C1357" t="s">
        <v>2848</v>
      </c>
      <c r="D1357" t="s">
        <v>22</v>
      </c>
      <c r="E1357" t="s">
        <v>41</v>
      </c>
      <c r="F1357" t="s">
        <v>67</v>
      </c>
      <c r="G1357">
        <v>6</v>
      </c>
      <c r="H1357">
        <v>202206</v>
      </c>
      <c r="I1357" s="1">
        <v>83.18</v>
      </c>
      <c r="J1357" s="1">
        <v>1.97</v>
      </c>
      <c r="K1357" s="1">
        <v>1.98</v>
      </c>
      <c r="L1357" s="1">
        <v>2.31</v>
      </c>
      <c r="M1357" s="2">
        <f>IFERROR((zacks_custom_screen_2023_05_31[[#This Row],[EPS1]]-zacks_custom_screen_2023_05_31[[#This Row],[EPS0]])/ABS(zacks_custom_screen_2023_05_31[[#This Row],[EPS0]]), "")</f>
        <v>5.0761421319797002E-3</v>
      </c>
      <c r="N1357" s="2">
        <f>IFERROR((zacks_custom_screen_2023_05_31[[#This Row],[EPS2]]-zacks_custom_screen_2023_05_31[[#This Row],[EG1]])/ABS(zacks_custom_screen_2023_05_31[[#This Row],[EPS1]]), "")</f>
        <v>1.1641029585192022</v>
      </c>
      <c r="O1357" s="3">
        <f>IFERROR(zacks_custom_screen_2023_05_31[[#This Row],[Price]]/zacks_custom_screen_2023_05_31[[#This Row],[EPS1]], "")</f>
        <v>42.01010101010101</v>
      </c>
      <c r="P1357" s="3">
        <f>IFERROR(zacks_custom_screen_2023_05_31[[#This Row],[Price]]/zacks_custom_screen_2023_05_31[[#This Row],[EPS2]], "")</f>
        <v>36.00865800865801</v>
      </c>
      <c r="Q1357" s="3">
        <f>IFERROR(zacks_custom_screen_2023_05_31[[#This Row],[PE1]]/(zacks_custom_screen_2023_05_31[[#This Row],[EG1]]*100), "")</f>
        <v>82.7598989898989</v>
      </c>
      <c r="R1357" s="3">
        <f>IFERROR(zacks_custom_screen_2023_05_31[[#This Row],[PE2]]/(zacks_custom_screen_2023_05_31[[#This Row],[EG2]]*100), "")</f>
        <v>0.30932537148142669</v>
      </c>
    </row>
    <row r="1358" spans="1:18" customFormat="1" hidden="1" x14ac:dyDescent="0.25">
      <c r="A1358" t="s">
        <v>2851</v>
      </c>
      <c r="B1358">
        <v>19526.27</v>
      </c>
      <c r="C1358" t="s">
        <v>2850</v>
      </c>
      <c r="D1358" t="s">
        <v>13</v>
      </c>
      <c r="E1358" t="s">
        <v>130</v>
      </c>
      <c r="F1358" t="s">
        <v>482</v>
      </c>
      <c r="G1358">
        <v>12</v>
      </c>
      <c r="H1358">
        <v>202212</v>
      </c>
      <c r="I1358" s="1">
        <v>38.11</v>
      </c>
      <c r="J1358" s="1">
        <v>6.99</v>
      </c>
      <c r="K1358" s="1">
        <v>4.88</v>
      </c>
      <c r="L1358" s="1">
        <v>4.6100000000000003</v>
      </c>
      <c r="M1358" s="2">
        <f>IFERROR((zacks_custom_screen_2023_05_31[[#This Row],[EPS1]]-zacks_custom_screen_2023_05_31[[#This Row],[EPS0]])/ABS(zacks_custom_screen_2023_05_31[[#This Row],[EPS0]]), "")</f>
        <v>-0.301859799713877</v>
      </c>
      <c r="N1358" s="2">
        <f>IFERROR((zacks_custom_screen_2023_05_31[[#This Row],[EPS2]]-zacks_custom_screen_2023_05_31[[#This Row],[EG1]])/ABS(zacks_custom_screen_2023_05_31[[#This Row],[EPS1]]), "")</f>
        <v>1.0065286474823518</v>
      </c>
      <c r="O1358" s="3">
        <f>IFERROR(zacks_custom_screen_2023_05_31[[#This Row],[Price]]/zacks_custom_screen_2023_05_31[[#This Row],[EPS1]], "")</f>
        <v>7.8094262295081966</v>
      </c>
      <c r="P1358" s="3">
        <f>IFERROR(zacks_custom_screen_2023_05_31[[#This Row],[Price]]/zacks_custom_screen_2023_05_31[[#This Row],[EPS2]], "")</f>
        <v>8.266811279826463</v>
      </c>
      <c r="Q1358" s="3">
        <f>IFERROR(zacks_custom_screen_2023_05_31[[#This Row],[PE1]]/(zacks_custom_screen_2023_05_31[[#This Row],[EG1]]*100), "")</f>
        <v>-0.25871037603915775</v>
      </c>
      <c r="R1358" s="3">
        <f>IFERROR(zacks_custom_screen_2023_05_31[[#This Row],[PE2]]/(zacks_custom_screen_2023_05_31[[#This Row],[EG2]]*100), "")</f>
        <v>8.2131902559399436E-2</v>
      </c>
    </row>
    <row r="1359" spans="1:18" customFormat="1" hidden="1" x14ac:dyDescent="0.25">
      <c r="A1359" t="s">
        <v>2853</v>
      </c>
      <c r="B1359">
        <v>24024.99</v>
      </c>
      <c r="C1359" t="s">
        <v>2852</v>
      </c>
      <c r="D1359" t="s">
        <v>13</v>
      </c>
      <c r="E1359" t="s">
        <v>118</v>
      </c>
      <c r="F1359" t="s">
        <v>440</v>
      </c>
      <c r="G1359">
        <v>12</v>
      </c>
      <c r="H1359">
        <v>202212</v>
      </c>
      <c r="I1359" s="1">
        <v>4.16</v>
      </c>
      <c r="J1359" s="1">
        <v>0.35</v>
      </c>
      <c r="K1359" s="1">
        <v>0.35</v>
      </c>
      <c r="L1359" s="1">
        <v>0.24</v>
      </c>
      <c r="M1359" s="2">
        <f>IFERROR((zacks_custom_screen_2023_05_31[[#This Row],[EPS1]]-zacks_custom_screen_2023_05_31[[#This Row],[EPS0]])/ABS(zacks_custom_screen_2023_05_31[[#This Row],[EPS0]]), "")</f>
        <v>0</v>
      </c>
      <c r="N1359" s="2">
        <f>IFERROR((zacks_custom_screen_2023_05_31[[#This Row],[EPS2]]-zacks_custom_screen_2023_05_31[[#This Row],[EG1]])/ABS(zacks_custom_screen_2023_05_31[[#This Row],[EPS1]]), "")</f>
        <v>0.68571428571428572</v>
      </c>
      <c r="O1359" s="3">
        <f>IFERROR(zacks_custom_screen_2023_05_31[[#This Row],[Price]]/zacks_custom_screen_2023_05_31[[#This Row],[EPS1]], "")</f>
        <v>11.885714285714286</v>
      </c>
      <c r="P1359" s="3">
        <f>IFERROR(zacks_custom_screen_2023_05_31[[#This Row],[Price]]/zacks_custom_screen_2023_05_31[[#This Row],[EPS2]], "")</f>
        <v>17.333333333333336</v>
      </c>
      <c r="Q1359" s="3" t="str">
        <f>IFERROR(zacks_custom_screen_2023_05_31[[#This Row],[PE1]]/(zacks_custom_screen_2023_05_31[[#This Row],[EG1]]*100), "")</f>
        <v/>
      </c>
      <c r="R1359" s="3">
        <f>IFERROR(zacks_custom_screen_2023_05_31[[#This Row],[PE2]]/(zacks_custom_screen_2023_05_31[[#This Row],[EG2]]*100), "")</f>
        <v>0.25277777777777782</v>
      </c>
    </row>
    <row r="1360" spans="1:18" customFormat="1" x14ac:dyDescent="0.25">
      <c r="A1360" t="s">
        <v>2855</v>
      </c>
      <c r="B1360">
        <v>38795.11</v>
      </c>
      <c r="C1360" t="s">
        <v>2854</v>
      </c>
      <c r="D1360" t="s">
        <v>13</v>
      </c>
      <c r="E1360" t="s">
        <v>14</v>
      </c>
      <c r="F1360" t="s">
        <v>595</v>
      </c>
      <c r="G1360">
        <v>9</v>
      </c>
      <c r="H1360">
        <v>202209</v>
      </c>
      <c r="I1360" s="1">
        <v>123.12</v>
      </c>
      <c r="J1360" s="1">
        <v>7.33</v>
      </c>
      <c r="K1360" s="1">
        <v>6.56</v>
      </c>
      <c r="L1360" s="1">
        <v>7.45</v>
      </c>
      <c r="M1360" s="2">
        <f>IFERROR((zacks_custom_screen_2023_05_31[[#This Row],[EPS1]]-zacks_custom_screen_2023_05_31[[#This Row],[EPS0]])/ABS(zacks_custom_screen_2023_05_31[[#This Row],[EPS0]]), "")</f>
        <v>-0.1050477489768077</v>
      </c>
      <c r="N1360" s="2">
        <f>IFERROR((zacks_custom_screen_2023_05_31[[#This Row],[EPS2]]-zacks_custom_screen_2023_05_31[[#This Row],[EG1]])/ABS(zacks_custom_screen_2023_05_31[[#This Row],[EPS1]]), "")</f>
        <v>1.151684108075733</v>
      </c>
      <c r="O1360" s="3">
        <f>IFERROR(zacks_custom_screen_2023_05_31[[#This Row],[Price]]/zacks_custom_screen_2023_05_31[[#This Row],[EPS1]], "")</f>
        <v>18.76829268292683</v>
      </c>
      <c r="P1360" s="3">
        <f>IFERROR(zacks_custom_screen_2023_05_31[[#This Row],[Price]]/zacks_custom_screen_2023_05_31[[#This Row],[EPS2]], "")</f>
        <v>16.526174496644295</v>
      </c>
      <c r="Q1360" s="3">
        <f>IFERROR(zacks_custom_screen_2023_05_31[[#This Row],[PE1]]/(zacks_custom_screen_2023_05_31[[#This Row],[EG1]]*100), "")</f>
        <v>-1.7866439657903064</v>
      </c>
      <c r="R1360" s="3">
        <f>IFERROR(zacks_custom_screen_2023_05_31[[#This Row],[PE2]]/(zacks_custom_screen_2023_05_31[[#This Row],[EG2]]*100), "")</f>
        <v>0.14349572405107425</v>
      </c>
    </row>
    <row r="1361" spans="1:18" customFormat="1" x14ac:dyDescent="0.25">
      <c r="A1361" t="s">
        <v>2857</v>
      </c>
      <c r="B1361">
        <v>4534.7700000000004</v>
      </c>
      <c r="C1361" t="s">
        <v>2856</v>
      </c>
      <c r="D1361" t="s">
        <v>22</v>
      </c>
      <c r="E1361" t="s">
        <v>14</v>
      </c>
      <c r="F1361" t="s">
        <v>201</v>
      </c>
      <c r="G1361">
        <v>12</v>
      </c>
      <c r="H1361">
        <v>202212</v>
      </c>
      <c r="I1361" s="1">
        <v>39.49</v>
      </c>
      <c r="J1361" s="1">
        <v>0.38</v>
      </c>
      <c r="K1361" s="1">
        <v>0.6</v>
      </c>
      <c r="L1361" s="1">
        <v>0.76</v>
      </c>
      <c r="M1361" s="2">
        <f>IFERROR((zacks_custom_screen_2023_05_31[[#This Row],[EPS1]]-zacks_custom_screen_2023_05_31[[#This Row],[EPS0]])/ABS(zacks_custom_screen_2023_05_31[[#This Row],[EPS0]]), "")</f>
        <v>0.57894736842105254</v>
      </c>
      <c r="N1361" s="2">
        <f>IFERROR((zacks_custom_screen_2023_05_31[[#This Row],[EPS2]]-zacks_custom_screen_2023_05_31[[#This Row],[EG1]])/ABS(zacks_custom_screen_2023_05_31[[#This Row],[EPS1]]), "")</f>
        <v>0.30175438596491244</v>
      </c>
      <c r="O1361" s="3">
        <f>IFERROR(zacks_custom_screen_2023_05_31[[#This Row],[Price]]/zacks_custom_screen_2023_05_31[[#This Row],[EPS1]], "")</f>
        <v>65.816666666666677</v>
      </c>
      <c r="P1361" s="3">
        <f>IFERROR(zacks_custom_screen_2023_05_31[[#This Row],[Price]]/zacks_custom_screen_2023_05_31[[#This Row],[EPS2]], "")</f>
        <v>51.960526315789473</v>
      </c>
      <c r="Q1361" s="3">
        <f>IFERROR(zacks_custom_screen_2023_05_31[[#This Row],[PE1]]/(zacks_custom_screen_2023_05_31[[#This Row],[EG1]]*100), "")</f>
        <v>1.1368333333333338</v>
      </c>
      <c r="R1361" s="3">
        <f>IFERROR(zacks_custom_screen_2023_05_31[[#This Row],[PE2]]/(zacks_custom_screen_2023_05_31[[#This Row],[EG2]]*100), "")</f>
        <v>1.7219476744186037</v>
      </c>
    </row>
    <row r="1362" spans="1:18" customFormat="1" x14ac:dyDescent="0.25">
      <c r="A1362" t="s">
        <v>2859</v>
      </c>
      <c r="B1362">
        <v>15925.58</v>
      </c>
      <c r="C1362" t="s">
        <v>2858</v>
      </c>
      <c r="D1362" t="s">
        <v>22</v>
      </c>
      <c r="E1362" t="s">
        <v>14</v>
      </c>
      <c r="F1362" t="s">
        <v>15</v>
      </c>
      <c r="G1362">
        <v>12</v>
      </c>
      <c r="H1362">
        <v>202212</v>
      </c>
      <c r="I1362" s="1">
        <v>102.72</v>
      </c>
      <c r="J1362" s="1">
        <v>4.25</v>
      </c>
      <c r="K1362" s="1">
        <v>2.76</v>
      </c>
      <c r="L1362" s="1">
        <v>4.3600000000000003</v>
      </c>
      <c r="M1362" s="2">
        <f>IFERROR((zacks_custom_screen_2023_05_31[[#This Row],[EPS1]]-zacks_custom_screen_2023_05_31[[#This Row],[EPS0]])/ABS(zacks_custom_screen_2023_05_31[[#This Row],[EPS0]]), "")</f>
        <v>-0.3505882352941177</v>
      </c>
      <c r="N1362" s="2">
        <f>IFERROR((zacks_custom_screen_2023_05_31[[#This Row],[EPS2]]-zacks_custom_screen_2023_05_31[[#This Row],[EG1]])/ABS(zacks_custom_screen_2023_05_31[[#This Row],[EPS1]]), "")</f>
        <v>1.7067348678601879</v>
      </c>
      <c r="O1362" s="3">
        <f>IFERROR(zacks_custom_screen_2023_05_31[[#This Row],[Price]]/zacks_custom_screen_2023_05_31[[#This Row],[EPS1]], "")</f>
        <v>37.217391304347828</v>
      </c>
      <c r="P1362" s="3">
        <f>IFERROR(zacks_custom_screen_2023_05_31[[#This Row],[Price]]/zacks_custom_screen_2023_05_31[[#This Row],[EPS2]], "")</f>
        <v>23.559633027522935</v>
      </c>
      <c r="Q1362" s="3">
        <f>IFERROR(zacks_custom_screen_2023_05_31[[#This Row],[PE1]]/(zacks_custom_screen_2023_05_31[[#This Row],[EG1]]*100), "")</f>
        <v>-1.0615698861978407</v>
      </c>
      <c r="R1362" s="3">
        <f>IFERROR(zacks_custom_screen_2023_05_31[[#This Row],[PE2]]/(zacks_custom_screen_2023_05_31[[#This Row],[EG2]]*100), "")</f>
        <v>0.13803920849792406</v>
      </c>
    </row>
    <row r="1363" spans="1:18" customFormat="1" hidden="1" x14ac:dyDescent="0.25">
      <c r="A1363" t="s">
        <v>2861</v>
      </c>
      <c r="B1363">
        <v>8009.59</v>
      </c>
      <c r="C1363" t="s">
        <v>2860</v>
      </c>
      <c r="D1363" t="s">
        <v>13</v>
      </c>
      <c r="E1363" t="s">
        <v>41</v>
      </c>
      <c r="F1363" t="s">
        <v>2485</v>
      </c>
      <c r="G1363">
        <v>12</v>
      </c>
      <c r="H1363">
        <v>202212</v>
      </c>
      <c r="I1363" s="1">
        <v>7.21</v>
      </c>
      <c r="J1363" s="1">
        <v>2.52</v>
      </c>
      <c r="K1363" s="1">
        <v>2.36</v>
      </c>
      <c r="L1363" s="1">
        <v>2.4700000000000002</v>
      </c>
      <c r="M1363" s="2">
        <f>IFERROR((zacks_custom_screen_2023_05_31[[#This Row],[EPS1]]-zacks_custom_screen_2023_05_31[[#This Row],[EPS0]])/ABS(zacks_custom_screen_2023_05_31[[#This Row],[EPS0]]), "")</f>
        <v>-6.3492063492063544E-2</v>
      </c>
      <c r="N1363" s="2">
        <f>IFERROR((zacks_custom_screen_2023_05_31[[#This Row],[EPS2]]-zacks_custom_screen_2023_05_31[[#This Row],[EG1]])/ABS(zacks_custom_screen_2023_05_31[[#This Row],[EPS1]]), "")</f>
        <v>1.0735135862254508</v>
      </c>
      <c r="O1363" s="3">
        <f>IFERROR(zacks_custom_screen_2023_05_31[[#This Row],[Price]]/zacks_custom_screen_2023_05_31[[#This Row],[EPS1]], "")</f>
        <v>3.0550847457627119</v>
      </c>
      <c r="P1363" s="3">
        <f>IFERROR(zacks_custom_screen_2023_05_31[[#This Row],[Price]]/zacks_custom_screen_2023_05_31[[#This Row],[EPS2]], "")</f>
        <v>2.9190283400809713</v>
      </c>
      <c r="Q1363" s="3">
        <f>IFERROR(zacks_custom_screen_2023_05_31[[#This Row],[PE1]]/(zacks_custom_screen_2023_05_31[[#This Row],[EG1]]*100), "")</f>
        <v>-0.48117584745762676</v>
      </c>
      <c r="R1363" s="3">
        <f>IFERROR(zacks_custom_screen_2023_05_31[[#This Row],[PE2]]/(zacks_custom_screen_2023_05_31[[#This Row],[EG2]]*100), "")</f>
        <v>2.7191349765255231E-2</v>
      </c>
    </row>
    <row r="1364" spans="1:18" customFormat="1" hidden="1" x14ac:dyDescent="0.25">
      <c r="A1364" t="s">
        <v>2863</v>
      </c>
      <c r="B1364">
        <v>3245.59</v>
      </c>
      <c r="C1364" t="s">
        <v>2862</v>
      </c>
      <c r="D1364" t="s">
        <v>13</v>
      </c>
      <c r="E1364" t="s">
        <v>18</v>
      </c>
      <c r="F1364" t="s">
        <v>636</v>
      </c>
      <c r="G1364">
        <v>12</v>
      </c>
      <c r="H1364">
        <v>202212</v>
      </c>
      <c r="I1364" s="1">
        <v>47.87</v>
      </c>
      <c r="J1364" s="1">
        <v>4.32</v>
      </c>
      <c r="K1364" s="1">
        <v>5.96</v>
      </c>
      <c r="L1364" s="1">
        <v>6.06</v>
      </c>
      <c r="M1364" s="2">
        <f>IFERROR((zacks_custom_screen_2023_05_31[[#This Row],[EPS1]]-zacks_custom_screen_2023_05_31[[#This Row],[EPS0]])/ABS(zacks_custom_screen_2023_05_31[[#This Row],[EPS0]]), "")</f>
        <v>0.37962962962962954</v>
      </c>
      <c r="N1364" s="2">
        <f>IFERROR((zacks_custom_screen_2023_05_31[[#This Row],[EPS2]]-zacks_custom_screen_2023_05_31[[#This Row],[EG1]])/ABS(zacks_custom_screen_2023_05_31[[#This Row],[EPS1]]), "")</f>
        <v>0.95308227690778013</v>
      </c>
      <c r="O1364" s="3">
        <f>IFERROR(zacks_custom_screen_2023_05_31[[#This Row],[Price]]/zacks_custom_screen_2023_05_31[[#This Row],[EPS1]], "")</f>
        <v>8.0318791946308714</v>
      </c>
      <c r="P1364" s="3">
        <f>IFERROR(zacks_custom_screen_2023_05_31[[#This Row],[Price]]/zacks_custom_screen_2023_05_31[[#This Row],[EPS2]], "")</f>
        <v>7.8993399339933994</v>
      </c>
      <c r="Q1364" s="3">
        <f>IFERROR(zacks_custom_screen_2023_05_31[[#This Row],[PE1]]/(zacks_custom_screen_2023_05_31[[#This Row],[EG1]]*100), "")</f>
        <v>0.21157145195613031</v>
      </c>
      <c r="R1364" s="3">
        <f>IFERROR(zacks_custom_screen_2023_05_31[[#This Row],[PE2]]/(zacks_custom_screen_2023_05_31[[#This Row],[EG2]]*100), "")</f>
        <v>8.2882035742206303E-2</v>
      </c>
    </row>
    <row r="1365" spans="1:18" customFormat="1" hidden="1" x14ac:dyDescent="0.25">
      <c r="A1365" t="s">
        <v>2865</v>
      </c>
      <c r="B1365">
        <v>41409.32</v>
      </c>
      <c r="C1365" t="s">
        <v>2864</v>
      </c>
      <c r="D1365" t="s">
        <v>13</v>
      </c>
      <c r="E1365" t="s">
        <v>37</v>
      </c>
      <c r="F1365" t="s">
        <v>404</v>
      </c>
      <c r="G1365">
        <v>12</v>
      </c>
      <c r="H1365">
        <v>202212</v>
      </c>
      <c r="I1365" s="1">
        <v>31.09</v>
      </c>
      <c r="J1365" s="1">
        <v>4.96</v>
      </c>
      <c r="K1365" s="1">
        <v>4.3</v>
      </c>
      <c r="L1365" s="1">
        <v>4.28</v>
      </c>
      <c r="M1365" s="2">
        <f>IFERROR((zacks_custom_screen_2023_05_31[[#This Row],[EPS1]]-zacks_custom_screen_2023_05_31[[#This Row],[EPS0]])/ABS(zacks_custom_screen_2023_05_31[[#This Row],[EPS0]]), "")</f>
        <v>-0.13306451612903228</v>
      </c>
      <c r="N1365" s="2">
        <f>IFERROR((zacks_custom_screen_2023_05_31[[#This Row],[EPS2]]-zacks_custom_screen_2023_05_31[[#This Row],[EG1]])/ABS(zacks_custom_screen_2023_05_31[[#This Row],[EPS1]]), "")</f>
        <v>1.0262940735183796</v>
      </c>
      <c r="O1365" s="3">
        <f>IFERROR(zacks_custom_screen_2023_05_31[[#This Row],[Price]]/zacks_custom_screen_2023_05_31[[#This Row],[EPS1]], "")</f>
        <v>7.2302325581395355</v>
      </c>
      <c r="P1365" s="3">
        <f>IFERROR(zacks_custom_screen_2023_05_31[[#This Row],[Price]]/zacks_custom_screen_2023_05_31[[#This Row],[EPS2]], "")</f>
        <v>7.2640186915887845</v>
      </c>
      <c r="Q1365" s="3">
        <f>IFERROR(zacks_custom_screen_2023_05_31[[#This Row],[PE1]]/(zacks_custom_screen_2023_05_31[[#This Row],[EG1]]*100), "")</f>
        <v>-0.54336293164200133</v>
      </c>
      <c r="R1365" s="3">
        <f>IFERROR(zacks_custom_screen_2023_05_31[[#This Row],[PE2]]/(zacks_custom_screen_2023_05_31[[#This Row],[EG2]]*100), "")</f>
        <v>7.0779115645538168E-2</v>
      </c>
    </row>
    <row r="1366" spans="1:18" customFormat="1" hidden="1" x14ac:dyDescent="0.25">
      <c r="A1366" t="s">
        <v>2866</v>
      </c>
      <c r="B1366">
        <v>3725.83</v>
      </c>
      <c r="C1366" t="s">
        <v>90</v>
      </c>
      <c r="D1366" t="s">
        <v>13</v>
      </c>
      <c r="E1366" t="s">
        <v>37</v>
      </c>
      <c r="F1366" t="s">
        <v>92</v>
      </c>
      <c r="G1366">
        <v>12</v>
      </c>
      <c r="H1366">
        <v>202212</v>
      </c>
      <c r="I1366" s="1">
        <v>45.8</v>
      </c>
      <c r="J1366" s="1"/>
      <c r="K1366" s="1"/>
      <c r="L1366" s="1"/>
      <c r="M1366" s="2" t="str">
        <f>IFERROR((zacks_custom_screen_2023_05_31[[#This Row],[EPS1]]-zacks_custom_screen_2023_05_31[[#This Row],[EPS0]])/ABS(zacks_custom_screen_2023_05_31[[#This Row],[EPS0]]), "")</f>
        <v/>
      </c>
      <c r="N1366" s="2" t="str">
        <f>IFERROR((zacks_custom_screen_2023_05_31[[#This Row],[EPS2]]-zacks_custom_screen_2023_05_31[[#This Row],[EG1]])/ABS(zacks_custom_screen_2023_05_31[[#This Row],[EPS1]]), "")</f>
        <v/>
      </c>
      <c r="O1366" s="3" t="str">
        <f>IFERROR(zacks_custom_screen_2023_05_31[[#This Row],[Price]]/zacks_custom_screen_2023_05_31[[#This Row],[EPS1]], "")</f>
        <v/>
      </c>
      <c r="P1366" s="3" t="str">
        <f>IFERROR(zacks_custom_screen_2023_05_31[[#This Row],[Price]]/zacks_custom_screen_2023_05_31[[#This Row],[EPS2]], "")</f>
        <v/>
      </c>
      <c r="Q1366" s="3" t="str">
        <f>IFERROR(zacks_custom_screen_2023_05_31[[#This Row],[PE1]]/(zacks_custom_screen_2023_05_31[[#This Row],[EG1]]*100), "")</f>
        <v/>
      </c>
      <c r="R1366" s="3" t="str">
        <f>IFERROR(zacks_custom_screen_2023_05_31[[#This Row],[PE2]]/(zacks_custom_screen_2023_05_31[[#This Row],[EG2]]*100), "")</f>
        <v/>
      </c>
    </row>
    <row r="1367" spans="1:18" customFormat="1" hidden="1" x14ac:dyDescent="0.25">
      <c r="A1367" t="s">
        <v>2868</v>
      </c>
      <c r="B1367">
        <v>9427.4699999999993</v>
      </c>
      <c r="C1367" t="s">
        <v>2867</v>
      </c>
      <c r="D1367" t="s">
        <v>13</v>
      </c>
      <c r="E1367" t="s">
        <v>23</v>
      </c>
      <c r="F1367" t="s">
        <v>334</v>
      </c>
      <c r="G1367">
        <v>12</v>
      </c>
      <c r="H1367">
        <v>202212</v>
      </c>
      <c r="I1367" s="1">
        <v>108.68</v>
      </c>
      <c r="J1367" s="1">
        <v>8.02</v>
      </c>
      <c r="K1367" s="1">
        <v>7.13</v>
      </c>
      <c r="L1367" s="1">
        <v>8.43</v>
      </c>
      <c r="M1367" s="2">
        <f>IFERROR((zacks_custom_screen_2023_05_31[[#This Row],[EPS1]]-zacks_custom_screen_2023_05_31[[#This Row],[EPS0]])/ABS(zacks_custom_screen_2023_05_31[[#This Row],[EPS0]]), "")</f>
        <v>-0.11097256857855359</v>
      </c>
      <c r="N1367" s="2">
        <f>IFERROR((zacks_custom_screen_2023_05_31[[#This Row],[EPS2]]-zacks_custom_screen_2023_05_31[[#This Row],[EG1]])/ABS(zacks_custom_screen_2023_05_31[[#This Row],[EPS1]]), "")</f>
        <v>1.1978923658595446</v>
      </c>
      <c r="O1367" s="3">
        <f>IFERROR(zacks_custom_screen_2023_05_31[[#This Row],[Price]]/zacks_custom_screen_2023_05_31[[#This Row],[EPS1]], "")</f>
        <v>15.242636746143059</v>
      </c>
      <c r="P1367" s="3">
        <f>IFERROR(zacks_custom_screen_2023_05_31[[#This Row],[Price]]/zacks_custom_screen_2023_05_31[[#This Row],[EPS2]], "")</f>
        <v>12.892052194543298</v>
      </c>
      <c r="Q1367" s="3">
        <f>IFERROR(zacks_custom_screen_2023_05_31[[#This Row],[PE1]]/(zacks_custom_screen_2023_05_31[[#This Row],[EG1]]*100), "")</f>
        <v>-1.3735499629670491</v>
      </c>
      <c r="R1367" s="3">
        <f>IFERROR(zacks_custom_screen_2023_05_31[[#This Row],[PE2]]/(zacks_custom_screen_2023_05_31[[#This Row],[EG2]]*100), "")</f>
        <v>0.10762279284827597</v>
      </c>
    </row>
    <row r="1368" spans="1:18" customFormat="1" hidden="1" x14ac:dyDescent="0.25">
      <c r="A1368" t="s">
        <v>2870</v>
      </c>
      <c r="B1368">
        <v>3209.77</v>
      </c>
      <c r="C1368" t="s">
        <v>2869</v>
      </c>
      <c r="D1368" t="s">
        <v>22</v>
      </c>
      <c r="E1368" t="s">
        <v>37</v>
      </c>
      <c r="F1368" t="s">
        <v>688</v>
      </c>
      <c r="G1368">
        <v>9</v>
      </c>
      <c r="H1368">
        <v>202209</v>
      </c>
      <c r="I1368" s="1">
        <v>11.45</v>
      </c>
      <c r="J1368" s="1">
        <v>0.26</v>
      </c>
      <c r="K1368" s="1">
        <v>0.27</v>
      </c>
      <c r="L1368" s="1">
        <v>0.25</v>
      </c>
      <c r="M1368" s="2">
        <f>IFERROR((zacks_custom_screen_2023_05_31[[#This Row],[EPS1]]-zacks_custom_screen_2023_05_31[[#This Row],[EPS0]])/ABS(zacks_custom_screen_2023_05_31[[#This Row],[EPS0]]), "")</f>
        <v>3.8461538461538491E-2</v>
      </c>
      <c r="N1368" s="2">
        <f>IFERROR((zacks_custom_screen_2023_05_31[[#This Row],[EPS2]]-zacks_custom_screen_2023_05_31[[#This Row],[EG1]])/ABS(zacks_custom_screen_2023_05_31[[#This Row],[EPS1]]), "")</f>
        <v>0.78347578347578328</v>
      </c>
      <c r="O1368" s="3">
        <f>IFERROR(zacks_custom_screen_2023_05_31[[#This Row],[Price]]/zacks_custom_screen_2023_05_31[[#This Row],[EPS1]], "")</f>
        <v>42.407407407407405</v>
      </c>
      <c r="P1368" s="3">
        <f>IFERROR(zacks_custom_screen_2023_05_31[[#This Row],[Price]]/zacks_custom_screen_2023_05_31[[#This Row],[EPS2]], "")</f>
        <v>45.8</v>
      </c>
      <c r="Q1368" s="3">
        <f>IFERROR(zacks_custom_screen_2023_05_31[[#This Row],[PE1]]/(zacks_custom_screen_2023_05_31[[#This Row],[EG1]]*100), "")</f>
        <v>11.025925925925916</v>
      </c>
      <c r="R1368" s="3">
        <f>IFERROR(zacks_custom_screen_2023_05_31[[#This Row],[PE2]]/(zacks_custom_screen_2023_05_31[[#This Row],[EG2]]*100), "")</f>
        <v>0.58457454545454557</v>
      </c>
    </row>
    <row r="1369" spans="1:18" customFormat="1" hidden="1" x14ac:dyDescent="0.25">
      <c r="A1369" t="s">
        <v>2872</v>
      </c>
      <c r="B1369">
        <v>10883.61</v>
      </c>
      <c r="C1369" t="s">
        <v>2871</v>
      </c>
      <c r="D1369" t="s">
        <v>13</v>
      </c>
      <c r="E1369" t="s">
        <v>41</v>
      </c>
      <c r="F1369" t="s">
        <v>48</v>
      </c>
      <c r="G1369">
        <v>12</v>
      </c>
      <c r="H1369">
        <v>202212</v>
      </c>
      <c r="I1369" s="1">
        <v>232.06</v>
      </c>
      <c r="J1369" s="1">
        <v>13.06</v>
      </c>
      <c r="K1369" s="1">
        <v>13.29</v>
      </c>
      <c r="L1369" s="1">
        <v>14.53</v>
      </c>
      <c r="M1369" s="2">
        <f>IFERROR((zacks_custom_screen_2023_05_31[[#This Row],[EPS1]]-zacks_custom_screen_2023_05_31[[#This Row],[EPS0]])/ABS(zacks_custom_screen_2023_05_31[[#This Row],[EPS0]]), "")</f>
        <v>1.7611026033690556E-2</v>
      </c>
      <c r="N1369" s="2">
        <f>IFERROR((zacks_custom_screen_2023_05_31[[#This Row],[EPS2]]-zacks_custom_screen_2023_05_31[[#This Row],[EG1]])/ABS(zacks_custom_screen_2023_05_31[[#This Row],[EPS1]]), "")</f>
        <v>1.0919781018785786</v>
      </c>
      <c r="O1369" s="3">
        <f>IFERROR(zacks_custom_screen_2023_05_31[[#This Row],[Price]]/zacks_custom_screen_2023_05_31[[#This Row],[EPS1]], "")</f>
        <v>17.46124905944319</v>
      </c>
      <c r="P1369" s="3">
        <f>IFERROR(zacks_custom_screen_2023_05_31[[#This Row],[Price]]/zacks_custom_screen_2023_05_31[[#This Row],[EPS2]], "")</f>
        <v>15.971094287680662</v>
      </c>
      <c r="Q1369" s="3">
        <f>IFERROR(zacks_custom_screen_2023_05_31[[#This Row],[PE1]]/(zacks_custom_screen_2023_05_31[[#This Row],[EG1]]*100), "")</f>
        <v>9.9149527267969297</v>
      </c>
      <c r="R1369" s="3">
        <f>IFERROR(zacks_custom_screen_2023_05_31[[#This Row],[PE2]]/(zacks_custom_screen_2023_05_31[[#This Row],[EG2]]*100), "")</f>
        <v>0.14625837514694551</v>
      </c>
    </row>
    <row r="1370" spans="1:18" customFormat="1" hidden="1" x14ac:dyDescent="0.25">
      <c r="A1370" t="s">
        <v>2874</v>
      </c>
      <c r="B1370">
        <v>3463.19</v>
      </c>
      <c r="C1370" t="s">
        <v>2873</v>
      </c>
      <c r="D1370" t="s">
        <v>13</v>
      </c>
      <c r="E1370" t="s">
        <v>330</v>
      </c>
      <c r="F1370" t="s">
        <v>1292</v>
      </c>
      <c r="G1370">
        <v>12</v>
      </c>
      <c r="H1370">
        <v>202212</v>
      </c>
      <c r="I1370" s="1">
        <v>15.39</v>
      </c>
      <c r="J1370" s="1">
        <v>2.83</v>
      </c>
      <c r="K1370" s="1">
        <v>1.75</v>
      </c>
      <c r="L1370" s="1">
        <v>2.79</v>
      </c>
      <c r="M1370" s="2">
        <f>IFERROR((zacks_custom_screen_2023_05_31[[#This Row],[EPS1]]-zacks_custom_screen_2023_05_31[[#This Row],[EPS0]])/ABS(zacks_custom_screen_2023_05_31[[#This Row],[EPS0]]), "")</f>
        <v>-0.38162544169611307</v>
      </c>
      <c r="N1370" s="2">
        <f>IFERROR((zacks_custom_screen_2023_05_31[[#This Row],[EPS2]]-zacks_custom_screen_2023_05_31[[#This Row],[EG1]])/ABS(zacks_custom_screen_2023_05_31[[#This Row],[EPS1]]), "")</f>
        <v>1.8123573952549219</v>
      </c>
      <c r="O1370" s="3">
        <f>IFERROR(zacks_custom_screen_2023_05_31[[#This Row],[Price]]/zacks_custom_screen_2023_05_31[[#This Row],[EPS1]], "")</f>
        <v>8.7942857142857154</v>
      </c>
      <c r="P1370" s="3">
        <f>IFERROR(zacks_custom_screen_2023_05_31[[#This Row],[Price]]/zacks_custom_screen_2023_05_31[[#This Row],[EPS2]], "")</f>
        <v>5.5161290322580649</v>
      </c>
      <c r="Q1370" s="3">
        <f>IFERROR(zacks_custom_screen_2023_05_31[[#This Row],[PE1]]/(zacks_custom_screen_2023_05_31[[#This Row],[EG1]]*100), "")</f>
        <v>-0.23044285714285717</v>
      </c>
      <c r="R1370" s="3">
        <f>IFERROR(zacks_custom_screen_2023_05_31[[#This Row],[PE2]]/(zacks_custom_screen_2023_05_31[[#This Row],[EG2]]*100), "")</f>
        <v>3.0436210025132374E-2</v>
      </c>
    </row>
    <row r="1371" spans="1:18" customFormat="1" hidden="1" x14ac:dyDescent="0.25">
      <c r="A1371" t="s">
        <v>2876</v>
      </c>
      <c r="B1371">
        <v>61775.14</v>
      </c>
      <c r="C1371" t="s">
        <v>2875</v>
      </c>
      <c r="D1371" t="s">
        <v>13</v>
      </c>
      <c r="E1371" t="s">
        <v>30</v>
      </c>
      <c r="F1371" t="s">
        <v>590</v>
      </c>
      <c r="G1371">
        <v>1</v>
      </c>
      <c r="H1371">
        <v>202301</v>
      </c>
      <c r="I1371" s="1">
        <v>133.84</v>
      </c>
      <c r="J1371" s="1">
        <v>6.02</v>
      </c>
      <c r="K1371" s="1">
        <v>8.2899999999999991</v>
      </c>
      <c r="L1371" s="1">
        <v>10.39</v>
      </c>
      <c r="M1371" s="2">
        <f>IFERROR((zacks_custom_screen_2023_05_31[[#This Row],[EPS1]]-zacks_custom_screen_2023_05_31[[#This Row],[EPS0]])/ABS(zacks_custom_screen_2023_05_31[[#This Row],[EPS0]]), "")</f>
        <v>0.37707641196013286</v>
      </c>
      <c r="N1371" s="2">
        <f>IFERROR((zacks_custom_screen_2023_05_31[[#This Row],[EPS2]]-zacks_custom_screen_2023_05_31[[#This Row],[EG1]])/ABS(zacks_custom_screen_2023_05_31[[#This Row],[EPS1]]), "")</f>
        <v>1.2078315546489589</v>
      </c>
      <c r="O1371" s="3">
        <f>IFERROR(zacks_custom_screen_2023_05_31[[#This Row],[Price]]/zacks_custom_screen_2023_05_31[[#This Row],[EPS1]], "")</f>
        <v>16.144752714113391</v>
      </c>
      <c r="P1371" s="3">
        <f>IFERROR(zacks_custom_screen_2023_05_31[[#This Row],[Price]]/zacks_custom_screen_2023_05_31[[#This Row],[EPS2]], "")</f>
        <v>12.881616939364774</v>
      </c>
      <c r="Q1371" s="3">
        <f>IFERROR(zacks_custom_screen_2023_05_31[[#This Row],[PE1]]/(zacks_custom_screen_2023_05_31[[#This Row],[EG1]]*100), "")</f>
        <v>0.42815599708794111</v>
      </c>
      <c r="R1371" s="3">
        <f>IFERROR(zacks_custom_screen_2023_05_31[[#This Row],[PE2]]/(zacks_custom_screen_2023_05_31[[#This Row],[EG2]]*100), "")</f>
        <v>0.10665077336142832</v>
      </c>
    </row>
    <row r="1372" spans="1:18" customFormat="1" hidden="1" x14ac:dyDescent="0.25">
      <c r="A1372" t="s">
        <v>2878</v>
      </c>
      <c r="B1372">
        <v>3808.1</v>
      </c>
      <c r="C1372" t="s">
        <v>2877</v>
      </c>
      <c r="D1372" t="s">
        <v>22</v>
      </c>
      <c r="E1372" t="s">
        <v>41</v>
      </c>
      <c r="F1372" t="s">
        <v>61</v>
      </c>
      <c r="G1372">
        <v>12</v>
      </c>
      <c r="H1372">
        <v>202212</v>
      </c>
      <c r="I1372" s="1">
        <v>25.49</v>
      </c>
      <c r="J1372" s="1">
        <v>-1.46</v>
      </c>
      <c r="K1372" s="1">
        <v>-1</v>
      </c>
      <c r="L1372" s="1">
        <v>-0.12</v>
      </c>
      <c r="M1372" s="2">
        <f>IFERROR((zacks_custom_screen_2023_05_31[[#This Row],[EPS1]]-zacks_custom_screen_2023_05_31[[#This Row],[EPS0]])/ABS(zacks_custom_screen_2023_05_31[[#This Row],[EPS0]]), "")</f>
        <v>0.31506849315068491</v>
      </c>
      <c r="N1372" s="2">
        <f>IFERROR((zacks_custom_screen_2023_05_31[[#This Row],[EPS2]]-zacks_custom_screen_2023_05_31[[#This Row],[EG1]])/ABS(zacks_custom_screen_2023_05_31[[#This Row],[EPS1]]), "")</f>
        <v>-0.43506849315068491</v>
      </c>
      <c r="O1372" s="3">
        <f>IFERROR(zacks_custom_screen_2023_05_31[[#This Row],[Price]]/zacks_custom_screen_2023_05_31[[#This Row],[EPS1]], "")</f>
        <v>-25.49</v>
      </c>
      <c r="P1372" s="3">
        <f>IFERROR(zacks_custom_screen_2023_05_31[[#This Row],[Price]]/zacks_custom_screen_2023_05_31[[#This Row],[EPS2]], "")</f>
        <v>-212.41666666666666</v>
      </c>
      <c r="Q1372" s="3">
        <f>IFERROR(zacks_custom_screen_2023_05_31[[#This Row],[PE1]]/(zacks_custom_screen_2023_05_31[[#This Row],[EG1]]*100), "")</f>
        <v>-0.80903043478260861</v>
      </c>
      <c r="R1372" s="3">
        <f>IFERROR(zacks_custom_screen_2023_05_31[[#This Row],[PE2]]/(zacks_custom_screen_2023_05_31[[#This Row],[EG2]]*100), "")</f>
        <v>4.8823730058774135</v>
      </c>
    </row>
    <row r="1373" spans="1:18" customFormat="1" hidden="1" x14ac:dyDescent="0.25">
      <c r="A1373" t="s">
        <v>2880</v>
      </c>
      <c r="B1373">
        <v>7174.2</v>
      </c>
      <c r="C1373" t="s">
        <v>2879</v>
      </c>
      <c r="D1373" t="s">
        <v>13</v>
      </c>
      <c r="E1373" t="s">
        <v>41</v>
      </c>
      <c r="F1373" t="s">
        <v>73</v>
      </c>
      <c r="G1373">
        <v>12</v>
      </c>
      <c r="H1373">
        <v>202212</v>
      </c>
      <c r="I1373" s="1">
        <v>70.38</v>
      </c>
      <c r="J1373" s="1">
        <v>6.8</v>
      </c>
      <c r="K1373" s="1">
        <v>5.72</v>
      </c>
      <c r="L1373" s="1">
        <v>6.34</v>
      </c>
      <c r="M1373" s="2">
        <f>IFERROR((zacks_custom_screen_2023_05_31[[#This Row],[EPS1]]-zacks_custom_screen_2023_05_31[[#This Row],[EPS0]])/ABS(zacks_custom_screen_2023_05_31[[#This Row],[EPS0]]), "")</f>
        <v>-0.15882352941176472</v>
      </c>
      <c r="N1373" s="2">
        <f>IFERROR((zacks_custom_screen_2023_05_31[[#This Row],[EPS2]]-zacks_custom_screen_2023_05_31[[#This Row],[EG1]])/ABS(zacks_custom_screen_2023_05_31[[#This Row],[EPS1]]), "")</f>
        <v>1.1361579596873714</v>
      </c>
      <c r="O1373" s="3">
        <f>IFERROR(zacks_custom_screen_2023_05_31[[#This Row],[Price]]/zacks_custom_screen_2023_05_31[[#This Row],[EPS1]], "")</f>
        <v>12.304195804195803</v>
      </c>
      <c r="P1373" s="3">
        <f>IFERROR(zacks_custom_screen_2023_05_31[[#This Row],[Price]]/zacks_custom_screen_2023_05_31[[#This Row],[EPS2]], "")</f>
        <v>11.100946372239747</v>
      </c>
      <c r="Q1373" s="3">
        <f>IFERROR(zacks_custom_screen_2023_05_31[[#This Row],[PE1]]/(zacks_custom_screen_2023_05_31[[#This Row],[EG1]]*100), "")</f>
        <v>-0.77470862470862456</v>
      </c>
      <c r="R1373" s="3">
        <f>IFERROR(zacks_custom_screen_2023_05_31[[#This Row],[PE2]]/(zacks_custom_screen_2023_05_31[[#This Row],[EG2]]*100), "")</f>
        <v>9.7706012421849481E-2</v>
      </c>
    </row>
    <row r="1374" spans="1:18" customFormat="1" hidden="1" x14ac:dyDescent="0.25">
      <c r="A1374" t="s">
        <v>2882</v>
      </c>
      <c r="B1374">
        <v>4059.21</v>
      </c>
      <c r="C1374" t="s">
        <v>2881</v>
      </c>
      <c r="D1374" t="s">
        <v>13</v>
      </c>
      <c r="E1374" t="s">
        <v>37</v>
      </c>
      <c r="F1374" t="s">
        <v>70</v>
      </c>
      <c r="G1374">
        <v>12</v>
      </c>
      <c r="H1374">
        <v>202212</v>
      </c>
      <c r="I1374" s="1">
        <v>113.62</v>
      </c>
      <c r="J1374" s="1">
        <v>5.53</v>
      </c>
      <c r="K1374" s="1">
        <v>6.88</v>
      </c>
      <c r="L1374" s="1">
        <v>12</v>
      </c>
      <c r="M1374" s="2">
        <f>IFERROR((zacks_custom_screen_2023_05_31[[#This Row],[EPS1]]-zacks_custom_screen_2023_05_31[[#This Row],[EPS0]])/ABS(zacks_custom_screen_2023_05_31[[#This Row],[EPS0]]), "")</f>
        <v>0.2441229656419529</v>
      </c>
      <c r="N1374" s="2">
        <f>IFERROR((zacks_custom_screen_2023_05_31[[#This Row],[EPS2]]-zacks_custom_screen_2023_05_31[[#This Row],[EG1]])/ABS(zacks_custom_screen_2023_05_31[[#This Row],[EPS1]]), "")</f>
        <v>1.7087030573194837</v>
      </c>
      <c r="O1374" s="3">
        <f>IFERROR(zacks_custom_screen_2023_05_31[[#This Row],[Price]]/zacks_custom_screen_2023_05_31[[#This Row],[EPS1]], "")</f>
        <v>16.51453488372093</v>
      </c>
      <c r="P1374" s="3">
        <f>IFERROR(zacks_custom_screen_2023_05_31[[#This Row],[Price]]/zacks_custom_screen_2023_05_31[[#This Row],[EPS2]], "")</f>
        <v>9.4683333333333337</v>
      </c>
      <c r="Q1374" s="3">
        <f>IFERROR(zacks_custom_screen_2023_05_31[[#This Row],[PE1]]/(zacks_custom_screen_2023_05_31[[#This Row],[EG1]]*100), "")</f>
        <v>0.67648428079242051</v>
      </c>
      <c r="R1374" s="3">
        <f>IFERROR(zacks_custom_screen_2023_05_31[[#This Row],[PE2]]/(zacks_custom_screen_2023_05_31[[#This Row],[EG2]]*100), "")</f>
        <v>5.5412397682407834E-2</v>
      </c>
    </row>
    <row r="1375" spans="1:18" customFormat="1" hidden="1" x14ac:dyDescent="0.25">
      <c r="A1375" t="s">
        <v>2884</v>
      </c>
      <c r="B1375">
        <v>4265.46</v>
      </c>
      <c r="C1375" t="s">
        <v>2883</v>
      </c>
      <c r="D1375" t="s">
        <v>13</v>
      </c>
      <c r="E1375" t="s">
        <v>26</v>
      </c>
      <c r="F1375" t="s">
        <v>2674</v>
      </c>
      <c r="G1375">
        <v>7</v>
      </c>
      <c r="H1375">
        <v>202207</v>
      </c>
      <c r="I1375" s="1">
        <v>79.7</v>
      </c>
      <c r="J1375" s="1">
        <v>20.59</v>
      </c>
      <c r="K1375" s="1">
        <v>5.66</v>
      </c>
      <c r="L1375" s="1">
        <v>7.08</v>
      </c>
      <c r="M1375" s="2">
        <f>IFERROR((zacks_custom_screen_2023_05_31[[#This Row],[EPS1]]-zacks_custom_screen_2023_05_31[[#This Row],[EPS0]])/ABS(zacks_custom_screen_2023_05_31[[#This Row],[EPS0]]), "")</f>
        <v>-0.72510927634774158</v>
      </c>
      <c r="N1375" s="2">
        <f>IFERROR((zacks_custom_screen_2023_05_31[[#This Row],[EPS2]]-zacks_custom_screen_2023_05_31[[#This Row],[EG1]])/ABS(zacks_custom_screen_2023_05_31[[#This Row],[EPS1]]), "")</f>
        <v>1.3789945717928873</v>
      </c>
      <c r="O1375" s="3">
        <f>IFERROR(zacks_custom_screen_2023_05_31[[#This Row],[Price]]/zacks_custom_screen_2023_05_31[[#This Row],[EPS1]], "")</f>
        <v>14.081272084805654</v>
      </c>
      <c r="P1375" s="3">
        <f>IFERROR(zacks_custom_screen_2023_05_31[[#This Row],[Price]]/zacks_custom_screen_2023_05_31[[#This Row],[EPS2]], "")</f>
        <v>11.257062146892656</v>
      </c>
      <c r="Q1375" s="3">
        <f>IFERROR(zacks_custom_screen_2023_05_31[[#This Row],[PE1]]/(zacks_custom_screen_2023_05_31[[#This Row],[EG1]]*100), "")</f>
        <v>-0.19419517228811012</v>
      </c>
      <c r="R1375" s="3">
        <f>IFERROR(zacks_custom_screen_2023_05_31[[#This Row],[PE2]]/(zacks_custom_screen_2023_05_31[[#This Row],[EG2]]*100), "")</f>
        <v>8.1632389112720638E-2</v>
      </c>
    </row>
    <row r="1376" spans="1:18" customFormat="1" x14ac:dyDescent="0.25">
      <c r="A1376" t="s">
        <v>2886</v>
      </c>
      <c r="B1376">
        <v>6908.96</v>
      </c>
      <c r="C1376" t="s">
        <v>2885</v>
      </c>
      <c r="D1376" t="s">
        <v>13</v>
      </c>
      <c r="E1376" t="s">
        <v>14</v>
      </c>
      <c r="F1376" t="s">
        <v>253</v>
      </c>
      <c r="G1376">
        <v>12</v>
      </c>
      <c r="H1376">
        <v>202212</v>
      </c>
      <c r="I1376" s="1">
        <v>14.27</v>
      </c>
      <c r="J1376" s="1">
        <v>0.72</v>
      </c>
      <c r="K1376" s="1">
        <v>0.76</v>
      </c>
      <c r="L1376" s="1">
        <v>0.96</v>
      </c>
      <c r="M1376" s="2">
        <f>IFERROR((zacks_custom_screen_2023_05_31[[#This Row],[EPS1]]-zacks_custom_screen_2023_05_31[[#This Row],[EPS0]])/ABS(zacks_custom_screen_2023_05_31[[#This Row],[EPS0]]), "")</f>
        <v>5.5555555555555608E-2</v>
      </c>
      <c r="N1376" s="2">
        <f>IFERROR((zacks_custom_screen_2023_05_31[[#This Row],[EPS2]]-zacks_custom_screen_2023_05_31[[#This Row],[EG1]])/ABS(zacks_custom_screen_2023_05_31[[#This Row],[EPS1]]), "")</f>
        <v>1.1900584795321636</v>
      </c>
      <c r="O1376" s="3">
        <f>IFERROR(zacks_custom_screen_2023_05_31[[#This Row],[Price]]/zacks_custom_screen_2023_05_31[[#This Row],[EPS1]], "")</f>
        <v>18.776315789473685</v>
      </c>
      <c r="P1376" s="3">
        <f>IFERROR(zacks_custom_screen_2023_05_31[[#This Row],[Price]]/zacks_custom_screen_2023_05_31[[#This Row],[EPS2]], "")</f>
        <v>14.864583333333334</v>
      </c>
      <c r="Q1376" s="3">
        <f>IFERROR(zacks_custom_screen_2023_05_31[[#This Row],[PE1]]/(zacks_custom_screen_2023_05_31[[#This Row],[EG1]]*100), "")</f>
        <v>3.37973684210526</v>
      </c>
      <c r="R1376" s="3">
        <f>IFERROR(zacks_custom_screen_2023_05_31[[#This Row],[PE2]]/(zacks_custom_screen_2023_05_31[[#This Row],[EG2]]*100), "")</f>
        <v>0.12490632678132681</v>
      </c>
    </row>
    <row r="1377" spans="1:18" customFormat="1" hidden="1" x14ac:dyDescent="0.25">
      <c r="A1377" t="s">
        <v>2887</v>
      </c>
      <c r="B1377">
        <v>21988.93</v>
      </c>
      <c r="C1377" t="s">
        <v>90</v>
      </c>
      <c r="D1377" t="s">
        <v>13</v>
      </c>
      <c r="E1377" t="s">
        <v>37</v>
      </c>
      <c r="F1377" t="s">
        <v>92</v>
      </c>
      <c r="G1377">
        <v>12</v>
      </c>
      <c r="H1377">
        <v>202212</v>
      </c>
      <c r="I1377" s="1">
        <v>108.16</v>
      </c>
      <c r="J1377" s="1"/>
      <c r="K1377" s="1"/>
      <c r="L1377" s="1"/>
      <c r="M1377" s="2" t="str">
        <f>IFERROR((zacks_custom_screen_2023_05_31[[#This Row],[EPS1]]-zacks_custom_screen_2023_05_31[[#This Row],[EPS0]])/ABS(zacks_custom_screen_2023_05_31[[#This Row],[EPS0]]), "")</f>
        <v/>
      </c>
      <c r="N1377" s="2" t="str">
        <f>IFERROR((zacks_custom_screen_2023_05_31[[#This Row],[EPS2]]-zacks_custom_screen_2023_05_31[[#This Row],[EG1]])/ABS(zacks_custom_screen_2023_05_31[[#This Row],[EPS1]]), "")</f>
        <v/>
      </c>
      <c r="O1377" s="3" t="str">
        <f>IFERROR(zacks_custom_screen_2023_05_31[[#This Row],[Price]]/zacks_custom_screen_2023_05_31[[#This Row],[EPS1]], "")</f>
        <v/>
      </c>
      <c r="P1377" s="3" t="str">
        <f>IFERROR(zacks_custom_screen_2023_05_31[[#This Row],[Price]]/zacks_custom_screen_2023_05_31[[#This Row],[EPS2]], "")</f>
        <v/>
      </c>
      <c r="Q1377" s="3" t="str">
        <f>IFERROR(zacks_custom_screen_2023_05_31[[#This Row],[PE1]]/(zacks_custom_screen_2023_05_31[[#This Row],[EG1]]*100), "")</f>
        <v/>
      </c>
      <c r="R1377" s="3" t="str">
        <f>IFERROR(zacks_custom_screen_2023_05_31[[#This Row],[PE2]]/(zacks_custom_screen_2023_05_31[[#This Row],[EG2]]*100), "")</f>
        <v/>
      </c>
    </row>
    <row r="1378" spans="1:18" customFormat="1" hidden="1" x14ac:dyDescent="0.25">
      <c r="A1378" t="s">
        <v>2889</v>
      </c>
      <c r="B1378">
        <v>88215.55</v>
      </c>
      <c r="C1378" t="s">
        <v>2888</v>
      </c>
      <c r="D1378" t="s">
        <v>13</v>
      </c>
      <c r="E1378" t="s">
        <v>30</v>
      </c>
      <c r="F1378" t="s">
        <v>590</v>
      </c>
      <c r="G1378">
        <v>1</v>
      </c>
      <c r="H1378">
        <v>202301</v>
      </c>
      <c r="I1378" s="1">
        <v>76.760000000000005</v>
      </c>
      <c r="J1378" s="1">
        <v>3.11</v>
      </c>
      <c r="K1378" s="1">
        <v>3.58</v>
      </c>
      <c r="L1378" s="1">
        <v>3.93</v>
      </c>
      <c r="M1378" s="2">
        <f>IFERROR((zacks_custom_screen_2023_05_31[[#This Row],[EPS1]]-zacks_custom_screen_2023_05_31[[#This Row],[EPS0]])/ABS(zacks_custom_screen_2023_05_31[[#This Row],[EPS0]]), "")</f>
        <v>0.15112540192926052</v>
      </c>
      <c r="N1378" s="2">
        <f>IFERROR((zacks_custom_screen_2023_05_31[[#This Row],[EPS2]]-zacks_custom_screen_2023_05_31[[#This Row],[EG1]])/ABS(zacks_custom_screen_2023_05_31[[#This Row],[EPS1]]), "")</f>
        <v>1.0555515637069104</v>
      </c>
      <c r="O1378" s="3">
        <f>IFERROR(zacks_custom_screen_2023_05_31[[#This Row],[Price]]/zacks_custom_screen_2023_05_31[[#This Row],[EPS1]], "")</f>
        <v>21.441340782122907</v>
      </c>
      <c r="P1378" s="3">
        <f>IFERROR(zacks_custom_screen_2023_05_31[[#This Row],[Price]]/zacks_custom_screen_2023_05_31[[#This Row],[EPS2]], "")</f>
        <v>19.53180661577608</v>
      </c>
      <c r="Q1378" s="3">
        <f>IFERROR(zacks_custom_screen_2023_05_31[[#This Row],[PE1]]/(zacks_custom_screen_2023_05_31[[#This Row],[EG1]]*100), "")</f>
        <v>1.4187780815404725</v>
      </c>
      <c r="R1378" s="3">
        <f>IFERROR(zacks_custom_screen_2023_05_31[[#This Row],[PE2]]/(zacks_custom_screen_2023_05_31[[#This Row],[EG2]]*100), "")</f>
        <v>0.1850388677099187</v>
      </c>
    </row>
    <row r="1379" spans="1:18" customFormat="1" hidden="1" x14ac:dyDescent="0.25">
      <c r="A1379" t="s">
        <v>2891</v>
      </c>
      <c r="B1379">
        <v>5385.48</v>
      </c>
      <c r="C1379" t="s">
        <v>2890</v>
      </c>
      <c r="D1379" t="s">
        <v>13</v>
      </c>
      <c r="E1379" t="s">
        <v>18</v>
      </c>
      <c r="F1379" t="s">
        <v>1138</v>
      </c>
      <c r="G1379">
        <v>12</v>
      </c>
      <c r="H1379">
        <v>202212</v>
      </c>
      <c r="I1379" s="1">
        <v>74.39</v>
      </c>
      <c r="J1379" s="1">
        <v>6.02</v>
      </c>
      <c r="K1379" s="1">
        <v>7.21</v>
      </c>
      <c r="L1379" s="1">
        <v>7.55</v>
      </c>
      <c r="M1379" s="2">
        <f>IFERROR((zacks_custom_screen_2023_05_31[[#This Row],[EPS1]]-zacks_custom_screen_2023_05_31[[#This Row],[EPS0]])/ABS(zacks_custom_screen_2023_05_31[[#This Row],[EPS0]]), "")</f>
        <v>0.19767441860465124</v>
      </c>
      <c r="N1379" s="2">
        <f>IFERROR((zacks_custom_screen_2023_05_31[[#This Row],[EPS2]]-zacks_custom_screen_2023_05_31[[#This Row],[EG1]])/ABS(zacks_custom_screen_2023_05_31[[#This Row],[EPS1]]), "")</f>
        <v>1.0197400251588555</v>
      </c>
      <c r="O1379" s="3">
        <f>IFERROR(zacks_custom_screen_2023_05_31[[#This Row],[Price]]/zacks_custom_screen_2023_05_31[[#This Row],[EPS1]], "")</f>
        <v>10.317614424410541</v>
      </c>
      <c r="P1379" s="3">
        <f>IFERROR(zacks_custom_screen_2023_05_31[[#This Row],[Price]]/zacks_custom_screen_2023_05_31[[#This Row],[EPS2]], "")</f>
        <v>9.8529801324503321</v>
      </c>
      <c r="Q1379" s="3">
        <f>IFERROR(zacks_custom_screen_2023_05_31[[#This Row],[PE1]]/(zacks_custom_screen_2023_05_31[[#This Row],[EG1]]*100), "")</f>
        <v>0.52194990617606252</v>
      </c>
      <c r="R1379" s="3">
        <f>IFERROR(zacks_custom_screen_2023_05_31[[#This Row],[PE2]]/(zacks_custom_screen_2023_05_31[[#This Row],[EG2]]*100), "")</f>
        <v>9.6622471309934413E-2</v>
      </c>
    </row>
    <row r="1380" spans="1:18" customFormat="1" hidden="1" x14ac:dyDescent="0.25">
      <c r="A1380" t="s">
        <v>2893</v>
      </c>
      <c r="B1380">
        <v>24812.080000000002</v>
      </c>
      <c r="C1380" t="s">
        <v>2892</v>
      </c>
      <c r="D1380" t="s">
        <v>13</v>
      </c>
      <c r="E1380" t="s">
        <v>118</v>
      </c>
      <c r="F1380" t="s">
        <v>440</v>
      </c>
      <c r="G1380">
        <v>12</v>
      </c>
      <c r="H1380">
        <v>202212</v>
      </c>
      <c r="I1380" s="1">
        <v>27.55</v>
      </c>
      <c r="J1380" s="1">
        <v>1.47</v>
      </c>
      <c r="K1380" s="1">
        <v>1.95</v>
      </c>
      <c r="L1380" s="1"/>
      <c r="M1380" s="2">
        <f>IFERROR((zacks_custom_screen_2023_05_31[[#This Row],[EPS1]]-zacks_custom_screen_2023_05_31[[#This Row],[EPS0]])/ABS(zacks_custom_screen_2023_05_31[[#This Row],[EPS0]]), "")</f>
        <v>0.32653061224489793</v>
      </c>
      <c r="N1380" s="2">
        <f>IFERROR((zacks_custom_screen_2023_05_31[[#This Row],[EPS2]]-zacks_custom_screen_2023_05_31[[#This Row],[EG1]])/ABS(zacks_custom_screen_2023_05_31[[#This Row],[EPS1]]), "")</f>
        <v>-0.16745159602302459</v>
      </c>
      <c r="O1380" s="3">
        <f>IFERROR(zacks_custom_screen_2023_05_31[[#This Row],[Price]]/zacks_custom_screen_2023_05_31[[#This Row],[EPS1]], "")</f>
        <v>14.12820512820513</v>
      </c>
      <c r="P1380" s="3" t="str">
        <f>IFERROR(zacks_custom_screen_2023_05_31[[#This Row],[Price]]/zacks_custom_screen_2023_05_31[[#This Row],[EPS2]], "")</f>
        <v/>
      </c>
      <c r="Q1380" s="3">
        <f>IFERROR(zacks_custom_screen_2023_05_31[[#This Row],[PE1]]/(zacks_custom_screen_2023_05_31[[#This Row],[EG1]]*100), "")</f>
        <v>0.43267628205128206</v>
      </c>
      <c r="R1380" s="3" t="str">
        <f>IFERROR(zacks_custom_screen_2023_05_31[[#This Row],[PE2]]/(zacks_custom_screen_2023_05_31[[#This Row],[EG2]]*100), "")</f>
        <v/>
      </c>
    </row>
    <row r="1381" spans="1:18" customFormat="1" hidden="1" x14ac:dyDescent="0.25">
      <c r="A1381" t="s">
        <v>2894</v>
      </c>
      <c r="B1381">
        <v>37838.26</v>
      </c>
      <c r="C1381" t="s">
        <v>90</v>
      </c>
      <c r="D1381" t="s">
        <v>22</v>
      </c>
      <c r="E1381" t="s">
        <v>37</v>
      </c>
      <c r="F1381" t="s">
        <v>92</v>
      </c>
      <c r="G1381">
        <v>12</v>
      </c>
      <c r="H1381">
        <v>202212</v>
      </c>
      <c r="I1381" s="1">
        <v>102.1</v>
      </c>
      <c r="J1381" s="1"/>
      <c r="K1381" s="1"/>
      <c r="L1381" s="1"/>
      <c r="M1381" s="2" t="str">
        <f>IFERROR((zacks_custom_screen_2023_05_31[[#This Row],[EPS1]]-zacks_custom_screen_2023_05_31[[#This Row],[EPS0]])/ABS(zacks_custom_screen_2023_05_31[[#This Row],[EPS0]]), "")</f>
        <v/>
      </c>
      <c r="N1381" s="2" t="str">
        <f>IFERROR((zacks_custom_screen_2023_05_31[[#This Row],[EPS2]]-zacks_custom_screen_2023_05_31[[#This Row],[EG1]])/ABS(zacks_custom_screen_2023_05_31[[#This Row],[EPS1]]), "")</f>
        <v/>
      </c>
      <c r="O1381" s="3" t="str">
        <f>IFERROR(zacks_custom_screen_2023_05_31[[#This Row],[Price]]/zacks_custom_screen_2023_05_31[[#This Row],[EPS1]], "")</f>
        <v/>
      </c>
      <c r="P1381" s="3" t="str">
        <f>IFERROR(zacks_custom_screen_2023_05_31[[#This Row],[Price]]/zacks_custom_screen_2023_05_31[[#This Row],[EPS2]], "")</f>
        <v/>
      </c>
      <c r="Q1381" s="3" t="str">
        <f>IFERROR(zacks_custom_screen_2023_05_31[[#This Row],[PE1]]/(zacks_custom_screen_2023_05_31[[#This Row],[EG1]]*100), "")</f>
        <v/>
      </c>
      <c r="R1381" s="3" t="str">
        <f>IFERROR(zacks_custom_screen_2023_05_31[[#This Row],[PE2]]/(zacks_custom_screen_2023_05_31[[#This Row],[EG2]]*100), "")</f>
        <v/>
      </c>
    </row>
    <row r="1382" spans="1:18" customFormat="1" x14ac:dyDescent="0.25">
      <c r="A1382" t="s">
        <v>2896</v>
      </c>
      <c r="B1382">
        <v>11729.93</v>
      </c>
      <c r="C1382" t="s">
        <v>2895</v>
      </c>
      <c r="D1382" t="s">
        <v>13</v>
      </c>
      <c r="E1382" t="s">
        <v>14</v>
      </c>
      <c r="F1382" t="s">
        <v>58</v>
      </c>
      <c r="G1382">
        <v>12</v>
      </c>
      <c r="H1382">
        <v>202212</v>
      </c>
      <c r="I1382" s="1">
        <v>6.92</v>
      </c>
      <c r="J1382" s="1">
        <v>0.43</v>
      </c>
      <c r="K1382" s="1">
        <v>0.57999999999999996</v>
      </c>
      <c r="L1382" s="1">
        <v>0.65</v>
      </c>
      <c r="M1382" s="2">
        <f>IFERROR((zacks_custom_screen_2023_05_31[[#This Row],[EPS1]]-zacks_custom_screen_2023_05_31[[#This Row],[EPS0]])/ABS(zacks_custom_screen_2023_05_31[[#This Row],[EPS0]]), "")</f>
        <v>0.34883720930232553</v>
      </c>
      <c r="N1382" s="2">
        <f>IFERROR((zacks_custom_screen_2023_05_31[[#This Row],[EPS2]]-zacks_custom_screen_2023_05_31[[#This Row],[EG1]])/ABS(zacks_custom_screen_2023_05_31[[#This Row],[EPS1]]), "")</f>
        <v>0.51924619085805945</v>
      </c>
      <c r="O1382" s="3">
        <f>IFERROR(zacks_custom_screen_2023_05_31[[#This Row],[Price]]/zacks_custom_screen_2023_05_31[[#This Row],[EPS1]], "")</f>
        <v>11.931034482758621</v>
      </c>
      <c r="P1382" s="3">
        <f>IFERROR(zacks_custom_screen_2023_05_31[[#This Row],[Price]]/zacks_custom_screen_2023_05_31[[#This Row],[EPS2]], "")</f>
        <v>10.646153846153846</v>
      </c>
      <c r="Q1382" s="3">
        <f>IFERROR(zacks_custom_screen_2023_05_31[[#This Row],[PE1]]/(zacks_custom_screen_2023_05_31[[#This Row],[EG1]]*100), "")</f>
        <v>0.34202298850574714</v>
      </c>
      <c r="R1382" s="3">
        <f>IFERROR(zacks_custom_screen_2023_05_31[[#This Row],[PE2]]/(zacks_custom_screen_2023_05_31[[#This Row],[EG2]]*100), "")</f>
        <v>0.20503094743094738</v>
      </c>
    </row>
    <row r="1383" spans="1:18" customFormat="1" hidden="1" x14ac:dyDescent="0.25">
      <c r="A1383" t="s">
        <v>2898</v>
      </c>
      <c r="B1383">
        <v>4733.3</v>
      </c>
      <c r="C1383" t="s">
        <v>2897</v>
      </c>
      <c r="D1383" t="s">
        <v>13</v>
      </c>
      <c r="E1383" t="s">
        <v>26</v>
      </c>
      <c r="F1383" t="s">
        <v>963</v>
      </c>
      <c r="G1383">
        <v>12</v>
      </c>
      <c r="H1383">
        <v>202212</v>
      </c>
      <c r="I1383" s="1">
        <v>43.38</v>
      </c>
      <c r="J1383" s="1">
        <v>9.35</v>
      </c>
      <c r="K1383" s="1">
        <v>6.8</v>
      </c>
      <c r="L1383" s="1">
        <v>7.25</v>
      </c>
      <c r="M1383" s="2">
        <f>IFERROR((zacks_custom_screen_2023_05_31[[#This Row],[EPS1]]-zacks_custom_screen_2023_05_31[[#This Row],[EPS0]])/ABS(zacks_custom_screen_2023_05_31[[#This Row],[EPS0]]), "")</f>
        <v>-0.27272727272727271</v>
      </c>
      <c r="N1383" s="2">
        <f>IFERROR((zacks_custom_screen_2023_05_31[[#This Row],[EPS2]]-zacks_custom_screen_2023_05_31[[#This Row],[EG1]])/ABS(zacks_custom_screen_2023_05_31[[#This Row],[EPS1]]), "")</f>
        <v>1.106283422459893</v>
      </c>
      <c r="O1383" s="3">
        <f>IFERROR(zacks_custom_screen_2023_05_31[[#This Row],[Price]]/zacks_custom_screen_2023_05_31[[#This Row],[EPS1]], "")</f>
        <v>6.3794117647058828</v>
      </c>
      <c r="P1383" s="3">
        <f>IFERROR(zacks_custom_screen_2023_05_31[[#This Row],[Price]]/zacks_custom_screen_2023_05_31[[#This Row],[EPS2]], "")</f>
        <v>5.9834482758620693</v>
      </c>
      <c r="Q1383" s="3">
        <f>IFERROR(zacks_custom_screen_2023_05_31[[#This Row],[PE1]]/(zacks_custom_screen_2023_05_31[[#This Row],[EG1]]*100), "")</f>
        <v>-0.2339117647058824</v>
      </c>
      <c r="R1383" s="3">
        <f>IFERROR(zacks_custom_screen_2023_05_31[[#This Row],[PE2]]/(zacks_custom_screen_2023_05_31[[#This Row],[EG2]]*100), "")</f>
        <v>5.4086033961871033E-2</v>
      </c>
    </row>
    <row r="1384" spans="1:18" customFormat="1" hidden="1" x14ac:dyDescent="0.25">
      <c r="A1384" t="s">
        <v>2900</v>
      </c>
      <c r="B1384">
        <v>198345.59</v>
      </c>
      <c r="C1384" t="s">
        <v>2899</v>
      </c>
      <c r="D1384" t="s">
        <v>13</v>
      </c>
      <c r="E1384" t="s">
        <v>41</v>
      </c>
      <c r="F1384" t="s">
        <v>48</v>
      </c>
      <c r="G1384">
        <v>12</v>
      </c>
      <c r="H1384">
        <v>202212</v>
      </c>
      <c r="I1384" s="1">
        <v>514.22</v>
      </c>
      <c r="J1384" s="1">
        <v>23.24</v>
      </c>
      <c r="K1384" s="1">
        <v>23.69</v>
      </c>
      <c r="L1384" s="1">
        <v>26.56</v>
      </c>
      <c r="M1384" s="2">
        <f>IFERROR((zacks_custom_screen_2023_05_31[[#This Row],[EPS1]]-zacks_custom_screen_2023_05_31[[#This Row],[EPS0]])/ABS(zacks_custom_screen_2023_05_31[[#This Row],[EPS0]]), "")</f>
        <v>1.9363166953528525E-2</v>
      </c>
      <c r="N1384" s="2">
        <f>IFERROR((zacks_custom_screen_2023_05_31[[#This Row],[EPS2]]-zacks_custom_screen_2023_05_31[[#This Row],[EG1]])/ABS(zacks_custom_screen_2023_05_31[[#This Row],[EPS1]]), "")</f>
        <v>1.1203308076423162</v>
      </c>
      <c r="O1384" s="3">
        <f>IFERROR(zacks_custom_screen_2023_05_31[[#This Row],[Price]]/zacks_custom_screen_2023_05_31[[#This Row],[EPS1]], "")</f>
        <v>21.706205149852259</v>
      </c>
      <c r="P1384" s="3">
        <f>IFERROR(zacks_custom_screen_2023_05_31[[#This Row],[Price]]/zacks_custom_screen_2023_05_31[[#This Row],[EPS2]], "")</f>
        <v>19.360692771084338</v>
      </c>
      <c r="Q1384" s="3">
        <f>IFERROR(zacks_custom_screen_2023_05_31[[#This Row],[PE1]]/(zacks_custom_screen_2023_05_31[[#This Row],[EG1]]*100), "")</f>
        <v>11.210049059612516</v>
      </c>
      <c r="R1384" s="3">
        <f>IFERROR(zacks_custom_screen_2023_05_31[[#This Row],[PE2]]/(zacks_custom_screen_2023_05_31[[#This Row],[EG2]]*100), "")</f>
        <v>0.17281228579108712</v>
      </c>
    </row>
    <row r="1385" spans="1:18" customFormat="1" x14ac:dyDescent="0.25">
      <c r="A1385" t="s">
        <v>2902</v>
      </c>
      <c r="B1385">
        <v>162129.47</v>
      </c>
      <c r="C1385" t="s">
        <v>2901</v>
      </c>
      <c r="D1385" t="s">
        <v>22</v>
      </c>
      <c r="E1385" t="s">
        <v>14</v>
      </c>
      <c r="F1385" t="s">
        <v>667</v>
      </c>
      <c r="G1385">
        <v>12</v>
      </c>
      <c r="H1385">
        <v>202212</v>
      </c>
      <c r="I1385" s="1">
        <v>135.12</v>
      </c>
      <c r="J1385" s="1">
        <v>2.06</v>
      </c>
      <c r="K1385" s="1">
        <v>6.91</v>
      </c>
      <c r="L1385" s="1">
        <v>9.1999999999999993</v>
      </c>
      <c r="M1385" s="2">
        <f>IFERROR((zacks_custom_screen_2023_05_31[[#This Row],[EPS1]]-zacks_custom_screen_2023_05_31[[#This Row],[EPS0]])/ABS(zacks_custom_screen_2023_05_31[[#This Row],[EPS0]]), "")</f>
        <v>2.3543689320388346</v>
      </c>
      <c r="N1385" s="2">
        <f>IFERROR((zacks_custom_screen_2023_05_31[[#This Row],[EPS2]]-zacks_custom_screen_2023_05_31[[#This Row],[EG1]])/ABS(zacks_custom_screen_2023_05_31[[#This Row],[EPS1]]), "")</f>
        <v>0.99068466974835956</v>
      </c>
      <c r="O1385" s="3">
        <f>IFERROR(zacks_custom_screen_2023_05_31[[#This Row],[Price]]/zacks_custom_screen_2023_05_31[[#This Row],[EPS1]], "")</f>
        <v>19.554269175108537</v>
      </c>
      <c r="P1385" s="3">
        <f>IFERROR(zacks_custom_screen_2023_05_31[[#This Row],[Price]]/zacks_custom_screen_2023_05_31[[#This Row],[EPS2]], "")</f>
        <v>14.686956521739132</v>
      </c>
      <c r="Q1385" s="3">
        <f>IFERROR(zacks_custom_screen_2023_05_31[[#This Row],[PE1]]/(zacks_custom_screen_2023_05_31[[#This Row],[EG1]]*100), "")</f>
        <v>8.305524639324452E-2</v>
      </c>
      <c r="R1385" s="3">
        <f>IFERROR(zacks_custom_screen_2023_05_31[[#This Row],[PE2]]/(zacks_custom_screen_2023_05_31[[#This Row],[EG2]]*100), "")</f>
        <v>0.14825056822035729</v>
      </c>
    </row>
    <row r="1386" spans="1:18" customFormat="1" hidden="1" x14ac:dyDescent="0.25">
      <c r="A1386" t="s">
        <v>2904</v>
      </c>
      <c r="B1386">
        <v>5248.71</v>
      </c>
      <c r="C1386" t="s">
        <v>2903</v>
      </c>
      <c r="D1386" t="s">
        <v>13</v>
      </c>
      <c r="E1386" t="s">
        <v>85</v>
      </c>
      <c r="F1386" t="s">
        <v>111</v>
      </c>
      <c r="G1386">
        <v>12</v>
      </c>
      <c r="H1386">
        <v>202212</v>
      </c>
      <c r="I1386" s="1">
        <v>88.34</v>
      </c>
      <c r="J1386" s="1">
        <v>7.07</v>
      </c>
      <c r="K1386" s="1">
        <v>5.61</v>
      </c>
      <c r="L1386" s="1">
        <v>5.84</v>
      </c>
      <c r="M1386" s="2">
        <f>IFERROR((zacks_custom_screen_2023_05_31[[#This Row],[EPS1]]-zacks_custom_screen_2023_05_31[[#This Row],[EPS0]])/ABS(zacks_custom_screen_2023_05_31[[#This Row],[EPS0]]), "")</f>
        <v>-0.2065063649222065</v>
      </c>
      <c r="N1386" s="2">
        <f>IFERROR((zacks_custom_screen_2023_05_31[[#This Row],[EPS2]]-zacks_custom_screen_2023_05_31[[#This Row],[EG1]])/ABS(zacks_custom_screen_2023_05_31[[#This Row],[EPS1]]), "")</f>
        <v>1.077808621198254</v>
      </c>
      <c r="O1386" s="3">
        <f>IFERROR(zacks_custom_screen_2023_05_31[[#This Row],[Price]]/zacks_custom_screen_2023_05_31[[#This Row],[EPS1]], "")</f>
        <v>15.746880570409981</v>
      </c>
      <c r="P1386" s="3">
        <f>IFERROR(zacks_custom_screen_2023_05_31[[#This Row],[Price]]/zacks_custom_screen_2023_05_31[[#This Row],[EPS2]], "")</f>
        <v>15.126712328767125</v>
      </c>
      <c r="Q1386" s="3">
        <f>IFERROR(zacks_custom_screen_2023_05_31[[#This Row],[PE1]]/(zacks_custom_screen_2023_05_31[[#This Row],[EG1]]*100), "")</f>
        <v>-0.76253729885478483</v>
      </c>
      <c r="R1386" s="3">
        <f>IFERROR(zacks_custom_screen_2023_05_31[[#This Row],[PE2]]/(zacks_custom_screen_2023_05_31[[#This Row],[EG2]]*100), "")</f>
        <v>0.14034692273986452</v>
      </c>
    </row>
    <row r="1387" spans="1:18" customFormat="1" hidden="1" x14ac:dyDescent="0.25">
      <c r="A1387" t="s">
        <v>2906</v>
      </c>
      <c r="B1387">
        <v>7585.21</v>
      </c>
      <c r="C1387" t="s">
        <v>2905</v>
      </c>
      <c r="D1387" t="s">
        <v>13</v>
      </c>
      <c r="E1387" t="s">
        <v>26</v>
      </c>
      <c r="F1387" t="s">
        <v>963</v>
      </c>
      <c r="G1387">
        <v>10</v>
      </c>
      <c r="H1387">
        <v>202210</v>
      </c>
      <c r="I1387" s="1">
        <v>68.5</v>
      </c>
      <c r="J1387" s="1">
        <v>9.94</v>
      </c>
      <c r="K1387" s="1">
        <v>9.67</v>
      </c>
      <c r="L1387" s="1">
        <v>9.6999999999999993</v>
      </c>
      <c r="M1387" s="2">
        <f>IFERROR((zacks_custom_screen_2023_05_31[[#This Row],[EPS1]]-zacks_custom_screen_2023_05_31[[#This Row],[EPS0]])/ABS(zacks_custom_screen_2023_05_31[[#This Row],[EPS0]]), "")</f>
        <v>-2.7162977867203179E-2</v>
      </c>
      <c r="N1387" s="2">
        <f>IFERROR((zacks_custom_screen_2023_05_31[[#This Row],[EPS2]]-zacks_custom_screen_2023_05_31[[#This Row],[EG1]])/ABS(zacks_custom_screen_2023_05_31[[#This Row],[EPS1]]), "")</f>
        <v>1.0059113730989868</v>
      </c>
      <c r="O1387" s="3">
        <f>IFERROR(zacks_custom_screen_2023_05_31[[#This Row],[Price]]/zacks_custom_screen_2023_05_31[[#This Row],[EPS1]], "")</f>
        <v>7.0837642192347463</v>
      </c>
      <c r="P1387" s="3">
        <f>IFERROR(zacks_custom_screen_2023_05_31[[#This Row],[Price]]/zacks_custom_screen_2023_05_31[[#This Row],[EPS2]], "")</f>
        <v>7.0618556701030935</v>
      </c>
      <c r="Q1387" s="3">
        <f>IFERROR(zacks_custom_screen_2023_05_31[[#This Row],[PE1]]/(zacks_custom_screen_2023_05_31[[#This Row],[EG1]]*100), "")</f>
        <v>-2.6078746792293885</v>
      </c>
      <c r="R1387" s="3">
        <f>IFERROR(zacks_custom_screen_2023_05_31[[#This Row],[PE2]]/(zacks_custom_screen_2023_05_31[[#This Row],[EG2]]*100), "")</f>
        <v>7.0203557281066462E-2</v>
      </c>
    </row>
    <row r="1388" spans="1:18" customFormat="1" x14ac:dyDescent="0.25">
      <c r="A1388" t="s">
        <v>2908</v>
      </c>
      <c r="B1388">
        <v>11532.71</v>
      </c>
      <c r="C1388" t="s">
        <v>2907</v>
      </c>
      <c r="D1388" t="s">
        <v>13</v>
      </c>
      <c r="E1388" t="s">
        <v>14</v>
      </c>
      <c r="F1388" t="s">
        <v>201</v>
      </c>
      <c r="G1388">
        <v>12</v>
      </c>
      <c r="H1388">
        <v>202212</v>
      </c>
      <c r="I1388" s="1">
        <v>21.74</v>
      </c>
      <c r="J1388" s="1">
        <v>-0.72</v>
      </c>
      <c r="K1388" s="1">
        <v>-0.57999999999999996</v>
      </c>
      <c r="L1388" s="1">
        <v>-0.51</v>
      </c>
      <c r="M1388" s="2">
        <f>IFERROR((zacks_custom_screen_2023_05_31[[#This Row],[EPS1]]-zacks_custom_screen_2023_05_31[[#This Row],[EPS0]])/ABS(zacks_custom_screen_2023_05_31[[#This Row],[EPS0]]), "")</f>
        <v>0.19444444444444448</v>
      </c>
      <c r="N1388" s="2">
        <f>IFERROR((zacks_custom_screen_2023_05_31[[#This Row],[EPS2]]-zacks_custom_screen_2023_05_31[[#This Row],[EG1]])/ABS(zacks_custom_screen_2023_05_31[[#This Row],[EPS1]]), "")</f>
        <v>-1.2145593869731801</v>
      </c>
      <c r="O1388" s="3">
        <f>IFERROR(zacks_custom_screen_2023_05_31[[#This Row],[Price]]/zacks_custom_screen_2023_05_31[[#This Row],[EPS1]], "")</f>
        <v>-37.482758620689658</v>
      </c>
      <c r="P1388" s="3">
        <f>IFERROR(zacks_custom_screen_2023_05_31[[#This Row],[Price]]/zacks_custom_screen_2023_05_31[[#This Row],[EPS2]], "")</f>
        <v>-42.627450980392155</v>
      </c>
      <c r="Q1388" s="3">
        <f>IFERROR(zacks_custom_screen_2023_05_31[[#This Row],[PE1]]/(zacks_custom_screen_2023_05_31[[#This Row],[EG1]]*100), "")</f>
        <v>-1.9276847290640393</v>
      </c>
      <c r="R1388" s="3">
        <f>IFERROR(zacks_custom_screen_2023_05_31[[#This Row],[PE2]]/(zacks_custom_screen_2023_05_31[[#This Row],[EG2]]*100), "")</f>
        <v>0.35097049545370196</v>
      </c>
    </row>
    <row r="1389" spans="1:18" customFormat="1" hidden="1" x14ac:dyDescent="0.25">
      <c r="A1389" t="s">
        <v>2910</v>
      </c>
      <c r="B1389">
        <v>7985.23</v>
      </c>
      <c r="C1389" t="s">
        <v>2909</v>
      </c>
      <c r="D1389" t="s">
        <v>22</v>
      </c>
      <c r="E1389" t="s">
        <v>37</v>
      </c>
      <c r="F1389" t="s">
        <v>38</v>
      </c>
      <c r="G1389">
        <v>12</v>
      </c>
      <c r="H1389">
        <v>202212</v>
      </c>
      <c r="I1389" s="1">
        <v>25.83</v>
      </c>
      <c r="J1389" s="1">
        <v>1.87</v>
      </c>
      <c r="K1389" s="1">
        <v>1.52</v>
      </c>
      <c r="L1389" s="1">
        <v>2.2000000000000002</v>
      </c>
      <c r="M1389" s="2">
        <f>IFERROR((zacks_custom_screen_2023_05_31[[#This Row],[EPS1]]-zacks_custom_screen_2023_05_31[[#This Row],[EPS0]])/ABS(zacks_custom_screen_2023_05_31[[#This Row],[EPS0]]), "")</f>
        <v>-0.18716577540106955</v>
      </c>
      <c r="N1389" s="2">
        <f>IFERROR((zacks_custom_screen_2023_05_31[[#This Row],[EPS2]]-zacks_custom_screen_2023_05_31[[#This Row],[EG1]])/ABS(zacks_custom_screen_2023_05_31[[#This Row],[EPS1]]), "")</f>
        <v>1.5705037996059668</v>
      </c>
      <c r="O1389" s="3">
        <f>IFERROR(zacks_custom_screen_2023_05_31[[#This Row],[Price]]/zacks_custom_screen_2023_05_31[[#This Row],[EPS1]], "")</f>
        <v>16.993421052631579</v>
      </c>
      <c r="P1389" s="3">
        <f>IFERROR(zacks_custom_screen_2023_05_31[[#This Row],[Price]]/zacks_custom_screen_2023_05_31[[#This Row],[EPS2]], "")</f>
        <v>11.740909090909089</v>
      </c>
      <c r="Q1389" s="3">
        <f>IFERROR(zacks_custom_screen_2023_05_31[[#This Row],[PE1]]/(zacks_custom_screen_2023_05_31[[#This Row],[EG1]]*100), "")</f>
        <v>-0.90793421052631573</v>
      </c>
      <c r="R1389" s="3">
        <f>IFERROR(zacks_custom_screen_2023_05_31[[#This Row],[PE2]]/(zacks_custom_screen_2023_05_31[[#This Row],[EG2]]*100), "")</f>
        <v>7.4758870967741919E-2</v>
      </c>
    </row>
    <row r="1390" spans="1:18" customFormat="1" hidden="1" x14ac:dyDescent="0.25">
      <c r="A1390" t="s">
        <v>2912</v>
      </c>
      <c r="B1390">
        <v>10051.6</v>
      </c>
      <c r="C1390" t="s">
        <v>2911</v>
      </c>
      <c r="D1390" t="s">
        <v>13</v>
      </c>
      <c r="E1390" t="s">
        <v>223</v>
      </c>
      <c r="F1390" t="s">
        <v>465</v>
      </c>
      <c r="G1390">
        <v>12</v>
      </c>
      <c r="H1390">
        <v>202212</v>
      </c>
      <c r="I1390" s="1">
        <v>1306.73</v>
      </c>
      <c r="J1390" s="1">
        <v>57.77</v>
      </c>
      <c r="K1390" s="1">
        <v>48.69</v>
      </c>
      <c r="L1390" s="1">
        <v>61.15</v>
      </c>
      <c r="M1390" s="2">
        <f>IFERROR((zacks_custom_screen_2023_05_31[[#This Row],[EPS1]]-zacks_custom_screen_2023_05_31[[#This Row],[EPS0]])/ABS(zacks_custom_screen_2023_05_31[[#This Row],[EPS0]]), "")</f>
        <v>-0.15717500432750572</v>
      </c>
      <c r="N1390" s="2">
        <f>IFERROR((zacks_custom_screen_2023_05_31[[#This Row],[EPS2]]-zacks_custom_screen_2023_05_31[[#This Row],[EG1]])/ABS(zacks_custom_screen_2023_05_31[[#This Row],[EPS1]]), "")</f>
        <v>1.2591327788935616</v>
      </c>
      <c r="O1390" s="3">
        <f>IFERROR(zacks_custom_screen_2023_05_31[[#This Row],[Price]]/zacks_custom_screen_2023_05_31[[#This Row],[EPS1]], "")</f>
        <v>26.837749024440338</v>
      </c>
      <c r="P1390" s="3">
        <f>IFERROR(zacks_custom_screen_2023_05_31[[#This Row],[Price]]/zacks_custom_screen_2023_05_31[[#This Row],[EPS2]], "")</f>
        <v>21.369255928045789</v>
      </c>
      <c r="Q1390" s="3">
        <f>IFERROR(zacks_custom_screen_2023_05_31[[#This Row],[PE1]]/(zacks_custom_screen_2023_05_31[[#This Row],[EG1]]*100), "")</f>
        <v>-1.7075074461915389</v>
      </c>
      <c r="R1390" s="3">
        <f>IFERROR(zacks_custom_screen_2023_05_31[[#This Row],[PE2]]/(zacks_custom_screen_2023_05_31[[#This Row],[EG2]]*100), "")</f>
        <v>0.1697140785011062</v>
      </c>
    </row>
    <row r="1391" spans="1:18" customFormat="1" hidden="1" x14ac:dyDescent="0.25">
      <c r="A1391" t="s">
        <v>2914</v>
      </c>
      <c r="B1391">
        <v>9406.36</v>
      </c>
      <c r="C1391" t="s">
        <v>2913</v>
      </c>
      <c r="D1391" t="s">
        <v>13</v>
      </c>
      <c r="E1391" t="s">
        <v>30</v>
      </c>
      <c r="F1391" t="s">
        <v>830</v>
      </c>
      <c r="G1391">
        <v>6</v>
      </c>
      <c r="H1391">
        <v>202206</v>
      </c>
      <c r="I1391" s="1">
        <v>40.58</v>
      </c>
      <c r="J1391" s="1">
        <v>3.47</v>
      </c>
      <c r="K1391" s="1">
        <v>3.88</v>
      </c>
      <c r="L1391" s="1">
        <v>4.16</v>
      </c>
      <c r="M1391" s="2">
        <f>IFERROR((zacks_custom_screen_2023_05_31[[#This Row],[EPS1]]-zacks_custom_screen_2023_05_31[[#This Row],[EPS0]])/ABS(zacks_custom_screen_2023_05_31[[#This Row],[EPS0]]), "")</f>
        <v>0.11815561959654169</v>
      </c>
      <c r="N1391" s="2">
        <f>IFERROR((zacks_custom_screen_2023_05_31[[#This Row],[EPS2]]-zacks_custom_screen_2023_05_31[[#This Row],[EG1]])/ABS(zacks_custom_screen_2023_05_31[[#This Row],[EPS1]]), "")</f>
        <v>1.041712469176149</v>
      </c>
      <c r="O1391" s="3">
        <f>IFERROR(zacks_custom_screen_2023_05_31[[#This Row],[Price]]/zacks_custom_screen_2023_05_31[[#This Row],[EPS1]], "")</f>
        <v>10.458762886597938</v>
      </c>
      <c r="P1391" s="3">
        <f>IFERROR(zacks_custom_screen_2023_05_31[[#This Row],[Price]]/zacks_custom_screen_2023_05_31[[#This Row],[EPS2]], "")</f>
        <v>9.7548076923076916</v>
      </c>
      <c r="Q1391" s="3">
        <f>IFERROR(zacks_custom_screen_2023_05_31[[#This Row],[PE1]]/(zacks_custom_screen_2023_05_31[[#This Row],[EG1]]*100), "")</f>
        <v>0.88516846869499688</v>
      </c>
      <c r="R1391" s="3">
        <f>IFERROR(zacks_custom_screen_2023_05_31[[#This Row],[PE2]]/(zacks_custom_screen_2023_05_31[[#This Row],[EG2]]*100), "")</f>
        <v>9.3642036367505524E-2</v>
      </c>
    </row>
    <row r="1392" spans="1:18" customFormat="1" hidden="1" x14ac:dyDescent="0.25">
      <c r="A1392" t="s">
        <v>2916</v>
      </c>
      <c r="B1392">
        <v>6409.62</v>
      </c>
      <c r="C1392" t="s">
        <v>2915</v>
      </c>
      <c r="D1392" t="s">
        <v>13</v>
      </c>
      <c r="E1392" t="s">
        <v>30</v>
      </c>
      <c r="F1392" t="s">
        <v>1213</v>
      </c>
      <c r="G1392">
        <v>12</v>
      </c>
      <c r="H1392">
        <v>202212</v>
      </c>
      <c r="I1392" s="1">
        <v>37.25</v>
      </c>
      <c r="J1392" s="1">
        <v>2.6</v>
      </c>
      <c r="K1392" s="1">
        <v>2.7</v>
      </c>
      <c r="L1392" s="1">
        <v>3.17</v>
      </c>
      <c r="M1392" s="2">
        <f>IFERROR((zacks_custom_screen_2023_05_31[[#This Row],[EPS1]]-zacks_custom_screen_2023_05_31[[#This Row],[EPS0]])/ABS(zacks_custom_screen_2023_05_31[[#This Row],[EPS0]]), "")</f>
        <v>3.8461538461538491E-2</v>
      </c>
      <c r="N1392" s="2">
        <f>IFERROR((zacks_custom_screen_2023_05_31[[#This Row],[EPS2]]-zacks_custom_screen_2023_05_31[[#This Row],[EG1]])/ABS(zacks_custom_screen_2023_05_31[[#This Row],[EPS1]]), "")</f>
        <v>1.1598290598290597</v>
      </c>
      <c r="O1392" s="3">
        <f>IFERROR(zacks_custom_screen_2023_05_31[[#This Row],[Price]]/zacks_custom_screen_2023_05_31[[#This Row],[EPS1]], "")</f>
        <v>13.796296296296296</v>
      </c>
      <c r="P1392" s="3">
        <f>IFERROR(zacks_custom_screen_2023_05_31[[#This Row],[Price]]/zacks_custom_screen_2023_05_31[[#This Row],[EPS2]], "")</f>
        <v>11.750788643533124</v>
      </c>
      <c r="Q1392" s="3">
        <f>IFERROR(zacks_custom_screen_2023_05_31[[#This Row],[PE1]]/(zacks_custom_screen_2023_05_31[[#This Row],[EG1]]*100), "")</f>
        <v>3.5870370370370339</v>
      </c>
      <c r="R1392" s="3">
        <f>IFERROR(zacks_custom_screen_2023_05_31[[#This Row],[PE2]]/(zacks_custom_screen_2023_05_31[[#This Row],[EG2]]*100), "")</f>
        <v>0.10131483207762532</v>
      </c>
    </row>
    <row r="1393" spans="1:18" customFormat="1" hidden="1" x14ac:dyDescent="0.25">
      <c r="A1393" t="s">
        <v>2918</v>
      </c>
      <c r="B1393">
        <v>5757.88</v>
      </c>
      <c r="C1393" t="s">
        <v>2917</v>
      </c>
      <c r="D1393" t="s">
        <v>13</v>
      </c>
      <c r="E1393" t="s">
        <v>26</v>
      </c>
      <c r="F1393" t="s">
        <v>438</v>
      </c>
      <c r="G1393">
        <v>12</v>
      </c>
      <c r="H1393">
        <v>202212</v>
      </c>
      <c r="I1393" s="1">
        <v>52.92</v>
      </c>
      <c r="J1393" s="1">
        <v>1.8</v>
      </c>
      <c r="K1393" s="1">
        <v>1.61</v>
      </c>
      <c r="L1393" s="1">
        <v>1.86</v>
      </c>
      <c r="M1393" s="2">
        <f>IFERROR((zacks_custom_screen_2023_05_31[[#This Row],[EPS1]]-zacks_custom_screen_2023_05_31[[#This Row],[EPS0]])/ABS(zacks_custom_screen_2023_05_31[[#This Row],[EPS0]]), "")</f>
        <v>-0.10555555555555553</v>
      </c>
      <c r="N1393" s="2">
        <f>IFERROR((zacks_custom_screen_2023_05_31[[#This Row],[EPS2]]-zacks_custom_screen_2023_05_31[[#This Row],[EG1]])/ABS(zacks_custom_screen_2023_05_31[[#This Row],[EPS1]]), "")</f>
        <v>1.2208419599723948</v>
      </c>
      <c r="O1393" s="3">
        <f>IFERROR(zacks_custom_screen_2023_05_31[[#This Row],[Price]]/zacks_custom_screen_2023_05_31[[#This Row],[EPS1]], "")</f>
        <v>32.869565217391305</v>
      </c>
      <c r="P1393" s="3">
        <f>IFERROR(zacks_custom_screen_2023_05_31[[#This Row],[Price]]/zacks_custom_screen_2023_05_31[[#This Row],[EPS2]], "")</f>
        <v>28.451612903225804</v>
      </c>
      <c r="Q1393" s="3">
        <f>IFERROR(zacks_custom_screen_2023_05_31[[#This Row],[PE1]]/(zacks_custom_screen_2023_05_31[[#This Row],[EG1]]*100), "")</f>
        <v>-3.1139588100686506</v>
      </c>
      <c r="R1393" s="3">
        <f>IFERROR(zacks_custom_screen_2023_05_31[[#This Row],[PE2]]/(zacks_custom_screen_2023_05_31[[#This Row],[EG2]]*100), "")</f>
        <v>0.23304910738707851</v>
      </c>
    </row>
    <row r="1394" spans="1:18" customFormat="1" hidden="1" x14ac:dyDescent="0.25">
      <c r="A1394" t="s">
        <v>2920</v>
      </c>
      <c r="B1394">
        <v>15480.05</v>
      </c>
      <c r="C1394" t="s">
        <v>2919</v>
      </c>
      <c r="D1394" t="s">
        <v>13</v>
      </c>
      <c r="E1394" t="s">
        <v>223</v>
      </c>
      <c r="F1394" t="s">
        <v>2801</v>
      </c>
      <c r="G1394">
        <v>12</v>
      </c>
      <c r="H1394">
        <v>202212</v>
      </c>
      <c r="I1394" s="1">
        <v>68.489999999999995</v>
      </c>
      <c r="J1394" s="1">
        <v>3.88</v>
      </c>
      <c r="K1394" s="1">
        <v>5.53</v>
      </c>
      <c r="L1394" s="1">
        <v>7.42</v>
      </c>
      <c r="M1394" s="2">
        <f>IFERROR((zacks_custom_screen_2023_05_31[[#This Row],[EPS1]]-zacks_custom_screen_2023_05_31[[#This Row],[EPS0]])/ABS(zacks_custom_screen_2023_05_31[[#This Row],[EPS0]]), "")</f>
        <v>0.42525773195876299</v>
      </c>
      <c r="N1394" s="2">
        <f>IFERROR((zacks_custom_screen_2023_05_31[[#This Row],[EPS2]]-zacks_custom_screen_2023_05_31[[#This Row],[EG1]])/ABS(zacks_custom_screen_2023_05_31[[#This Row],[EPS1]]), "")</f>
        <v>1.2648720195372942</v>
      </c>
      <c r="O1394" s="3">
        <f>IFERROR(zacks_custom_screen_2023_05_31[[#This Row],[Price]]/zacks_custom_screen_2023_05_31[[#This Row],[EPS1]], "")</f>
        <v>12.385171790235081</v>
      </c>
      <c r="P1394" s="3">
        <f>IFERROR(zacks_custom_screen_2023_05_31[[#This Row],[Price]]/zacks_custom_screen_2023_05_31[[#This Row],[EPS2]], "")</f>
        <v>9.2304582210242589</v>
      </c>
      <c r="Q1394" s="3">
        <f>IFERROR(zacks_custom_screen_2023_05_31[[#This Row],[PE1]]/(zacks_custom_screen_2023_05_31[[#This Row],[EG1]]*100), "")</f>
        <v>0.29123919118855818</v>
      </c>
      <c r="R1394" s="3">
        <f>IFERROR(zacks_custom_screen_2023_05_31[[#This Row],[PE2]]/(zacks_custom_screen_2023_05_31[[#This Row],[EG2]]*100), "")</f>
        <v>7.2975432126333811E-2</v>
      </c>
    </row>
    <row r="1395" spans="1:18" customFormat="1" hidden="1" x14ac:dyDescent="0.25">
      <c r="A1395" t="s">
        <v>2922</v>
      </c>
      <c r="B1395">
        <v>58866.87</v>
      </c>
      <c r="C1395" t="s">
        <v>2921</v>
      </c>
      <c r="D1395" t="s">
        <v>13</v>
      </c>
      <c r="E1395" t="s">
        <v>85</v>
      </c>
      <c r="F1395" t="s">
        <v>286</v>
      </c>
      <c r="G1395">
        <v>12</v>
      </c>
      <c r="H1395">
        <v>202212</v>
      </c>
      <c r="I1395" s="1">
        <v>124.99</v>
      </c>
      <c r="J1395" s="1">
        <v>2.56</v>
      </c>
      <c r="K1395" s="1">
        <v>3.31</v>
      </c>
      <c r="L1395" s="1">
        <v>3.66</v>
      </c>
      <c r="M1395" s="2">
        <f>IFERROR((zacks_custom_screen_2023_05_31[[#This Row],[EPS1]]-zacks_custom_screen_2023_05_31[[#This Row],[EPS0]])/ABS(zacks_custom_screen_2023_05_31[[#This Row],[EPS0]]), "")</f>
        <v>0.29296875</v>
      </c>
      <c r="N1395" s="2">
        <f>IFERROR((zacks_custom_screen_2023_05_31[[#This Row],[EPS2]]-zacks_custom_screen_2023_05_31[[#This Row],[EG1]])/ABS(zacks_custom_screen_2023_05_31[[#This Row],[EPS1]]), "")</f>
        <v>1.0172299848942599</v>
      </c>
      <c r="O1395" s="3">
        <f>IFERROR(zacks_custom_screen_2023_05_31[[#This Row],[Price]]/zacks_custom_screen_2023_05_31[[#This Row],[EPS1]], "")</f>
        <v>37.761329305135952</v>
      </c>
      <c r="P1395" s="3">
        <f>IFERROR(zacks_custom_screen_2023_05_31[[#This Row],[Price]]/zacks_custom_screen_2023_05_31[[#This Row],[EPS2]], "")</f>
        <v>34.150273224043715</v>
      </c>
      <c r="Q1395" s="3">
        <f>IFERROR(zacks_custom_screen_2023_05_31[[#This Row],[PE1]]/(zacks_custom_screen_2023_05_31[[#This Row],[EG1]]*100), "")</f>
        <v>1.2889200402819738</v>
      </c>
      <c r="R1395" s="3">
        <f>IFERROR(zacks_custom_screen_2023_05_31[[#This Row],[PE2]]/(zacks_custom_screen_2023_05_31[[#This Row],[EG2]]*100), "")</f>
        <v>0.33571831081634507</v>
      </c>
    </row>
    <row r="1396" spans="1:18" customFormat="1" x14ac:dyDescent="0.25">
      <c r="A1396" t="s">
        <v>2924</v>
      </c>
      <c r="B1396">
        <v>11758.06</v>
      </c>
      <c r="C1396" t="s">
        <v>2923</v>
      </c>
      <c r="D1396" t="s">
        <v>22</v>
      </c>
      <c r="E1396" t="s">
        <v>14</v>
      </c>
      <c r="F1396" t="s">
        <v>630</v>
      </c>
      <c r="G1396">
        <v>12</v>
      </c>
      <c r="H1396">
        <v>202212</v>
      </c>
      <c r="I1396" s="1">
        <v>47.46</v>
      </c>
      <c r="J1396" s="1">
        <v>2.64</v>
      </c>
      <c r="K1396" s="1">
        <v>2.63</v>
      </c>
      <c r="L1396" s="1">
        <v>2.84</v>
      </c>
      <c r="M1396" s="2">
        <f>IFERROR((zacks_custom_screen_2023_05_31[[#This Row],[EPS1]]-zacks_custom_screen_2023_05_31[[#This Row],[EPS0]])/ABS(zacks_custom_screen_2023_05_31[[#This Row],[EPS0]]), "")</f>
        <v>-3.7878787878788752E-3</v>
      </c>
      <c r="N1396" s="2">
        <f>IFERROR((zacks_custom_screen_2023_05_31[[#This Row],[EPS2]]-zacks_custom_screen_2023_05_31[[#This Row],[EG1]])/ABS(zacks_custom_screen_2023_05_31[[#This Row],[EPS1]]), "")</f>
        <v>1.0812881668394976</v>
      </c>
      <c r="O1396" s="3">
        <f>IFERROR(zacks_custom_screen_2023_05_31[[#This Row],[Price]]/zacks_custom_screen_2023_05_31[[#This Row],[EPS1]], "")</f>
        <v>18.045627376425855</v>
      </c>
      <c r="P1396" s="3">
        <f>IFERROR(zacks_custom_screen_2023_05_31[[#This Row],[Price]]/zacks_custom_screen_2023_05_31[[#This Row],[EPS2]], "")</f>
        <v>16.711267605633804</v>
      </c>
      <c r="Q1396" s="3">
        <f>IFERROR(zacks_custom_screen_2023_05_31[[#This Row],[PE1]]/(zacks_custom_screen_2023_05_31[[#This Row],[EG1]]*100), "")</f>
        <v>-47.640456273763164</v>
      </c>
      <c r="R1396" s="3">
        <f>IFERROR(zacks_custom_screen_2023_05_31[[#This Row],[PE2]]/(zacks_custom_screen_2023_05_31[[#This Row],[EG2]]*100), "")</f>
        <v>0.15454962070360251</v>
      </c>
    </row>
    <row r="1397" spans="1:18" customFormat="1" hidden="1" x14ac:dyDescent="0.25">
      <c r="A1397" t="s">
        <v>2926</v>
      </c>
      <c r="B1397">
        <v>5069.59</v>
      </c>
      <c r="C1397" t="s">
        <v>2925</v>
      </c>
      <c r="D1397" t="s">
        <v>13</v>
      </c>
      <c r="E1397" t="s">
        <v>37</v>
      </c>
      <c r="F1397" t="s">
        <v>250</v>
      </c>
      <c r="G1397">
        <v>12</v>
      </c>
      <c r="H1397">
        <v>202212</v>
      </c>
      <c r="I1397" s="1">
        <v>60.89</v>
      </c>
      <c r="J1397" s="1">
        <v>2</v>
      </c>
      <c r="K1397" s="1">
        <v>2.1800000000000002</v>
      </c>
      <c r="L1397" s="1">
        <v>2.35</v>
      </c>
      <c r="M1397" s="2">
        <f>IFERROR((zacks_custom_screen_2023_05_31[[#This Row],[EPS1]]-zacks_custom_screen_2023_05_31[[#This Row],[EPS0]])/ABS(zacks_custom_screen_2023_05_31[[#This Row],[EPS0]]), "")</f>
        <v>9.000000000000008E-2</v>
      </c>
      <c r="N1397" s="2">
        <f>IFERROR((zacks_custom_screen_2023_05_31[[#This Row],[EPS2]]-zacks_custom_screen_2023_05_31[[#This Row],[EG1]])/ABS(zacks_custom_screen_2023_05_31[[#This Row],[EPS1]]), "")</f>
        <v>1.0366972477064218</v>
      </c>
      <c r="O1397" s="3">
        <f>IFERROR(zacks_custom_screen_2023_05_31[[#This Row],[Price]]/zacks_custom_screen_2023_05_31[[#This Row],[EPS1]], "")</f>
        <v>27.931192660550458</v>
      </c>
      <c r="P1397" s="3">
        <f>IFERROR(zacks_custom_screen_2023_05_31[[#This Row],[Price]]/zacks_custom_screen_2023_05_31[[#This Row],[EPS2]], "")</f>
        <v>25.910638297872339</v>
      </c>
      <c r="Q1397" s="3">
        <f>IFERROR(zacks_custom_screen_2023_05_31[[#This Row],[PE1]]/(zacks_custom_screen_2023_05_31[[#This Row],[EG1]]*100), "")</f>
        <v>3.1034658511722708</v>
      </c>
      <c r="R1397" s="3">
        <f>IFERROR(zacks_custom_screen_2023_05_31[[#This Row],[PE2]]/(zacks_custom_screen_2023_05_31[[#This Row],[EG2]]*100), "")</f>
        <v>0.24993447561664475</v>
      </c>
    </row>
    <row r="1398" spans="1:18" customFormat="1" hidden="1" x14ac:dyDescent="0.25">
      <c r="A1398" t="s">
        <v>2928</v>
      </c>
      <c r="B1398">
        <v>24417.71</v>
      </c>
      <c r="C1398" t="s">
        <v>2927</v>
      </c>
      <c r="D1398" t="s">
        <v>22</v>
      </c>
      <c r="E1398" t="s">
        <v>37</v>
      </c>
      <c r="F1398" t="s">
        <v>38</v>
      </c>
      <c r="G1398">
        <v>12</v>
      </c>
      <c r="H1398">
        <v>202212</v>
      </c>
      <c r="I1398" s="1">
        <v>108.73</v>
      </c>
      <c r="J1398" s="1">
        <v>8.02</v>
      </c>
      <c r="K1398" s="1">
        <v>6.63</v>
      </c>
      <c r="L1398" s="1">
        <v>6.93</v>
      </c>
      <c r="M1398" s="2">
        <f>IFERROR((zacks_custom_screen_2023_05_31[[#This Row],[EPS1]]-zacks_custom_screen_2023_05_31[[#This Row],[EPS0]])/ABS(zacks_custom_screen_2023_05_31[[#This Row],[EPS0]]), "")</f>
        <v>-0.17331670822942641</v>
      </c>
      <c r="N1398" s="2">
        <f>IFERROR((zacks_custom_screen_2023_05_31[[#This Row],[EPS2]]-zacks_custom_screen_2023_05_31[[#This Row],[EG1]])/ABS(zacks_custom_screen_2023_05_31[[#This Row],[EPS1]]), "")</f>
        <v>1.0713901520708033</v>
      </c>
      <c r="O1398" s="3">
        <f>IFERROR(zacks_custom_screen_2023_05_31[[#This Row],[Price]]/zacks_custom_screen_2023_05_31[[#This Row],[EPS1]], "")</f>
        <v>16.399698340874814</v>
      </c>
      <c r="P1398" s="3">
        <f>IFERROR(zacks_custom_screen_2023_05_31[[#This Row],[Price]]/zacks_custom_screen_2023_05_31[[#This Row],[EPS2]], "")</f>
        <v>15.689754689754691</v>
      </c>
      <c r="Q1398" s="3">
        <f>IFERROR(zacks_custom_screen_2023_05_31[[#This Row],[PE1]]/(zacks_custom_screen_2023_05_31[[#This Row],[EG1]]*100), "")</f>
        <v>-0.94622719923608645</v>
      </c>
      <c r="R1398" s="3">
        <f>IFERROR(zacks_custom_screen_2023_05_31[[#This Row],[PE2]]/(zacks_custom_screen_2023_05_31[[#This Row],[EG2]]*100), "")</f>
        <v>0.14644296159927581</v>
      </c>
    </row>
    <row r="1399" spans="1:18" customFormat="1" hidden="1" x14ac:dyDescent="0.25">
      <c r="A1399" t="s">
        <v>2930</v>
      </c>
      <c r="B1399">
        <v>40437.64</v>
      </c>
      <c r="C1399" t="s">
        <v>2929</v>
      </c>
      <c r="D1399" t="s">
        <v>13</v>
      </c>
      <c r="E1399" t="s">
        <v>223</v>
      </c>
      <c r="F1399" t="s">
        <v>465</v>
      </c>
      <c r="G1399">
        <v>12</v>
      </c>
      <c r="H1399">
        <v>202212</v>
      </c>
      <c r="I1399" s="1">
        <v>39.28</v>
      </c>
      <c r="J1399" s="1">
        <v>3.31</v>
      </c>
      <c r="K1399" s="1">
        <v>3.07</v>
      </c>
      <c r="L1399" s="1">
        <v>2.89</v>
      </c>
      <c r="M1399" s="2">
        <f>IFERROR((zacks_custom_screen_2023_05_31[[#This Row],[EPS1]]-zacks_custom_screen_2023_05_31[[#This Row],[EPS0]])/ABS(zacks_custom_screen_2023_05_31[[#This Row],[EPS0]]), "")</f>
        <v>-7.2507552870090697E-2</v>
      </c>
      <c r="N1399" s="2">
        <f>IFERROR((zacks_custom_screen_2023_05_31[[#This Row],[EPS2]]-zacks_custom_screen_2023_05_31[[#This Row],[EG1]])/ABS(zacks_custom_screen_2023_05_31[[#This Row],[EPS1]]), "")</f>
        <v>0.96498617357331951</v>
      </c>
      <c r="O1399" s="3">
        <f>IFERROR(zacks_custom_screen_2023_05_31[[#This Row],[Price]]/zacks_custom_screen_2023_05_31[[#This Row],[EPS1]], "")</f>
        <v>12.794788273615636</v>
      </c>
      <c r="P1399" s="3">
        <f>IFERROR(zacks_custom_screen_2023_05_31[[#This Row],[Price]]/zacks_custom_screen_2023_05_31[[#This Row],[EPS2]], "")</f>
        <v>13.591695501730104</v>
      </c>
      <c r="Q1399" s="3">
        <f>IFERROR(zacks_custom_screen_2023_05_31[[#This Row],[PE1]]/(zacks_custom_screen_2023_05_31[[#This Row],[EG1]]*100), "")</f>
        <v>-1.7646145494028216</v>
      </c>
      <c r="R1399" s="3">
        <f>IFERROR(zacks_custom_screen_2023_05_31[[#This Row],[PE2]]/(zacks_custom_screen_2023_05_31[[#This Row],[EG2]]*100), "")</f>
        <v>0.14084860357532791</v>
      </c>
    </row>
    <row r="1400" spans="1:18" customFormat="1" hidden="1" x14ac:dyDescent="0.25">
      <c r="A1400" t="s">
        <v>2932</v>
      </c>
      <c r="B1400">
        <v>4561.34</v>
      </c>
      <c r="C1400" t="s">
        <v>2931</v>
      </c>
      <c r="D1400" t="s">
        <v>13</v>
      </c>
      <c r="E1400" t="s">
        <v>23</v>
      </c>
      <c r="F1400" t="s">
        <v>186</v>
      </c>
      <c r="G1400">
        <v>12</v>
      </c>
      <c r="H1400">
        <v>202212</v>
      </c>
      <c r="I1400" s="1">
        <v>82.84</v>
      </c>
      <c r="J1400" s="1">
        <v>11.32</v>
      </c>
      <c r="K1400" s="1">
        <v>9.18</v>
      </c>
      <c r="L1400" s="1">
        <v>9.76</v>
      </c>
      <c r="M1400" s="2">
        <f>IFERROR((zacks_custom_screen_2023_05_31[[#This Row],[EPS1]]-zacks_custom_screen_2023_05_31[[#This Row],[EPS0]])/ABS(zacks_custom_screen_2023_05_31[[#This Row],[EPS0]]), "")</f>
        <v>-0.18904593639575976</v>
      </c>
      <c r="N1400" s="2">
        <f>IFERROR((zacks_custom_screen_2023_05_31[[#This Row],[EPS2]]-zacks_custom_screen_2023_05_31[[#This Row],[EG1]])/ABS(zacks_custom_screen_2023_05_31[[#This Row],[EPS1]]), "")</f>
        <v>1.0837740671455076</v>
      </c>
      <c r="O1400" s="3">
        <f>IFERROR(zacks_custom_screen_2023_05_31[[#This Row],[Price]]/zacks_custom_screen_2023_05_31[[#This Row],[EPS1]], "")</f>
        <v>9.0239651416122015</v>
      </c>
      <c r="P1400" s="3">
        <f>IFERROR(zacks_custom_screen_2023_05_31[[#This Row],[Price]]/zacks_custom_screen_2023_05_31[[#This Row],[EPS2]], "")</f>
        <v>8.4877049180327866</v>
      </c>
      <c r="Q1400" s="3">
        <f>IFERROR(zacks_custom_screen_2023_05_31[[#This Row],[PE1]]/(zacks_custom_screen_2023_05_31[[#This Row],[EG1]]*100), "")</f>
        <v>-0.47734245515443974</v>
      </c>
      <c r="R1400" s="3">
        <f>IFERROR(zacks_custom_screen_2023_05_31[[#This Row],[PE2]]/(zacks_custom_screen_2023_05_31[[#This Row],[EG2]]*100), "")</f>
        <v>7.8316183929258265E-2</v>
      </c>
    </row>
    <row r="1401" spans="1:18" customFormat="1" hidden="1" x14ac:dyDescent="0.25">
      <c r="A1401" t="s">
        <v>2934</v>
      </c>
      <c r="B1401">
        <v>14057.23</v>
      </c>
      <c r="C1401" t="s">
        <v>2933</v>
      </c>
      <c r="D1401" t="s">
        <v>13</v>
      </c>
      <c r="E1401" t="s">
        <v>85</v>
      </c>
      <c r="F1401" t="s">
        <v>507</v>
      </c>
      <c r="G1401">
        <v>12</v>
      </c>
      <c r="H1401">
        <v>202212</v>
      </c>
      <c r="I1401" s="1">
        <v>72.760000000000005</v>
      </c>
      <c r="J1401" s="1">
        <v>3.62</v>
      </c>
      <c r="K1401" s="1">
        <v>3.53</v>
      </c>
      <c r="L1401" s="1">
        <v>4.1900000000000004</v>
      </c>
      <c r="M1401" s="2">
        <f>IFERROR((zacks_custom_screen_2023_05_31[[#This Row],[EPS1]]-zacks_custom_screen_2023_05_31[[#This Row],[EPS0]])/ABS(zacks_custom_screen_2023_05_31[[#This Row],[EPS0]]), "")</f>
        <v>-2.4861878453038756E-2</v>
      </c>
      <c r="N1401" s="2">
        <f>IFERROR((zacks_custom_screen_2023_05_31[[#This Row],[EPS2]]-zacks_custom_screen_2023_05_31[[#This Row],[EG1]])/ABS(zacks_custom_screen_2023_05_31[[#This Row],[EPS1]]), "")</f>
        <v>1.1940118635844303</v>
      </c>
      <c r="O1401" s="3">
        <f>IFERROR(zacks_custom_screen_2023_05_31[[#This Row],[Price]]/zacks_custom_screen_2023_05_31[[#This Row],[EPS1]], "")</f>
        <v>20.61189801699717</v>
      </c>
      <c r="P1401" s="3">
        <f>IFERROR(zacks_custom_screen_2023_05_31[[#This Row],[Price]]/zacks_custom_screen_2023_05_31[[#This Row],[EPS2]], "")</f>
        <v>17.365155131264917</v>
      </c>
      <c r="Q1401" s="3">
        <f>IFERROR(zacks_custom_screen_2023_05_31[[#This Row],[PE1]]/(zacks_custom_screen_2023_05_31[[#This Row],[EG1]]*100), "")</f>
        <v>-8.2905634246143904</v>
      </c>
      <c r="R1401" s="3">
        <f>IFERROR(zacks_custom_screen_2023_05_31[[#This Row],[PE2]]/(zacks_custom_screen_2023_05_31[[#This Row],[EG2]]*100), "")</f>
        <v>0.14543536509875726</v>
      </c>
    </row>
    <row r="1402" spans="1:18" customFormat="1" hidden="1" x14ac:dyDescent="0.25">
      <c r="A1402" t="s">
        <v>2936</v>
      </c>
      <c r="B1402">
        <v>40025.93</v>
      </c>
      <c r="C1402" t="s">
        <v>2935</v>
      </c>
      <c r="D1402" t="s">
        <v>13</v>
      </c>
      <c r="E1402" t="s">
        <v>37</v>
      </c>
      <c r="F1402" t="s">
        <v>70</v>
      </c>
      <c r="G1402">
        <v>12</v>
      </c>
      <c r="H1402">
        <v>202212</v>
      </c>
      <c r="I1402" s="1">
        <v>173.29</v>
      </c>
      <c r="J1402" s="1">
        <v>12.42</v>
      </c>
      <c r="K1402" s="1">
        <v>14.31</v>
      </c>
      <c r="L1402" s="1">
        <v>16.54</v>
      </c>
      <c r="M1402" s="2">
        <f>IFERROR((zacks_custom_screen_2023_05_31[[#This Row],[EPS1]]-zacks_custom_screen_2023_05_31[[#This Row],[EPS0]])/ABS(zacks_custom_screen_2023_05_31[[#This Row],[EPS0]]), "")</f>
        <v>0.1521739130434783</v>
      </c>
      <c r="N1402" s="2">
        <f>IFERROR((zacks_custom_screen_2023_05_31[[#This Row],[EPS2]]-zacks_custom_screen_2023_05_31[[#This Row],[EG1]])/ABS(zacks_custom_screen_2023_05_31[[#This Row],[EPS1]]), "")</f>
        <v>1.1452009844134536</v>
      </c>
      <c r="O1402" s="3">
        <f>IFERROR(zacks_custom_screen_2023_05_31[[#This Row],[Price]]/zacks_custom_screen_2023_05_31[[#This Row],[EPS1]], "")</f>
        <v>12.109713487071977</v>
      </c>
      <c r="P1402" s="3">
        <f>IFERROR(zacks_custom_screen_2023_05_31[[#This Row],[Price]]/zacks_custom_screen_2023_05_31[[#This Row],[EPS2]], "")</f>
        <v>10.477025392986699</v>
      </c>
      <c r="Q1402" s="3">
        <f>IFERROR(zacks_custom_screen_2023_05_31[[#This Row],[PE1]]/(zacks_custom_screen_2023_05_31[[#This Row],[EG1]]*100), "")</f>
        <v>0.7957811720075868</v>
      </c>
      <c r="R1402" s="3">
        <f>IFERROR(zacks_custom_screen_2023_05_31[[#This Row],[PE2]]/(zacks_custom_screen_2023_05_31[[#This Row],[EG2]]*100), "")</f>
        <v>9.1486346375721964E-2</v>
      </c>
    </row>
    <row r="1403" spans="1:18" customFormat="1" hidden="1" x14ac:dyDescent="0.25">
      <c r="A1403" t="s">
        <v>2938</v>
      </c>
      <c r="B1403">
        <v>15110.87</v>
      </c>
      <c r="C1403" t="s">
        <v>2937</v>
      </c>
      <c r="D1403" t="s">
        <v>13</v>
      </c>
      <c r="E1403" t="s">
        <v>18</v>
      </c>
      <c r="F1403" t="s">
        <v>2939</v>
      </c>
      <c r="G1403">
        <v>12</v>
      </c>
      <c r="H1403">
        <v>202212</v>
      </c>
      <c r="I1403" s="1">
        <v>25.6</v>
      </c>
      <c r="J1403" s="1">
        <v>4.33</v>
      </c>
      <c r="K1403" s="1">
        <v>6.17</v>
      </c>
      <c r="L1403" s="1">
        <v>5.07</v>
      </c>
      <c r="M1403" s="2">
        <f>IFERROR((zacks_custom_screen_2023_05_31[[#This Row],[EPS1]]-zacks_custom_screen_2023_05_31[[#This Row],[EPS0]])/ABS(zacks_custom_screen_2023_05_31[[#This Row],[EPS0]]), "")</f>
        <v>0.42494226327944568</v>
      </c>
      <c r="N1403" s="2">
        <f>IFERROR((zacks_custom_screen_2023_05_31[[#This Row],[EPS2]]-zacks_custom_screen_2023_05_31[[#This Row],[EG1]])/ABS(zacks_custom_screen_2023_05_31[[#This Row],[EPS1]]), "")</f>
        <v>0.75284566235341233</v>
      </c>
      <c r="O1403" s="3">
        <f>IFERROR(zacks_custom_screen_2023_05_31[[#This Row],[Price]]/zacks_custom_screen_2023_05_31[[#This Row],[EPS1]], "")</f>
        <v>4.1491085899513775</v>
      </c>
      <c r="P1403" s="3">
        <f>IFERROR(zacks_custom_screen_2023_05_31[[#This Row],[Price]]/zacks_custom_screen_2023_05_31[[#This Row],[EPS2]], "")</f>
        <v>5.0493096646942801</v>
      </c>
      <c r="Q1403" s="3">
        <f>IFERROR(zacks_custom_screen_2023_05_31[[#This Row],[PE1]]/(zacks_custom_screen_2023_05_31[[#This Row],[EG1]]*100), "")</f>
        <v>9.7639348883094931E-2</v>
      </c>
      <c r="R1403" s="3">
        <f>IFERROR(zacks_custom_screen_2023_05_31[[#This Row],[PE2]]/(zacks_custom_screen_2023_05_31[[#This Row],[EG2]]*100), "")</f>
        <v>6.7069652083934783E-2</v>
      </c>
    </row>
    <row r="1404" spans="1:18" customFormat="1" hidden="1" x14ac:dyDescent="0.25">
      <c r="A1404" t="s">
        <v>2941</v>
      </c>
      <c r="B1404">
        <v>23595.54</v>
      </c>
      <c r="C1404" t="s">
        <v>2940</v>
      </c>
      <c r="D1404" t="s">
        <v>22</v>
      </c>
      <c r="E1404" t="s">
        <v>30</v>
      </c>
      <c r="F1404" t="s">
        <v>430</v>
      </c>
      <c r="G1404">
        <v>12</v>
      </c>
      <c r="H1404">
        <v>202212</v>
      </c>
      <c r="I1404" s="1">
        <v>215.35</v>
      </c>
      <c r="J1404" s="1">
        <v>9.7100000000000009</v>
      </c>
      <c r="K1404" s="1">
        <v>10.49</v>
      </c>
      <c r="L1404" s="1">
        <v>11.51</v>
      </c>
      <c r="M1404" s="2">
        <f>IFERROR((zacks_custom_screen_2023_05_31[[#This Row],[EPS1]]-zacks_custom_screen_2023_05_31[[#This Row],[EPS0]])/ABS(zacks_custom_screen_2023_05_31[[#This Row],[EPS0]]), "")</f>
        <v>8.0329557157569439E-2</v>
      </c>
      <c r="N1404" s="2">
        <f>IFERROR((zacks_custom_screen_2023_05_31[[#This Row],[EPS2]]-zacks_custom_screen_2023_05_31[[#This Row],[EG1]])/ABS(zacks_custom_screen_2023_05_31[[#This Row],[EPS1]]), "")</f>
        <v>1.0895777352566665</v>
      </c>
      <c r="O1404" s="3">
        <f>IFERROR(zacks_custom_screen_2023_05_31[[#This Row],[Price]]/zacks_custom_screen_2023_05_31[[#This Row],[EPS1]], "")</f>
        <v>20.529075309818875</v>
      </c>
      <c r="P1404" s="3">
        <f>IFERROR(zacks_custom_screen_2023_05_31[[#This Row],[Price]]/zacks_custom_screen_2023_05_31[[#This Row],[EPS2]], "")</f>
        <v>18.709817549956558</v>
      </c>
      <c r="Q1404" s="3">
        <f>IFERROR(zacks_custom_screen_2023_05_31[[#This Row],[PE1]]/(zacks_custom_screen_2023_05_31[[#This Row],[EG1]]*100), "")</f>
        <v>2.5556066827992492</v>
      </c>
      <c r="R1404" s="3">
        <f>IFERROR(zacks_custom_screen_2023_05_31[[#This Row],[PE2]]/(zacks_custom_screen_2023_05_31[[#This Row],[EG2]]*100), "")</f>
        <v>0.17171622496075672</v>
      </c>
    </row>
    <row r="1405" spans="1:18" customFormat="1" x14ac:dyDescent="0.25">
      <c r="A1405" t="s">
        <v>2943</v>
      </c>
      <c r="B1405">
        <v>4418.3900000000003</v>
      </c>
      <c r="C1405" t="s">
        <v>2942</v>
      </c>
      <c r="D1405" t="s">
        <v>22</v>
      </c>
      <c r="E1405" t="s">
        <v>14</v>
      </c>
      <c r="F1405" t="s">
        <v>196</v>
      </c>
      <c r="G1405">
        <v>12</v>
      </c>
      <c r="H1405">
        <v>202212</v>
      </c>
      <c r="I1405" s="1">
        <v>40.43</v>
      </c>
      <c r="J1405" s="1">
        <v>2.5</v>
      </c>
      <c r="K1405" s="1">
        <v>2.11</v>
      </c>
      <c r="L1405" s="1"/>
      <c r="M1405" s="2">
        <f>IFERROR((zacks_custom_screen_2023_05_31[[#This Row],[EPS1]]-zacks_custom_screen_2023_05_31[[#This Row],[EPS0]])/ABS(zacks_custom_screen_2023_05_31[[#This Row],[EPS0]]), "")</f>
        <v>-0.15600000000000006</v>
      </c>
      <c r="N1405" s="2">
        <f>IFERROR((zacks_custom_screen_2023_05_31[[#This Row],[EPS2]]-zacks_custom_screen_2023_05_31[[#This Row],[EG1]])/ABS(zacks_custom_screen_2023_05_31[[#This Row],[EPS1]]), "")</f>
        <v>7.3933649289099554E-2</v>
      </c>
      <c r="O1405" s="3">
        <f>IFERROR(zacks_custom_screen_2023_05_31[[#This Row],[Price]]/zacks_custom_screen_2023_05_31[[#This Row],[EPS1]], "")</f>
        <v>19.161137440758296</v>
      </c>
      <c r="P1405" s="3" t="str">
        <f>IFERROR(zacks_custom_screen_2023_05_31[[#This Row],[Price]]/zacks_custom_screen_2023_05_31[[#This Row],[EPS2]], "")</f>
        <v/>
      </c>
      <c r="Q1405" s="3">
        <f>IFERROR(zacks_custom_screen_2023_05_31[[#This Row],[PE1]]/(zacks_custom_screen_2023_05_31[[#This Row],[EG1]]*100), "")</f>
        <v>-1.2282780410742493</v>
      </c>
      <c r="R1405" s="3" t="str">
        <f>IFERROR(zacks_custom_screen_2023_05_31[[#This Row],[PE2]]/(zacks_custom_screen_2023_05_31[[#This Row],[EG2]]*100), "")</f>
        <v/>
      </c>
    </row>
    <row r="1406" spans="1:18" customFormat="1" hidden="1" x14ac:dyDescent="0.25">
      <c r="A1406" t="s">
        <v>2945</v>
      </c>
      <c r="B1406">
        <v>637577.43999999994</v>
      </c>
      <c r="C1406" t="s">
        <v>2944</v>
      </c>
      <c r="D1406" t="s">
        <v>22</v>
      </c>
      <c r="E1406" t="s">
        <v>107</v>
      </c>
      <c r="F1406" t="s">
        <v>1204</v>
      </c>
      <c r="G1406">
        <v>12</v>
      </c>
      <c r="H1406">
        <v>202212</v>
      </c>
      <c r="I1406" s="1">
        <v>201.16</v>
      </c>
      <c r="J1406" s="1">
        <v>4.07</v>
      </c>
      <c r="K1406" s="1">
        <v>3.56</v>
      </c>
      <c r="L1406" s="1">
        <v>4.74</v>
      </c>
      <c r="M1406" s="2">
        <f>IFERROR((zacks_custom_screen_2023_05_31[[#This Row],[EPS1]]-zacks_custom_screen_2023_05_31[[#This Row],[EPS0]])/ABS(zacks_custom_screen_2023_05_31[[#This Row],[EPS0]]), "")</f>
        <v>-0.12530712530712534</v>
      </c>
      <c r="N1406" s="2">
        <f>IFERROR((zacks_custom_screen_2023_05_31[[#This Row],[EPS2]]-zacks_custom_screen_2023_05_31[[#This Row],[EG1]])/ABS(zacks_custom_screen_2023_05_31[[#This Row],[EPS1]]), "")</f>
        <v>1.3666593048615521</v>
      </c>
      <c r="O1406" s="3">
        <f>IFERROR(zacks_custom_screen_2023_05_31[[#This Row],[Price]]/zacks_custom_screen_2023_05_31[[#This Row],[EPS1]], "")</f>
        <v>56.50561797752809</v>
      </c>
      <c r="P1406" s="3">
        <f>IFERROR(zacks_custom_screen_2023_05_31[[#This Row],[Price]]/zacks_custom_screen_2023_05_31[[#This Row],[EPS2]], "")</f>
        <v>42.438818565400844</v>
      </c>
      <c r="Q1406" s="3">
        <f>IFERROR(zacks_custom_screen_2023_05_31[[#This Row],[PE1]]/(zacks_custom_screen_2023_05_31[[#This Row],[EG1]]*100), "")</f>
        <v>-4.5093699052654754</v>
      </c>
      <c r="R1406" s="3">
        <f>IFERROR(zacks_custom_screen_2023_05_31[[#This Row],[PE2]]/(zacks_custom_screen_2023_05_31[[#This Row],[EG2]]*100), "")</f>
        <v>0.31052961344817431</v>
      </c>
    </row>
    <row r="1407" spans="1:18" customFormat="1" x14ac:dyDescent="0.25">
      <c r="A1407" t="s">
        <v>2947</v>
      </c>
      <c r="B1407">
        <v>528876.06000000006</v>
      </c>
      <c r="C1407" t="s">
        <v>2946</v>
      </c>
      <c r="D1407" t="s">
        <v>13</v>
      </c>
      <c r="E1407" t="s">
        <v>14</v>
      </c>
      <c r="F1407" t="s">
        <v>2948</v>
      </c>
      <c r="G1407">
        <v>12</v>
      </c>
      <c r="H1407">
        <v>202212</v>
      </c>
      <c r="I1407" s="1">
        <v>101.98</v>
      </c>
      <c r="J1407" s="1">
        <v>6.57</v>
      </c>
      <c r="K1407" s="1">
        <v>5.31</v>
      </c>
      <c r="L1407" s="1">
        <v>6.25</v>
      </c>
      <c r="M1407" s="2">
        <f>IFERROR((zacks_custom_screen_2023_05_31[[#This Row],[EPS1]]-zacks_custom_screen_2023_05_31[[#This Row],[EPS0]])/ABS(zacks_custom_screen_2023_05_31[[#This Row],[EPS0]]), "")</f>
        <v>-0.19178082191780832</v>
      </c>
      <c r="N1407" s="2">
        <f>IFERROR((zacks_custom_screen_2023_05_31[[#This Row],[EPS2]]-zacks_custom_screen_2023_05_31[[#This Row],[EG1]])/ABS(zacks_custom_screen_2023_05_31[[#This Row],[EPS1]]), "")</f>
        <v>1.2131413977246344</v>
      </c>
      <c r="O1407" s="3">
        <f>IFERROR(zacks_custom_screen_2023_05_31[[#This Row],[Price]]/zacks_custom_screen_2023_05_31[[#This Row],[EPS1]], "")</f>
        <v>19.205273069679851</v>
      </c>
      <c r="P1407" s="3">
        <f>IFERROR(zacks_custom_screen_2023_05_31[[#This Row],[Price]]/zacks_custom_screen_2023_05_31[[#This Row],[EPS2]], "")</f>
        <v>16.316800000000001</v>
      </c>
      <c r="Q1407" s="3">
        <f>IFERROR(zacks_custom_screen_2023_05_31[[#This Row],[PE1]]/(zacks_custom_screen_2023_05_31[[#This Row],[EG1]]*100), "")</f>
        <v>-1.0014178100618776</v>
      </c>
      <c r="R1407" s="3">
        <f>IFERROR(zacks_custom_screen_2023_05_31[[#This Row],[PE2]]/(zacks_custom_screen_2023_05_31[[#This Row],[EG2]]*100), "")</f>
        <v>0.13450039732057417</v>
      </c>
    </row>
    <row r="1408" spans="1:18" customFormat="1" hidden="1" x14ac:dyDescent="0.25">
      <c r="A1408" t="s">
        <v>2950</v>
      </c>
      <c r="B1408">
        <v>18626.89</v>
      </c>
      <c r="C1408" t="s">
        <v>2949</v>
      </c>
      <c r="D1408" t="s">
        <v>13</v>
      </c>
      <c r="E1408" t="s">
        <v>51</v>
      </c>
      <c r="F1408" t="s">
        <v>1521</v>
      </c>
      <c r="G1408">
        <v>9</v>
      </c>
      <c r="H1408">
        <v>202209</v>
      </c>
      <c r="I1408" s="1">
        <v>52.38</v>
      </c>
      <c r="J1408" s="1">
        <v>8.73</v>
      </c>
      <c r="K1408" s="1">
        <v>2.21</v>
      </c>
      <c r="L1408" s="1">
        <v>3.76</v>
      </c>
      <c r="M1408" s="2">
        <f>IFERROR((zacks_custom_screen_2023_05_31[[#This Row],[EPS1]]-zacks_custom_screen_2023_05_31[[#This Row],[EPS0]])/ABS(zacks_custom_screen_2023_05_31[[#This Row],[EPS0]]), "")</f>
        <v>-0.7468499427262314</v>
      </c>
      <c r="N1408" s="2">
        <f>IFERROR((zacks_custom_screen_2023_05_31[[#This Row],[EPS2]]-zacks_custom_screen_2023_05_31[[#This Row],[EG1]])/ABS(zacks_custom_screen_2023_05_31[[#This Row],[EPS1]]), "")</f>
        <v>2.0392986166182041</v>
      </c>
      <c r="O1408" s="3">
        <f>IFERROR(zacks_custom_screen_2023_05_31[[#This Row],[Price]]/zacks_custom_screen_2023_05_31[[#This Row],[EPS1]], "")</f>
        <v>23.701357466063349</v>
      </c>
      <c r="P1408" s="3">
        <f>IFERROR(zacks_custom_screen_2023_05_31[[#This Row],[Price]]/zacks_custom_screen_2023_05_31[[#This Row],[EPS2]], "")</f>
        <v>13.930851063829788</v>
      </c>
      <c r="Q1408" s="3">
        <f>IFERROR(zacks_custom_screen_2023_05_31[[#This Row],[PE1]]/(zacks_custom_screen_2023_05_31[[#This Row],[EG1]]*100), "")</f>
        <v>-0.3173509979735169</v>
      </c>
      <c r="R1408" s="3">
        <f>IFERROR(zacks_custom_screen_2023_05_31[[#This Row],[PE2]]/(zacks_custom_screen_2023_05_31[[#This Row],[EG2]]*100), "")</f>
        <v>6.831197231394931E-2</v>
      </c>
    </row>
    <row r="1409" spans="1:18" customFormat="1" hidden="1" x14ac:dyDescent="0.25">
      <c r="A1409" t="s">
        <v>2952</v>
      </c>
      <c r="B1409">
        <v>37988.879999999997</v>
      </c>
      <c r="C1409" t="s">
        <v>2951</v>
      </c>
      <c r="D1409" t="s">
        <v>13</v>
      </c>
      <c r="E1409" t="s">
        <v>85</v>
      </c>
      <c r="F1409" t="s">
        <v>286</v>
      </c>
      <c r="G1409">
        <v>12</v>
      </c>
      <c r="H1409">
        <v>202212</v>
      </c>
      <c r="I1409" s="1">
        <v>166.58</v>
      </c>
      <c r="J1409" s="1">
        <v>7.36</v>
      </c>
      <c r="K1409" s="1">
        <v>8.43</v>
      </c>
      <c r="L1409" s="1">
        <v>9.1300000000000008</v>
      </c>
      <c r="M1409" s="2">
        <f>IFERROR((zacks_custom_screen_2023_05_31[[#This Row],[EPS1]]-zacks_custom_screen_2023_05_31[[#This Row],[EPS0]])/ABS(zacks_custom_screen_2023_05_31[[#This Row],[EPS0]]), "")</f>
        <v>0.14538043478260862</v>
      </c>
      <c r="N1409" s="2">
        <f>IFERROR((zacks_custom_screen_2023_05_31[[#This Row],[EPS2]]-zacks_custom_screen_2023_05_31[[#This Row],[EG1]])/ABS(zacks_custom_screen_2023_05_31[[#This Row],[EPS1]]), "")</f>
        <v>1.0657911702511733</v>
      </c>
      <c r="O1409" s="3">
        <f>IFERROR(zacks_custom_screen_2023_05_31[[#This Row],[Price]]/zacks_custom_screen_2023_05_31[[#This Row],[EPS1]], "")</f>
        <v>19.760379596678533</v>
      </c>
      <c r="P1409" s="3">
        <f>IFERROR(zacks_custom_screen_2023_05_31[[#This Row],[Price]]/zacks_custom_screen_2023_05_31[[#This Row],[EPS2]], "")</f>
        <v>18.245345016429354</v>
      </c>
      <c r="Q1409" s="3">
        <f>IFERROR(zacks_custom_screen_2023_05_31[[#This Row],[PE1]]/(zacks_custom_screen_2023_05_31[[#This Row],[EG1]]*100), "")</f>
        <v>1.3592186339397576</v>
      </c>
      <c r="R1409" s="3">
        <f>IFERROR(zacks_custom_screen_2023_05_31[[#This Row],[PE2]]/(zacks_custom_screen_2023_05_31[[#This Row],[EG2]]*100), "")</f>
        <v>0.17119061900399779</v>
      </c>
    </row>
    <row r="1410" spans="1:18" customFormat="1" hidden="1" x14ac:dyDescent="0.25">
      <c r="A1410" t="s">
        <v>2954</v>
      </c>
      <c r="B1410">
        <v>10522.32</v>
      </c>
      <c r="C1410" t="s">
        <v>2953</v>
      </c>
      <c r="D1410" t="s">
        <v>13</v>
      </c>
      <c r="E1410" t="s">
        <v>330</v>
      </c>
      <c r="F1410" t="s">
        <v>2698</v>
      </c>
      <c r="G1410">
        <v>10</v>
      </c>
      <c r="H1410">
        <v>202210</v>
      </c>
      <c r="I1410" s="1">
        <v>100.9</v>
      </c>
      <c r="J1410" s="1">
        <v>4.2</v>
      </c>
      <c r="K1410" s="1">
        <v>4.83</v>
      </c>
      <c r="L1410" s="1">
        <v>5.41</v>
      </c>
      <c r="M1410" s="2">
        <f>IFERROR((zacks_custom_screen_2023_05_31[[#This Row],[EPS1]]-zacks_custom_screen_2023_05_31[[#This Row],[EPS0]])/ABS(zacks_custom_screen_2023_05_31[[#This Row],[EPS0]]), "")</f>
        <v>0.14999999999999997</v>
      </c>
      <c r="N1410" s="2">
        <f>IFERROR((zacks_custom_screen_2023_05_31[[#This Row],[EPS2]]-zacks_custom_screen_2023_05_31[[#This Row],[EG1]])/ABS(zacks_custom_screen_2023_05_31[[#This Row],[EPS1]]), "")</f>
        <v>1.0890269151138716</v>
      </c>
      <c r="O1410" s="3">
        <f>IFERROR(zacks_custom_screen_2023_05_31[[#This Row],[Price]]/zacks_custom_screen_2023_05_31[[#This Row],[EPS1]], "")</f>
        <v>20.890269151138718</v>
      </c>
      <c r="P1410" s="3">
        <f>IFERROR(zacks_custom_screen_2023_05_31[[#This Row],[Price]]/zacks_custom_screen_2023_05_31[[#This Row],[EPS2]], "")</f>
        <v>18.650646950092423</v>
      </c>
      <c r="Q1410" s="3">
        <f>IFERROR(zacks_custom_screen_2023_05_31[[#This Row],[PE1]]/(zacks_custom_screen_2023_05_31[[#This Row],[EG1]]*100), "")</f>
        <v>1.3926846100759149</v>
      </c>
      <c r="R1410" s="3">
        <f>IFERROR(zacks_custom_screen_2023_05_31[[#This Row],[PE2]]/(zacks_custom_screen_2023_05_31[[#This Row],[EG2]]*100), "")</f>
        <v>0.1712597429067422</v>
      </c>
    </row>
    <row r="1411" spans="1:18" customFormat="1" x14ac:dyDescent="0.25">
      <c r="A1411" t="s">
        <v>2956</v>
      </c>
      <c r="B1411">
        <v>34209.69</v>
      </c>
      <c r="C1411" t="s">
        <v>2955</v>
      </c>
      <c r="D1411" t="s">
        <v>22</v>
      </c>
      <c r="E1411" t="s">
        <v>14</v>
      </c>
      <c r="F1411" t="s">
        <v>183</v>
      </c>
      <c r="G1411">
        <v>12</v>
      </c>
      <c r="H1411">
        <v>202212</v>
      </c>
      <c r="I1411" s="1">
        <v>69.98</v>
      </c>
      <c r="J1411" s="1">
        <v>1.04</v>
      </c>
      <c r="K1411" s="1">
        <v>1.25</v>
      </c>
      <c r="L1411" s="1">
        <v>1.52</v>
      </c>
      <c r="M1411" s="2">
        <f>IFERROR((zacks_custom_screen_2023_05_31[[#This Row],[EPS1]]-zacks_custom_screen_2023_05_31[[#This Row],[EPS0]])/ABS(zacks_custom_screen_2023_05_31[[#This Row],[EPS0]]), "")</f>
        <v>0.20192307692307687</v>
      </c>
      <c r="N1411" s="2">
        <f>IFERROR((zacks_custom_screen_2023_05_31[[#This Row],[EPS2]]-zacks_custom_screen_2023_05_31[[#This Row],[EG1]])/ABS(zacks_custom_screen_2023_05_31[[#This Row],[EPS1]]), "")</f>
        <v>1.0544615384615386</v>
      </c>
      <c r="O1411" s="3">
        <f>IFERROR(zacks_custom_screen_2023_05_31[[#This Row],[Price]]/zacks_custom_screen_2023_05_31[[#This Row],[EPS1]], "")</f>
        <v>55.984000000000002</v>
      </c>
      <c r="P1411" s="3">
        <f>IFERROR(zacks_custom_screen_2023_05_31[[#This Row],[Price]]/zacks_custom_screen_2023_05_31[[#This Row],[EPS2]], "")</f>
        <v>46.039473684210527</v>
      </c>
      <c r="Q1411" s="3">
        <f>IFERROR(zacks_custom_screen_2023_05_31[[#This Row],[PE1]]/(zacks_custom_screen_2023_05_31[[#This Row],[EG1]]*100), "")</f>
        <v>2.7725409523809534</v>
      </c>
      <c r="R1411" s="3">
        <f>IFERROR(zacks_custom_screen_2023_05_31[[#This Row],[PE2]]/(zacks_custom_screen_2023_05_31[[#This Row],[EG2]]*100), "")</f>
        <v>0.43661595994655439</v>
      </c>
    </row>
    <row r="1412" spans="1:18" customFormat="1" hidden="1" x14ac:dyDescent="0.25">
      <c r="A1412" t="s">
        <v>2958</v>
      </c>
      <c r="B1412">
        <v>143580.44</v>
      </c>
      <c r="C1412" t="s">
        <v>2957</v>
      </c>
      <c r="D1412" t="s">
        <v>13</v>
      </c>
      <c r="E1412" t="s">
        <v>223</v>
      </c>
      <c r="F1412" t="s">
        <v>1101</v>
      </c>
      <c r="G1412">
        <v>12</v>
      </c>
      <c r="H1412">
        <v>202212</v>
      </c>
      <c r="I1412" s="1">
        <v>57.85</v>
      </c>
      <c r="J1412" s="1">
        <v>13.94</v>
      </c>
      <c r="K1412" s="1">
        <v>11.17</v>
      </c>
      <c r="L1412" s="1">
        <v>10.85</v>
      </c>
      <c r="M1412" s="2">
        <f>IFERROR((zacks_custom_screen_2023_05_31[[#This Row],[EPS1]]-zacks_custom_screen_2023_05_31[[#This Row],[EPS0]])/ABS(zacks_custom_screen_2023_05_31[[#This Row],[EPS0]]), "")</f>
        <v>-0.19870875179340025</v>
      </c>
      <c r="N1412" s="2">
        <f>IFERROR((zacks_custom_screen_2023_05_31[[#This Row],[EPS2]]-zacks_custom_screen_2023_05_31[[#This Row],[EG1]])/ABS(zacks_custom_screen_2023_05_31[[#This Row],[EPS1]]), "")</f>
        <v>0.98914133856700093</v>
      </c>
      <c r="O1412" s="3">
        <f>IFERROR(zacks_custom_screen_2023_05_31[[#This Row],[Price]]/zacks_custom_screen_2023_05_31[[#This Row],[EPS1]], "")</f>
        <v>5.1790510295434204</v>
      </c>
      <c r="P1412" s="3">
        <f>IFERROR(zacks_custom_screen_2023_05_31[[#This Row],[Price]]/zacks_custom_screen_2023_05_31[[#This Row],[EPS2]], "")</f>
        <v>5.3317972350230418</v>
      </c>
      <c r="Q1412" s="3">
        <f>IFERROR(zacks_custom_screen_2023_05_31[[#This Row],[PE1]]/(zacks_custom_screen_2023_05_31[[#This Row],[EG1]]*100), "")</f>
        <v>-0.26063527563839456</v>
      </c>
      <c r="R1412" s="3">
        <f>IFERROR(zacks_custom_screen_2023_05_31[[#This Row],[PE2]]/(zacks_custom_screen_2023_05_31[[#This Row],[EG2]]*100), "")</f>
        <v>5.3903289925657925E-2</v>
      </c>
    </row>
    <row r="1413" spans="1:18" customFormat="1" hidden="1" x14ac:dyDescent="0.25">
      <c r="A1413" t="s">
        <v>2960</v>
      </c>
      <c r="B1413">
        <v>7264.23</v>
      </c>
      <c r="C1413" t="s">
        <v>2959</v>
      </c>
      <c r="D1413" t="s">
        <v>22</v>
      </c>
      <c r="E1413" t="s">
        <v>18</v>
      </c>
      <c r="F1413" t="s">
        <v>905</v>
      </c>
      <c r="G1413">
        <v>9</v>
      </c>
      <c r="H1413">
        <v>202209</v>
      </c>
      <c r="I1413" s="1">
        <v>136.47</v>
      </c>
      <c r="J1413" s="1">
        <v>4.5</v>
      </c>
      <c r="K1413" s="1">
        <v>5.12</v>
      </c>
      <c r="L1413" s="1">
        <v>6.25</v>
      </c>
      <c r="M1413" s="2">
        <f>IFERROR((zacks_custom_screen_2023_05_31[[#This Row],[EPS1]]-zacks_custom_screen_2023_05_31[[#This Row],[EPS0]])/ABS(zacks_custom_screen_2023_05_31[[#This Row],[EPS0]]), "")</f>
        <v>0.1377777777777778</v>
      </c>
      <c r="N1413" s="2">
        <f>IFERROR((zacks_custom_screen_2023_05_31[[#This Row],[EPS2]]-zacks_custom_screen_2023_05_31[[#This Row],[EG1]])/ABS(zacks_custom_screen_2023_05_31[[#This Row],[EPS1]]), "")</f>
        <v>1.1937934027777777</v>
      </c>
      <c r="O1413" s="3">
        <f>IFERROR(zacks_custom_screen_2023_05_31[[#This Row],[Price]]/zacks_custom_screen_2023_05_31[[#This Row],[EPS1]], "")</f>
        <v>26.654296875</v>
      </c>
      <c r="P1413" s="3">
        <f>IFERROR(zacks_custom_screen_2023_05_31[[#This Row],[Price]]/zacks_custom_screen_2023_05_31[[#This Row],[EPS2]], "")</f>
        <v>21.8352</v>
      </c>
      <c r="Q1413" s="3">
        <f>IFERROR(zacks_custom_screen_2023_05_31[[#This Row],[PE1]]/(zacks_custom_screen_2023_05_31[[#This Row],[EG1]]*100), "")</f>
        <v>1.9345860635080641</v>
      </c>
      <c r="R1413" s="3">
        <f>IFERROR(zacks_custom_screen_2023_05_31[[#This Row],[PE2]]/(zacks_custom_screen_2023_05_31[[#This Row],[EG2]]*100), "")</f>
        <v>0.1829060199963643</v>
      </c>
    </row>
    <row r="1414" spans="1:18" customFormat="1" hidden="1" x14ac:dyDescent="0.25">
      <c r="A1414" t="s">
        <v>2962</v>
      </c>
      <c r="B1414">
        <v>23415.45</v>
      </c>
      <c r="C1414" t="s">
        <v>2961</v>
      </c>
      <c r="D1414" t="s">
        <v>22</v>
      </c>
      <c r="E1414" t="s">
        <v>330</v>
      </c>
      <c r="F1414" t="s">
        <v>352</v>
      </c>
      <c r="G1414">
        <v>3</v>
      </c>
      <c r="H1414">
        <v>202303</v>
      </c>
      <c r="I1414" s="1">
        <v>138.28</v>
      </c>
      <c r="J1414" s="1">
        <v>3.77</v>
      </c>
      <c r="K1414" s="1">
        <v>4.6900000000000004</v>
      </c>
      <c r="L1414" s="1">
        <v>7.63</v>
      </c>
      <c r="M1414" s="2">
        <f>IFERROR((zacks_custom_screen_2023_05_31[[#This Row],[EPS1]]-zacks_custom_screen_2023_05_31[[#This Row],[EPS0]])/ABS(zacks_custom_screen_2023_05_31[[#This Row],[EPS0]]), "")</f>
        <v>0.24403183023872688</v>
      </c>
      <c r="N1414" s="2">
        <f>IFERROR((zacks_custom_screen_2023_05_31[[#This Row],[EPS2]]-zacks_custom_screen_2023_05_31[[#This Row],[EG1]])/ABS(zacks_custom_screen_2023_05_31[[#This Row],[EPS1]]), "")</f>
        <v>1.5748332984565612</v>
      </c>
      <c r="O1414" s="3">
        <f>IFERROR(zacks_custom_screen_2023_05_31[[#This Row],[Price]]/zacks_custom_screen_2023_05_31[[#This Row],[EPS1]], "")</f>
        <v>29.484008528784646</v>
      </c>
      <c r="P1414" s="3">
        <f>IFERROR(zacks_custom_screen_2023_05_31[[#This Row],[Price]]/zacks_custom_screen_2023_05_31[[#This Row],[EPS2]], "")</f>
        <v>18.123197903014418</v>
      </c>
      <c r="Q1414" s="3">
        <f>IFERROR(zacks_custom_screen_2023_05_31[[#This Row],[PE1]]/(zacks_custom_screen_2023_05_31[[#This Row],[EG1]]*100), "")</f>
        <v>1.2082033929730225</v>
      </c>
      <c r="R1414" s="3">
        <f>IFERROR(zacks_custom_screen_2023_05_31[[#This Row],[PE2]]/(zacks_custom_screen_2023_05_31[[#This Row],[EG2]]*100), "")</f>
        <v>0.11508010353080753</v>
      </c>
    </row>
    <row r="1415" spans="1:18" customFormat="1" hidden="1" x14ac:dyDescent="0.25">
      <c r="A1415" t="s">
        <v>2964</v>
      </c>
      <c r="B1415">
        <v>27734.400000000001</v>
      </c>
      <c r="C1415" t="s">
        <v>2963</v>
      </c>
      <c r="D1415" t="s">
        <v>13</v>
      </c>
      <c r="E1415" t="s">
        <v>118</v>
      </c>
      <c r="F1415" t="s">
        <v>440</v>
      </c>
      <c r="G1415">
        <v>12</v>
      </c>
      <c r="H1415">
        <v>202212</v>
      </c>
      <c r="I1415" s="1">
        <v>19.260000000000002</v>
      </c>
      <c r="J1415" s="1">
        <v>0.9</v>
      </c>
      <c r="K1415" s="1">
        <v>0.79</v>
      </c>
      <c r="L1415" s="1">
        <v>0.91</v>
      </c>
      <c r="M1415" s="2">
        <f>IFERROR((zacks_custom_screen_2023_05_31[[#This Row],[EPS1]]-zacks_custom_screen_2023_05_31[[#This Row],[EPS0]])/ABS(zacks_custom_screen_2023_05_31[[#This Row],[EPS0]]), "")</f>
        <v>-0.1222222222222222</v>
      </c>
      <c r="N1415" s="2">
        <f>IFERROR((zacks_custom_screen_2023_05_31[[#This Row],[EPS2]]-zacks_custom_screen_2023_05_31[[#This Row],[EG1]])/ABS(zacks_custom_screen_2023_05_31[[#This Row],[EPS1]]), "")</f>
        <v>1.3066104078762306</v>
      </c>
      <c r="O1415" s="3">
        <f>IFERROR(zacks_custom_screen_2023_05_31[[#This Row],[Price]]/zacks_custom_screen_2023_05_31[[#This Row],[EPS1]], "")</f>
        <v>24.37974683544304</v>
      </c>
      <c r="P1415" s="3">
        <f>IFERROR(zacks_custom_screen_2023_05_31[[#This Row],[Price]]/zacks_custom_screen_2023_05_31[[#This Row],[EPS2]], "")</f>
        <v>21.164835164835164</v>
      </c>
      <c r="Q1415" s="3">
        <f>IFERROR(zacks_custom_screen_2023_05_31[[#This Row],[PE1]]/(zacks_custom_screen_2023_05_31[[#This Row],[EG1]]*100), "")</f>
        <v>-1.9947065592635218</v>
      </c>
      <c r="R1415" s="3">
        <f>IFERROR(zacks_custom_screen_2023_05_31[[#This Row],[PE2]]/(zacks_custom_screen_2023_05_31[[#This Row],[EG2]]*100), "")</f>
        <v>0.16198275352204308</v>
      </c>
    </row>
    <row r="1416" spans="1:18" customFormat="1" hidden="1" x14ac:dyDescent="0.25">
      <c r="A1416" t="s">
        <v>2966</v>
      </c>
      <c r="B1416">
        <v>16150.05</v>
      </c>
      <c r="C1416" t="s">
        <v>2965</v>
      </c>
      <c r="D1416" t="s">
        <v>22</v>
      </c>
      <c r="E1416" t="s">
        <v>37</v>
      </c>
      <c r="F1416" t="s">
        <v>1173</v>
      </c>
      <c r="G1416">
        <v>12</v>
      </c>
      <c r="H1416">
        <v>202212</v>
      </c>
      <c r="I1416" s="1">
        <v>68.8</v>
      </c>
      <c r="J1416" s="1">
        <v>1.9</v>
      </c>
      <c r="K1416" s="1">
        <v>2.14</v>
      </c>
      <c r="L1416" s="1">
        <v>2.42</v>
      </c>
      <c r="M1416" s="2">
        <f>IFERROR((zacks_custom_screen_2023_05_31[[#This Row],[EPS1]]-zacks_custom_screen_2023_05_31[[#This Row],[EPS0]])/ABS(zacks_custom_screen_2023_05_31[[#This Row],[EPS0]]), "")</f>
        <v>0.12631578947368433</v>
      </c>
      <c r="N1416" s="2">
        <f>IFERROR((zacks_custom_screen_2023_05_31[[#This Row],[EPS2]]-zacks_custom_screen_2023_05_31[[#This Row],[EG1]])/ABS(zacks_custom_screen_2023_05_31[[#This Row],[EPS1]]), "")</f>
        <v>1.0718150516478111</v>
      </c>
      <c r="O1416" s="3">
        <f>IFERROR(zacks_custom_screen_2023_05_31[[#This Row],[Price]]/zacks_custom_screen_2023_05_31[[#This Row],[EPS1]], "")</f>
        <v>32.149532710280369</v>
      </c>
      <c r="P1416" s="3">
        <f>IFERROR(zacks_custom_screen_2023_05_31[[#This Row],[Price]]/zacks_custom_screen_2023_05_31[[#This Row],[EPS2]], "")</f>
        <v>28.429752066115704</v>
      </c>
      <c r="Q1416" s="3">
        <f>IFERROR(zacks_custom_screen_2023_05_31[[#This Row],[PE1]]/(zacks_custom_screen_2023_05_31[[#This Row],[EG1]]*100), "")</f>
        <v>2.5451713395638604</v>
      </c>
      <c r="R1416" s="3">
        <f>IFERROR(zacks_custom_screen_2023_05_31[[#This Row],[PE2]]/(zacks_custom_screen_2023_05_31[[#This Row],[EG2]]*100), "")</f>
        <v>0.26524867347596709</v>
      </c>
    </row>
    <row r="1417" spans="1:18" customFormat="1" x14ac:dyDescent="0.25">
      <c r="A1417" t="s">
        <v>2968</v>
      </c>
      <c r="B1417">
        <v>11526.99</v>
      </c>
      <c r="C1417" t="s">
        <v>2967</v>
      </c>
      <c r="D1417" t="s">
        <v>13</v>
      </c>
      <c r="E1417" t="s">
        <v>14</v>
      </c>
      <c r="F1417" t="s">
        <v>201</v>
      </c>
      <c r="G1417">
        <v>12</v>
      </c>
      <c r="H1417">
        <v>202212</v>
      </c>
      <c r="I1417" s="1">
        <v>62.67</v>
      </c>
      <c r="J1417" s="1">
        <v>-0.15</v>
      </c>
      <c r="K1417" s="1">
        <v>1.37</v>
      </c>
      <c r="L1417" s="1">
        <v>1.66</v>
      </c>
      <c r="M1417" s="2">
        <f>IFERROR((zacks_custom_screen_2023_05_31[[#This Row],[EPS1]]-zacks_custom_screen_2023_05_31[[#This Row],[EPS0]])/ABS(zacks_custom_screen_2023_05_31[[#This Row],[EPS0]]), "")</f>
        <v>10.133333333333335</v>
      </c>
      <c r="N1417" s="2">
        <f>IFERROR((zacks_custom_screen_2023_05_31[[#This Row],[EPS2]]-zacks_custom_screen_2023_05_31[[#This Row],[EG1]])/ABS(zacks_custom_screen_2023_05_31[[#This Row],[EPS1]]), "")</f>
        <v>-6.1849148418491486</v>
      </c>
      <c r="O1417" s="3">
        <f>IFERROR(zacks_custom_screen_2023_05_31[[#This Row],[Price]]/zacks_custom_screen_2023_05_31[[#This Row],[EPS1]], "")</f>
        <v>45.744525547445257</v>
      </c>
      <c r="P1417" s="3">
        <f>IFERROR(zacks_custom_screen_2023_05_31[[#This Row],[Price]]/zacks_custom_screen_2023_05_31[[#This Row],[EPS2]], "")</f>
        <v>37.753012048192772</v>
      </c>
      <c r="Q1417" s="3">
        <f>IFERROR(zacks_custom_screen_2023_05_31[[#This Row],[PE1]]/(zacks_custom_screen_2023_05_31[[#This Row],[EG1]]*100), "")</f>
        <v>4.5142623895505184E-2</v>
      </c>
      <c r="R1417" s="3">
        <f>IFERROR(zacks_custom_screen_2023_05_31[[#This Row],[PE2]]/(zacks_custom_screen_2023_05_31[[#This Row],[EG2]]*100), "")</f>
        <v>-6.1040471879650782E-2</v>
      </c>
    </row>
    <row r="1418" spans="1:18" customFormat="1" hidden="1" x14ac:dyDescent="0.25">
      <c r="A1418" t="s">
        <v>2970</v>
      </c>
      <c r="B1418">
        <v>3346.5</v>
      </c>
      <c r="C1418" t="s">
        <v>2969</v>
      </c>
      <c r="D1418" t="s">
        <v>22</v>
      </c>
      <c r="E1418" t="s">
        <v>51</v>
      </c>
      <c r="F1418" t="s">
        <v>1529</v>
      </c>
      <c r="G1418">
        <v>12</v>
      </c>
      <c r="H1418">
        <v>202212</v>
      </c>
      <c r="I1418" s="1">
        <v>25.19</v>
      </c>
      <c r="J1418" s="1">
        <v>0.98</v>
      </c>
      <c r="K1418" s="1">
        <v>1.1100000000000001</v>
      </c>
      <c r="L1418" s="1">
        <v>1.21</v>
      </c>
      <c r="M1418" s="2">
        <f>IFERROR((zacks_custom_screen_2023_05_31[[#This Row],[EPS1]]-zacks_custom_screen_2023_05_31[[#This Row],[EPS0]])/ABS(zacks_custom_screen_2023_05_31[[#This Row],[EPS0]]), "")</f>
        <v>0.13265306122448992</v>
      </c>
      <c r="N1418" s="2">
        <f>IFERROR((zacks_custom_screen_2023_05_31[[#This Row],[EPS2]]-zacks_custom_screen_2023_05_31[[#This Row],[EG1]])/ABS(zacks_custom_screen_2023_05_31[[#This Row],[EPS1]]), "")</f>
        <v>0.97058282772568472</v>
      </c>
      <c r="O1418" s="3">
        <f>IFERROR(zacks_custom_screen_2023_05_31[[#This Row],[Price]]/zacks_custom_screen_2023_05_31[[#This Row],[EPS1]], "")</f>
        <v>22.693693693693692</v>
      </c>
      <c r="P1418" s="3">
        <f>IFERROR(zacks_custom_screen_2023_05_31[[#This Row],[Price]]/zacks_custom_screen_2023_05_31[[#This Row],[EPS2]], "")</f>
        <v>20.81818181818182</v>
      </c>
      <c r="Q1418" s="3">
        <f>IFERROR(zacks_custom_screen_2023_05_31[[#This Row],[PE1]]/(zacks_custom_screen_2023_05_31[[#This Row],[EG1]]*100), "")</f>
        <v>1.7107553707553691</v>
      </c>
      <c r="R1418" s="3">
        <f>IFERROR(zacks_custom_screen_2023_05_31[[#This Row],[PE2]]/(zacks_custom_screen_2023_05_31[[#This Row],[EG2]]*100), "")</f>
        <v>0.21449155315228441</v>
      </c>
    </row>
    <row r="1419" spans="1:18" customFormat="1" hidden="1" x14ac:dyDescent="0.25">
      <c r="A1419" t="s">
        <v>2972</v>
      </c>
      <c r="B1419">
        <v>6283.67</v>
      </c>
      <c r="C1419" t="s">
        <v>2971</v>
      </c>
      <c r="D1419" t="s">
        <v>22</v>
      </c>
      <c r="E1419" t="s">
        <v>41</v>
      </c>
      <c r="F1419" t="s">
        <v>1353</v>
      </c>
      <c r="G1419">
        <v>12</v>
      </c>
      <c r="H1419">
        <v>202212</v>
      </c>
      <c r="I1419" s="1">
        <v>54.08</v>
      </c>
      <c r="J1419" s="1">
        <v>-1.46</v>
      </c>
      <c r="K1419" s="1">
        <v>-1.39</v>
      </c>
      <c r="L1419" s="1">
        <v>-0.86</v>
      </c>
      <c r="M1419" s="2">
        <f>IFERROR((zacks_custom_screen_2023_05_31[[#This Row],[EPS1]]-zacks_custom_screen_2023_05_31[[#This Row],[EPS0]])/ABS(zacks_custom_screen_2023_05_31[[#This Row],[EPS0]]), "")</f>
        <v>4.7945205479452101E-2</v>
      </c>
      <c r="N1419" s="2">
        <f>IFERROR((zacks_custom_screen_2023_05_31[[#This Row],[EPS2]]-zacks_custom_screen_2023_05_31[[#This Row],[EG1]])/ABS(zacks_custom_screen_2023_05_31[[#This Row],[EPS1]]), "")</f>
        <v>-0.65319798955356267</v>
      </c>
      <c r="O1419" s="3">
        <f>IFERROR(zacks_custom_screen_2023_05_31[[#This Row],[Price]]/zacks_custom_screen_2023_05_31[[#This Row],[EPS1]], "")</f>
        <v>-38.906474820143885</v>
      </c>
      <c r="P1419" s="3">
        <f>IFERROR(zacks_custom_screen_2023_05_31[[#This Row],[Price]]/zacks_custom_screen_2023_05_31[[#This Row],[EPS2]], "")</f>
        <v>-62.883720930232556</v>
      </c>
      <c r="Q1419" s="3">
        <f>IFERROR(zacks_custom_screen_2023_05_31[[#This Row],[PE1]]/(zacks_custom_screen_2023_05_31[[#This Row],[EG1]]*100), "")</f>
        <v>-8.1147790339157169</v>
      </c>
      <c r="R1419" s="3">
        <f>IFERROR(zacks_custom_screen_2023_05_31[[#This Row],[PE2]]/(zacks_custom_screen_2023_05_31[[#This Row],[EG2]]*100), "")</f>
        <v>0.96270536553872921</v>
      </c>
    </row>
    <row r="1420" spans="1:18" customFormat="1" x14ac:dyDescent="0.25">
      <c r="A1420" t="s">
        <v>2974</v>
      </c>
      <c r="B1420">
        <v>160246.29999999999</v>
      </c>
      <c r="C1420" t="s">
        <v>2973</v>
      </c>
      <c r="D1420" t="s">
        <v>22</v>
      </c>
      <c r="E1420" t="s">
        <v>14</v>
      </c>
      <c r="F1420" t="s">
        <v>1620</v>
      </c>
      <c r="G1420">
        <v>12</v>
      </c>
      <c r="H1420">
        <v>202212</v>
      </c>
      <c r="I1420" s="1">
        <v>176.55</v>
      </c>
      <c r="J1420" s="1">
        <v>9.39</v>
      </c>
      <c r="K1420" s="1">
        <v>7.48</v>
      </c>
      <c r="L1420" s="1">
        <v>7.98</v>
      </c>
      <c r="M1420" s="2">
        <f>IFERROR((zacks_custom_screen_2023_05_31[[#This Row],[EPS1]]-zacks_custom_screen_2023_05_31[[#This Row],[EPS0]])/ABS(zacks_custom_screen_2023_05_31[[#This Row],[EPS0]]), "")</f>
        <v>-0.20340788072417465</v>
      </c>
      <c r="N1420" s="2">
        <f>IFERROR((zacks_custom_screen_2023_05_31[[#This Row],[EPS2]]-zacks_custom_screen_2023_05_31[[#This Row],[EG1]])/ABS(zacks_custom_screen_2023_05_31[[#This Row],[EPS1]]), "")</f>
        <v>1.0940384867278308</v>
      </c>
      <c r="O1420" s="3">
        <f>IFERROR(zacks_custom_screen_2023_05_31[[#This Row],[Price]]/zacks_custom_screen_2023_05_31[[#This Row],[EPS1]], "")</f>
        <v>23.602941176470587</v>
      </c>
      <c r="P1420" s="3">
        <f>IFERROR(zacks_custom_screen_2023_05_31[[#This Row],[Price]]/zacks_custom_screen_2023_05_31[[#This Row],[EPS2]], "")</f>
        <v>22.124060150375939</v>
      </c>
      <c r="Q1420" s="3">
        <f>IFERROR(zacks_custom_screen_2023_05_31[[#This Row],[PE1]]/(zacks_custom_screen_2023_05_31[[#This Row],[EG1]]*100), "")</f>
        <v>-1.1603749615029257</v>
      </c>
      <c r="R1420" s="3">
        <f>IFERROR(zacks_custom_screen_2023_05_31[[#This Row],[PE2]]/(zacks_custom_screen_2023_05_31[[#This Row],[EG2]]*100), "")</f>
        <v>0.20222378297263546</v>
      </c>
    </row>
    <row r="1421" spans="1:18" customFormat="1" hidden="1" x14ac:dyDescent="0.25">
      <c r="A1421" t="s">
        <v>2976</v>
      </c>
      <c r="B1421">
        <v>7225.31</v>
      </c>
      <c r="C1421" t="s">
        <v>2975</v>
      </c>
      <c r="D1421" t="s">
        <v>22</v>
      </c>
      <c r="E1421" t="s">
        <v>30</v>
      </c>
      <c r="F1421" t="s">
        <v>763</v>
      </c>
      <c r="G1421">
        <v>12</v>
      </c>
      <c r="H1421">
        <v>202212</v>
      </c>
      <c r="I1421" s="1">
        <v>107.84</v>
      </c>
      <c r="J1421" s="1">
        <v>3.97</v>
      </c>
      <c r="K1421" s="1">
        <v>4.67</v>
      </c>
      <c r="L1421" s="1">
        <v>5.4</v>
      </c>
      <c r="M1421" s="2">
        <f>IFERROR((zacks_custom_screen_2023_05_31[[#This Row],[EPS1]]-zacks_custom_screen_2023_05_31[[#This Row],[EPS0]])/ABS(zacks_custom_screen_2023_05_31[[#This Row],[EPS0]]), "")</f>
        <v>0.17632241813602006</v>
      </c>
      <c r="N1421" s="2">
        <f>IFERROR((zacks_custom_screen_2023_05_31[[#This Row],[EPS2]]-zacks_custom_screen_2023_05_31[[#This Row],[EG1]])/ABS(zacks_custom_screen_2023_05_31[[#This Row],[EPS1]]), "")</f>
        <v>1.1185605100351137</v>
      </c>
      <c r="O1421" s="3">
        <f>IFERROR(zacks_custom_screen_2023_05_31[[#This Row],[Price]]/zacks_custom_screen_2023_05_31[[#This Row],[EPS1]], "")</f>
        <v>23.092077087794433</v>
      </c>
      <c r="P1421" s="3">
        <f>IFERROR(zacks_custom_screen_2023_05_31[[#This Row],[Price]]/zacks_custom_screen_2023_05_31[[#This Row],[EPS2]], "")</f>
        <v>19.970370370370368</v>
      </c>
      <c r="Q1421" s="3">
        <f>IFERROR(zacks_custom_screen_2023_05_31[[#This Row],[PE1]]/(zacks_custom_screen_2023_05_31[[#This Row],[EG1]]*100), "")</f>
        <v>1.3096506576934848</v>
      </c>
      <c r="R1421" s="3">
        <f>IFERROR(zacks_custom_screen_2023_05_31[[#This Row],[PE2]]/(zacks_custom_screen_2023_05_31[[#This Row],[EG2]]*100), "")</f>
        <v>0.17853634373113583</v>
      </c>
    </row>
    <row r="1422" spans="1:18" customFormat="1" hidden="1" x14ac:dyDescent="0.25">
      <c r="A1422" t="s">
        <v>2978</v>
      </c>
      <c r="B1422">
        <v>12721.94</v>
      </c>
      <c r="C1422" t="s">
        <v>2977</v>
      </c>
      <c r="D1422" t="s">
        <v>13</v>
      </c>
      <c r="E1422" t="s">
        <v>179</v>
      </c>
      <c r="F1422" t="s">
        <v>399</v>
      </c>
      <c r="G1422">
        <v>12</v>
      </c>
      <c r="H1422">
        <v>202212</v>
      </c>
      <c r="I1422" s="1">
        <v>63.08</v>
      </c>
      <c r="J1422" s="1">
        <v>4.01</v>
      </c>
      <c r="K1422" s="1">
        <v>5.09</v>
      </c>
      <c r="L1422" s="1">
        <v>5.45</v>
      </c>
      <c r="M1422" s="2">
        <f>IFERROR((zacks_custom_screen_2023_05_31[[#This Row],[EPS1]]-zacks_custom_screen_2023_05_31[[#This Row],[EPS0]])/ABS(zacks_custom_screen_2023_05_31[[#This Row],[EPS0]]), "")</f>
        <v>0.26932668329177062</v>
      </c>
      <c r="N1422" s="2">
        <f>IFERROR((zacks_custom_screen_2023_05_31[[#This Row],[EPS2]]-zacks_custom_screen_2023_05_31[[#This Row],[EG1]])/ABS(zacks_custom_screen_2023_05_31[[#This Row],[EPS1]]), "")</f>
        <v>1.017814011141106</v>
      </c>
      <c r="O1422" s="3">
        <f>IFERROR(zacks_custom_screen_2023_05_31[[#This Row],[Price]]/zacks_custom_screen_2023_05_31[[#This Row],[EPS1]], "")</f>
        <v>12.392927308447938</v>
      </c>
      <c r="P1422" s="3">
        <f>IFERROR(zacks_custom_screen_2023_05_31[[#This Row],[Price]]/zacks_custom_screen_2023_05_31[[#This Row],[EPS2]], "")</f>
        <v>11.574311926605503</v>
      </c>
      <c r="Q1422" s="3">
        <f>IFERROR(zacks_custom_screen_2023_05_31[[#This Row],[PE1]]/(zacks_custom_screen_2023_05_31[[#This Row],[EG1]]*100), "")</f>
        <v>0.46014480098959465</v>
      </c>
      <c r="R1422" s="3">
        <f>IFERROR(zacks_custom_screen_2023_05_31[[#This Row],[PE2]]/(zacks_custom_screen_2023_05_31[[#This Row],[EG2]]*100), "")</f>
        <v>0.1137173570014933</v>
      </c>
    </row>
    <row r="1423" spans="1:18" customFormat="1" x14ac:dyDescent="0.25">
      <c r="A1423" t="s">
        <v>2980</v>
      </c>
      <c r="B1423">
        <v>16654.830000000002</v>
      </c>
      <c r="C1423" t="s">
        <v>2979</v>
      </c>
      <c r="D1423" t="s">
        <v>13</v>
      </c>
      <c r="E1423" t="s">
        <v>14</v>
      </c>
      <c r="F1423" t="s">
        <v>877</v>
      </c>
      <c r="G1423">
        <v>12</v>
      </c>
      <c r="H1423">
        <v>202212</v>
      </c>
      <c r="I1423" s="1">
        <v>397.25</v>
      </c>
      <c r="J1423" s="1">
        <v>7.5</v>
      </c>
      <c r="K1423" s="1">
        <v>7.58</v>
      </c>
      <c r="L1423" s="1">
        <v>8.6199999999999992</v>
      </c>
      <c r="M1423" s="2">
        <f>IFERROR((zacks_custom_screen_2023_05_31[[#This Row],[EPS1]]-zacks_custom_screen_2023_05_31[[#This Row],[EPS0]])/ABS(zacks_custom_screen_2023_05_31[[#This Row],[EPS0]]), "")</f>
        <v>1.0666666666666677E-2</v>
      </c>
      <c r="N1423" s="2">
        <f>IFERROR((zacks_custom_screen_2023_05_31[[#This Row],[EPS2]]-zacks_custom_screen_2023_05_31[[#This Row],[EG1]])/ABS(zacks_custom_screen_2023_05_31[[#This Row],[EPS1]]), "")</f>
        <v>1.1357959542656111</v>
      </c>
      <c r="O1423" s="3">
        <f>IFERROR(zacks_custom_screen_2023_05_31[[#This Row],[Price]]/zacks_custom_screen_2023_05_31[[#This Row],[EPS1]], "")</f>
        <v>52.407651715039577</v>
      </c>
      <c r="P1423" s="3">
        <f>IFERROR(zacks_custom_screen_2023_05_31[[#This Row],[Price]]/zacks_custom_screen_2023_05_31[[#This Row],[EPS2]], "")</f>
        <v>46.084686774942</v>
      </c>
      <c r="Q1423" s="3">
        <f>IFERROR(zacks_custom_screen_2023_05_31[[#This Row],[PE1]]/(zacks_custom_screen_2023_05_31[[#This Row],[EG1]]*100), "")</f>
        <v>49.132173482849552</v>
      </c>
      <c r="R1423" s="3">
        <f>IFERROR(zacks_custom_screen_2023_05_31[[#This Row],[PE2]]/(zacks_custom_screen_2023_05_31[[#This Row],[EG2]]*100), "")</f>
        <v>0.40574793915989671</v>
      </c>
    </row>
    <row r="1424" spans="1:18" customFormat="1" x14ac:dyDescent="0.25">
      <c r="A1424" t="s">
        <v>2982</v>
      </c>
      <c r="B1424">
        <v>10875.04</v>
      </c>
      <c r="C1424" t="s">
        <v>2981</v>
      </c>
      <c r="D1424" t="s">
        <v>13</v>
      </c>
      <c r="E1424" t="s">
        <v>14</v>
      </c>
      <c r="F1424" t="s">
        <v>201</v>
      </c>
      <c r="G1424">
        <v>12</v>
      </c>
      <c r="H1424">
        <v>202212</v>
      </c>
      <c r="I1424" s="1">
        <v>28.72</v>
      </c>
      <c r="J1424" s="1">
        <v>-0.41</v>
      </c>
      <c r="K1424" s="1">
        <v>0.37</v>
      </c>
      <c r="L1424" s="1">
        <v>0.79</v>
      </c>
      <c r="M1424" s="2">
        <f>IFERROR((zacks_custom_screen_2023_05_31[[#This Row],[EPS1]]-zacks_custom_screen_2023_05_31[[#This Row],[EPS0]])/ABS(zacks_custom_screen_2023_05_31[[#This Row],[EPS0]]), "")</f>
        <v>1.902439024390244</v>
      </c>
      <c r="N1424" s="2">
        <f>IFERROR((zacks_custom_screen_2023_05_31[[#This Row],[EPS2]]-zacks_custom_screen_2023_05_31[[#This Row],[EG1]])/ABS(zacks_custom_screen_2023_05_31[[#This Row],[EPS1]]), "")</f>
        <v>-3.0065919578114704</v>
      </c>
      <c r="O1424" s="3">
        <f>IFERROR(zacks_custom_screen_2023_05_31[[#This Row],[Price]]/zacks_custom_screen_2023_05_31[[#This Row],[EPS1]], "")</f>
        <v>77.621621621621614</v>
      </c>
      <c r="P1424" s="3">
        <f>IFERROR(zacks_custom_screen_2023_05_31[[#This Row],[Price]]/zacks_custom_screen_2023_05_31[[#This Row],[EPS2]], "")</f>
        <v>36.35443037974683</v>
      </c>
      <c r="Q1424" s="3">
        <f>IFERROR(zacks_custom_screen_2023_05_31[[#This Row],[PE1]]/(zacks_custom_screen_2023_05_31[[#This Row],[EG1]]*100), "")</f>
        <v>0.40801108801108799</v>
      </c>
      <c r="R1424" s="3">
        <f>IFERROR(zacks_custom_screen_2023_05_31[[#This Row],[PE2]]/(zacks_custom_screen_2023_05_31[[#This Row],[EG2]]*100), "")</f>
        <v>-0.12091574410452956</v>
      </c>
    </row>
    <row r="1425" spans="1:18" customFormat="1" hidden="1" x14ac:dyDescent="0.25">
      <c r="A1425" t="s">
        <v>2984</v>
      </c>
      <c r="B1425">
        <v>3242.63</v>
      </c>
      <c r="C1425" t="s">
        <v>2983</v>
      </c>
      <c r="D1425" t="s">
        <v>13</v>
      </c>
      <c r="E1425" t="s">
        <v>330</v>
      </c>
      <c r="F1425" t="s">
        <v>806</v>
      </c>
      <c r="G1425">
        <v>3</v>
      </c>
      <c r="H1425">
        <v>202303</v>
      </c>
      <c r="I1425" s="1">
        <v>7.31</v>
      </c>
      <c r="J1425" s="1">
        <v>0.57999999999999996</v>
      </c>
      <c r="K1425" s="1">
        <v>0.5</v>
      </c>
      <c r="L1425" s="1">
        <v>0.64</v>
      </c>
      <c r="M1425" s="2">
        <f>IFERROR((zacks_custom_screen_2023_05_31[[#This Row],[EPS1]]-zacks_custom_screen_2023_05_31[[#This Row],[EPS0]])/ABS(zacks_custom_screen_2023_05_31[[#This Row],[EPS0]]), "")</f>
        <v>-0.13793103448275856</v>
      </c>
      <c r="N1425" s="2">
        <f>IFERROR((zacks_custom_screen_2023_05_31[[#This Row],[EPS2]]-zacks_custom_screen_2023_05_31[[#This Row],[EG1]])/ABS(zacks_custom_screen_2023_05_31[[#This Row],[EPS1]]), "")</f>
        <v>1.5558620689655172</v>
      </c>
      <c r="O1425" s="3">
        <f>IFERROR(zacks_custom_screen_2023_05_31[[#This Row],[Price]]/zacks_custom_screen_2023_05_31[[#This Row],[EPS1]], "")</f>
        <v>14.62</v>
      </c>
      <c r="P1425" s="3">
        <f>IFERROR(zacks_custom_screen_2023_05_31[[#This Row],[Price]]/zacks_custom_screen_2023_05_31[[#This Row],[EPS2]], "")</f>
        <v>11.421875</v>
      </c>
      <c r="Q1425" s="3">
        <f>IFERROR(zacks_custom_screen_2023_05_31[[#This Row],[PE1]]/(zacks_custom_screen_2023_05_31[[#This Row],[EG1]]*100), "")</f>
        <v>-1.0599500000000004</v>
      </c>
      <c r="R1425" s="3">
        <f>IFERROR(zacks_custom_screen_2023_05_31[[#This Row],[PE2]]/(zacks_custom_screen_2023_05_31[[#This Row],[EG2]]*100), "")</f>
        <v>7.3411873891843976E-2</v>
      </c>
    </row>
    <row r="1426" spans="1:18" customFormat="1" hidden="1" x14ac:dyDescent="0.25">
      <c r="A1426" t="s">
        <v>2986</v>
      </c>
      <c r="B1426">
        <v>15745.79</v>
      </c>
      <c r="C1426" t="s">
        <v>2985</v>
      </c>
      <c r="D1426" t="s">
        <v>22</v>
      </c>
      <c r="E1426" t="s">
        <v>23</v>
      </c>
      <c r="F1426" t="s">
        <v>24</v>
      </c>
      <c r="G1426">
        <v>12</v>
      </c>
      <c r="H1426">
        <v>202212</v>
      </c>
      <c r="I1426" s="1">
        <v>48.01</v>
      </c>
      <c r="J1426" s="1">
        <v>2.52</v>
      </c>
      <c r="K1426" s="1">
        <v>9.0299999999999994</v>
      </c>
      <c r="L1426" s="1">
        <v>10.27</v>
      </c>
      <c r="M1426" s="2">
        <f>IFERROR((zacks_custom_screen_2023_05_31[[#This Row],[EPS1]]-zacks_custom_screen_2023_05_31[[#This Row],[EPS0]])/ABS(zacks_custom_screen_2023_05_31[[#This Row],[EPS0]]), "")</f>
        <v>2.583333333333333</v>
      </c>
      <c r="N1426" s="2">
        <f>IFERROR((zacks_custom_screen_2023_05_31[[#This Row],[EPS2]]-zacks_custom_screen_2023_05_31[[#This Row],[EG1]])/ABS(zacks_custom_screen_2023_05_31[[#This Row],[EPS1]]), "")</f>
        <v>0.85123661867847922</v>
      </c>
      <c r="O1426" s="3">
        <f>IFERROR(zacks_custom_screen_2023_05_31[[#This Row],[Price]]/zacks_custom_screen_2023_05_31[[#This Row],[EPS1]], "")</f>
        <v>5.3167220376522701</v>
      </c>
      <c r="P1426" s="3">
        <f>IFERROR(zacks_custom_screen_2023_05_31[[#This Row],[Price]]/zacks_custom_screen_2023_05_31[[#This Row],[EPS2]], "")</f>
        <v>4.6747809152872444</v>
      </c>
      <c r="Q1426" s="3">
        <f>IFERROR(zacks_custom_screen_2023_05_31[[#This Row],[PE1]]/(zacks_custom_screen_2023_05_31[[#This Row],[EG1]]*100), "")</f>
        <v>2.0580859500589434E-2</v>
      </c>
      <c r="R1426" s="3">
        <f>IFERROR(zacks_custom_screen_2023_05_31[[#This Row],[PE2]]/(zacks_custom_screen_2023_05_31[[#This Row],[EG2]]*100), "")</f>
        <v>5.4917526016969406E-2</v>
      </c>
    </row>
    <row r="1427" spans="1:18" customFormat="1" x14ac:dyDescent="0.25">
      <c r="A1427" t="s">
        <v>2988</v>
      </c>
      <c r="B1427">
        <v>76014.95</v>
      </c>
      <c r="C1427" t="s">
        <v>2987</v>
      </c>
      <c r="D1427" t="s">
        <v>13</v>
      </c>
      <c r="E1427" t="s">
        <v>14</v>
      </c>
      <c r="F1427" t="s">
        <v>183</v>
      </c>
      <c r="G1427">
        <v>12</v>
      </c>
      <c r="H1427">
        <v>202212</v>
      </c>
      <c r="I1427" s="1">
        <v>37.56</v>
      </c>
      <c r="J1427" s="1">
        <v>-4.6500000000000004</v>
      </c>
      <c r="K1427" s="1">
        <v>0.06</v>
      </c>
      <c r="L1427" s="1">
        <v>0.83</v>
      </c>
      <c r="M1427" s="2">
        <f>IFERROR((zacks_custom_screen_2023_05_31[[#This Row],[EPS1]]-zacks_custom_screen_2023_05_31[[#This Row],[EPS0]])/ABS(zacks_custom_screen_2023_05_31[[#This Row],[EPS0]]), "")</f>
        <v>1.0129032258064514</v>
      </c>
      <c r="N1427" s="2">
        <f>IFERROR((zacks_custom_screen_2023_05_31[[#This Row],[EPS2]]-zacks_custom_screen_2023_05_31[[#This Row],[EG1]])/ABS(zacks_custom_screen_2023_05_31[[#This Row],[EPS1]]), "")</f>
        <v>-3.0483870967741913</v>
      </c>
      <c r="O1427" s="3">
        <f>IFERROR(zacks_custom_screen_2023_05_31[[#This Row],[Price]]/zacks_custom_screen_2023_05_31[[#This Row],[EPS1]], "")</f>
        <v>626.00000000000011</v>
      </c>
      <c r="P1427" s="3">
        <f>IFERROR(zacks_custom_screen_2023_05_31[[#This Row],[Price]]/zacks_custom_screen_2023_05_31[[#This Row],[EPS2]], "")</f>
        <v>45.253012048192772</v>
      </c>
      <c r="Q1427" s="3">
        <f>IFERROR(zacks_custom_screen_2023_05_31[[#This Row],[PE1]]/(zacks_custom_screen_2023_05_31[[#This Row],[EG1]]*100), "")</f>
        <v>6.1802547770700658</v>
      </c>
      <c r="R1427" s="3">
        <f>IFERROR(zacks_custom_screen_2023_05_31[[#This Row],[PE2]]/(zacks_custom_screen_2023_05_31[[#This Row],[EG2]]*100), "")</f>
        <v>-0.14844903423216688</v>
      </c>
    </row>
    <row r="1428" spans="1:18" customFormat="1" hidden="1" x14ac:dyDescent="0.25">
      <c r="A1428" t="s">
        <v>2989</v>
      </c>
      <c r="B1428">
        <v>67755.59</v>
      </c>
      <c r="C1428" t="s">
        <v>2989</v>
      </c>
      <c r="D1428" t="s">
        <v>13</v>
      </c>
      <c r="E1428" t="s">
        <v>37</v>
      </c>
      <c r="F1428" t="s">
        <v>418</v>
      </c>
      <c r="G1428">
        <v>12</v>
      </c>
      <c r="H1428">
        <v>202212</v>
      </c>
      <c r="I1428" s="1">
        <v>19.47</v>
      </c>
      <c r="J1428" s="1">
        <v>2.25</v>
      </c>
      <c r="K1428" s="1">
        <v>1.32</v>
      </c>
      <c r="L1428" s="1">
        <v>2.04</v>
      </c>
      <c r="M1428" s="2">
        <f>IFERROR((zacks_custom_screen_2023_05_31[[#This Row],[EPS1]]-zacks_custom_screen_2023_05_31[[#This Row],[EPS0]])/ABS(zacks_custom_screen_2023_05_31[[#This Row],[EPS0]]), "")</f>
        <v>-0.41333333333333333</v>
      </c>
      <c r="N1428" s="2">
        <f>IFERROR((zacks_custom_screen_2023_05_31[[#This Row],[EPS2]]-zacks_custom_screen_2023_05_31[[#This Row],[EG1]])/ABS(zacks_custom_screen_2023_05_31[[#This Row],[EPS1]]), "")</f>
        <v>1.8585858585858583</v>
      </c>
      <c r="O1428" s="3">
        <f>IFERROR(zacks_custom_screen_2023_05_31[[#This Row],[Price]]/zacks_custom_screen_2023_05_31[[#This Row],[EPS1]], "")</f>
        <v>14.749999999999998</v>
      </c>
      <c r="P1428" s="3">
        <f>IFERROR(zacks_custom_screen_2023_05_31[[#This Row],[Price]]/zacks_custom_screen_2023_05_31[[#This Row],[EPS2]], "")</f>
        <v>9.5441176470588225</v>
      </c>
      <c r="Q1428" s="3">
        <f>IFERROR(zacks_custom_screen_2023_05_31[[#This Row],[PE1]]/(zacks_custom_screen_2023_05_31[[#This Row],[EG1]]*100), "")</f>
        <v>-0.35685483870967738</v>
      </c>
      <c r="R1428" s="3">
        <f>IFERROR(zacks_custom_screen_2023_05_31[[#This Row],[PE2]]/(zacks_custom_screen_2023_05_31[[#This Row],[EG2]]*100), "")</f>
        <v>5.1351502557544761E-2</v>
      </c>
    </row>
    <row r="1429" spans="1:18" customFormat="1" hidden="1" x14ac:dyDescent="0.25">
      <c r="A1429" t="s">
        <v>2991</v>
      </c>
      <c r="B1429">
        <v>4062.86</v>
      </c>
      <c r="C1429" t="s">
        <v>2990</v>
      </c>
      <c r="D1429" t="s">
        <v>22</v>
      </c>
      <c r="E1429" t="s">
        <v>37</v>
      </c>
      <c r="F1429" t="s">
        <v>550</v>
      </c>
      <c r="G1429">
        <v>12</v>
      </c>
      <c r="H1429">
        <v>202212</v>
      </c>
      <c r="I1429" s="1">
        <v>30.11</v>
      </c>
      <c r="J1429" s="1">
        <v>2.8</v>
      </c>
      <c r="K1429" s="1">
        <v>2.71</v>
      </c>
      <c r="L1429" s="1">
        <v>2.63</v>
      </c>
      <c r="M1429" s="2">
        <f>IFERROR((zacks_custom_screen_2023_05_31[[#This Row],[EPS1]]-zacks_custom_screen_2023_05_31[[#This Row],[EPS0]])/ABS(zacks_custom_screen_2023_05_31[[#This Row],[EPS0]]), "")</f>
        <v>-3.2142857142857091E-2</v>
      </c>
      <c r="N1429" s="2">
        <f>IFERROR((zacks_custom_screen_2023_05_31[[#This Row],[EPS2]]-zacks_custom_screen_2023_05_31[[#This Row],[EG1]])/ABS(zacks_custom_screen_2023_05_31[[#This Row],[EPS1]]), "")</f>
        <v>0.98234053769109109</v>
      </c>
      <c r="O1429" s="3">
        <f>IFERROR(zacks_custom_screen_2023_05_31[[#This Row],[Price]]/zacks_custom_screen_2023_05_31[[#This Row],[EPS1]], "")</f>
        <v>11.110701107011071</v>
      </c>
      <c r="P1429" s="3">
        <f>IFERROR(zacks_custom_screen_2023_05_31[[#This Row],[Price]]/zacks_custom_screen_2023_05_31[[#This Row],[EPS2]], "")</f>
        <v>11.448669201520913</v>
      </c>
      <c r="Q1429" s="3">
        <f>IFERROR(zacks_custom_screen_2023_05_31[[#This Row],[PE1]]/(zacks_custom_screen_2023_05_31[[#This Row],[EG1]]*100), "")</f>
        <v>-3.4566625666256723</v>
      </c>
      <c r="R1429" s="3">
        <f>IFERROR(zacks_custom_screen_2023_05_31[[#This Row],[PE2]]/(zacks_custom_screen_2023_05_31[[#This Row],[EG2]]*100), "")</f>
        <v>0.11654481070719171</v>
      </c>
    </row>
    <row r="1430" spans="1:18" customFormat="1" hidden="1" x14ac:dyDescent="0.25">
      <c r="A1430" t="s">
        <v>2993</v>
      </c>
      <c r="B1430">
        <v>12903.57</v>
      </c>
      <c r="C1430" t="s">
        <v>2992</v>
      </c>
      <c r="D1430" t="s">
        <v>13</v>
      </c>
      <c r="E1430" t="s">
        <v>37</v>
      </c>
      <c r="F1430" t="s">
        <v>168</v>
      </c>
      <c r="G1430">
        <v>12</v>
      </c>
      <c r="H1430">
        <v>202212</v>
      </c>
      <c r="I1430" s="1">
        <v>39.200000000000003</v>
      </c>
      <c r="J1430" s="1">
        <v>2.33</v>
      </c>
      <c r="K1430" s="1">
        <v>2.4900000000000002</v>
      </c>
      <c r="L1430" s="1">
        <v>2.59</v>
      </c>
      <c r="M1430" s="2">
        <f>IFERROR((zacks_custom_screen_2023_05_31[[#This Row],[EPS1]]-zacks_custom_screen_2023_05_31[[#This Row],[EPS0]])/ABS(zacks_custom_screen_2023_05_31[[#This Row],[EPS0]]), "")</f>
        <v>6.8669527896995763E-2</v>
      </c>
      <c r="N1430" s="2">
        <f>IFERROR((zacks_custom_screen_2023_05_31[[#This Row],[EPS2]]-zacks_custom_screen_2023_05_31[[#This Row],[EG1]])/ABS(zacks_custom_screen_2023_05_31[[#This Row],[EPS1]]), "")</f>
        <v>1.0125825189168691</v>
      </c>
      <c r="O1430" s="3">
        <f>IFERROR(zacks_custom_screen_2023_05_31[[#This Row],[Price]]/zacks_custom_screen_2023_05_31[[#This Row],[EPS1]], "")</f>
        <v>15.742971887550201</v>
      </c>
      <c r="P1430" s="3">
        <f>IFERROR(zacks_custom_screen_2023_05_31[[#This Row],[Price]]/zacks_custom_screen_2023_05_31[[#This Row],[EPS2]], "")</f>
        <v>15.135135135135137</v>
      </c>
      <c r="Q1430" s="3">
        <f>IFERROR(zacks_custom_screen_2023_05_31[[#This Row],[PE1]]/(zacks_custom_screen_2023_05_31[[#This Row],[EG1]]*100), "")</f>
        <v>2.2925702811244961</v>
      </c>
      <c r="R1430" s="3">
        <f>IFERROR(zacks_custom_screen_2023_05_31[[#This Row],[PE2]]/(zacks_custom_screen_2023_05_31[[#This Row],[EG2]]*100), "")</f>
        <v>0.14947063426815588</v>
      </c>
    </row>
    <row r="1431" spans="1:18" customFormat="1" hidden="1" x14ac:dyDescent="0.25">
      <c r="A1431" t="s">
        <v>2995</v>
      </c>
      <c r="B1431">
        <v>5001.88</v>
      </c>
      <c r="C1431" t="s">
        <v>2994</v>
      </c>
      <c r="D1431" t="s">
        <v>22</v>
      </c>
      <c r="E1431" t="s">
        <v>26</v>
      </c>
      <c r="F1431" t="s">
        <v>438</v>
      </c>
      <c r="G1431">
        <v>12</v>
      </c>
      <c r="H1431">
        <v>202212</v>
      </c>
      <c r="I1431" s="1">
        <v>81.150000000000006</v>
      </c>
      <c r="J1431" s="1">
        <v>10.97</v>
      </c>
      <c r="K1431" s="1">
        <v>8.2799999999999994</v>
      </c>
      <c r="L1431" s="1">
        <v>8.82</v>
      </c>
      <c r="M1431" s="2">
        <f>IFERROR((zacks_custom_screen_2023_05_31[[#This Row],[EPS1]]-zacks_custom_screen_2023_05_31[[#This Row],[EPS0]])/ABS(zacks_custom_screen_2023_05_31[[#This Row],[EPS0]]), "")</f>
        <v>-0.24521422060164094</v>
      </c>
      <c r="N1431" s="2">
        <f>IFERROR((zacks_custom_screen_2023_05_31[[#This Row],[EPS2]]-zacks_custom_screen_2023_05_31[[#This Row],[EG1]])/ABS(zacks_custom_screen_2023_05_31[[#This Row],[EPS1]]), "")</f>
        <v>1.0948326353383626</v>
      </c>
      <c r="O1431" s="3">
        <f>IFERROR(zacks_custom_screen_2023_05_31[[#This Row],[Price]]/zacks_custom_screen_2023_05_31[[#This Row],[EPS1]], "")</f>
        <v>9.8007246376811601</v>
      </c>
      <c r="P1431" s="3">
        <f>IFERROR(zacks_custom_screen_2023_05_31[[#This Row],[Price]]/zacks_custom_screen_2023_05_31[[#This Row],[EPS2]], "")</f>
        <v>9.2006802721088441</v>
      </c>
      <c r="Q1431" s="3">
        <f>IFERROR(zacks_custom_screen_2023_05_31[[#This Row],[PE1]]/(zacks_custom_screen_2023_05_31[[#This Row],[EG1]]*100), "")</f>
        <v>-0.39968010883034305</v>
      </c>
      <c r="R1431" s="3">
        <f>IFERROR(zacks_custom_screen_2023_05_31[[#This Row],[PE2]]/(zacks_custom_screen_2023_05_31[[#This Row],[EG2]]*100), "")</f>
        <v>8.4037322008265997E-2</v>
      </c>
    </row>
    <row r="1432" spans="1:18" customFormat="1" hidden="1" x14ac:dyDescent="0.25">
      <c r="A1432" t="s">
        <v>2996</v>
      </c>
      <c r="B1432">
        <v>5913.52</v>
      </c>
      <c r="C1432" t="s">
        <v>2996</v>
      </c>
      <c r="D1432" t="s">
        <v>13</v>
      </c>
      <c r="E1432" t="s">
        <v>118</v>
      </c>
      <c r="F1432" t="s">
        <v>347</v>
      </c>
      <c r="G1432">
        <v>9</v>
      </c>
      <c r="H1432">
        <v>202209</v>
      </c>
      <c r="I1432" s="1">
        <v>28.25</v>
      </c>
      <c r="J1432" s="1">
        <v>2.9</v>
      </c>
      <c r="K1432" s="1">
        <v>2.79</v>
      </c>
      <c r="L1432" s="1">
        <v>3.26</v>
      </c>
      <c r="M1432" s="2">
        <f>IFERROR((zacks_custom_screen_2023_05_31[[#This Row],[EPS1]]-zacks_custom_screen_2023_05_31[[#This Row],[EPS0]])/ABS(zacks_custom_screen_2023_05_31[[#This Row],[EPS0]]), "")</f>
        <v>-3.7931034482758579E-2</v>
      </c>
      <c r="N1432" s="2">
        <f>IFERROR((zacks_custom_screen_2023_05_31[[#This Row],[EPS2]]-zacks_custom_screen_2023_05_31[[#This Row],[EG1]])/ABS(zacks_custom_screen_2023_05_31[[#This Row],[EPS1]]), "")</f>
        <v>1.1820541342232107</v>
      </c>
      <c r="O1432" s="3">
        <f>IFERROR(zacks_custom_screen_2023_05_31[[#This Row],[Price]]/zacks_custom_screen_2023_05_31[[#This Row],[EPS1]], "")</f>
        <v>10.125448028673835</v>
      </c>
      <c r="P1432" s="3">
        <f>IFERROR(zacks_custom_screen_2023_05_31[[#This Row],[Price]]/zacks_custom_screen_2023_05_31[[#This Row],[EPS2]], "")</f>
        <v>8.6656441717791424</v>
      </c>
      <c r="Q1432" s="3">
        <f>IFERROR(zacks_custom_screen_2023_05_31[[#This Row],[PE1]]/(zacks_custom_screen_2023_05_31[[#This Row],[EG1]]*100), "")</f>
        <v>-2.6694362984685598</v>
      </c>
      <c r="R1432" s="3">
        <f>IFERROR(zacks_custom_screen_2023_05_31[[#This Row],[PE2]]/(zacks_custom_screen_2023_05_31[[#This Row],[EG2]]*100), "")</f>
        <v>7.3310044953853043E-2</v>
      </c>
    </row>
    <row r="1433" spans="1:18" customFormat="1" hidden="1" x14ac:dyDescent="0.25">
      <c r="A1433" t="s">
        <v>2998</v>
      </c>
      <c r="B1433">
        <v>3724.68</v>
      </c>
      <c r="C1433" t="s">
        <v>2997</v>
      </c>
      <c r="D1433" t="s">
        <v>13</v>
      </c>
      <c r="E1433" t="s">
        <v>223</v>
      </c>
      <c r="F1433" t="s">
        <v>838</v>
      </c>
      <c r="G1433">
        <v>12</v>
      </c>
      <c r="H1433">
        <v>202212</v>
      </c>
      <c r="I1433" s="1">
        <v>3.34</v>
      </c>
      <c r="J1433" s="1">
        <v>0.27</v>
      </c>
      <c r="K1433" s="1">
        <v>0.26</v>
      </c>
      <c r="L1433" s="1"/>
      <c r="M1433" s="2">
        <f>IFERROR((zacks_custom_screen_2023_05_31[[#This Row],[EPS1]]-zacks_custom_screen_2023_05_31[[#This Row],[EPS0]])/ABS(zacks_custom_screen_2023_05_31[[#This Row],[EPS0]]), "")</f>
        <v>-3.703703703703707E-2</v>
      </c>
      <c r="N1433" s="2">
        <f>IFERROR((zacks_custom_screen_2023_05_31[[#This Row],[EPS2]]-zacks_custom_screen_2023_05_31[[#This Row],[EG1]])/ABS(zacks_custom_screen_2023_05_31[[#This Row],[EPS1]]), "")</f>
        <v>0.14245014245014256</v>
      </c>
      <c r="O1433" s="3">
        <f>IFERROR(zacks_custom_screen_2023_05_31[[#This Row],[Price]]/zacks_custom_screen_2023_05_31[[#This Row],[EPS1]], "")</f>
        <v>12.846153846153845</v>
      </c>
      <c r="P1433" s="3" t="str">
        <f>IFERROR(zacks_custom_screen_2023_05_31[[#This Row],[Price]]/zacks_custom_screen_2023_05_31[[#This Row],[EPS2]], "")</f>
        <v/>
      </c>
      <c r="Q1433" s="3">
        <f>IFERROR(zacks_custom_screen_2023_05_31[[#This Row],[PE1]]/(zacks_custom_screen_2023_05_31[[#This Row],[EG1]]*100), "")</f>
        <v>-3.4684615384615354</v>
      </c>
      <c r="R1433" s="3" t="str">
        <f>IFERROR(zacks_custom_screen_2023_05_31[[#This Row],[PE2]]/(zacks_custom_screen_2023_05_31[[#This Row],[EG2]]*100), "")</f>
        <v/>
      </c>
    </row>
    <row r="1434" spans="1:18" customFormat="1" hidden="1" x14ac:dyDescent="0.25">
      <c r="A1434" t="s">
        <v>3000</v>
      </c>
      <c r="B1434">
        <v>12352.91</v>
      </c>
      <c r="C1434" t="s">
        <v>2999</v>
      </c>
      <c r="D1434" t="s">
        <v>13</v>
      </c>
      <c r="E1434" t="s">
        <v>23</v>
      </c>
      <c r="F1434" t="s">
        <v>334</v>
      </c>
      <c r="G1434">
        <v>3</v>
      </c>
      <c r="H1434">
        <v>202303</v>
      </c>
      <c r="I1434" s="1">
        <v>63</v>
      </c>
      <c r="J1434" s="1">
        <v>5.54</v>
      </c>
      <c r="K1434" s="1"/>
      <c r="L1434" s="1"/>
      <c r="M1434" s="2">
        <f>IFERROR((zacks_custom_screen_2023_05_31[[#This Row],[EPS1]]-zacks_custom_screen_2023_05_31[[#This Row],[EPS0]])/ABS(zacks_custom_screen_2023_05_31[[#This Row],[EPS0]]), "")</f>
        <v>-1</v>
      </c>
      <c r="N1434" s="2" t="str">
        <f>IFERROR((zacks_custom_screen_2023_05_31[[#This Row],[EPS2]]-zacks_custom_screen_2023_05_31[[#This Row],[EG1]])/ABS(zacks_custom_screen_2023_05_31[[#This Row],[EPS1]]), "")</f>
        <v/>
      </c>
      <c r="O1434" s="3" t="str">
        <f>IFERROR(zacks_custom_screen_2023_05_31[[#This Row],[Price]]/zacks_custom_screen_2023_05_31[[#This Row],[EPS1]], "")</f>
        <v/>
      </c>
      <c r="P1434" s="3" t="str">
        <f>IFERROR(zacks_custom_screen_2023_05_31[[#This Row],[Price]]/zacks_custom_screen_2023_05_31[[#This Row],[EPS2]], "")</f>
        <v/>
      </c>
      <c r="Q1434" s="3" t="str">
        <f>IFERROR(zacks_custom_screen_2023_05_31[[#This Row],[PE1]]/(zacks_custom_screen_2023_05_31[[#This Row],[EG1]]*100), "")</f>
        <v/>
      </c>
      <c r="R1434" s="3" t="str">
        <f>IFERROR(zacks_custom_screen_2023_05_31[[#This Row],[PE2]]/(zacks_custom_screen_2023_05_31[[#This Row],[EG2]]*100), "")</f>
        <v/>
      </c>
    </row>
    <row r="1435" spans="1:18" customFormat="1" hidden="1" x14ac:dyDescent="0.25">
      <c r="A1435" t="s">
        <v>3002</v>
      </c>
      <c r="B1435">
        <v>9219.08</v>
      </c>
      <c r="C1435" t="s">
        <v>3001</v>
      </c>
      <c r="D1435" t="s">
        <v>13</v>
      </c>
      <c r="E1435" t="s">
        <v>41</v>
      </c>
      <c r="F1435" t="s">
        <v>73</v>
      </c>
      <c r="G1435">
        <v>12</v>
      </c>
      <c r="H1435">
        <v>202212</v>
      </c>
      <c r="I1435" s="1">
        <v>131.36000000000001</v>
      </c>
      <c r="J1435" s="1">
        <v>9.8800000000000008</v>
      </c>
      <c r="K1435" s="1">
        <v>10.27</v>
      </c>
      <c r="L1435" s="1">
        <v>11.48</v>
      </c>
      <c r="M1435" s="2">
        <f>IFERROR((zacks_custom_screen_2023_05_31[[#This Row],[EPS1]]-zacks_custom_screen_2023_05_31[[#This Row],[EPS0]])/ABS(zacks_custom_screen_2023_05_31[[#This Row],[EPS0]]), "")</f>
        <v>3.9473684210526189E-2</v>
      </c>
      <c r="N1435" s="2">
        <f>IFERROR((zacks_custom_screen_2023_05_31[[#This Row],[EPS2]]-zacks_custom_screen_2023_05_31[[#This Row],[EG1]])/ABS(zacks_custom_screen_2023_05_31[[#This Row],[EPS1]]), "")</f>
        <v>1.1139752985189362</v>
      </c>
      <c r="O1435" s="3">
        <f>IFERROR(zacks_custom_screen_2023_05_31[[#This Row],[Price]]/zacks_custom_screen_2023_05_31[[#This Row],[EPS1]], "")</f>
        <v>12.790652385589096</v>
      </c>
      <c r="P1435" s="3">
        <f>IFERROR(zacks_custom_screen_2023_05_31[[#This Row],[Price]]/zacks_custom_screen_2023_05_31[[#This Row],[EPS2]], "")</f>
        <v>11.442508710801395</v>
      </c>
      <c r="Q1435" s="3">
        <f>IFERROR(zacks_custom_screen_2023_05_31[[#This Row],[PE1]]/(zacks_custom_screen_2023_05_31[[#This Row],[EG1]]*100), "")</f>
        <v>3.2402986043492481</v>
      </c>
      <c r="R1435" s="3">
        <f>IFERROR(zacks_custom_screen_2023_05_31[[#This Row],[PE2]]/(zacks_custom_screen_2023_05_31[[#This Row],[EG2]]*100), "")</f>
        <v>0.10271779568195592</v>
      </c>
    </row>
    <row r="1436" spans="1:18" customFormat="1" x14ac:dyDescent="0.25">
      <c r="A1436" t="s">
        <v>3004</v>
      </c>
      <c r="B1436">
        <v>9970.4699999999993</v>
      </c>
      <c r="C1436" t="s">
        <v>3003</v>
      </c>
      <c r="D1436" t="s">
        <v>13</v>
      </c>
      <c r="E1436" t="s">
        <v>14</v>
      </c>
      <c r="F1436" t="s">
        <v>1133</v>
      </c>
      <c r="G1436">
        <v>6</v>
      </c>
      <c r="H1436">
        <v>202206</v>
      </c>
      <c r="I1436" s="1">
        <v>164.96</v>
      </c>
      <c r="J1436" s="1">
        <v>6.13</v>
      </c>
      <c r="K1436" s="1">
        <v>7.3</v>
      </c>
      <c r="L1436" s="1">
        <v>11</v>
      </c>
      <c r="M1436" s="2">
        <f>IFERROR((zacks_custom_screen_2023_05_31[[#This Row],[EPS1]]-zacks_custom_screen_2023_05_31[[#This Row],[EPS0]])/ABS(zacks_custom_screen_2023_05_31[[#This Row],[EPS0]]), "")</f>
        <v>0.19086460032626426</v>
      </c>
      <c r="N1436" s="2">
        <f>IFERROR((zacks_custom_screen_2023_05_31[[#This Row],[EPS2]]-zacks_custom_screen_2023_05_31[[#This Row],[EG1]])/ABS(zacks_custom_screen_2023_05_31[[#This Row],[EPS1]]), "")</f>
        <v>1.480703479407361</v>
      </c>
      <c r="O1436" s="3">
        <f>IFERROR(zacks_custom_screen_2023_05_31[[#This Row],[Price]]/zacks_custom_screen_2023_05_31[[#This Row],[EPS1]], "")</f>
        <v>22.597260273972605</v>
      </c>
      <c r="P1436" s="3">
        <f>IFERROR(zacks_custom_screen_2023_05_31[[#This Row],[Price]]/zacks_custom_screen_2023_05_31[[#This Row],[EPS2]], "")</f>
        <v>14.996363636363638</v>
      </c>
      <c r="Q1436" s="3">
        <f>IFERROR(zacks_custom_screen_2023_05_31[[#This Row],[PE1]]/(zacks_custom_screen_2023_05_31[[#This Row],[EG1]]*100), "")</f>
        <v>1.183941927174804</v>
      </c>
      <c r="R1436" s="3">
        <f>IFERROR(zacks_custom_screen_2023_05_31[[#This Row],[PE2]]/(zacks_custom_screen_2023_05_31[[#This Row],[EG2]]*100), "")</f>
        <v>0.10127864116565598</v>
      </c>
    </row>
    <row r="1437" spans="1:18" customFormat="1" hidden="1" x14ac:dyDescent="0.25">
      <c r="A1437" t="s">
        <v>3006</v>
      </c>
      <c r="B1437">
        <v>126195.84</v>
      </c>
      <c r="C1437" t="s">
        <v>3005</v>
      </c>
      <c r="D1437" t="s">
        <v>13</v>
      </c>
      <c r="E1437" t="s">
        <v>51</v>
      </c>
      <c r="F1437" t="s">
        <v>699</v>
      </c>
      <c r="G1437">
        <v>12</v>
      </c>
      <c r="H1437">
        <v>202212</v>
      </c>
      <c r="I1437" s="1">
        <v>49.97</v>
      </c>
      <c r="J1437" s="1">
        <v>2.71</v>
      </c>
      <c r="K1437" s="1">
        <v>2.65</v>
      </c>
      <c r="L1437" s="1">
        <v>2.88</v>
      </c>
      <c r="M1437" s="2">
        <f>IFERROR((zacks_custom_screen_2023_05_31[[#This Row],[EPS1]]-zacks_custom_screen_2023_05_31[[#This Row],[EPS0]])/ABS(zacks_custom_screen_2023_05_31[[#This Row],[EPS0]]), "")</f>
        <v>-2.2140221402214041E-2</v>
      </c>
      <c r="N1437" s="2">
        <f>IFERROR((zacks_custom_screen_2023_05_31[[#This Row],[EPS2]]-zacks_custom_screen_2023_05_31[[#This Row],[EG1]])/ABS(zacks_custom_screen_2023_05_31[[#This Row],[EPS1]]), "")</f>
        <v>1.0951472533593261</v>
      </c>
      <c r="O1437" s="3">
        <f>IFERROR(zacks_custom_screen_2023_05_31[[#This Row],[Price]]/zacks_custom_screen_2023_05_31[[#This Row],[EPS1]], "")</f>
        <v>18.856603773584904</v>
      </c>
      <c r="P1437" s="3">
        <f>IFERROR(zacks_custom_screen_2023_05_31[[#This Row],[Price]]/zacks_custom_screen_2023_05_31[[#This Row],[EPS2]], "")</f>
        <v>17.350694444444446</v>
      </c>
      <c r="Q1437" s="3">
        <f>IFERROR(zacks_custom_screen_2023_05_31[[#This Row],[PE1]]/(zacks_custom_screen_2023_05_31[[#This Row],[EG1]]*100), "")</f>
        <v>-8.5168993710691741</v>
      </c>
      <c r="R1437" s="3">
        <f>IFERROR(zacks_custom_screen_2023_05_31[[#This Row],[PE2]]/(zacks_custom_screen_2023_05_31[[#This Row],[EG2]]*100), "")</f>
        <v>0.15843252486112525</v>
      </c>
    </row>
    <row r="1438" spans="1:18" customFormat="1" hidden="1" x14ac:dyDescent="0.25">
      <c r="A1438" t="s">
        <v>3008</v>
      </c>
      <c r="B1438">
        <v>20528.22</v>
      </c>
      <c r="C1438" t="s">
        <v>3007</v>
      </c>
      <c r="D1438" t="s">
        <v>22</v>
      </c>
      <c r="E1438" t="s">
        <v>30</v>
      </c>
      <c r="F1438" t="s">
        <v>430</v>
      </c>
      <c r="G1438">
        <v>1</v>
      </c>
      <c r="H1438">
        <v>202301</v>
      </c>
      <c r="I1438" s="1">
        <v>412.2</v>
      </c>
      <c r="J1438" s="1">
        <v>24.01</v>
      </c>
      <c r="K1438" s="1">
        <v>25.09</v>
      </c>
      <c r="L1438" s="1">
        <v>26.91</v>
      </c>
      <c r="M1438" s="2">
        <f>IFERROR((zacks_custom_screen_2023_05_31[[#This Row],[EPS1]]-zacks_custom_screen_2023_05_31[[#This Row],[EPS0]])/ABS(zacks_custom_screen_2023_05_31[[#This Row],[EPS0]]), "")</f>
        <v>4.4981257809246077E-2</v>
      </c>
      <c r="N1438" s="2">
        <f>IFERROR((zacks_custom_screen_2023_05_31[[#This Row],[EPS2]]-zacks_custom_screen_2023_05_31[[#This Row],[EG1]])/ABS(zacks_custom_screen_2023_05_31[[#This Row],[EPS1]]), "")</f>
        <v>1.0707460638577422</v>
      </c>
      <c r="O1438" s="3">
        <f>IFERROR(zacks_custom_screen_2023_05_31[[#This Row],[Price]]/zacks_custom_screen_2023_05_31[[#This Row],[EPS1]], "")</f>
        <v>16.42885611797529</v>
      </c>
      <c r="P1438" s="3">
        <f>IFERROR(zacks_custom_screen_2023_05_31[[#This Row],[Price]]/zacks_custom_screen_2023_05_31[[#This Row],[EPS2]], "")</f>
        <v>15.317725752508361</v>
      </c>
      <c r="Q1438" s="3">
        <f>IFERROR(zacks_custom_screen_2023_05_31[[#This Row],[PE1]]/(zacks_custom_screen_2023_05_31[[#This Row],[EG1]]*100), "")</f>
        <v>3.6523781054869198</v>
      </c>
      <c r="R1438" s="3">
        <f>IFERROR(zacks_custom_screen_2023_05_31[[#This Row],[PE2]]/(zacks_custom_screen_2023_05_31[[#This Row],[EG2]]*100), "")</f>
        <v>0.14305656840166964</v>
      </c>
    </row>
    <row r="1439" spans="1:18" customFormat="1" x14ac:dyDescent="0.25">
      <c r="A1439" t="s">
        <v>3010</v>
      </c>
      <c r="B1439">
        <v>20982.97</v>
      </c>
      <c r="C1439" t="s">
        <v>3009</v>
      </c>
      <c r="D1439" t="s">
        <v>13</v>
      </c>
      <c r="E1439" t="s">
        <v>14</v>
      </c>
      <c r="F1439" t="s">
        <v>196</v>
      </c>
      <c r="G1439">
        <v>12</v>
      </c>
      <c r="H1439">
        <v>202212</v>
      </c>
      <c r="I1439" s="1">
        <v>8.39</v>
      </c>
      <c r="J1439" s="1">
        <v>1.1599999999999999</v>
      </c>
      <c r="K1439" s="1">
        <v>0.78</v>
      </c>
      <c r="L1439" s="1">
        <v>0.83</v>
      </c>
      <c r="M1439" s="2">
        <f>IFERROR((zacks_custom_screen_2023_05_31[[#This Row],[EPS1]]-zacks_custom_screen_2023_05_31[[#This Row],[EPS0]])/ABS(zacks_custom_screen_2023_05_31[[#This Row],[EPS0]]), "")</f>
        <v>-0.32758620689655166</v>
      </c>
      <c r="N1439" s="2">
        <f>IFERROR((zacks_custom_screen_2023_05_31[[#This Row],[EPS2]]-zacks_custom_screen_2023_05_31[[#This Row],[EG1]])/ABS(zacks_custom_screen_2023_05_31[[#This Row],[EPS1]]), "")</f>
        <v>1.4840848806366047</v>
      </c>
      <c r="O1439" s="3">
        <f>IFERROR(zacks_custom_screen_2023_05_31[[#This Row],[Price]]/zacks_custom_screen_2023_05_31[[#This Row],[EPS1]], "")</f>
        <v>10.756410256410257</v>
      </c>
      <c r="P1439" s="3">
        <f>IFERROR(zacks_custom_screen_2023_05_31[[#This Row],[Price]]/zacks_custom_screen_2023_05_31[[#This Row],[EPS2]], "")</f>
        <v>10.10843373493976</v>
      </c>
      <c r="Q1439" s="3">
        <f>IFERROR(zacks_custom_screen_2023_05_31[[#This Row],[PE1]]/(zacks_custom_screen_2023_05_31[[#This Row],[EG1]]*100), "")</f>
        <v>-0.32835357624831318</v>
      </c>
      <c r="R1439" s="3">
        <f>IFERROR(zacks_custom_screen_2023_05_31[[#This Row],[PE2]]/(zacks_custom_screen_2023_05_31[[#This Row],[EG2]]*100), "")</f>
        <v>6.8112234460630749E-2</v>
      </c>
    </row>
    <row r="1440" spans="1:18" customFormat="1" hidden="1" x14ac:dyDescent="0.25">
      <c r="A1440" t="s">
        <v>3012</v>
      </c>
      <c r="B1440">
        <v>3180.23</v>
      </c>
      <c r="C1440" t="s">
        <v>3011</v>
      </c>
      <c r="D1440" t="s">
        <v>13</v>
      </c>
      <c r="E1440" t="s">
        <v>18</v>
      </c>
      <c r="F1440" t="s">
        <v>870</v>
      </c>
      <c r="G1440">
        <v>8</v>
      </c>
      <c r="H1440">
        <v>202208</v>
      </c>
      <c r="I1440" s="1">
        <v>170.12</v>
      </c>
      <c r="J1440" s="1">
        <v>6.81</v>
      </c>
      <c r="K1440" s="1">
        <v>7.15</v>
      </c>
      <c r="L1440" s="1">
        <v>7.92</v>
      </c>
      <c r="M1440" s="2">
        <f>IFERROR((zacks_custom_screen_2023_05_31[[#This Row],[EPS1]]-zacks_custom_screen_2023_05_31[[#This Row],[EPS0]])/ABS(zacks_custom_screen_2023_05_31[[#This Row],[EPS0]]), "")</f>
        <v>4.9926578560939905E-2</v>
      </c>
      <c r="N1440" s="2">
        <f>IFERROR((zacks_custom_screen_2023_05_31[[#This Row],[EPS2]]-zacks_custom_screen_2023_05_31[[#This Row],[EG1]])/ABS(zacks_custom_screen_2023_05_31[[#This Row],[EPS1]]), "")</f>
        <v>1.1007095694320363</v>
      </c>
      <c r="O1440" s="3">
        <f>IFERROR(zacks_custom_screen_2023_05_31[[#This Row],[Price]]/zacks_custom_screen_2023_05_31[[#This Row],[EPS1]], "")</f>
        <v>23.793006993006994</v>
      </c>
      <c r="P1440" s="3">
        <f>IFERROR(zacks_custom_screen_2023_05_31[[#This Row],[Price]]/zacks_custom_screen_2023_05_31[[#This Row],[EPS2]], "")</f>
        <v>21.479797979797979</v>
      </c>
      <c r="Q1440" s="3">
        <f>IFERROR(zacks_custom_screen_2023_05_31[[#This Row],[PE1]]/(zacks_custom_screen_2023_05_31[[#This Row],[EG1]]*100), "")</f>
        <v>4.7655993418346254</v>
      </c>
      <c r="R1440" s="3">
        <f>IFERROR(zacks_custom_screen_2023_05_31[[#This Row],[PE2]]/(zacks_custom_screen_2023_05_31[[#This Row],[EG2]]*100), "")</f>
        <v>0.19514500987650635</v>
      </c>
    </row>
    <row r="1441" spans="1:18" customFormat="1" hidden="1" x14ac:dyDescent="0.25">
      <c r="A1441" t="s">
        <v>3014</v>
      </c>
      <c r="B1441">
        <v>446755.69</v>
      </c>
      <c r="C1441" t="s">
        <v>3013</v>
      </c>
      <c r="D1441" t="s">
        <v>13</v>
      </c>
      <c r="E1441" t="s">
        <v>41</v>
      </c>
      <c r="F1441" t="s">
        <v>773</v>
      </c>
      <c r="G1441">
        <v>12</v>
      </c>
      <c r="H1441">
        <v>202212</v>
      </c>
      <c r="I1441" s="1">
        <v>479.85</v>
      </c>
      <c r="J1441" s="1">
        <v>22.19</v>
      </c>
      <c r="K1441" s="1">
        <v>24.97</v>
      </c>
      <c r="L1441" s="1">
        <v>28.05</v>
      </c>
      <c r="M1441" s="2">
        <f>IFERROR((zacks_custom_screen_2023_05_31[[#This Row],[EPS1]]-zacks_custom_screen_2023_05_31[[#This Row],[EPS0]])/ABS(zacks_custom_screen_2023_05_31[[#This Row],[EPS0]]), "")</f>
        <v>0.12528165840468669</v>
      </c>
      <c r="N1441" s="2">
        <f>IFERROR((zacks_custom_screen_2023_05_31[[#This Row],[EPS2]]-zacks_custom_screen_2023_05_31[[#This Row],[EG1]])/ABS(zacks_custom_screen_2023_05_31[[#This Row],[EPS1]]), "")</f>
        <v>1.1183307305404611</v>
      </c>
      <c r="O1441" s="3">
        <f>IFERROR(zacks_custom_screen_2023_05_31[[#This Row],[Price]]/zacks_custom_screen_2023_05_31[[#This Row],[EPS1]], "")</f>
        <v>19.217060472567081</v>
      </c>
      <c r="P1441" s="3">
        <f>IFERROR(zacks_custom_screen_2023_05_31[[#This Row],[Price]]/zacks_custom_screen_2023_05_31[[#This Row],[EPS2]], "")</f>
        <v>17.106951871657753</v>
      </c>
      <c r="Q1441" s="3">
        <f>IFERROR(zacks_custom_screen_2023_05_31[[#This Row],[PE1]]/(zacks_custom_screen_2023_05_31[[#This Row],[EG1]]*100), "")</f>
        <v>1.5339085319649781</v>
      </c>
      <c r="R1441" s="3">
        <f>IFERROR(zacks_custom_screen_2023_05_31[[#This Row],[PE2]]/(zacks_custom_screen_2023_05_31[[#This Row],[EG2]]*100), "")</f>
        <v>0.15296862908694633</v>
      </c>
    </row>
    <row r="1442" spans="1:18" customFormat="1" hidden="1" x14ac:dyDescent="0.25">
      <c r="A1442" t="s">
        <v>3016</v>
      </c>
      <c r="B1442">
        <v>8883.86</v>
      </c>
      <c r="C1442" t="s">
        <v>3015</v>
      </c>
      <c r="D1442" t="s">
        <v>13</v>
      </c>
      <c r="E1442" t="s">
        <v>37</v>
      </c>
      <c r="F1442" t="s">
        <v>142</v>
      </c>
      <c r="G1442">
        <v>12</v>
      </c>
      <c r="H1442">
        <v>202212</v>
      </c>
      <c r="I1442" s="1">
        <v>45.08</v>
      </c>
      <c r="J1442" s="1">
        <v>6.21</v>
      </c>
      <c r="K1442" s="1">
        <v>7.41</v>
      </c>
      <c r="L1442" s="1">
        <v>7.76</v>
      </c>
      <c r="M1442" s="2">
        <f>IFERROR((zacks_custom_screen_2023_05_31[[#This Row],[EPS1]]-zacks_custom_screen_2023_05_31[[#This Row],[EPS0]])/ABS(zacks_custom_screen_2023_05_31[[#This Row],[EPS0]]), "")</f>
        <v>0.19323671497584544</v>
      </c>
      <c r="N1442" s="2">
        <f>IFERROR((zacks_custom_screen_2023_05_31[[#This Row],[EPS2]]-zacks_custom_screen_2023_05_31[[#This Row],[EG1]])/ABS(zacks_custom_screen_2023_05_31[[#This Row],[EPS1]]), "")</f>
        <v>1.0211556390046093</v>
      </c>
      <c r="O1442" s="3">
        <f>IFERROR(zacks_custom_screen_2023_05_31[[#This Row],[Price]]/zacks_custom_screen_2023_05_31[[#This Row],[EPS1]], "")</f>
        <v>6.0836707152496619</v>
      </c>
      <c r="P1442" s="3">
        <f>IFERROR(zacks_custom_screen_2023_05_31[[#This Row],[Price]]/zacks_custom_screen_2023_05_31[[#This Row],[EPS2]], "")</f>
        <v>5.8092783505154637</v>
      </c>
      <c r="Q1442" s="3">
        <f>IFERROR(zacks_custom_screen_2023_05_31[[#This Row],[PE1]]/(zacks_custom_screen_2023_05_31[[#This Row],[EG1]]*100), "")</f>
        <v>0.31482995951416992</v>
      </c>
      <c r="R1442" s="3">
        <f>IFERROR(zacks_custom_screen_2023_05_31[[#This Row],[PE2]]/(zacks_custom_screen_2023_05_31[[#This Row],[EG2]]*100), "")</f>
        <v>5.6889254963897254E-2</v>
      </c>
    </row>
    <row r="1443" spans="1:18" customFormat="1" hidden="1" x14ac:dyDescent="0.25">
      <c r="A1443" t="s">
        <v>3018</v>
      </c>
      <c r="B1443">
        <v>118511.2</v>
      </c>
      <c r="C1443" t="s">
        <v>3017</v>
      </c>
      <c r="D1443" t="s">
        <v>13</v>
      </c>
      <c r="E1443" t="s">
        <v>23</v>
      </c>
      <c r="F1443" t="s">
        <v>779</v>
      </c>
      <c r="G1443">
        <v>12</v>
      </c>
      <c r="H1443">
        <v>202212</v>
      </c>
      <c r="I1443" s="1">
        <v>194.2</v>
      </c>
      <c r="J1443" s="1">
        <v>11.33</v>
      </c>
      <c r="K1443" s="1">
        <v>11.34</v>
      </c>
      <c r="L1443" s="1">
        <v>12.14</v>
      </c>
      <c r="M1443" s="2">
        <f>IFERROR((zacks_custom_screen_2023_05_31[[#This Row],[EPS1]]-zacks_custom_screen_2023_05_31[[#This Row],[EPS0]])/ABS(zacks_custom_screen_2023_05_31[[#This Row],[EPS0]]), "")</f>
        <v>8.8261253309795116E-4</v>
      </c>
      <c r="N1443" s="2">
        <f>IFERROR((zacks_custom_screen_2023_05_31[[#This Row],[EPS2]]-zacks_custom_screen_2023_05_31[[#This Row],[EG1]])/ABS(zacks_custom_screen_2023_05_31[[#This Row],[EPS1]]), "")</f>
        <v>1.0704689054203618</v>
      </c>
      <c r="O1443" s="3">
        <f>IFERROR(zacks_custom_screen_2023_05_31[[#This Row],[Price]]/zacks_custom_screen_2023_05_31[[#This Row],[EPS1]], "")</f>
        <v>17.125220458553791</v>
      </c>
      <c r="P1443" s="3">
        <f>IFERROR(zacks_custom_screen_2023_05_31[[#This Row],[Price]]/zacks_custom_screen_2023_05_31[[#This Row],[EPS2]], "")</f>
        <v>15.996705107084018</v>
      </c>
      <c r="Q1443" s="3">
        <f>IFERROR(zacks_custom_screen_2023_05_31[[#This Row],[PE1]]/(zacks_custom_screen_2023_05_31[[#This Row],[EG1]]*100), "")</f>
        <v>194.02874779541858</v>
      </c>
      <c r="R1443" s="3">
        <f>IFERROR(zacks_custom_screen_2023_05_31[[#This Row],[PE2]]/(zacks_custom_screen_2023_05_31[[#This Row],[EG2]]*100), "")</f>
        <v>0.14943642945707314</v>
      </c>
    </row>
    <row r="1444" spans="1:18" customFormat="1" hidden="1" x14ac:dyDescent="0.25">
      <c r="A1444" t="s">
        <v>3020</v>
      </c>
      <c r="B1444">
        <v>5625.2</v>
      </c>
      <c r="C1444" t="s">
        <v>3019</v>
      </c>
      <c r="D1444" t="s">
        <v>13</v>
      </c>
      <c r="E1444" t="s">
        <v>130</v>
      </c>
      <c r="F1444" t="s">
        <v>189</v>
      </c>
      <c r="G1444">
        <v>12</v>
      </c>
      <c r="H1444">
        <v>202212</v>
      </c>
      <c r="I1444" s="1">
        <v>35.659999999999997</v>
      </c>
      <c r="J1444" s="1">
        <v>3.4</v>
      </c>
      <c r="K1444" s="1">
        <v>2.97</v>
      </c>
      <c r="L1444" s="1">
        <v>3.34</v>
      </c>
      <c r="M1444" s="2">
        <f>IFERROR((zacks_custom_screen_2023_05_31[[#This Row],[EPS1]]-zacks_custom_screen_2023_05_31[[#This Row],[EPS0]])/ABS(zacks_custom_screen_2023_05_31[[#This Row],[EPS0]]), "")</f>
        <v>-0.12647058823529403</v>
      </c>
      <c r="N1444" s="2">
        <f>IFERROR((zacks_custom_screen_2023_05_31[[#This Row],[EPS2]]-zacks_custom_screen_2023_05_31[[#This Row],[EG1]])/ABS(zacks_custom_screen_2023_05_31[[#This Row],[EPS1]]), "")</f>
        <v>1.1671618142206377</v>
      </c>
      <c r="O1444" s="3">
        <f>IFERROR(zacks_custom_screen_2023_05_31[[#This Row],[Price]]/zacks_custom_screen_2023_05_31[[#This Row],[EPS1]], "")</f>
        <v>12.006734006734005</v>
      </c>
      <c r="P1444" s="3">
        <f>IFERROR(zacks_custom_screen_2023_05_31[[#This Row],[Price]]/zacks_custom_screen_2023_05_31[[#This Row],[EPS2]], "")</f>
        <v>10.676646706586826</v>
      </c>
      <c r="Q1444" s="3">
        <f>IFERROR(zacks_custom_screen_2023_05_31[[#This Row],[PE1]]/(zacks_custom_screen_2023_05_31[[#This Row],[EG1]]*100), "")</f>
        <v>-0.94936966564873604</v>
      </c>
      <c r="R1444" s="3">
        <f>IFERROR(zacks_custom_screen_2023_05_31[[#This Row],[PE2]]/(zacks_custom_screen_2023_05_31[[#This Row],[EG2]]*100), "")</f>
        <v>9.1475291399214134E-2</v>
      </c>
    </row>
    <row r="1445" spans="1:18" customFormat="1" hidden="1" x14ac:dyDescent="0.25">
      <c r="A1445" t="s">
        <v>3022</v>
      </c>
      <c r="B1445">
        <v>145804.54999999999</v>
      </c>
      <c r="C1445" t="s">
        <v>3021</v>
      </c>
      <c r="D1445" t="s">
        <v>13</v>
      </c>
      <c r="E1445" t="s">
        <v>23</v>
      </c>
      <c r="F1445" t="s">
        <v>1228</v>
      </c>
      <c r="G1445">
        <v>12</v>
      </c>
      <c r="H1445">
        <v>202212</v>
      </c>
      <c r="I1445" s="1">
        <v>169.76</v>
      </c>
      <c r="J1445" s="1">
        <v>12.94</v>
      </c>
      <c r="K1445" s="1">
        <v>10.78</v>
      </c>
      <c r="L1445" s="1">
        <v>11.4</v>
      </c>
      <c r="M1445" s="2">
        <f>IFERROR((zacks_custom_screen_2023_05_31[[#This Row],[EPS1]]-zacks_custom_screen_2023_05_31[[#This Row],[EPS0]])/ABS(zacks_custom_screen_2023_05_31[[#This Row],[EPS0]]), "")</f>
        <v>-0.16692426584234932</v>
      </c>
      <c r="N1445" s="2">
        <f>IFERROR((zacks_custom_screen_2023_05_31[[#This Row],[EPS2]]-zacks_custom_screen_2023_05_31[[#This Row],[EG1]])/ABS(zacks_custom_screen_2023_05_31[[#This Row],[EPS1]]), "")</f>
        <v>1.0729985404306448</v>
      </c>
      <c r="O1445" s="3">
        <f>IFERROR(zacks_custom_screen_2023_05_31[[#This Row],[Price]]/zacks_custom_screen_2023_05_31[[#This Row],[EPS1]], "")</f>
        <v>15.747680890538033</v>
      </c>
      <c r="P1445" s="3">
        <f>IFERROR(zacks_custom_screen_2023_05_31[[#This Row],[Price]]/zacks_custom_screen_2023_05_31[[#This Row],[EPS2]], "")</f>
        <v>14.891228070175437</v>
      </c>
      <c r="Q1445" s="3">
        <f>IFERROR(zacks_custom_screen_2023_05_31[[#This Row],[PE1]]/(zacks_custom_screen_2023_05_31[[#This Row],[EG1]]*100), "")</f>
        <v>-0.94340273483130632</v>
      </c>
      <c r="R1445" s="3">
        <f>IFERROR(zacks_custom_screen_2023_05_31[[#This Row],[PE2]]/(zacks_custom_screen_2023_05_31[[#This Row],[EG2]]*100), "")</f>
        <v>0.13878143826923461</v>
      </c>
    </row>
    <row r="1446" spans="1:18" customFormat="1" hidden="1" x14ac:dyDescent="0.25">
      <c r="A1446" t="s">
        <v>3024</v>
      </c>
      <c r="B1446">
        <v>3002.58</v>
      </c>
      <c r="C1446" t="s">
        <v>3023</v>
      </c>
      <c r="D1446" t="s">
        <v>22</v>
      </c>
      <c r="E1446" t="s">
        <v>30</v>
      </c>
      <c r="F1446" t="s">
        <v>830</v>
      </c>
      <c r="G1446">
        <v>1</v>
      </c>
      <c r="H1446">
        <v>202301</v>
      </c>
      <c r="I1446" s="1">
        <v>32.43</v>
      </c>
      <c r="J1446" s="1">
        <v>1.75</v>
      </c>
      <c r="K1446" s="1">
        <v>2.69</v>
      </c>
      <c r="L1446" s="1">
        <v>2.92</v>
      </c>
      <c r="M1446" s="2">
        <f>IFERROR((zacks_custom_screen_2023_05_31[[#This Row],[EPS1]]-zacks_custom_screen_2023_05_31[[#This Row],[EPS0]])/ABS(zacks_custom_screen_2023_05_31[[#This Row],[EPS0]]), "")</f>
        <v>0.53714285714285714</v>
      </c>
      <c r="N1446" s="2">
        <f>IFERROR((zacks_custom_screen_2023_05_31[[#This Row],[EPS2]]-zacks_custom_screen_2023_05_31[[#This Row],[EG1]])/ABS(zacks_custom_screen_2023_05_31[[#This Row],[EPS1]]), "")</f>
        <v>0.88582049920339878</v>
      </c>
      <c r="O1446" s="3">
        <f>IFERROR(zacks_custom_screen_2023_05_31[[#This Row],[Price]]/zacks_custom_screen_2023_05_31[[#This Row],[EPS1]], "")</f>
        <v>12.055762081784387</v>
      </c>
      <c r="P1446" s="3">
        <f>IFERROR(zacks_custom_screen_2023_05_31[[#This Row],[Price]]/zacks_custom_screen_2023_05_31[[#This Row],[EPS2]], "")</f>
        <v>11.106164383561644</v>
      </c>
      <c r="Q1446" s="3">
        <f>IFERROR(zacks_custom_screen_2023_05_31[[#This Row],[PE1]]/(zacks_custom_screen_2023_05_31[[#This Row],[EG1]]*100), "")</f>
        <v>0.22444237918215615</v>
      </c>
      <c r="R1446" s="3">
        <f>IFERROR(zacks_custom_screen_2023_05_31[[#This Row],[PE2]]/(zacks_custom_screen_2023_05_31[[#This Row],[EG2]]*100), "")</f>
        <v>0.1253771434906869</v>
      </c>
    </row>
    <row r="1447" spans="1:18" customFormat="1" hidden="1" x14ac:dyDescent="0.25">
      <c r="A1447" t="s">
        <v>3026</v>
      </c>
      <c r="B1447">
        <v>23816.32</v>
      </c>
      <c r="C1447" t="s">
        <v>3025</v>
      </c>
      <c r="D1447" t="s">
        <v>13</v>
      </c>
      <c r="E1447" t="s">
        <v>26</v>
      </c>
      <c r="F1447" t="s">
        <v>64</v>
      </c>
      <c r="G1447">
        <v>12</v>
      </c>
      <c r="H1447">
        <v>202212</v>
      </c>
      <c r="I1447" s="1">
        <v>346.52</v>
      </c>
      <c r="J1447" s="1">
        <v>32.5</v>
      </c>
      <c r="K1447" s="1">
        <v>39.700000000000003</v>
      </c>
      <c r="L1447" s="1">
        <v>43.42</v>
      </c>
      <c r="M1447" s="2">
        <f>IFERROR((zacks_custom_screen_2023_05_31[[#This Row],[EPS1]]-zacks_custom_screen_2023_05_31[[#This Row],[EPS0]])/ABS(zacks_custom_screen_2023_05_31[[#This Row],[EPS0]]), "")</f>
        <v>0.22153846153846163</v>
      </c>
      <c r="N1447" s="2">
        <f>IFERROR((zacks_custom_screen_2023_05_31[[#This Row],[EPS2]]-zacks_custom_screen_2023_05_31[[#This Row],[EG1]])/ABS(zacks_custom_screen_2023_05_31[[#This Row],[EPS1]]), "")</f>
        <v>1.0881224568881998</v>
      </c>
      <c r="O1447" s="3">
        <f>IFERROR(zacks_custom_screen_2023_05_31[[#This Row],[Price]]/zacks_custom_screen_2023_05_31[[#This Row],[EPS1]], "")</f>
        <v>8.7284634760705284</v>
      </c>
      <c r="P1447" s="3">
        <f>IFERROR(zacks_custom_screen_2023_05_31[[#This Row],[Price]]/zacks_custom_screen_2023_05_31[[#This Row],[EPS2]], "")</f>
        <v>7.9806540764624589</v>
      </c>
      <c r="Q1447" s="3">
        <f>IFERROR(zacks_custom_screen_2023_05_31[[#This Row],[PE1]]/(zacks_custom_screen_2023_05_31[[#This Row],[EG1]]*100), "")</f>
        <v>0.39399314301707228</v>
      </c>
      <c r="R1447" s="3">
        <f>IFERROR(zacks_custom_screen_2023_05_31[[#This Row],[PE2]]/(zacks_custom_screen_2023_05_31[[#This Row],[EG2]]*100), "")</f>
        <v>7.3343345006272945E-2</v>
      </c>
    </row>
    <row r="1448" spans="1:18" customFormat="1" hidden="1" x14ac:dyDescent="0.25">
      <c r="A1448" t="s">
        <v>3028</v>
      </c>
      <c r="B1448">
        <v>46999.35</v>
      </c>
      <c r="C1448" t="s">
        <v>3027</v>
      </c>
      <c r="D1448" t="s">
        <v>13</v>
      </c>
      <c r="E1448" t="s">
        <v>37</v>
      </c>
      <c r="F1448" t="s">
        <v>404</v>
      </c>
      <c r="G1448">
        <v>12</v>
      </c>
      <c r="H1448">
        <v>202212</v>
      </c>
      <c r="I1448" s="1">
        <v>30.66</v>
      </c>
      <c r="J1448" s="1">
        <v>4.45</v>
      </c>
      <c r="K1448" s="1">
        <v>4.59</v>
      </c>
      <c r="L1448" s="1">
        <v>4.66</v>
      </c>
      <c r="M1448" s="2">
        <f>IFERROR((zacks_custom_screen_2023_05_31[[#This Row],[EPS1]]-zacks_custom_screen_2023_05_31[[#This Row],[EPS0]])/ABS(zacks_custom_screen_2023_05_31[[#This Row],[EPS0]]), "")</f>
        <v>3.1460674157303296E-2</v>
      </c>
      <c r="N1448" s="2">
        <f>IFERROR((zacks_custom_screen_2023_05_31[[#This Row],[EPS2]]-zacks_custom_screen_2023_05_31[[#This Row],[EG1]])/ABS(zacks_custom_screen_2023_05_31[[#This Row],[EPS1]]), "")</f>
        <v>1.0083963672859906</v>
      </c>
      <c r="O1448" s="3">
        <f>IFERROR(zacks_custom_screen_2023_05_31[[#This Row],[Price]]/zacks_custom_screen_2023_05_31[[#This Row],[EPS1]], "")</f>
        <v>6.6797385620915035</v>
      </c>
      <c r="P1448" s="3">
        <f>IFERROR(zacks_custom_screen_2023_05_31[[#This Row],[Price]]/zacks_custom_screen_2023_05_31[[#This Row],[EPS2]], "")</f>
        <v>6.5793991416309012</v>
      </c>
      <c r="Q1448" s="3">
        <f>IFERROR(zacks_custom_screen_2023_05_31[[#This Row],[PE1]]/(zacks_custom_screen_2023_05_31[[#This Row],[EG1]]*100), "")</f>
        <v>2.1232026143790899</v>
      </c>
      <c r="R1448" s="3">
        <f>IFERROR(zacks_custom_screen_2023_05_31[[#This Row],[PE2]]/(zacks_custom_screen_2023_05_31[[#This Row],[EG2]]*100), "")</f>
        <v>6.52461606871787E-2</v>
      </c>
    </row>
    <row r="1449" spans="1:18" customFormat="1" hidden="1" x14ac:dyDescent="0.25">
      <c r="A1449" t="s">
        <v>3030</v>
      </c>
      <c r="B1449">
        <v>9427.08</v>
      </c>
      <c r="C1449" t="s">
        <v>3029</v>
      </c>
      <c r="D1449" t="s">
        <v>13</v>
      </c>
      <c r="E1449" t="s">
        <v>51</v>
      </c>
      <c r="F1449" t="s">
        <v>308</v>
      </c>
      <c r="G1449">
        <v>12</v>
      </c>
      <c r="H1449">
        <v>202212</v>
      </c>
      <c r="I1449" s="1">
        <v>40.229999999999997</v>
      </c>
      <c r="J1449" s="1">
        <v>2.14</v>
      </c>
      <c r="K1449" s="1">
        <v>2.59</v>
      </c>
      <c r="L1449" s="1">
        <v>3.23</v>
      </c>
      <c r="M1449" s="2">
        <f>IFERROR((zacks_custom_screen_2023_05_31[[#This Row],[EPS1]]-zacks_custom_screen_2023_05_31[[#This Row],[EPS0]])/ABS(zacks_custom_screen_2023_05_31[[#This Row],[EPS0]]), "")</f>
        <v>0.21028037383177556</v>
      </c>
      <c r="N1449" s="2">
        <f>IFERROR((zacks_custom_screen_2023_05_31[[#This Row],[EPS2]]-zacks_custom_screen_2023_05_31[[#This Row],[EG1]])/ABS(zacks_custom_screen_2023_05_31[[#This Row],[EPS1]]), "")</f>
        <v>1.165914913578465</v>
      </c>
      <c r="O1449" s="3">
        <f>IFERROR(zacks_custom_screen_2023_05_31[[#This Row],[Price]]/zacks_custom_screen_2023_05_31[[#This Row],[EPS1]], "")</f>
        <v>15.532818532818533</v>
      </c>
      <c r="P1449" s="3">
        <f>IFERROR(zacks_custom_screen_2023_05_31[[#This Row],[Price]]/zacks_custom_screen_2023_05_31[[#This Row],[EPS2]], "")</f>
        <v>12.455108359133126</v>
      </c>
      <c r="Q1449" s="3">
        <f>IFERROR(zacks_custom_screen_2023_05_31[[#This Row],[PE1]]/(zacks_custom_screen_2023_05_31[[#This Row],[EG1]]*100), "")</f>
        <v>0.7386718146718152</v>
      </c>
      <c r="R1449" s="3">
        <f>IFERROR(zacks_custom_screen_2023_05_31[[#This Row],[PE2]]/(zacks_custom_screen_2023_05_31[[#This Row],[EG2]]*100), "")</f>
        <v>0.10682690661281184</v>
      </c>
    </row>
    <row r="1450" spans="1:18" customFormat="1" hidden="1" x14ac:dyDescent="0.25">
      <c r="A1450" t="s">
        <v>3032</v>
      </c>
      <c r="B1450">
        <v>9612.44</v>
      </c>
      <c r="C1450" t="s">
        <v>3031</v>
      </c>
      <c r="D1450" t="s">
        <v>22</v>
      </c>
      <c r="E1450" t="s">
        <v>41</v>
      </c>
      <c r="F1450" t="s">
        <v>317</v>
      </c>
      <c r="G1450">
        <v>12</v>
      </c>
      <c r="H1450">
        <v>202212</v>
      </c>
      <c r="I1450" s="1">
        <v>205.19</v>
      </c>
      <c r="J1450" s="1">
        <v>15</v>
      </c>
      <c r="K1450" s="1">
        <v>18.16</v>
      </c>
      <c r="L1450" s="1">
        <v>20</v>
      </c>
      <c r="M1450" s="2">
        <f>IFERROR((zacks_custom_screen_2023_05_31[[#This Row],[EPS1]]-zacks_custom_screen_2023_05_31[[#This Row],[EPS0]])/ABS(zacks_custom_screen_2023_05_31[[#This Row],[EPS0]]), "")</f>
        <v>0.21066666666666667</v>
      </c>
      <c r="N1450" s="2">
        <f>IFERROR((zacks_custom_screen_2023_05_31[[#This Row],[EPS2]]-zacks_custom_screen_2023_05_31[[#This Row],[EG1]])/ABS(zacks_custom_screen_2023_05_31[[#This Row],[EPS1]]), "")</f>
        <v>1.0897209985315712</v>
      </c>
      <c r="O1450" s="3">
        <f>IFERROR(zacks_custom_screen_2023_05_31[[#This Row],[Price]]/zacks_custom_screen_2023_05_31[[#This Row],[EPS1]], "")</f>
        <v>11.299008810572687</v>
      </c>
      <c r="P1450" s="3">
        <f>IFERROR(zacks_custom_screen_2023_05_31[[#This Row],[Price]]/zacks_custom_screen_2023_05_31[[#This Row],[EPS2]], "")</f>
        <v>10.259499999999999</v>
      </c>
      <c r="Q1450" s="3">
        <f>IFERROR(zacks_custom_screen_2023_05_31[[#This Row],[PE1]]/(zacks_custom_screen_2023_05_31[[#This Row],[EG1]]*100), "")</f>
        <v>0.53634535493224778</v>
      </c>
      <c r="R1450" s="3">
        <f>IFERROR(zacks_custom_screen_2023_05_31[[#This Row],[PE2]]/(zacks_custom_screen_2023_05_31[[#This Row],[EG2]]*100), "")</f>
        <v>9.4147951758523099E-2</v>
      </c>
    </row>
    <row r="1451" spans="1:18" customFormat="1" hidden="1" x14ac:dyDescent="0.25">
      <c r="A1451" t="s">
        <v>3034</v>
      </c>
      <c r="B1451">
        <v>415201.97</v>
      </c>
      <c r="C1451" t="s">
        <v>3033</v>
      </c>
      <c r="D1451" t="s">
        <v>13</v>
      </c>
      <c r="E1451" t="s">
        <v>85</v>
      </c>
      <c r="F1451" t="s">
        <v>985</v>
      </c>
      <c r="G1451">
        <v>9</v>
      </c>
      <c r="H1451">
        <v>202209</v>
      </c>
      <c r="I1451" s="1">
        <v>221.64</v>
      </c>
      <c r="J1451" s="1">
        <v>7.5</v>
      </c>
      <c r="K1451" s="1">
        <v>8.58</v>
      </c>
      <c r="L1451" s="1">
        <v>9.68</v>
      </c>
      <c r="M1451" s="2">
        <f>IFERROR((zacks_custom_screen_2023_05_31[[#This Row],[EPS1]]-zacks_custom_screen_2023_05_31[[#This Row],[EPS0]])/ABS(zacks_custom_screen_2023_05_31[[#This Row],[EPS0]]), "")</f>
        <v>0.14400000000000002</v>
      </c>
      <c r="N1451" s="2">
        <f>IFERROR((zacks_custom_screen_2023_05_31[[#This Row],[EPS2]]-zacks_custom_screen_2023_05_31[[#This Row],[EG1]])/ABS(zacks_custom_screen_2023_05_31[[#This Row],[EPS1]]), "")</f>
        <v>1.1114219114219113</v>
      </c>
      <c r="O1451" s="3">
        <f>IFERROR(zacks_custom_screen_2023_05_31[[#This Row],[Price]]/zacks_custom_screen_2023_05_31[[#This Row],[EPS1]], "")</f>
        <v>25.83216783216783</v>
      </c>
      <c r="P1451" s="3">
        <f>IFERROR(zacks_custom_screen_2023_05_31[[#This Row],[Price]]/zacks_custom_screen_2023_05_31[[#This Row],[EPS2]], "")</f>
        <v>22.896694214876032</v>
      </c>
      <c r="Q1451" s="3">
        <f>IFERROR(zacks_custom_screen_2023_05_31[[#This Row],[PE1]]/(zacks_custom_screen_2023_05_31[[#This Row],[EG1]]*100), "")</f>
        <v>1.7939005439005435</v>
      </c>
      <c r="R1451" s="3">
        <f>IFERROR(zacks_custom_screen_2023_05_31[[#This Row],[PE2]]/(zacks_custom_screen_2023_05_31[[#This Row],[EG2]]*100), "")</f>
        <v>0.2060126220256254</v>
      </c>
    </row>
    <row r="1452" spans="1:18" customFormat="1" hidden="1" x14ac:dyDescent="0.25">
      <c r="A1452" t="s">
        <v>3036</v>
      </c>
      <c r="B1452">
        <v>4586.3900000000003</v>
      </c>
      <c r="C1452" t="s">
        <v>3035</v>
      </c>
      <c r="D1452" t="s">
        <v>13</v>
      </c>
      <c r="E1452" t="s">
        <v>330</v>
      </c>
      <c r="F1452" t="s">
        <v>707</v>
      </c>
      <c r="G1452">
        <v>12</v>
      </c>
      <c r="H1452">
        <v>202212</v>
      </c>
      <c r="I1452" s="1">
        <v>124.6</v>
      </c>
      <c r="J1452" s="1">
        <v>10.26</v>
      </c>
      <c r="K1452" s="1">
        <v>11.16</v>
      </c>
      <c r="L1452" s="1">
        <v>11.99</v>
      </c>
      <c r="M1452" s="2">
        <f>IFERROR((zacks_custom_screen_2023_05_31[[#This Row],[EPS1]]-zacks_custom_screen_2023_05_31[[#This Row],[EPS0]])/ABS(zacks_custom_screen_2023_05_31[[#This Row],[EPS0]]), "")</f>
        <v>8.7719298245614072E-2</v>
      </c>
      <c r="N1452" s="2">
        <f>IFERROR((zacks_custom_screen_2023_05_31[[#This Row],[EPS2]]-zacks_custom_screen_2023_05_31[[#This Row],[EG1]])/ABS(zacks_custom_screen_2023_05_31[[#This Row],[EPS1]]), "")</f>
        <v>1.0665126076840847</v>
      </c>
      <c r="O1452" s="3">
        <f>IFERROR(zacks_custom_screen_2023_05_31[[#This Row],[Price]]/zacks_custom_screen_2023_05_31[[#This Row],[EPS1]], "")</f>
        <v>11.164874551971325</v>
      </c>
      <c r="P1452" s="3">
        <f>IFERROR(zacks_custom_screen_2023_05_31[[#This Row],[Price]]/zacks_custom_screen_2023_05_31[[#This Row],[EPS2]], "")</f>
        <v>10.391993327773143</v>
      </c>
      <c r="Q1452" s="3">
        <f>IFERROR(zacks_custom_screen_2023_05_31[[#This Row],[PE1]]/(zacks_custom_screen_2023_05_31[[#This Row],[EG1]]*100), "")</f>
        <v>1.2727956989247304</v>
      </c>
      <c r="R1452" s="3">
        <f>IFERROR(zacks_custom_screen_2023_05_31[[#This Row],[PE2]]/(zacks_custom_screen_2023_05_31[[#This Row],[EG2]]*100), "")</f>
        <v>9.7439010593031727E-2</v>
      </c>
    </row>
    <row r="1453" spans="1:18" customFormat="1" hidden="1" x14ac:dyDescent="0.25">
      <c r="A1453" t="s">
        <v>3038</v>
      </c>
      <c r="B1453">
        <v>4555.2299999999996</v>
      </c>
      <c r="C1453" t="s">
        <v>3037</v>
      </c>
      <c r="D1453" t="s">
        <v>13</v>
      </c>
      <c r="E1453" t="s">
        <v>223</v>
      </c>
      <c r="F1453" t="s">
        <v>1508</v>
      </c>
      <c r="G1453">
        <v>12</v>
      </c>
      <c r="H1453">
        <v>202212</v>
      </c>
      <c r="I1453" s="1">
        <v>60.59</v>
      </c>
      <c r="J1453" s="1">
        <v>1</v>
      </c>
      <c r="K1453" s="1"/>
      <c r="L1453" s="1"/>
      <c r="M1453" s="2">
        <f>IFERROR((zacks_custom_screen_2023_05_31[[#This Row],[EPS1]]-zacks_custom_screen_2023_05_31[[#This Row],[EPS0]])/ABS(zacks_custom_screen_2023_05_31[[#This Row],[EPS0]]), "")</f>
        <v>-1</v>
      </c>
      <c r="N1453" s="2" t="str">
        <f>IFERROR((zacks_custom_screen_2023_05_31[[#This Row],[EPS2]]-zacks_custom_screen_2023_05_31[[#This Row],[EG1]])/ABS(zacks_custom_screen_2023_05_31[[#This Row],[EPS1]]), "")</f>
        <v/>
      </c>
      <c r="O1453" s="3" t="str">
        <f>IFERROR(zacks_custom_screen_2023_05_31[[#This Row],[Price]]/zacks_custom_screen_2023_05_31[[#This Row],[EPS1]], "")</f>
        <v/>
      </c>
      <c r="P1453" s="3" t="str">
        <f>IFERROR(zacks_custom_screen_2023_05_31[[#This Row],[Price]]/zacks_custom_screen_2023_05_31[[#This Row],[EPS2]], "")</f>
        <v/>
      </c>
      <c r="Q1453" s="3" t="str">
        <f>IFERROR(zacks_custom_screen_2023_05_31[[#This Row],[PE1]]/(zacks_custom_screen_2023_05_31[[#This Row],[EG1]]*100), "")</f>
        <v/>
      </c>
      <c r="R1453" s="3" t="str">
        <f>IFERROR(zacks_custom_screen_2023_05_31[[#This Row],[PE2]]/(zacks_custom_screen_2023_05_31[[#This Row],[EG2]]*100), "")</f>
        <v/>
      </c>
    </row>
    <row r="1454" spans="1:18" customFormat="1" hidden="1" x14ac:dyDescent="0.25">
      <c r="A1454" t="s">
        <v>3039</v>
      </c>
      <c r="B1454">
        <v>57204.09</v>
      </c>
      <c r="C1454" t="s">
        <v>3039</v>
      </c>
      <c r="D1454" t="s">
        <v>13</v>
      </c>
      <c r="E1454" t="s">
        <v>130</v>
      </c>
      <c r="F1454" t="s">
        <v>3040</v>
      </c>
      <c r="G1454">
        <v>12</v>
      </c>
      <c r="H1454">
        <v>202212</v>
      </c>
      <c r="I1454" s="1">
        <v>12.76</v>
      </c>
      <c r="J1454" s="1">
        <v>3.61</v>
      </c>
      <c r="K1454" s="1">
        <v>2.65</v>
      </c>
      <c r="L1454" s="1">
        <v>2.3199999999999998</v>
      </c>
      <c r="M1454" s="2">
        <f>IFERROR((zacks_custom_screen_2023_05_31[[#This Row],[EPS1]]-zacks_custom_screen_2023_05_31[[#This Row],[EPS0]])/ABS(zacks_custom_screen_2023_05_31[[#This Row],[EPS0]]), "")</f>
        <v>-0.26592797783933519</v>
      </c>
      <c r="N1454" s="2">
        <f>IFERROR((zacks_custom_screen_2023_05_31[[#This Row],[EPS2]]-zacks_custom_screen_2023_05_31[[#This Row],[EG1]])/ABS(zacks_custom_screen_2023_05_31[[#This Row],[EPS1]]), "")</f>
        <v>0.97582187842993784</v>
      </c>
      <c r="O1454" s="3">
        <f>IFERROR(zacks_custom_screen_2023_05_31[[#This Row],[Price]]/zacks_custom_screen_2023_05_31[[#This Row],[EPS1]], "")</f>
        <v>4.8150943396226413</v>
      </c>
      <c r="P1454" s="3">
        <f>IFERROR(zacks_custom_screen_2023_05_31[[#This Row],[Price]]/zacks_custom_screen_2023_05_31[[#This Row],[EPS2]], "")</f>
        <v>5.5</v>
      </c>
      <c r="Q1454" s="3">
        <f>IFERROR(zacks_custom_screen_2023_05_31[[#This Row],[PE1]]/(zacks_custom_screen_2023_05_31[[#This Row],[EG1]]*100), "")</f>
        <v>-0.18106761006289307</v>
      </c>
      <c r="R1454" s="3">
        <f>IFERROR(zacks_custom_screen_2023_05_31[[#This Row],[PE2]]/(zacks_custom_screen_2023_05_31[[#This Row],[EG2]]*100), "")</f>
        <v>5.6362745308081233E-2</v>
      </c>
    </row>
    <row r="1455" spans="1:18" customFormat="1" hidden="1" x14ac:dyDescent="0.25">
      <c r="A1455" t="s">
        <v>3042</v>
      </c>
      <c r="B1455">
        <v>3897.77</v>
      </c>
      <c r="C1455" t="s">
        <v>3041</v>
      </c>
      <c r="D1455" t="s">
        <v>22</v>
      </c>
      <c r="E1455" t="s">
        <v>107</v>
      </c>
      <c r="F1455" t="s">
        <v>108</v>
      </c>
      <c r="G1455">
        <v>12</v>
      </c>
      <c r="H1455">
        <v>202212</v>
      </c>
      <c r="I1455" s="1">
        <v>137.49</v>
      </c>
      <c r="J1455" s="1">
        <v>5.33</v>
      </c>
      <c r="K1455" s="1">
        <v>6.76</v>
      </c>
      <c r="L1455" s="1">
        <v>9.6199999999999992</v>
      </c>
      <c r="M1455" s="2">
        <f>IFERROR((zacks_custom_screen_2023_05_31[[#This Row],[EPS1]]-zacks_custom_screen_2023_05_31[[#This Row],[EPS0]])/ABS(zacks_custom_screen_2023_05_31[[#This Row],[EPS0]]), "")</f>
        <v>0.26829268292682923</v>
      </c>
      <c r="N1455" s="2">
        <f>IFERROR((zacks_custom_screen_2023_05_31[[#This Row],[EPS2]]-zacks_custom_screen_2023_05_31[[#This Row],[EG1]])/ABS(zacks_custom_screen_2023_05_31[[#This Row],[EPS1]]), "")</f>
        <v>1.3833886563717708</v>
      </c>
      <c r="O1455" s="3">
        <f>IFERROR(zacks_custom_screen_2023_05_31[[#This Row],[Price]]/zacks_custom_screen_2023_05_31[[#This Row],[EPS1]], "")</f>
        <v>20.338757396449704</v>
      </c>
      <c r="P1455" s="3">
        <f>IFERROR(zacks_custom_screen_2023_05_31[[#This Row],[Price]]/zacks_custom_screen_2023_05_31[[#This Row],[EPS2]], "")</f>
        <v>14.292099792099794</v>
      </c>
      <c r="Q1455" s="3">
        <f>IFERROR(zacks_custom_screen_2023_05_31[[#This Row],[PE1]]/(zacks_custom_screen_2023_05_31[[#This Row],[EG1]]*100), "")</f>
        <v>0.75808095750403459</v>
      </c>
      <c r="R1455" s="3">
        <f>IFERROR(zacks_custom_screen_2023_05_31[[#This Row],[PE2]]/(zacks_custom_screen_2023_05_31[[#This Row],[EG2]]*100), "")</f>
        <v>0.10331225231804234</v>
      </c>
    </row>
    <row r="1456" spans="1:18" customFormat="1" x14ac:dyDescent="0.25">
      <c r="A1456" t="s">
        <v>3044</v>
      </c>
      <c r="B1456">
        <v>26153.919999999998</v>
      </c>
      <c r="C1456" t="s">
        <v>3043</v>
      </c>
      <c r="D1456" t="s">
        <v>13</v>
      </c>
      <c r="E1456" t="s">
        <v>14</v>
      </c>
      <c r="F1456" t="s">
        <v>201</v>
      </c>
      <c r="G1456">
        <v>1</v>
      </c>
      <c r="H1456">
        <v>202301</v>
      </c>
      <c r="I1456" s="1">
        <v>163.66</v>
      </c>
      <c r="J1456" s="1">
        <v>4.28</v>
      </c>
      <c r="K1456" s="1">
        <v>4.32</v>
      </c>
      <c r="L1456" s="1">
        <v>5.2</v>
      </c>
      <c r="M1456" s="2">
        <f>IFERROR((zacks_custom_screen_2023_05_31[[#This Row],[EPS1]]-zacks_custom_screen_2023_05_31[[#This Row],[EPS0]])/ABS(zacks_custom_screen_2023_05_31[[#This Row],[EPS0]]), "")</f>
        <v>9.3457943925233725E-3</v>
      </c>
      <c r="N1456" s="2">
        <f>IFERROR((zacks_custom_screen_2023_05_31[[#This Row],[EPS2]]-zacks_custom_screen_2023_05_31[[#This Row],[EG1]])/ABS(zacks_custom_screen_2023_05_31[[#This Row],[EPS1]]), "")</f>
        <v>1.2015403253721011</v>
      </c>
      <c r="O1456" s="3">
        <f>IFERROR(zacks_custom_screen_2023_05_31[[#This Row],[Price]]/zacks_custom_screen_2023_05_31[[#This Row],[EPS1]], "")</f>
        <v>37.88425925925926</v>
      </c>
      <c r="P1456" s="3">
        <f>IFERROR(zacks_custom_screen_2023_05_31[[#This Row],[Price]]/zacks_custom_screen_2023_05_31[[#This Row],[EPS2]], "")</f>
        <v>31.473076923076921</v>
      </c>
      <c r="Q1456" s="3">
        <f>IFERROR(zacks_custom_screen_2023_05_31[[#This Row],[PE1]]/(zacks_custom_screen_2023_05_31[[#This Row],[EG1]]*100), "")</f>
        <v>40.536157407407373</v>
      </c>
      <c r="R1456" s="3">
        <f>IFERROR(zacks_custom_screen_2023_05_31[[#This Row],[PE2]]/(zacks_custom_screen_2023_05_31[[#This Row],[EG2]]*100), "")</f>
        <v>0.2619394144206531</v>
      </c>
    </row>
    <row r="1457" spans="1:18" customFormat="1" x14ac:dyDescent="0.25">
      <c r="A1457" t="s">
        <v>3046</v>
      </c>
      <c r="B1457">
        <v>3198.32</v>
      </c>
      <c r="C1457" t="s">
        <v>3045</v>
      </c>
      <c r="D1457" t="s">
        <v>22</v>
      </c>
      <c r="E1457" t="s">
        <v>14</v>
      </c>
      <c r="F1457" t="s">
        <v>201</v>
      </c>
      <c r="G1457">
        <v>12</v>
      </c>
      <c r="H1457">
        <v>202212</v>
      </c>
      <c r="I1457" s="1">
        <v>21.1</v>
      </c>
      <c r="J1457" s="1">
        <v>0.3</v>
      </c>
      <c r="K1457" s="1">
        <v>0.35</v>
      </c>
      <c r="L1457" s="1">
        <v>0.44</v>
      </c>
      <c r="M1457" s="2">
        <f>IFERROR((zacks_custom_screen_2023_05_31[[#This Row],[EPS1]]-zacks_custom_screen_2023_05_31[[#This Row],[EPS0]])/ABS(zacks_custom_screen_2023_05_31[[#This Row],[EPS0]]), "")</f>
        <v>0.16666666666666663</v>
      </c>
      <c r="N1457" s="2">
        <f>IFERROR((zacks_custom_screen_2023_05_31[[#This Row],[EPS2]]-zacks_custom_screen_2023_05_31[[#This Row],[EG1]])/ABS(zacks_custom_screen_2023_05_31[[#This Row],[EPS1]]), "")</f>
        <v>0.78095238095238106</v>
      </c>
      <c r="O1457" s="3">
        <f>IFERROR(zacks_custom_screen_2023_05_31[[#This Row],[Price]]/zacks_custom_screen_2023_05_31[[#This Row],[EPS1]], "")</f>
        <v>60.285714285714292</v>
      </c>
      <c r="P1457" s="3">
        <f>IFERROR(zacks_custom_screen_2023_05_31[[#This Row],[Price]]/zacks_custom_screen_2023_05_31[[#This Row],[EPS2]], "")</f>
        <v>47.95454545454546</v>
      </c>
      <c r="Q1457" s="3">
        <f>IFERROR(zacks_custom_screen_2023_05_31[[#This Row],[PE1]]/(zacks_custom_screen_2023_05_31[[#This Row],[EG1]]*100), "")</f>
        <v>3.6171428571428579</v>
      </c>
      <c r="R1457" s="3">
        <f>IFERROR(zacks_custom_screen_2023_05_31[[#This Row],[PE2]]/(zacks_custom_screen_2023_05_31[[#This Row],[EG2]]*100), "")</f>
        <v>0.61405210643015529</v>
      </c>
    </row>
    <row r="1458" spans="1:18" customFormat="1" hidden="1" x14ac:dyDescent="0.25">
      <c r="A1458" t="s">
        <v>3048</v>
      </c>
      <c r="B1458">
        <v>6832.95</v>
      </c>
      <c r="C1458" t="s">
        <v>3047</v>
      </c>
      <c r="D1458" t="s">
        <v>13</v>
      </c>
      <c r="E1458" t="s">
        <v>330</v>
      </c>
      <c r="F1458" t="s">
        <v>806</v>
      </c>
      <c r="G1458">
        <v>3</v>
      </c>
      <c r="H1458">
        <v>202303</v>
      </c>
      <c r="I1458" s="1">
        <v>17.579999999999998</v>
      </c>
      <c r="J1458" s="1">
        <v>2.1</v>
      </c>
      <c r="K1458" s="1">
        <v>2.12</v>
      </c>
      <c r="L1458" s="1">
        <v>2.52</v>
      </c>
      <c r="M1458" s="2">
        <f>IFERROR((zacks_custom_screen_2023_05_31[[#This Row],[EPS1]]-zacks_custom_screen_2023_05_31[[#This Row],[EPS0]])/ABS(zacks_custom_screen_2023_05_31[[#This Row],[EPS0]]), "")</f>
        <v>9.5238095238095316E-3</v>
      </c>
      <c r="N1458" s="2">
        <f>IFERROR((zacks_custom_screen_2023_05_31[[#This Row],[EPS2]]-zacks_custom_screen_2023_05_31[[#This Row],[EG1]])/ABS(zacks_custom_screen_2023_05_31[[#This Row],[EPS1]]), "")</f>
        <v>1.1841868823000898</v>
      </c>
      <c r="O1458" s="3">
        <f>IFERROR(zacks_custom_screen_2023_05_31[[#This Row],[Price]]/zacks_custom_screen_2023_05_31[[#This Row],[EPS1]], "")</f>
        <v>8.2924528301886777</v>
      </c>
      <c r="P1458" s="3">
        <f>IFERROR(zacks_custom_screen_2023_05_31[[#This Row],[Price]]/zacks_custom_screen_2023_05_31[[#This Row],[EPS2]], "")</f>
        <v>6.9761904761904754</v>
      </c>
      <c r="Q1458" s="3">
        <f>IFERROR(zacks_custom_screen_2023_05_31[[#This Row],[PE1]]/(zacks_custom_screen_2023_05_31[[#This Row],[EG1]]*100), "")</f>
        <v>8.7070754716981043</v>
      </c>
      <c r="R1458" s="3">
        <f>IFERROR(zacks_custom_screen_2023_05_31[[#This Row],[PE2]]/(zacks_custom_screen_2023_05_31[[#This Row],[EG2]]*100), "")</f>
        <v>5.8911229135053103E-2</v>
      </c>
    </row>
    <row r="1459" spans="1:18" customFormat="1" hidden="1" x14ac:dyDescent="0.25">
      <c r="A1459" t="s">
        <v>3049</v>
      </c>
      <c r="B1459">
        <v>7616.91</v>
      </c>
      <c r="C1459" t="s">
        <v>90</v>
      </c>
      <c r="D1459" t="s">
        <v>13</v>
      </c>
      <c r="E1459" t="s">
        <v>37</v>
      </c>
      <c r="F1459" t="s">
        <v>92</v>
      </c>
      <c r="G1459">
        <v>12</v>
      </c>
      <c r="H1459">
        <v>202212</v>
      </c>
      <c r="I1459" s="1">
        <v>77.489999999999995</v>
      </c>
      <c r="J1459" s="1"/>
      <c r="K1459" s="1"/>
      <c r="L1459" s="1"/>
      <c r="M1459" s="2" t="str">
        <f>IFERROR((zacks_custom_screen_2023_05_31[[#This Row],[EPS1]]-zacks_custom_screen_2023_05_31[[#This Row],[EPS0]])/ABS(zacks_custom_screen_2023_05_31[[#This Row],[EPS0]]), "")</f>
        <v/>
      </c>
      <c r="N1459" s="2" t="str">
        <f>IFERROR((zacks_custom_screen_2023_05_31[[#This Row],[EPS2]]-zacks_custom_screen_2023_05_31[[#This Row],[EG1]])/ABS(zacks_custom_screen_2023_05_31[[#This Row],[EPS1]]), "")</f>
        <v/>
      </c>
      <c r="O1459" s="3" t="str">
        <f>IFERROR(zacks_custom_screen_2023_05_31[[#This Row],[Price]]/zacks_custom_screen_2023_05_31[[#This Row],[EPS1]], "")</f>
        <v/>
      </c>
      <c r="P1459" s="3" t="str">
        <f>IFERROR(zacks_custom_screen_2023_05_31[[#This Row],[Price]]/zacks_custom_screen_2023_05_31[[#This Row],[EPS2]], "")</f>
        <v/>
      </c>
      <c r="Q1459" s="3" t="str">
        <f>IFERROR(zacks_custom_screen_2023_05_31[[#This Row],[PE1]]/(zacks_custom_screen_2023_05_31[[#This Row],[EG1]]*100), "")</f>
        <v/>
      </c>
      <c r="R1459" s="3" t="str">
        <f>IFERROR(zacks_custom_screen_2023_05_31[[#This Row],[PE2]]/(zacks_custom_screen_2023_05_31[[#This Row],[EG2]]*100), "")</f>
        <v/>
      </c>
    </row>
    <row r="1460" spans="1:18" customFormat="1" hidden="1" x14ac:dyDescent="0.25">
      <c r="A1460" t="s">
        <v>3051</v>
      </c>
      <c r="B1460">
        <v>30649.360000000001</v>
      </c>
      <c r="C1460" t="s">
        <v>3050</v>
      </c>
      <c r="D1460" t="s">
        <v>13</v>
      </c>
      <c r="E1460" t="s">
        <v>37</v>
      </c>
      <c r="F1460" t="s">
        <v>250</v>
      </c>
      <c r="G1460">
        <v>12</v>
      </c>
      <c r="H1460">
        <v>202212</v>
      </c>
      <c r="I1460" s="1">
        <v>30.52</v>
      </c>
      <c r="J1460" s="1">
        <v>1.93</v>
      </c>
      <c r="K1460" s="1">
        <v>2.13</v>
      </c>
      <c r="L1460" s="1">
        <v>2.21</v>
      </c>
      <c r="M1460" s="2">
        <f>IFERROR((zacks_custom_screen_2023_05_31[[#This Row],[EPS1]]-zacks_custom_screen_2023_05_31[[#This Row],[EPS0]])/ABS(zacks_custom_screen_2023_05_31[[#This Row],[EPS0]]), "")</f>
        <v>0.10362694300518133</v>
      </c>
      <c r="N1460" s="2">
        <f>IFERROR((zacks_custom_screen_2023_05_31[[#This Row],[EPS2]]-zacks_custom_screen_2023_05_31[[#This Row],[EG1]])/ABS(zacks_custom_screen_2023_05_31[[#This Row],[EPS1]]), "")</f>
        <v>0.98890753849522006</v>
      </c>
      <c r="O1460" s="3">
        <f>IFERROR(zacks_custom_screen_2023_05_31[[#This Row],[Price]]/zacks_custom_screen_2023_05_31[[#This Row],[EPS1]], "")</f>
        <v>14.328638497652582</v>
      </c>
      <c r="P1460" s="3">
        <f>IFERROR(zacks_custom_screen_2023_05_31[[#This Row],[Price]]/zacks_custom_screen_2023_05_31[[#This Row],[EPS2]], "")</f>
        <v>13.809954751131222</v>
      </c>
      <c r="Q1460" s="3">
        <f>IFERROR(zacks_custom_screen_2023_05_31[[#This Row],[PE1]]/(zacks_custom_screen_2023_05_31[[#This Row],[EG1]]*100), "")</f>
        <v>1.3827136150234745</v>
      </c>
      <c r="R1460" s="3">
        <f>IFERROR(zacks_custom_screen_2023_05_31[[#This Row],[PE2]]/(zacks_custom_screen_2023_05_31[[#This Row],[EG2]]*100), "")</f>
        <v>0.13964859416629855</v>
      </c>
    </row>
    <row r="1461" spans="1:18" customFormat="1" x14ac:dyDescent="0.25">
      <c r="A1461" t="s">
        <v>3053</v>
      </c>
      <c r="B1461">
        <v>10035.120000000001</v>
      </c>
      <c r="C1461" t="s">
        <v>3052</v>
      </c>
      <c r="D1461" t="s">
        <v>13</v>
      </c>
      <c r="E1461" t="s">
        <v>14</v>
      </c>
      <c r="F1461" t="s">
        <v>1346</v>
      </c>
      <c r="G1461">
        <v>12</v>
      </c>
      <c r="H1461">
        <v>202212</v>
      </c>
      <c r="I1461" s="1">
        <v>14.78</v>
      </c>
      <c r="J1461" s="1">
        <v>1.55</v>
      </c>
      <c r="K1461" s="1">
        <v>1.65</v>
      </c>
      <c r="L1461" s="1">
        <v>1.77</v>
      </c>
      <c r="M1461" s="2">
        <f>IFERROR((zacks_custom_screen_2023_05_31[[#This Row],[EPS1]]-zacks_custom_screen_2023_05_31[[#This Row],[EPS0]])/ABS(zacks_custom_screen_2023_05_31[[#This Row],[EPS0]]), "")</f>
        <v>6.4516129032257979E-2</v>
      </c>
      <c r="N1461" s="2">
        <f>IFERROR((zacks_custom_screen_2023_05_31[[#This Row],[EPS2]]-zacks_custom_screen_2023_05_31[[#This Row],[EG1]])/ABS(zacks_custom_screen_2023_05_31[[#This Row],[EPS1]]), "")</f>
        <v>1.0336265884652982</v>
      </c>
      <c r="O1461" s="3">
        <f>IFERROR(zacks_custom_screen_2023_05_31[[#This Row],[Price]]/zacks_custom_screen_2023_05_31[[#This Row],[EPS1]], "")</f>
        <v>8.9575757575757571</v>
      </c>
      <c r="P1461" s="3">
        <f>IFERROR(zacks_custom_screen_2023_05_31[[#This Row],[Price]]/zacks_custom_screen_2023_05_31[[#This Row],[EPS2]], "")</f>
        <v>8.3502824858757059</v>
      </c>
      <c r="Q1461" s="3">
        <f>IFERROR(zacks_custom_screen_2023_05_31[[#This Row],[PE1]]/(zacks_custom_screen_2023_05_31[[#This Row],[EG1]]*100), "")</f>
        <v>1.3884242424242441</v>
      </c>
      <c r="R1461" s="3">
        <f>IFERROR(zacks_custom_screen_2023_05_31[[#This Row],[PE2]]/(zacks_custom_screen_2023_05_31[[#This Row],[EG2]]*100), "")</f>
        <v>8.0786258587581289E-2</v>
      </c>
    </row>
    <row r="1462" spans="1:18" customFormat="1" hidden="1" x14ac:dyDescent="0.25">
      <c r="A1462" t="s">
        <v>3055</v>
      </c>
      <c r="B1462">
        <v>3476.69</v>
      </c>
      <c r="C1462" t="s">
        <v>3054</v>
      </c>
      <c r="D1462" t="s">
        <v>22</v>
      </c>
      <c r="E1462" t="s">
        <v>41</v>
      </c>
      <c r="F1462" t="s">
        <v>67</v>
      </c>
      <c r="G1462">
        <v>12</v>
      </c>
      <c r="H1462">
        <v>202212</v>
      </c>
      <c r="I1462" s="1">
        <v>25.95</v>
      </c>
      <c r="J1462" s="1">
        <v>3.83</v>
      </c>
      <c r="K1462" s="1">
        <v>-3.8</v>
      </c>
      <c r="L1462" s="1">
        <v>-4.67</v>
      </c>
      <c r="M1462" s="2">
        <f>IFERROR((zacks_custom_screen_2023_05_31[[#This Row],[EPS1]]-zacks_custom_screen_2023_05_31[[#This Row],[EPS0]])/ABS(zacks_custom_screen_2023_05_31[[#This Row],[EPS0]]), "")</f>
        <v>-1.9921671018276761</v>
      </c>
      <c r="N1462" s="2">
        <f>IFERROR((zacks_custom_screen_2023_05_31[[#This Row],[EPS2]]-zacks_custom_screen_2023_05_31[[#This Row],[EG1]])/ABS(zacks_custom_screen_2023_05_31[[#This Row],[EPS1]]), "")</f>
        <v>-0.70469286794008523</v>
      </c>
      <c r="O1462" s="3">
        <f>IFERROR(zacks_custom_screen_2023_05_31[[#This Row],[Price]]/zacks_custom_screen_2023_05_31[[#This Row],[EPS1]], "")</f>
        <v>-6.8289473684210531</v>
      </c>
      <c r="P1462" s="3">
        <f>IFERROR(zacks_custom_screen_2023_05_31[[#This Row],[Price]]/zacks_custom_screen_2023_05_31[[#This Row],[EPS2]], "")</f>
        <v>-5.5567451820128477</v>
      </c>
      <c r="Q1462" s="3">
        <f>IFERROR(zacks_custom_screen_2023_05_31[[#This Row],[PE1]]/(zacks_custom_screen_2023_05_31[[#This Row],[EG1]]*100), "")</f>
        <v>3.4278988756294412E-2</v>
      </c>
      <c r="R1462" s="3">
        <f>IFERROR(zacks_custom_screen_2023_05_31[[#This Row],[PE2]]/(zacks_custom_screen_2023_05_31[[#This Row],[EG2]]*100), "")</f>
        <v>7.8853432960886677E-2</v>
      </c>
    </row>
    <row r="1463" spans="1:18" customFormat="1" hidden="1" x14ac:dyDescent="0.25">
      <c r="A1463" t="s">
        <v>3057</v>
      </c>
      <c r="B1463">
        <v>13508.08</v>
      </c>
      <c r="C1463" t="s">
        <v>3056</v>
      </c>
      <c r="D1463" t="s">
        <v>13</v>
      </c>
      <c r="E1463" t="s">
        <v>118</v>
      </c>
      <c r="F1463" t="s">
        <v>440</v>
      </c>
      <c r="G1463">
        <v>12</v>
      </c>
      <c r="H1463">
        <v>202212</v>
      </c>
      <c r="I1463" s="1">
        <v>8.1199999999999992</v>
      </c>
      <c r="J1463" s="1">
        <v>0.47</v>
      </c>
      <c r="K1463" s="1">
        <v>0.54</v>
      </c>
      <c r="L1463" s="1">
        <v>0.74</v>
      </c>
      <c r="M1463" s="2">
        <f>IFERROR((zacks_custom_screen_2023_05_31[[#This Row],[EPS1]]-zacks_custom_screen_2023_05_31[[#This Row],[EPS0]])/ABS(zacks_custom_screen_2023_05_31[[#This Row],[EPS0]]), "")</f>
        <v>0.14893617021276609</v>
      </c>
      <c r="N1463" s="2">
        <f>IFERROR((zacks_custom_screen_2023_05_31[[#This Row],[EPS2]]-zacks_custom_screen_2023_05_31[[#This Row],[EG1]])/ABS(zacks_custom_screen_2023_05_31[[#This Row],[EPS1]]), "")</f>
        <v>1.0945626477541368</v>
      </c>
      <c r="O1463" s="3">
        <f>IFERROR(zacks_custom_screen_2023_05_31[[#This Row],[Price]]/zacks_custom_screen_2023_05_31[[#This Row],[EPS1]], "")</f>
        <v>15.037037037037035</v>
      </c>
      <c r="P1463" s="3">
        <f>IFERROR(zacks_custom_screen_2023_05_31[[#This Row],[Price]]/zacks_custom_screen_2023_05_31[[#This Row],[EPS2]], "")</f>
        <v>10.972972972972972</v>
      </c>
      <c r="Q1463" s="3">
        <f>IFERROR(zacks_custom_screen_2023_05_31[[#This Row],[PE1]]/(zacks_custom_screen_2023_05_31[[#This Row],[EG1]]*100), "")</f>
        <v>1.0096296296296285</v>
      </c>
      <c r="R1463" s="3">
        <f>IFERROR(zacks_custom_screen_2023_05_31[[#This Row],[PE2]]/(zacks_custom_screen_2023_05_31[[#This Row],[EG2]]*100), "")</f>
        <v>0.10024983947230169</v>
      </c>
    </row>
    <row r="1464" spans="1:18" customFormat="1" hidden="1" x14ac:dyDescent="0.25">
      <c r="A1464" t="s">
        <v>3059</v>
      </c>
      <c r="B1464">
        <v>40366.980000000003</v>
      </c>
      <c r="C1464" t="s">
        <v>3058</v>
      </c>
      <c r="D1464" t="s">
        <v>13</v>
      </c>
      <c r="E1464" t="s">
        <v>223</v>
      </c>
      <c r="F1464" t="s">
        <v>1101</v>
      </c>
      <c r="G1464">
        <v>12</v>
      </c>
      <c r="H1464">
        <v>202212</v>
      </c>
      <c r="I1464" s="1">
        <v>111.66</v>
      </c>
      <c r="J1464" s="1">
        <v>29.16</v>
      </c>
      <c r="K1464" s="1">
        <v>22.67</v>
      </c>
      <c r="L1464" s="1">
        <v>14.85</v>
      </c>
      <c r="M1464" s="2">
        <f>IFERROR((zacks_custom_screen_2023_05_31[[#This Row],[EPS1]]-zacks_custom_screen_2023_05_31[[#This Row],[EPS0]])/ABS(zacks_custom_screen_2023_05_31[[#This Row],[EPS0]]), "")</f>
        <v>-0.22256515775034288</v>
      </c>
      <c r="N1464" s="2">
        <f>IFERROR((zacks_custom_screen_2023_05_31[[#This Row],[EPS2]]-zacks_custom_screen_2023_05_31[[#This Row],[EG1]])/ABS(zacks_custom_screen_2023_05_31[[#This Row],[EPS1]]), "")</f>
        <v>0.66486833514558186</v>
      </c>
      <c r="O1464" s="3">
        <f>IFERROR(zacks_custom_screen_2023_05_31[[#This Row],[Price]]/zacks_custom_screen_2023_05_31[[#This Row],[EPS1]], "")</f>
        <v>4.9254521393912656</v>
      </c>
      <c r="P1464" s="3">
        <f>IFERROR(zacks_custom_screen_2023_05_31[[#This Row],[Price]]/zacks_custom_screen_2023_05_31[[#This Row],[EPS2]], "")</f>
        <v>7.5191919191919192</v>
      </c>
      <c r="Q1464" s="3">
        <f>IFERROR(zacks_custom_screen_2023_05_31[[#This Row],[PE1]]/(zacks_custom_screen_2023_05_31[[#This Row],[EG1]]*100), "")</f>
        <v>-0.2213038280194905</v>
      </c>
      <c r="R1464" s="3">
        <f>IFERROR(zacks_custom_screen_2023_05_31[[#This Row],[PE2]]/(zacks_custom_screen_2023_05_31[[#This Row],[EG2]]*100), "")</f>
        <v>0.11309294670418454</v>
      </c>
    </row>
    <row r="1465" spans="1:18" customFormat="1" hidden="1" x14ac:dyDescent="0.25">
      <c r="A1465" t="s">
        <v>3061</v>
      </c>
      <c r="B1465">
        <v>3925.88</v>
      </c>
      <c r="C1465" t="s">
        <v>3060</v>
      </c>
      <c r="D1465" t="s">
        <v>22</v>
      </c>
      <c r="E1465" t="s">
        <v>37</v>
      </c>
      <c r="F1465" t="s">
        <v>2277</v>
      </c>
      <c r="G1465">
        <v>12</v>
      </c>
      <c r="H1465">
        <v>202212</v>
      </c>
      <c r="I1465" s="1">
        <v>7.73</v>
      </c>
      <c r="J1465" s="1">
        <v>1.31</v>
      </c>
      <c r="K1465" s="1">
        <v>1.2</v>
      </c>
      <c r="L1465" s="1">
        <v>1.21</v>
      </c>
      <c r="M1465" s="2">
        <f>IFERROR((zacks_custom_screen_2023_05_31[[#This Row],[EPS1]]-zacks_custom_screen_2023_05_31[[#This Row],[EPS0]])/ABS(zacks_custom_screen_2023_05_31[[#This Row],[EPS0]]), "")</f>
        <v>-8.3969465648855032E-2</v>
      </c>
      <c r="N1465" s="2">
        <f>IFERROR((zacks_custom_screen_2023_05_31[[#This Row],[EPS2]]-zacks_custom_screen_2023_05_31[[#This Row],[EG1]])/ABS(zacks_custom_screen_2023_05_31[[#This Row],[EPS1]]), "")</f>
        <v>1.0783078880407124</v>
      </c>
      <c r="O1465" s="3">
        <f>IFERROR(zacks_custom_screen_2023_05_31[[#This Row],[Price]]/zacks_custom_screen_2023_05_31[[#This Row],[EPS1]], "")</f>
        <v>6.4416666666666673</v>
      </c>
      <c r="P1465" s="3">
        <f>IFERROR(zacks_custom_screen_2023_05_31[[#This Row],[Price]]/zacks_custom_screen_2023_05_31[[#This Row],[EPS2]], "")</f>
        <v>6.3884297520661164</v>
      </c>
      <c r="Q1465" s="3">
        <f>IFERROR(zacks_custom_screen_2023_05_31[[#This Row],[PE1]]/(zacks_custom_screen_2023_05_31[[#This Row],[EG1]]*100), "")</f>
        <v>-0.76714393939393877</v>
      </c>
      <c r="R1465" s="3">
        <f>IFERROR(zacks_custom_screen_2023_05_31[[#This Row],[PE2]]/(zacks_custom_screen_2023_05_31[[#This Row],[EG2]]*100), "")</f>
        <v>5.9244950564851247E-2</v>
      </c>
    </row>
    <row r="1466" spans="1:18" customFormat="1" hidden="1" x14ac:dyDescent="0.25">
      <c r="A1466" t="s">
        <v>3063</v>
      </c>
      <c r="B1466">
        <v>26086.3</v>
      </c>
      <c r="C1466" t="s">
        <v>3062</v>
      </c>
      <c r="D1466" t="s">
        <v>13</v>
      </c>
      <c r="E1466" t="s">
        <v>26</v>
      </c>
      <c r="F1466" t="s">
        <v>910</v>
      </c>
      <c r="G1466">
        <v>12</v>
      </c>
      <c r="H1466">
        <v>202212</v>
      </c>
      <c r="I1466" s="1">
        <v>196.05</v>
      </c>
      <c r="J1466" s="1">
        <v>5.1100000000000003</v>
      </c>
      <c r="K1466" s="1">
        <v>6.45</v>
      </c>
      <c r="L1466" s="1">
        <v>7.67</v>
      </c>
      <c r="M1466" s="2">
        <f>IFERROR((zacks_custom_screen_2023_05_31[[#This Row],[EPS1]]-zacks_custom_screen_2023_05_31[[#This Row],[EPS0]])/ABS(zacks_custom_screen_2023_05_31[[#This Row],[EPS0]]), "")</f>
        <v>0.26223091976516627</v>
      </c>
      <c r="N1466" s="2">
        <f>IFERROR((zacks_custom_screen_2023_05_31[[#This Row],[EPS2]]-zacks_custom_screen_2023_05_31[[#This Row],[EG1]])/ABS(zacks_custom_screen_2023_05_31[[#This Row],[EPS1]]), "")</f>
        <v>1.1484913302689665</v>
      </c>
      <c r="O1466" s="3">
        <f>IFERROR(zacks_custom_screen_2023_05_31[[#This Row],[Price]]/zacks_custom_screen_2023_05_31[[#This Row],[EPS1]], "")</f>
        <v>30.395348837209305</v>
      </c>
      <c r="P1466" s="3">
        <f>IFERROR(zacks_custom_screen_2023_05_31[[#This Row],[Price]]/zacks_custom_screen_2023_05_31[[#This Row],[EPS2]], "")</f>
        <v>25.560625814863105</v>
      </c>
      <c r="Q1466" s="3">
        <f>IFERROR(zacks_custom_screen_2023_05_31[[#This Row],[PE1]]/(zacks_custom_screen_2023_05_31[[#This Row],[EG1]]*100), "")</f>
        <v>1.1591062131204446</v>
      </c>
      <c r="R1466" s="3">
        <f>IFERROR(zacks_custom_screen_2023_05_31[[#This Row],[PE2]]/(zacks_custom_screen_2023_05_31[[#This Row],[EG2]]*100), "")</f>
        <v>0.22255828268966585</v>
      </c>
    </row>
    <row r="1467" spans="1:18" customFormat="1" hidden="1" x14ac:dyDescent="0.25">
      <c r="A1467" t="s">
        <v>3065</v>
      </c>
      <c r="B1467">
        <v>5715.5</v>
      </c>
      <c r="C1467" t="s">
        <v>3064</v>
      </c>
      <c r="D1467" t="s">
        <v>13</v>
      </c>
      <c r="E1467" t="s">
        <v>18</v>
      </c>
      <c r="F1467" t="s">
        <v>2939</v>
      </c>
      <c r="G1467">
        <v>12</v>
      </c>
      <c r="H1467">
        <v>202212</v>
      </c>
      <c r="I1467" s="1">
        <v>271.44</v>
      </c>
      <c r="J1467" s="1">
        <v>13.82</v>
      </c>
      <c r="K1467" s="1">
        <v>15.69</v>
      </c>
      <c r="L1467" s="1">
        <v>16.98</v>
      </c>
      <c r="M1467" s="2">
        <f>IFERROR((zacks_custom_screen_2023_05_31[[#This Row],[EPS1]]-zacks_custom_screen_2023_05_31[[#This Row],[EPS0]])/ABS(zacks_custom_screen_2023_05_31[[#This Row],[EPS0]]), "")</f>
        <v>0.13531114327062221</v>
      </c>
      <c r="N1467" s="2">
        <f>IFERROR((zacks_custom_screen_2023_05_31[[#This Row],[EPS2]]-zacks_custom_screen_2023_05_31[[#This Row],[EG1]])/ABS(zacks_custom_screen_2023_05_31[[#This Row],[EPS1]]), "")</f>
        <v>1.0735939360566844</v>
      </c>
      <c r="O1467" s="3">
        <f>IFERROR(zacks_custom_screen_2023_05_31[[#This Row],[Price]]/zacks_custom_screen_2023_05_31[[#This Row],[EPS1]], "")</f>
        <v>17.300191204588909</v>
      </c>
      <c r="P1467" s="3">
        <f>IFERROR(zacks_custom_screen_2023_05_31[[#This Row],[Price]]/zacks_custom_screen_2023_05_31[[#This Row],[EPS2]], "")</f>
        <v>15.985865724381625</v>
      </c>
      <c r="Q1467" s="3">
        <f>IFERROR(zacks_custom_screen_2023_05_31[[#This Row],[PE1]]/(zacks_custom_screen_2023_05_31[[#This Row],[EG1]]*100), "")</f>
        <v>1.278548890093149</v>
      </c>
      <c r="R1467" s="3">
        <f>IFERROR(zacks_custom_screen_2023_05_31[[#This Row],[PE2]]/(zacks_custom_screen_2023_05_31[[#This Row],[EG2]]*100), "")</f>
        <v>0.14890048450811658</v>
      </c>
    </row>
    <row r="1468" spans="1:18" customFormat="1" x14ac:dyDescent="0.25">
      <c r="A1468" t="s">
        <v>3067</v>
      </c>
      <c r="B1468">
        <v>57331.08</v>
      </c>
      <c r="C1468" t="s">
        <v>3066</v>
      </c>
      <c r="D1468" t="s">
        <v>13</v>
      </c>
      <c r="E1468" t="s">
        <v>14</v>
      </c>
      <c r="F1468" t="s">
        <v>95</v>
      </c>
      <c r="G1468">
        <v>1</v>
      </c>
      <c r="H1468">
        <v>202301</v>
      </c>
      <c r="I1468" s="1">
        <v>133.80000000000001</v>
      </c>
      <c r="J1468" s="1">
        <v>6.53</v>
      </c>
      <c r="K1468" s="1">
        <v>7.25</v>
      </c>
      <c r="L1468" s="1">
        <v>7.83</v>
      </c>
      <c r="M1468" s="2">
        <f>IFERROR((zacks_custom_screen_2023_05_31[[#This Row],[EPS1]]-zacks_custom_screen_2023_05_31[[#This Row],[EPS0]])/ABS(zacks_custom_screen_2023_05_31[[#This Row],[EPS0]]), "")</f>
        <v>0.11026033690658495</v>
      </c>
      <c r="N1468" s="2">
        <f>IFERROR((zacks_custom_screen_2023_05_31[[#This Row],[EPS2]]-zacks_custom_screen_2023_05_31[[#This Row],[EG1]])/ABS(zacks_custom_screen_2023_05_31[[#This Row],[EPS1]]), "")</f>
        <v>1.0647916776680573</v>
      </c>
      <c r="O1468" s="3">
        <f>IFERROR(zacks_custom_screen_2023_05_31[[#This Row],[Price]]/zacks_custom_screen_2023_05_31[[#This Row],[EPS1]], "")</f>
        <v>18.455172413793104</v>
      </c>
      <c r="P1468" s="3">
        <f>IFERROR(zacks_custom_screen_2023_05_31[[#This Row],[Price]]/zacks_custom_screen_2023_05_31[[#This Row],[EPS2]], "")</f>
        <v>17.088122605363985</v>
      </c>
      <c r="Q1468" s="3">
        <f>IFERROR(zacks_custom_screen_2023_05_31[[#This Row],[PE1]]/(zacks_custom_screen_2023_05_31[[#This Row],[EG1]]*100), "")</f>
        <v>1.6737816091954032</v>
      </c>
      <c r="R1468" s="3">
        <f>IFERROR(zacks_custom_screen_2023_05_31[[#This Row],[PE2]]/(zacks_custom_screen_2023_05_31[[#This Row],[EG2]]*100), "")</f>
        <v>0.1604832472281128</v>
      </c>
    </row>
    <row r="1469" spans="1:18" customFormat="1" hidden="1" x14ac:dyDescent="0.25">
      <c r="A1469" t="s">
        <v>3069</v>
      </c>
      <c r="B1469">
        <v>4259.5</v>
      </c>
      <c r="C1469" t="s">
        <v>3068</v>
      </c>
      <c r="D1469" t="s">
        <v>22</v>
      </c>
      <c r="E1469" t="s">
        <v>223</v>
      </c>
      <c r="F1469" t="s">
        <v>270</v>
      </c>
      <c r="G1469">
        <v>12</v>
      </c>
      <c r="H1469">
        <v>202212</v>
      </c>
      <c r="I1469" s="1">
        <v>26.07</v>
      </c>
      <c r="J1469" s="1">
        <v>1.92</v>
      </c>
      <c r="K1469" s="1">
        <v>1.38</v>
      </c>
      <c r="L1469" s="1">
        <v>1.61</v>
      </c>
      <c r="M1469" s="2">
        <f>IFERROR((zacks_custom_screen_2023_05_31[[#This Row],[EPS1]]-zacks_custom_screen_2023_05_31[[#This Row],[EPS0]])/ABS(zacks_custom_screen_2023_05_31[[#This Row],[EPS0]]), "")</f>
        <v>-0.28125000000000006</v>
      </c>
      <c r="N1469" s="2">
        <f>IFERROR((zacks_custom_screen_2023_05_31[[#This Row],[EPS2]]-zacks_custom_screen_2023_05_31[[#This Row],[EG1]])/ABS(zacks_custom_screen_2023_05_31[[#This Row],[EPS1]]), "")</f>
        <v>1.3704710144927539</v>
      </c>
      <c r="O1469" s="3">
        <f>IFERROR(zacks_custom_screen_2023_05_31[[#This Row],[Price]]/zacks_custom_screen_2023_05_31[[#This Row],[EPS1]], "")</f>
        <v>18.89130434782609</v>
      </c>
      <c r="P1469" s="3">
        <f>IFERROR(zacks_custom_screen_2023_05_31[[#This Row],[Price]]/zacks_custom_screen_2023_05_31[[#This Row],[EPS2]], "")</f>
        <v>16.19254658385093</v>
      </c>
      <c r="Q1469" s="3">
        <f>IFERROR(zacks_custom_screen_2023_05_31[[#This Row],[PE1]]/(zacks_custom_screen_2023_05_31[[#This Row],[EG1]]*100), "")</f>
        <v>-0.67169082125603852</v>
      </c>
      <c r="R1469" s="3">
        <f>IFERROR(zacks_custom_screen_2023_05_31[[#This Row],[PE2]]/(zacks_custom_screen_2023_05_31[[#This Row],[EG2]]*100), "")</f>
        <v>0.11815314890000943</v>
      </c>
    </row>
    <row r="1470" spans="1:18" customFormat="1" hidden="1" x14ac:dyDescent="0.25">
      <c r="A1470" t="s">
        <v>3070</v>
      </c>
      <c r="B1470">
        <v>31233.89</v>
      </c>
      <c r="C1470" t="s">
        <v>90</v>
      </c>
      <c r="D1470" t="s">
        <v>13</v>
      </c>
      <c r="E1470" t="s">
        <v>37</v>
      </c>
      <c r="F1470" t="s">
        <v>92</v>
      </c>
      <c r="G1470">
        <v>12</v>
      </c>
      <c r="H1470">
        <v>202212</v>
      </c>
      <c r="I1470" s="1">
        <v>79.599999999999994</v>
      </c>
      <c r="J1470" s="1"/>
      <c r="K1470" s="1"/>
      <c r="L1470" s="1"/>
      <c r="M1470" s="2" t="str">
        <f>IFERROR((zacks_custom_screen_2023_05_31[[#This Row],[EPS1]]-zacks_custom_screen_2023_05_31[[#This Row],[EPS0]])/ABS(zacks_custom_screen_2023_05_31[[#This Row],[EPS0]]), "")</f>
        <v/>
      </c>
      <c r="N1470" s="2" t="str">
        <f>IFERROR((zacks_custom_screen_2023_05_31[[#This Row],[EPS2]]-zacks_custom_screen_2023_05_31[[#This Row],[EG1]])/ABS(zacks_custom_screen_2023_05_31[[#This Row],[EPS1]]), "")</f>
        <v/>
      </c>
      <c r="O1470" s="3" t="str">
        <f>IFERROR(zacks_custom_screen_2023_05_31[[#This Row],[Price]]/zacks_custom_screen_2023_05_31[[#This Row],[EPS1]], "")</f>
        <v/>
      </c>
      <c r="P1470" s="3" t="str">
        <f>IFERROR(zacks_custom_screen_2023_05_31[[#This Row],[Price]]/zacks_custom_screen_2023_05_31[[#This Row],[EPS2]], "")</f>
        <v/>
      </c>
      <c r="Q1470" s="3" t="str">
        <f>IFERROR(zacks_custom_screen_2023_05_31[[#This Row],[PE1]]/(zacks_custom_screen_2023_05_31[[#This Row],[EG1]]*100), "")</f>
        <v/>
      </c>
      <c r="R1470" s="3" t="str">
        <f>IFERROR(zacks_custom_screen_2023_05_31[[#This Row],[PE2]]/(zacks_custom_screen_2023_05_31[[#This Row],[EG2]]*100), "")</f>
        <v/>
      </c>
    </row>
    <row r="1471" spans="1:18" customFormat="1" hidden="1" x14ac:dyDescent="0.25">
      <c r="A1471" t="s">
        <v>3072</v>
      </c>
      <c r="B1471">
        <v>4676.34</v>
      </c>
      <c r="C1471" t="s">
        <v>3071</v>
      </c>
      <c r="D1471" t="s">
        <v>13</v>
      </c>
      <c r="E1471" t="s">
        <v>85</v>
      </c>
      <c r="F1471" t="s">
        <v>286</v>
      </c>
      <c r="G1471">
        <v>12</v>
      </c>
      <c r="H1471">
        <v>202212</v>
      </c>
      <c r="I1471" s="1">
        <v>30.05</v>
      </c>
      <c r="J1471" s="1">
        <v>3.08</v>
      </c>
      <c r="K1471" s="1">
        <v>2.83</v>
      </c>
      <c r="L1471" s="1">
        <v>3.03</v>
      </c>
      <c r="M1471" s="2">
        <f>IFERROR((zacks_custom_screen_2023_05_31[[#This Row],[EPS1]]-zacks_custom_screen_2023_05_31[[#This Row],[EPS0]])/ABS(zacks_custom_screen_2023_05_31[[#This Row],[EPS0]]), "")</f>
        <v>-8.1168831168831168E-2</v>
      </c>
      <c r="N1471" s="2">
        <f>IFERROR((zacks_custom_screen_2023_05_31[[#This Row],[EPS2]]-zacks_custom_screen_2023_05_31[[#This Row],[EG1]])/ABS(zacks_custom_screen_2023_05_31[[#This Row],[EPS1]]), "")</f>
        <v>1.099352943875912</v>
      </c>
      <c r="O1471" s="3">
        <f>IFERROR(zacks_custom_screen_2023_05_31[[#This Row],[Price]]/zacks_custom_screen_2023_05_31[[#This Row],[EPS1]], "")</f>
        <v>10.618374558303888</v>
      </c>
      <c r="P1471" s="3">
        <f>IFERROR(zacks_custom_screen_2023_05_31[[#This Row],[Price]]/zacks_custom_screen_2023_05_31[[#This Row],[EPS2]], "")</f>
        <v>9.9174917491749177</v>
      </c>
      <c r="Q1471" s="3">
        <f>IFERROR(zacks_custom_screen_2023_05_31[[#This Row],[PE1]]/(zacks_custom_screen_2023_05_31[[#This Row],[EG1]]*100), "")</f>
        <v>-1.3081837455830392</v>
      </c>
      <c r="R1471" s="3">
        <f>IFERROR(zacks_custom_screen_2023_05_31[[#This Row],[PE2]]/(zacks_custom_screen_2023_05_31[[#This Row],[EG2]]*100), "")</f>
        <v>9.0212081610565473E-2</v>
      </c>
    </row>
    <row r="1472" spans="1:18" customFormat="1" x14ac:dyDescent="0.25">
      <c r="A1472" t="s">
        <v>3074</v>
      </c>
      <c r="B1472">
        <v>26103.42</v>
      </c>
      <c r="C1472" t="s">
        <v>3073</v>
      </c>
      <c r="D1472" t="s">
        <v>22</v>
      </c>
      <c r="E1472" t="s">
        <v>14</v>
      </c>
      <c r="F1472" t="s">
        <v>253</v>
      </c>
      <c r="G1472">
        <v>3</v>
      </c>
      <c r="H1472">
        <v>202303</v>
      </c>
      <c r="I1472" s="1">
        <v>9.67</v>
      </c>
      <c r="J1472" s="1">
        <v>1.36</v>
      </c>
      <c r="K1472" s="1">
        <v>0.85</v>
      </c>
      <c r="L1472" s="1"/>
      <c r="M1472" s="2">
        <f>IFERROR((zacks_custom_screen_2023_05_31[[#This Row],[EPS1]]-zacks_custom_screen_2023_05_31[[#This Row],[EPS0]])/ABS(zacks_custom_screen_2023_05_31[[#This Row],[EPS0]]), "")</f>
        <v>-0.37500000000000006</v>
      </c>
      <c r="N1472" s="2">
        <f>IFERROR((zacks_custom_screen_2023_05_31[[#This Row],[EPS2]]-zacks_custom_screen_2023_05_31[[#This Row],[EG1]])/ABS(zacks_custom_screen_2023_05_31[[#This Row],[EPS1]]), "")</f>
        <v>0.44117647058823539</v>
      </c>
      <c r="O1472" s="3">
        <f>IFERROR(zacks_custom_screen_2023_05_31[[#This Row],[Price]]/zacks_custom_screen_2023_05_31[[#This Row],[EPS1]], "")</f>
        <v>11.376470588235295</v>
      </c>
      <c r="P1472" s="3" t="str">
        <f>IFERROR(zacks_custom_screen_2023_05_31[[#This Row],[Price]]/zacks_custom_screen_2023_05_31[[#This Row],[EPS2]], "")</f>
        <v/>
      </c>
      <c r="Q1472" s="3">
        <f>IFERROR(zacks_custom_screen_2023_05_31[[#This Row],[PE1]]/(zacks_custom_screen_2023_05_31[[#This Row],[EG1]]*100), "")</f>
        <v>-0.30337254901960781</v>
      </c>
      <c r="R1472" s="3" t="str">
        <f>IFERROR(zacks_custom_screen_2023_05_31[[#This Row],[PE2]]/(zacks_custom_screen_2023_05_31[[#This Row],[EG2]]*100), "")</f>
        <v/>
      </c>
    </row>
    <row r="1473" spans="1:18" customFormat="1" hidden="1" x14ac:dyDescent="0.25">
      <c r="A1473" t="s">
        <v>3076</v>
      </c>
      <c r="B1473">
        <v>6795.39</v>
      </c>
      <c r="C1473" t="s">
        <v>3075</v>
      </c>
      <c r="D1473" t="s">
        <v>13</v>
      </c>
      <c r="E1473" t="s">
        <v>37</v>
      </c>
      <c r="F1473" t="s">
        <v>127</v>
      </c>
      <c r="G1473">
        <v>12</v>
      </c>
      <c r="H1473">
        <v>202212</v>
      </c>
      <c r="I1473" s="1">
        <v>69.150000000000006</v>
      </c>
      <c r="J1473" s="1">
        <v>7.58</v>
      </c>
      <c r="K1473" s="1">
        <v>7.88</v>
      </c>
      <c r="L1473" s="1">
        <v>9.16</v>
      </c>
      <c r="M1473" s="2">
        <f>IFERROR((zacks_custom_screen_2023_05_31[[#This Row],[EPS1]]-zacks_custom_screen_2023_05_31[[#This Row],[EPS0]])/ABS(zacks_custom_screen_2023_05_31[[#This Row],[EPS0]]), "")</f>
        <v>3.9577836411609474E-2</v>
      </c>
      <c r="N1473" s="2">
        <f>IFERROR((zacks_custom_screen_2023_05_31[[#This Row],[EPS2]]-zacks_custom_screen_2023_05_31[[#This Row],[EG1]])/ABS(zacks_custom_screen_2023_05_31[[#This Row],[EPS1]]), "")</f>
        <v>1.157413980150811</v>
      </c>
      <c r="O1473" s="3">
        <f>IFERROR(zacks_custom_screen_2023_05_31[[#This Row],[Price]]/zacks_custom_screen_2023_05_31[[#This Row],[EPS1]], "")</f>
        <v>8.7753807106598991</v>
      </c>
      <c r="P1473" s="3">
        <f>IFERROR(zacks_custom_screen_2023_05_31[[#This Row],[Price]]/zacks_custom_screen_2023_05_31[[#This Row],[EPS2]], "")</f>
        <v>7.5491266375545854</v>
      </c>
      <c r="Q1473" s="3">
        <f>IFERROR(zacks_custom_screen_2023_05_31[[#This Row],[PE1]]/(zacks_custom_screen_2023_05_31[[#This Row],[EG1]]*100), "")</f>
        <v>2.2172461928934024</v>
      </c>
      <c r="R1473" s="3">
        <f>IFERROR(zacks_custom_screen_2023_05_31[[#This Row],[PE2]]/(zacks_custom_screen_2023_05_31[[#This Row],[EG2]]*100), "")</f>
        <v>6.5224083750663991E-2</v>
      </c>
    </row>
    <row r="1474" spans="1:18" customFormat="1" hidden="1" x14ac:dyDescent="0.25">
      <c r="A1474" t="s">
        <v>3078</v>
      </c>
      <c r="B1474">
        <v>31657.14</v>
      </c>
      <c r="C1474" t="s">
        <v>3077</v>
      </c>
      <c r="D1474" t="s">
        <v>22</v>
      </c>
      <c r="E1474" t="s">
        <v>85</v>
      </c>
      <c r="F1474" t="s">
        <v>507</v>
      </c>
      <c r="G1474">
        <v>12</v>
      </c>
      <c r="H1474">
        <v>202212</v>
      </c>
      <c r="I1474" s="1">
        <v>218.64</v>
      </c>
      <c r="J1474" s="1">
        <v>5.01</v>
      </c>
      <c r="K1474" s="1">
        <v>5.51</v>
      </c>
      <c r="L1474" s="1">
        <v>6.4</v>
      </c>
      <c r="M1474" s="2">
        <f>IFERROR((zacks_custom_screen_2023_05_31[[#This Row],[EPS1]]-zacks_custom_screen_2023_05_31[[#This Row],[EPS0]])/ABS(zacks_custom_screen_2023_05_31[[#This Row],[EPS0]]), "")</f>
        <v>9.9800399201596807E-2</v>
      </c>
      <c r="N1474" s="2">
        <f>IFERROR((zacks_custom_screen_2023_05_31[[#This Row],[EPS2]]-zacks_custom_screen_2023_05_31[[#This Row],[EG1]])/ABS(zacks_custom_screen_2023_05_31[[#This Row],[EPS1]]), "")</f>
        <v>1.143411905771035</v>
      </c>
      <c r="O1474" s="3">
        <f>IFERROR(zacks_custom_screen_2023_05_31[[#This Row],[Price]]/zacks_custom_screen_2023_05_31[[#This Row],[EPS1]], "")</f>
        <v>39.68058076225045</v>
      </c>
      <c r="P1474" s="3">
        <f>IFERROR(zacks_custom_screen_2023_05_31[[#This Row],[Price]]/zacks_custom_screen_2023_05_31[[#This Row],[EPS2]], "")</f>
        <v>34.162499999999994</v>
      </c>
      <c r="Q1474" s="3">
        <f>IFERROR(zacks_custom_screen_2023_05_31[[#This Row],[PE1]]/(zacks_custom_screen_2023_05_31[[#This Row],[EG1]]*100), "")</f>
        <v>3.9759941923774949</v>
      </c>
      <c r="R1474" s="3">
        <f>IFERROR(zacks_custom_screen_2023_05_31[[#This Row],[PE2]]/(zacks_custom_screen_2023_05_31[[#This Row],[EG2]]*100), "")</f>
        <v>0.2987768434767456</v>
      </c>
    </row>
    <row r="1475" spans="1:18" customFormat="1" x14ac:dyDescent="0.25">
      <c r="A1475" t="s">
        <v>3080</v>
      </c>
      <c r="B1475">
        <v>23451.86</v>
      </c>
      <c r="C1475" t="s">
        <v>3079</v>
      </c>
      <c r="D1475" t="s">
        <v>22</v>
      </c>
      <c r="E1475" t="s">
        <v>14</v>
      </c>
      <c r="F1475" t="s">
        <v>1381</v>
      </c>
      <c r="G1475">
        <v>12</v>
      </c>
      <c r="H1475">
        <v>202212</v>
      </c>
      <c r="I1475" s="1">
        <v>224.85</v>
      </c>
      <c r="J1475" s="1">
        <v>6.24</v>
      </c>
      <c r="K1475" s="1">
        <v>6.92</v>
      </c>
      <c r="L1475" s="1">
        <v>7.68</v>
      </c>
      <c r="M1475" s="2">
        <f>IFERROR((zacks_custom_screen_2023_05_31[[#This Row],[EPS1]]-zacks_custom_screen_2023_05_31[[#This Row],[EPS0]])/ABS(zacks_custom_screen_2023_05_31[[#This Row],[EPS0]]), "")</f>
        <v>0.10897435897435892</v>
      </c>
      <c r="N1475" s="2">
        <f>IFERROR((zacks_custom_screen_2023_05_31[[#This Row],[EPS2]]-zacks_custom_screen_2023_05_31[[#This Row],[EG1]])/ABS(zacks_custom_screen_2023_05_31[[#This Row],[EPS1]]), "")</f>
        <v>1.0940788498591967</v>
      </c>
      <c r="O1475" s="3">
        <f>IFERROR(zacks_custom_screen_2023_05_31[[#This Row],[Price]]/zacks_custom_screen_2023_05_31[[#This Row],[EPS1]], "")</f>
        <v>32.49277456647399</v>
      </c>
      <c r="P1475" s="3">
        <f>IFERROR(zacks_custom_screen_2023_05_31[[#This Row],[Price]]/zacks_custom_screen_2023_05_31[[#This Row],[EPS2]], "")</f>
        <v>29.27734375</v>
      </c>
      <c r="Q1475" s="3">
        <f>IFERROR(zacks_custom_screen_2023_05_31[[#This Row],[PE1]]/(zacks_custom_screen_2023_05_31[[#This Row],[EG1]]*100), "")</f>
        <v>2.981689901394085</v>
      </c>
      <c r="R1475" s="3">
        <f>IFERROR(zacks_custom_screen_2023_05_31[[#This Row],[PE2]]/(zacks_custom_screen_2023_05_31[[#This Row],[EG2]]*100), "")</f>
        <v>0.26759811464930405</v>
      </c>
    </row>
    <row r="1476" spans="1:18" customFormat="1" x14ac:dyDescent="0.25">
      <c r="A1476" t="s">
        <v>3082</v>
      </c>
      <c r="B1476">
        <v>7647.89</v>
      </c>
      <c r="C1476" t="s">
        <v>3081</v>
      </c>
      <c r="D1476" t="s">
        <v>13</v>
      </c>
      <c r="E1476" t="s">
        <v>14</v>
      </c>
      <c r="F1476" t="s">
        <v>163</v>
      </c>
      <c r="G1476">
        <v>12</v>
      </c>
      <c r="H1476">
        <v>202212</v>
      </c>
      <c r="I1476" s="1">
        <v>20.14</v>
      </c>
      <c r="J1476" s="1">
        <v>0.53</v>
      </c>
      <c r="K1476" s="1">
        <v>1.24</v>
      </c>
      <c r="L1476" s="1">
        <v>1.37</v>
      </c>
      <c r="M1476" s="2">
        <f>IFERROR((zacks_custom_screen_2023_05_31[[#This Row],[EPS1]]-zacks_custom_screen_2023_05_31[[#This Row],[EPS0]])/ABS(zacks_custom_screen_2023_05_31[[#This Row],[EPS0]]), "")</f>
        <v>1.3396226415094339</v>
      </c>
      <c r="N1476" s="2">
        <f>IFERROR((zacks_custom_screen_2023_05_31[[#This Row],[EPS2]]-zacks_custom_screen_2023_05_31[[#This Row],[EG1]])/ABS(zacks_custom_screen_2023_05_31[[#This Row],[EPS1]]), "")</f>
        <v>2.4497869750456629E-2</v>
      </c>
      <c r="O1476" s="3">
        <f>IFERROR(zacks_custom_screen_2023_05_31[[#This Row],[Price]]/zacks_custom_screen_2023_05_31[[#This Row],[EPS1]], "")</f>
        <v>16.241935483870968</v>
      </c>
      <c r="P1476" s="3">
        <f>IFERROR(zacks_custom_screen_2023_05_31[[#This Row],[Price]]/zacks_custom_screen_2023_05_31[[#This Row],[EPS2]], "")</f>
        <v>14.700729927007298</v>
      </c>
      <c r="Q1476" s="3">
        <f>IFERROR(zacks_custom_screen_2023_05_31[[#This Row],[PE1]]/(zacks_custom_screen_2023_05_31[[#This Row],[EG1]]*100), "")</f>
        <v>0.12124261699227624</v>
      </c>
      <c r="R1476" s="3">
        <f>IFERROR(zacks_custom_screen_2023_05_31[[#This Row],[PE2]]/(zacks_custom_screen_2023_05_31[[#This Row],[EG2]]*100), "")</f>
        <v>6.0008196944280368</v>
      </c>
    </row>
    <row r="1477" spans="1:18" customFormat="1" hidden="1" x14ac:dyDescent="0.25">
      <c r="A1477" t="s">
        <v>3084</v>
      </c>
      <c r="B1477">
        <v>83781.53</v>
      </c>
      <c r="C1477" t="s">
        <v>3083</v>
      </c>
      <c r="D1477" t="s">
        <v>22</v>
      </c>
      <c r="E1477" t="s">
        <v>41</v>
      </c>
      <c r="F1477" t="s">
        <v>67</v>
      </c>
      <c r="G1477">
        <v>12</v>
      </c>
      <c r="H1477">
        <v>202212</v>
      </c>
      <c r="I1477" s="1">
        <v>325.3</v>
      </c>
      <c r="J1477" s="1">
        <v>14.88</v>
      </c>
      <c r="K1477" s="1">
        <v>14.51</v>
      </c>
      <c r="L1477" s="1">
        <v>15.64</v>
      </c>
      <c r="M1477" s="2">
        <f>IFERROR((zacks_custom_screen_2023_05_31[[#This Row],[EPS1]]-zacks_custom_screen_2023_05_31[[#This Row],[EPS0]])/ABS(zacks_custom_screen_2023_05_31[[#This Row],[EPS0]]), "")</f>
        <v>-2.4865591397849527E-2</v>
      </c>
      <c r="N1477" s="2">
        <f>IFERROR((zacks_custom_screen_2023_05_31[[#This Row],[EPS2]]-zacks_custom_screen_2023_05_31[[#This Row],[EG1]])/ABS(zacks_custom_screen_2023_05_31[[#This Row],[EPS1]]), "")</f>
        <v>1.0795910125015749</v>
      </c>
      <c r="O1477" s="3">
        <f>IFERROR(zacks_custom_screen_2023_05_31[[#This Row],[Price]]/zacks_custom_screen_2023_05_31[[#This Row],[EPS1]], "")</f>
        <v>22.419021364576157</v>
      </c>
      <c r="P1477" s="3">
        <f>IFERROR(zacks_custom_screen_2023_05_31[[#This Row],[Price]]/zacks_custom_screen_2023_05_31[[#This Row],[EPS2]], "")</f>
        <v>20.79923273657289</v>
      </c>
      <c r="Q1477" s="3">
        <f>IFERROR(zacks_custom_screen_2023_05_31[[#This Row],[PE1]]/(zacks_custom_screen_2023_05_31[[#This Row],[EG1]]*100), "")</f>
        <v>-9.016082105537631</v>
      </c>
      <c r="R1477" s="3">
        <f>IFERROR(zacks_custom_screen_2023_05_31[[#This Row],[PE2]]/(zacks_custom_screen_2023_05_31[[#This Row],[EG2]]*100), "")</f>
        <v>0.19265844653873079</v>
      </c>
    </row>
    <row r="1478" spans="1:18" customFormat="1" x14ac:dyDescent="0.25">
      <c r="A1478" t="s">
        <v>3086</v>
      </c>
      <c r="B1478">
        <v>3522.59</v>
      </c>
      <c r="C1478" t="s">
        <v>3085</v>
      </c>
      <c r="D1478" t="s">
        <v>22</v>
      </c>
      <c r="E1478" t="s">
        <v>14</v>
      </c>
      <c r="F1478" t="s">
        <v>1133</v>
      </c>
      <c r="G1478">
        <v>3</v>
      </c>
      <c r="H1478">
        <v>202303</v>
      </c>
      <c r="I1478" s="1">
        <v>45.8</v>
      </c>
      <c r="J1478" s="1">
        <v>-2.87</v>
      </c>
      <c r="K1478" s="1">
        <v>-1.41</v>
      </c>
      <c r="L1478" s="1">
        <v>0.87</v>
      </c>
      <c r="M1478" s="2">
        <f>IFERROR((zacks_custom_screen_2023_05_31[[#This Row],[EPS1]]-zacks_custom_screen_2023_05_31[[#This Row],[EPS0]])/ABS(zacks_custom_screen_2023_05_31[[#This Row],[EPS0]]), "")</f>
        <v>0.50871080139372826</v>
      </c>
      <c r="N1478" s="2">
        <f>IFERROR((zacks_custom_screen_2023_05_31[[#This Row],[EPS2]]-zacks_custom_screen_2023_05_31[[#This Row],[EG1]])/ABS(zacks_custom_screen_2023_05_31[[#This Row],[EPS1]]), "")</f>
        <v>0.25623347418884523</v>
      </c>
      <c r="O1478" s="3">
        <f>IFERROR(zacks_custom_screen_2023_05_31[[#This Row],[Price]]/zacks_custom_screen_2023_05_31[[#This Row],[EPS1]], "")</f>
        <v>-32.4822695035461</v>
      </c>
      <c r="P1478" s="3">
        <f>IFERROR(zacks_custom_screen_2023_05_31[[#This Row],[Price]]/zacks_custom_screen_2023_05_31[[#This Row],[EPS2]], "")</f>
        <v>52.643678160919535</v>
      </c>
      <c r="Q1478" s="3">
        <f>IFERROR(zacks_custom_screen_2023_05_31[[#This Row],[PE1]]/(zacks_custom_screen_2023_05_31[[#This Row],[EG1]]*100), "")</f>
        <v>-0.6385213251724472</v>
      </c>
      <c r="R1478" s="3">
        <f>IFERROR(zacks_custom_screen_2023_05_31[[#This Row],[PE2]]/(zacks_custom_screen_2023_05_31[[#This Row],[EG2]]*100), "")</f>
        <v>2.0545199384105803</v>
      </c>
    </row>
    <row r="1479" spans="1:18" customFormat="1" x14ac:dyDescent="0.25">
      <c r="A1479" t="s">
        <v>3088</v>
      </c>
      <c r="B1479">
        <v>3656.88</v>
      </c>
      <c r="C1479" t="s">
        <v>3087</v>
      </c>
      <c r="D1479" t="s">
        <v>13</v>
      </c>
      <c r="E1479" t="s">
        <v>14</v>
      </c>
      <c r="F1479" t="s">
        <v>3089</v>
      </c>
      <c r="G1479">
        <v>12</v>
      </c>
      <c r="H1479">
        <v>202212</v>
      </c>
      <c r="I1479" s="1">
        <v>26.18</v>
      </c>
      <c r="J1479" s="1">
        <v>3.16</v>
      </c>
      <c r="K1479" s="1">
        <v>2.35</v>
      </c>
      <c r="L1479" s="1">
        <v>2.17</v>
      </c>
      <c r="M1479" s="2">
        <f>IFERROR((zacks_custom_screen_2023_05_31[[#This Row],[EPS1]]-zacks_custom_screen_2023_05_31[[#This Row],[EPS0]])/ABS(zacks_custom_screen_2023_05_31[[#This Row],[EPS0]]), "")</f>
        <v>-0.25632911392405061</v>
      </c>
      <c r="N1479" s="2">
        <f>IFERROR((zacks_custom_screen_2023_05_31[[#This Row],[EPS2]]-zacks_custom_screen_2023_05_31[[#This Row],[EG1]])/ABS(zacks_custom_screen_2023_05_31[[#This Row],[EPS1]]), "")</f>
        <v>1.0324804740102342</v>
      </c>
      <c r="O1479" s="3">
        <f>IFERROR(zacks_custom_screen_2023_05_31[[#This Row],[Price]]/zacks_custom_screen_2023_05_31[[#This Row],[EPS1]], "")</f>
        <v>11.140425531914893</v>
      </c>
      <c r="P1479" s="3">
        <f>IFERROR(zacks_custom_screen_2023_05_31[[#This Row],[Price]]/zacks_custom_screen_2023_05_31[[#This Row],[EPS2]], "")</f>
        <v>12.064516129032258</v>
      </c>
      <c r="Q1479" s="3">
        <f>IFERROR(zacks_custom_screen_2023_05_31[[#This Row],[PE1]]/(zacks_custom_screen_2023_05_31[[#This Row],[EG1]]*100), "")</f>
        <v>-0.43461413186235887</v>
      </c>
      <c r="R1479" s="3">
        <f>IFERROR(zacks_custom_screen_2023_05_31[[#This Row],[PE2]]/(zacks_custom_screen_2023_05_31[[#This Row],[EG2]]*100), "")</f>
        <v>0.11684982363078249</v>
      </c>
    </row>
    <row r="1480" spans="1:18" customFormat="1" hidden="1" x14ac:dyDescent="0.25">
      <c r="A1480" t="s">
        <v>3091</v>
      </c>
      <c r="B1480">
        <v>8934.01</v>
      </c>
      <c r="C1480" t="s">
        <v>3090</v>
      </c>
      <c r="D1480" t="s">
        <v>13</v>
      </c>
      <c r="E1480" t="s">
        <v>118</v>
      </c>
      <c r="F1480" t="s">
        <v>119</v>
      </c>
      <c r="G1480">
        <v>12</v>
      </c>
      <c r="H1480">
        <v>202212</v>
      </c>
      <c r="I1480" s="1">
        <v>23.95</v>
      </c>
      <c r="J1480" s="1">
        <v>-2.94</v>
      </c>
      <c r="K1480" s="1">
        <v>2.77</v>
      </c>
      <c r="L1480" s="1">
        <v>3.07</v>
      </c>
      <c r="M1480" s="2">
        <f>IFERROR((zacks_custom_screen_2023_05_31[[#This Row],[EPS1]]-zacks_custom_screen_2023_05_31[[#This Row],[EPS0]])/ABS(zacks_custom_screen_2023_05_31[[#This Row],[EPS0]]), "")</f>
        <v>1.9421768707482994</v>
      </c>
      <c r="N1480" s="2">
        <f>IFERROR((zacks_custom_screen_2023_05_31[[#This Row],[EPS2]]-zacks_custom_screen_2023_05_31[[#This Row],[EG1]])/ABS(zacks_custom_screen_2023_05_31[[#This Row],[EPS1]]), "")</f>
        <v>0.40715636435079439</v>
      </c>
      <c r="O1480" s="3">
        <f>IFERROR(zacks_custom_screen_2023_05_31[[#This Row],[Price]]/zacks_custom_screen_2023_05_31[[#This Row],[EPS1]], "")</f>
        <v>8.6462093862815887</v>
      </c>
      <c r="P1480" s="3">
        <f>IFERROR(zacks_custom_screen_2023_05_31[[#This Row],[Price]]/zacks_custom_screen_2023_05_31[[#This Row],[EPS2]], "")</f>
        <v>7.8013029315960916</v>
      </c>
      <c r="Q1480" s="3">
        <f>IFERROR(zacks_custom_screen_2023_05_31[[#This Row],[PE1]]/(zacks_custom_screen_2023_05_31[[#This Row],[EG1]]*100), "")</f>
        <v>4.4518135894339526E-2</v>
      </c>
      <c r="R1480" s="3">
        <f>IFERROR(zacks_custom_screen_2023_05_31[[#This Row],[PE2]]/(zacks_custom_screen_2023_05_31[[#This Row],[EG2]]*100), "")</f>
        <v>0.19160459260007318</v>
      </c>
    </row>
    <row r="1481" spans="1:18" customFormat="1" hidden="1" x14ac:dyDescent="0.25">
      <c r="A1481" t="s">
        <v>3092</v>
      </c>
      <c r="B1481">
        <v>288506.38</v>
      </c>
      <c r="C1481" t="s">
        <v>90</v>
      </c>
      <c r="D1481" t="s">
        <v>13</v>
      </c>
      <c r="E1481" t="s">
        <v>37</v>
      </c>
      <c r="F1481" t="s">
        <v>92</v>
      </c>
      <c r="G1481">
        <v>12</v>
      </c>
      <c r="H1481">
        <v>202212</v>
      </c>
      <c r="I1481" s="1">
        <v>208.43</v>
      </c>
      <c r="J1481" s="1"/>
      <c r="K1481" s="1"/>
      <c r="L1481" s="1"/>
      <c r="M1481" s="2" t="str">
        <f>IFERROR((zacks_custom_screen_2023_05_31[[#This Row],[EPS1]]-zacks_custom_screen_2023_05_31[[#This Row],[EPS0]])/ABS(zacks_custom_screen_2023_05_31[[#This Row],[EPS0]]), "")</f>
        <v/>
      </c>
      <c r="N1481" s="2" t="str">
        <f>IFERROR((zacks_custom_screen_2023_05_31[[#This Row],[EPS2]]-zacks_custom_screen_2023_05_31[[#This Row],[EG1]])/ABS(zacks_custom_screen_2023_05_31[[#This Row],[EPS1]]), "")</f>
        <v/>
      </c>
      <c r="O1481" s="3" t="str">
        <f>IFERROR(zacks_custom_screen_2023_05_31[[#This Row],[Price]]/zacks_custom_screen_2023_05_31[[#This Row],[EPS1]], "")</f>
        <v/>
      </c>
      <c r="P1481" s="3" t="str">
        <f>IFERROR(zacks_custom_screen_2023_05_31[[#This Row],[Price]]/zacks_custom_screen_2023_05_31[[#This Row],[EPS2]], "")</f>
        <v/>
      </c>
      <c r="Q1481" s="3" t="str">
        <f>IFERROR(zacks_custom_screen_2023_05_31[[#This Row],[PE1]]/(zacks_custom_screen_2023_05_31[[#This Row],[EG1]]*100), "")</f>
        <v/>
      </c>
      <c r="R1481" s="3" t="str">
        <f>IFERROR(zacks_custom_screen_2023_05_31[[#This Row],[PE2]]/(zacks_custom_screen_2023_05_31[[#This Row],[EG2]]*100), "")</f>
        <v/>
      </c>
    </row>
    <row r="1482" spans="1:18" customFormat="1" hidden="1" x14ac:dyDescent="0.25">
      <c r="A1482" t="s">
        <v>3094</v>
      </c>
      <c r="B1482">
        <v>17262.240000000002</v>
      </c>
      <c r="C1482" t="s">
        <v>3093</v>
      </c>
      <c r="D1482" t="s">
        <v>13</v>
      </c>
      <c r="E1482" t="s">
        <v>37</v>
      </c>
      <c r="F1482" t="s">
        <v>250</v>
      </c>
      <c r="G1482">
        <v>12</v>
      </c>
      <c r="H1482">
        <v>202212</v>
      </c>
      <c r="I1482" s="1">
        <v>43.15</v>
      </c>
      <c r="J1482" s="1">
        <v>2.99</v>
      </c>
      <c r="K1482" s="1">
        <v>2.98</v>
      </c>
      <c r="L1482" s="1">
        <v>3.19</v>
      </c>
      <c r="M1482" s="2">
        <f>IFERROR((zacks_custom_screen_2023_05_31[[#This Row],[EPS1]]-zacks_custom_screen_2023_05_31[[#This Row],[EPS0]])/ABS(zacks_custom_screen_2023_05_31[[#This Row],[EPS0]]), "")</f>
        <v>-3.3444816053512477E-3</v>
      </c>
      <c r="N1482" s="2">
        <f>IFERROR((zacks_custom_screen_2023_05_31[[#This Row],[EPS2]]-zacks_custom_screen_2023_05_31[[#This Row],[EG1]])/ABS(zacks_custom_screen_2023_05_31[[#This Row],[EPS1]]), "")</f>
        <v>1.0715921079212589</v>
      </c>
      <c r="O1482" s="3">
        <f>IFERROR(zacks_custom_screen_2023_05_31[[#This Row],[Price]]/zacks_custom_screen_2023_05_31[[#This Row],[EPS1]], "")</f>
        <v>14.479865771812079</v>
      </c>
      <c r="P1482" s="3">
        <f>IFERROR(zacks_custom_screen_2023_05_31[[#This Row],[Price]]/zacks_custom_screen_2023_05_31[[#This Row],[EPS2]], "")</f>
        <v>13.526645768025078</v>
      </c>
      <c r="Q1482" s="3">
        <f>IFERROR(zacks_custom_screen_2023_05_31[[#This Row],[PE1]]/(zacks_custom_screen_2023_05_31[[#This Row],[EG1]]*100), "")</f>
        <v>-43.294798657717116</v>
      </c>
      <c r="R1482" s="3">
        <f>IFERROR(zacks_custom_screen_2023_05_31[[#This Row],[PE2]]/(zacks_custom_screen_2023_05_31[[#This Row],[EG2]]*100), "")</f>
        <v>0.1262294269249977</v>
      </c>
    </row>
    <row r="1483" spans="1:18" customFormat="1" hidden="1" x14ac:dyDescent="0.25">
      <c r="A1483" t="s">
        <v>3096</v>
      </c>
      <c r="B1483">
        <v>11007.1</v>
      </c>
      <c r="C1483" t="s">
        <v>3095</v>
      </c>
      <c r="D1483" t="s">
        <v>22</v>
      </c>
      <c r="E1483" t="s">
        <v>41</v>
      </c>
      <c r="F1483" t="s">
        <v>153</v>
      </c>
      <c r="G1483">
        <v>12</v>
      </c>
      <c r="H1483">
        <v>202212</v>
      </c>
      <c r="I1483" s="1">
        <v>9.18</v>
      </c>
      <c r="J1483" s="1">
        <v>3.36</v>
      </c>
      <c r="K1483" s="1">
        <v>2.95</v>
      </c>
      <c r="L1483" s="1">
        <v>2.9</v>
      </c>
      <c r="M1483" s="2">
        <f>IFERROR((zacks_custom_screen_2023_05_31[[#This Row],[EPS1]]-zacks_custom_screen_2023_05_31[[#This Row],[EPS0]])/ABS(zacks_custom_screen_2023_05_31[[#This Row],[EPS0]]), "")</f>
        <v>-0.12202380952380944</v>
      </c>
      <c r="N1483" s="2">
        <f>IFERROR((zacks_custom_screen_2023_05_31[[#This Row],[EPS2]]-zacks_custom_screen_2023_05_31[[#This Row],[EG1]])/ABS(zacks_custom_screen_2023_05_31[[#This Row],[EPS1]]), "")</f>
        <v>1.0244148506860369</v>
      </c>
      <c r="O1483" s="3">
        <f>IFERROR(zacks_custom_screen_2023_05_31[[#This Row],[Price]]/zacks_custom_screen_2023_05_31[[#This Row],[EPS1]], "")</f>
        <v>3.1118644067796608</v>
      </c>
      <c r="P1483" s="3">
        <f>IFERROR(zacks_custom_screen_2023_05_31[[#This Row],[Price]]/zacks_custom_screen_2023_05_31[[#This Row],[EPS2]], "")</f>
        <v>3.1655172413793102</v>
      </c>
      <c r="Q1483" s="3">
        <f>IFERROR(zacks_custom_screen_2023_05_31[[#This Row],[PE1]]/(zacks_custom_screen_2023_05_31[[#This Row],[EG1]]*100), "")</f>
        <v>-0.25502108309218702</v>
      </c>
      <c r="R1483" s="3">
        <f>IFERROR(zacks_custom_screen_2023_05_31[[#This Row],[PE2]]/(zacks_custom_screen_2023_05_31[[#This Row],[EG2]]*100), "")</f>
        <v>3.0900735568792331E-2</v>
      </c>
    </row>
    <row r="1484" spans="1:18" customFormat="1" hidden="1" x14ac:dyDescent="0.25">
      <c r="A1484" t="s">
        <v>3098</v>
      </c>
      <c r="B1484">
        <v>6338.88</v>
      </c>
      <c r="C1484" t="s">
        <v>3097</v>
      </c>
      <c r="D1484" t="s">
        <v>13</v>
      </c>
      <c r="E1484" t="s">
        <v>130</v>
      </c>
      <c r="F1484" t="s">
        <v>323</v>
      </c>
      <c r="G1484">
        <v>9</v>
      </c>
      <c r="H1484">
        <v>202209</v>
      </c>
      <c r="I1484" s="1">
        <v>38.229999999999997</v>
      </c>
      <c r="J1484" s="1">
        <v>2.12</v>
      </c>
      <c r="K1484" s="1">
        <v>1.07</v>
      </c>
      <c r="L1484" s="1">
        <v>1.61</v>
      </c>
      <c r="M1484" s="2">
        <f>IFERROR((zacks_custom_screen_2023_05_31[[#This Row],[EPS1]]-zacks_custom_screen_2023_05_31[[#This Row],[EPS0]])/ABS(zacks_custom_screen_2023_05_31[[#This Row],[EPS0]]), "")</f>
        <v>-0.49528301886792453</v>
      </c>
      <c r="N1484" s="2">
        <f>IFERROR((zacks_custom_screen_2023_05_31[[#This Row],[EPS2]]-zacks_custom_screen_2023_05_31[[#This Row],[EG1]])/ABS(zacks_custom_screen_2023_05_31[[#This Row],[EPS1]]), "")</f>
        <v>1.9675542232410508</v>
      </c>
      <c r="O1484" s="3">
        <f>IFERROR(zacks_custom_screen_2023_05_31[[#This Row],[Price]]/zacks_custom_screen_2023_05_31[[#This Row],[EPS1]], "")</f>
        <v>35.728971962616818</v>
      </c>
      <c r="P1484" s="3">
        <f>IFERROR(zacks_custom_screen_2023_05_31[[#This Row],[Price]]/zacks_custom_screen_2023_05_31[[#This Row],[EPS2]], "")</f>
        <v>23.745341614906827</v>
      </c>
      <c r="Q1484" s="3">
        <f>IFERROR(zacks_custom_screen_2023_05_31[[#This Row],[PE1]]/(zacks_custom_screen_2023_05_31[[#This Row],[EG1]]*100), "")</f>
        <v>-0.72138495772140621</v>
      </c>
      <c r="R1484" s="3">
        <f>IFERROR(zacks_custom_screen_2023_05_31[[#This Row],[PE2]]/(zacks_custom_screen_2023_05_31[[#This Row],[EG2]]*100), "")</f>
        <v>0.12068456022417695</v>
      </c>
    </row>
    <row r="1485" spans="1:18" customFormat="1" hidden="1" x14ac:dyDescent="0.25">
      <c r="A1485" t="s">
        <v>3099</v>
      </c>
      <c r="B1485">
        <v>69918.81</v>
      </c>
      <c r="C1485" t="s">
        <v>90</v>
      </c>
      <c r="D1485" t="s">
        <v>13</v>
      </c>
      <c r="E1485" t="s">
        <v>37</v>
      </c>
      <c r="F1485" t="s">
        <v>92</v>
      </c>
      <c r="G1485">
        <v>12</v>
      </c>
      <c r="H1485">
        <v>202212</v>
      </c>
      <c r="I1485" s="1">
        <v>39.33</v>
      </c>
      <c r="J1485" s="1"/>
      <c r="K1485" s="1"/>
      <c r="L1485" s="1"/>
      <c r="M1485" s="2" t="str">
        <f>IFERROR((zacks_custom_screen_2023_05_31[[#This Row],[EPS1]]-zacks_custom_screen_2023_05_31[[#This Row],[EPS0]])/ABS(zacks_custom_screen_2023_05_31[[#This Row],[EPS0]]), "")</f>
        <v/>
      </c>
      <c r="N1485" s="2" t="str">
        <f>IFERROR((zacks_custom_screen_2023_05_31[[#This Row],[EPS2]]-zacks_custom_screen_2023_05_31[[#This Row],[EG1]])/ABS(zacks_custom_screen_2023_05_31[[#This Row],[EPS1]]), "")</f>
        <v/>
      </c>
      <c r="O1485" s="3" t="str">
        <f>IFERROR(zacks_custom_screen_2023_05_31[[#This Row],[Price]]/zacks_custom_screen_2023_05_31[[#This Row],[EPS1]], "")</f>
        <v/>
      </c>
      <c r="P1485" s="3" t="str">
        <f>IFERROR(zacks_custom_screen_2023_05_31[[#This Row],[Price]]/zacks_custom_screen_2023_05_31[[#This Row],[EPS2]], "")</f>
        <v/>
      </c>
      <c r="Q1485" s="3" t="str">
        <f>IFERROR(zacks_custom_screen_2023_05_31[[#This Row],[PE1]]/(zacks_custom_screen_2023_05_31[[#This Row],[EG1]]*100), "")</f>
        <v/>
      </c>
      <c r="R1485" s="3" t="str">
        <f>IFERROR(zacks_custom_screen_2023_05_31[[#This Row],[PE2]]/(zacks_custom_screen_2023_05_31[[#This Row],[EG2]]*100), "")</f>
        <v/>
      </c>
    </row>
    <row r="1486" spans="1:18" customFormat="1" x14ac:dyDescent="0.25">
      <c r="A1486" t="s">
        <v>3101</v>
      </c>
      <c r="B1486">
        <v>146719.31</v>
      </c>
      <c r="C1486" t="s">
        <v>3100</v>
      </c>
      <c r="D1486" t="s">
        <v>13</v>
      </c>
      <c r="E1486" t="s">
        <v>14</v>
      </c>
      <c r="F1486" t="s">
        <v>667</v>
      </c>
      <c r="G1486">
        <v>12</v>
      </c>
      <c r="H1486">
        <v>202212</v>
      </c>
      <c r="I1486" s="1">
        <v>34.9</v>
      </c>
      <c r="J1486" s="1">
        <v>5.18</v>
      </c>
      <c r="K1486" s="1">
        <v>4.68</v>
      </c>
      <c r="L1486" s="1">
        <v>4.6900000000000004</v>
      </c>
      <c r="M1486" s="2">
        <f>IFERROR((zacks_custom_screen_2023_05_31[[#This Row],[EPS1]]-zacks_custom_screen_2023_05_31[[#This Row],[EPS0]])/ABS(zacks_custom_screen_2023_05_31[[#This Row],[EPS0]]), "")</f>
        <v>-9.6525096525096526E-2</v>
      </c>
      <c r="N1486" s="2">
        <f>IFERROR((zacks_custom_screen_2023_05_31[[#This Row],[EPS2]]-zacks_custom_screen_2023_05_31[[#This Row],[EG1]])/ABS(zacks_custom_screen_2023_05_31[[#This Row],[EPS1]]), "")</f>
        <v>1.0227617727617728</v>
      </c>
      <c r="O1486" s="3">
        <f>IFERROR(zacks_custom_screen_2023_05_31[[#This Row],[Price]]/zacks_custom_screen_2023_05_31[[#This Row],[EPS1]], "")</f>
        <v>7.4572649572649574</v>
      </c>
      <c r="P1486" s="3">
        <f>IFERROR(zacks_custom_screen_2023_05_31[[#This Row],[Price]]/zacks_custom_screen_2023_05_31[[#This Row],[EPS2]], "")</f>
        <v>7.4413646055437095</v>
      </c>
      <c r="Q1486" s="3">
        <f>IFERROR(zacks_custom_screen_2023_05_31[[#This Row],[PE1]]/(zacks_custom_screen_2023_05_31[[#This Row],[EG1]]*100), "")</f>
        <v>-0.77257264957264959</v>
      </c>
      <c r="R1486" s="3">
        <f>IFERROR(zacks_custom_screen_2023_05_31[[#This Row],[PE2]]/(zacks_custom_screen_2023_05_31[[#This Row],[EG2]]*100), "")</f>
        <v>7.2757555119113665E-2</v>
      </c>
    </row>
    <row r="1487" spans="1:18" customFormat="1" hidden="1" x14ac:dyDescent="0.25">
      <c r="A1487" t="s">
        <v>3103</v>
      </c>
      <c r="B1487">
        <v>4577</v>
      </c>
      <c r="C1487" t="s">
        <v>3102</v>
      </c>
      <c r="D1487" t="s">
        <v>13</v>
      </c>
      <c r="E1487" t="s">
        <v>30</v>
      </c>
      <c r="F1487" t="s">
        <v>256</v>
      </c>
      <c r="G1487">
        <v>12</v>
      </c>
      <c r="H1487">
        <v>202212</v>
      </c>
      <c r="I1487" s="1">
        <v>40.76</v>
      </c>
      <c r="J1487" s="1">
        <v>-7.71</v>
      </c>
      <c r="K1487" s="1">
        <v>-3.41</v>
      </c>
      <c r="L1487" s="1">
        <v>-1.81</v>
      </c>
      <c r="M1487" s="2">
        <f>IFERROR((zacks_custom_screen_2023_05_31[[#This Row],[EPS1]]-zacks_custom_screen_2023_05_31[[#This Row],[EPS0]])/ABS(zacks_custom_screen_2023_05_31[[#This Row],[EPS0]]), "")</f>
        <v>0.55771725032425423</v>
      </c>
      <c r="N1487" s="2">
        <f>IFERROR((zacks_custom_screen_2023_05_31[[#This Row],[EPS2]]-zacks_custom_screen_2023_05_31[[#This Row],[EG1]])/ABS(zacks_custom_screen_2023_05_31[[#This Row],[EPS1]]), "")</f>
        <v>-0.69434523469919485</v>
      </c>
      <c r="O1487" s="3">
        <f>IFERROR(zacks_custom_screen_2023_05_31[[#This Row],[Price]]/zacks_custom_screen_2023_05_31[[#This Row],[EPS1]], "")</f>
        <v>-11.953079178885629</v>
      </c>
      <c r="P1487" s="3">
        <f>IFERROR(zacks_custom_screen_2023_05_31[[#This Row],[Price]]/zacks_custom_screen_2023_05_31[[#This Row],[EPS2]], "")</f>
        <v>-22.519337016574585</v>
      </c>
      <c r="Q1487" s="3">
        <f>IFERROR(zacks_custom_screen_2023_05_31[[#This Row],[PE1]]/(zacks_custom_screen_2023_05_31[[#This Row],[EG1]]*100), "")</f>
        <v>-0.21432148946327487</v>
      </c>
      <c r="R1487" s="3">
        <f>IFERROR(zacks_custom_screen_2023_05_31[[#This Row],[PE2]]/(zacks_custom_screen_2023_05_31[[#This Row],[EG2]]*100), "")</f>
        <v>0.32432478673711129</v>
      </c>
    </row>
    <row r="1488" spans="1:18" customFormat="1" hidden="1" x14ac:dyDescent="0.25">
      <c r="A1488" t="s">
        <v>3105</v>
      </c>
      <c r="B1488">
        <v>16988.68</v>
      </c>
      <c r="C1488" t="s">
        <v>3104</v>
      </c>
      <c r="D1488" t="s">
        <v>13</v>
      </c>
      <c r="E1488" t="s">
        <v>23</v>
      </c>
      <c r="F1488" t="s">
        <v>186</v>
      </c>
      <c r="G1488">
        <v>12</v>
      </c>
      <c r="H1488">
        <v>202212</v>
      </c>
      <c r="I1488" s="1">
        <v>94.45</v>
      </c>
      <c r="J1488" s="1">
        <v>4.8600000000000003</v>
      </c>
      <c r="K1488" s="1">
        <v>5.41</v>
      </c>
      <c r="L1488" s="1">
        <v>5.98</v>
      </c>
      <c r="M1488" s="2">
        <f>IFERROR((zacks_custom_screen_2023_05_31[[#This Row],[EPS1]]-zacks_custom_screen_2023_05_31[[#This Row],[EPS0]])/ABS(zacks_custom_screen_2023_05_31[[#This Row],[EPS0]]), "")</f>
        <v>0.11316872427983535</v>
      </c>
      <c r="N1488" s="2">
        <f>IFERROR((zacks_custom_screen_2023_05_31[[#This Row],[EPS2]]-zacks_custom_screen_2023_05_31[[#This Row],[EG1]])/ABS(zacks_custom_screen_2023_05_31[[#This Row],[EPS1]]), "")</f>
        <v>1.0844420102994761</v>
      </c>
      <c r="O1488" s="3">
        <f>IFERROR(zacks_custom_screen_2023_05_31[[#This Row],[Price]]/zacks_custom_screen_2023_05_31[[#This Row],[EPS1]], "")</f>
        <v>17.458410351201479</v>
      </c>
      <c r="P1488" s="3">
        <f>IFERROR(zacks_custom_screen_2023_05_31[[#This Row],[Price]]/zacks_custom_screen_2023_05_31[[#This Row],[EPS2]], "")</f>
        <v>15.794314381270903</v>
      </c>
      <c r="Q1488" s="3">
        <f>IFERROR(zacks_custom_screen_2023_05_31[[#This Row],[PE1]]/(zacks_custom_screen_2023_05_31[[#This Row],[EG1]]*100), "")</f>
        <v>1.5426886237607131</v>
      </c>
      <c r="R1488" s="3">
        <f>IFERROR(zacks_custom_screen_2023_05_31[[#This Row],[PE2]]/(zacks_custom_screen_2023_05_31[[#This Row],[EG2]]*100), "")</f>
        <v>0.14564461936428666</v>
      </c>
    </row>
    <row r="1489" spans="1:18" customFormat="1" hidden="1" x14ac:dyDescent="0.25">
      <c r="A1489" t="s">
        <v>3107</v>
      </c>
      <c r="B1489">
        <v>3846.79</v>
      </c>
      <c r="C1489" t="s">
        <v>3106</v>
      </c>
      <c r="D1489" t="s">
        <v>13</v>
      </c>
      <c r="E1489" t="s">
        <v>37</v>
      </c>
      <c r="F1489" t="s">
        <v>801</v>
      </c>
      <c r="G1489">
        <v>12</v>
      </c>
      <c r="H1489">
        <v>202212</v>
      </c>
      <c r="I1489" s="1">
        <v>35.130000000000003</v>
      </c>
      <c r="J1489" s="1">
        <v>9.6999999999999993</v>
      </c>
      <c r="K1489" s="1">
        <v>8.23</v>
      </c>
      <c r="L1489" s="1">
        <v>8.39</v>
      </c>
      <c r="M1489" s="2">
        <f>IFERROR((zacks_custom_screen_2023_05_31[[#This Row],[EPS1]]-zacks_custom_screen_2023_05_31[[#This Row],[EPS0]])/ABS(zacks_custom_screen_2023_05_31[[#This Row],[EPS0]]), "")</f>
        <v>-0.15154639175257723</v>
      </c>
      <c r="N1489" s="2">
        <f>IFERROR((zacks_custom_screen_2023_05_31[[#This Row],[EPS2]]-zacks_custom_screen_2023_05_31[[#This Row],[EG1]])/ABS(zacks_custom_screen_2023_05_31[[#This Row],[EPS1]]), "")</f>
        <v>1.0378549686212122</v>
      </c>
      <c r="O1489" s="3">
        <f>IFERROR(zacks_custom_screen_2023_05_31[[#This Row],[Price]]/zacks_custom_screen_2023_05_31[[#This Row],[EPS1]], "")</f>
        <v>4.2685297691373023</v>
      </c>
      <c r="P1489" s="3">
        <f>IFERROR(zacks_custom_screen_2023_05_31[[#This Row],[Price]]/zacks_custom_screen_2023_05_31[[#This Row],[EPS2]], "")</f>
        <v>4.187127532777116</v>
      </c>
      <c r="Q1489" s="3">
        <f>IFERROR(zacks_custom_screen_2023_05_31[[#This Row],[PE1]]/(zacks_custom_screen_2023_05_31[[#This Row],[EG1]]*100), "")</f>
        <v>-0.28166488952810786</v>
      </c>
      <c r="R1489" s="3">
        <f>IFERROR(zacks_custom_screen_2023_05_31[[#This Row],[PE2]]/(zacks_custom_screen_2023_05_31[[#This Row],[EG2]]*100), "")</f>
        <v>4.0344052486829686E-2</v>
      </c>
    </row>
    <row r="1490" spans="1:18" customFormat="1" x14ac:dyDescent="0.25">
      <c r="A1490" t="s">
        <v>3109</v>
      </c>
      <c r="B1490">
        <v>15087.21</v>
      </c>
      <c r="C1490" t="s">
        <v>3108</v>
      </c>
      <c r="D1490" t="s">
        <v>13</v>
      </c>
      <c r="E1490" t="s">
        <v>14</v>
      </c>
      <c r="F1490" t="s">
        <v>560</v>
      </c>
      <c r="G1490">
        <v>12</v>
      </c>
      <c r="H1490">
        <v>202212</v>
      </c>
      <c r="I1490" s="1">
        <v>255.57</v>
      </c>
      <c r="J1490" s="1">
        <v>12.02</v>
      </c>
      <c r="K1490" s="1">
        <v>12.58</v>
      </c>
      <c r="L1490" s="1">
        <v>14.04</v>
      </c>
      <c r="M1490" s="2">
        <f>IFERROR((zacks_custom_screen_2023_05_31[[#This Row],[EPS1]]-zacks_custom_screen_2023_05_31[[#This Row],[EPS0]])/ABS(zacks_custom_screen_2023_05_31[[#This Row],[EPS0]]), "")</f>
        <v>4.6589018302828661E-2</v>
      </c>
      <c r="N1490" s="2">
        <f>IFERROR((zacks_custom_screen_2023_05_31[[#This Row],[EPS2]]-zacks_custom_screen_2023_05_31[[#This Row],[EG1]])/ABS(zacks_custom_screen_2023_05_31[[#This Row],[EPS1]]), "")</f>
        <v>1.1123538141253713</v>
      </c>
      <c r="O1490" s="3">
        <f>IFERROR(zacks_custom_screen_2023_05_31[[#This Row],[Price]]/zacks_custom_screen_2023_05_31[[#This Row],[EPS1]], "")</f>
        <v>20.315580286168522</v>
      </c>
      <c r="P1490" s="3">
        <f>IFERROR(zacks_custom_screen_2023_05_31[[#This Row],[Price]]/zacks_custom_screen_2023_05_31[[#This Row],[EPS2]], "")</f>
        <v>18.202991452991455</v>
      </c>
      <c r="Q1490" s="3">
        <f>IFERROR(zacks_custom_screen_2023_05_31[[#This Row],[PE1]]/(zacks_custom_screen_2023_05_31[[#This Row],[EG1]]*100), "")</f>
        <v>4.3605941971383118</v>
      </c>
      <c r="R1490" s="3">
        <f>IFERROR(zacks_custom_screen_2023_05_31[[#This Row],[PE2]]/(zacks_custom_screen_2023_05_31[[#This Row],[EG2]]*100), "")</f>
        <v>0.16364389838771057</v>
      </c>
    </row>
    <row r="1491" spans="1:18" customFormat="1" x14ac:dyDescent="0.25">
      <c r="A1491" t="s">
        <v>3111</v>
      </c>
      <c r="B1491">
        <v>3314.91</v>
      </c>
      <c r="C1491" t="s">
        <v>3110</v>
      </c>
      <c r="D1491" t="s">
        <v>22</v>
      </c>
      <c r="E1491" t="s">
        <v>14</v>
      </c>
      <c r="F1491" t="s">
        <v>58</v>
      </c>
      <c r="G1491">
        <v>12</v>
      </c>
      <c r="H1491">
        <v>202212</v>
      </c>
      <c r="I1491" s="1">
        <v>14.154999999999999</v>
      </c>
      <c r="J1491" s="1">
        <v>2.27</v>
      </c>
      <c r="K1491" s="1">
        <v>2.21</v>
      </c>
      <c r="L1491" s="1">
        <v>2.4300000000000002</v>
      </c>
      <c r="M1491" s="2">
        <f>IFERROR((zacks_custom_screen_2023_05_31[[#This Row],[EPS1]]-zacks_custom_screen_2023_05_31[[#This Row],[EPS0]])/ABS(zacks_custom_screen_2023_05_31[[#This Row],[EPS0]]), "")</f>
        <v>-2.643171806167403E-2</v>
      </c>
      <c r="N1491" s="2">
        <f>IFERROR((zacks_custom_screen_2023_05_31[[#This Row],[EPS2]]-zacks_custom_screen_2023_05_31[[#This Row],[EG1]])/ABS(zacks_custom_screen_2023_05_31[[#This Row],[EPS1]]), "")</f>
        <v>1.1115075647337893</v>
      </c>
      <c r="O1491" s="3">
        <f>IFERROR(zacks_custom_screen_2023_05_31[[#This Row],[Price]]/zacks_custom_screen_2023_05_31[[#This Row],[EPS1]], "")</f>
        <v>6.4049773755656103</v>
      </c>
      <c r="P1491" s="3">
        <f>IFERROR(zacks_custom_screen_2023_05_31[[#This Row],[Price]]/zacks_custom_screen_2023_05_31[[#This Row],[EPS2]], "")</f>
        <v>5.8251028806584353</v>
      </c>
      <c r="Q1491" s="3">
        <f>IFERROR(zacks_custom_screen_2023_05_31[[#This Row],[PE1]]/(zacks_custom_screen_2023_05_31[[#This Row],[EG1]]*100), "")</f>
        <v>-2.4232164404223204</v>
      </c>
      <c r="R1491" s="3">
        <f>IFERROR(zacks_custom_screen_2023_05_31[[#This Row],[PE2]]/(zacks_custom_screen_2023_05_31[[#This Row],[EG2]]*100), "")</f>
        <v>5.2407226594571775E-2</v>
      </c>
    </row>
    <row r="1492" spans="1:18" customFormat="1" hidden="1" x14ac:dyDescent="0.25">
      <c r="A1492" t="s">
        <v>3113</v>
      </c>
      <c r="B1492">
        <v>25823.48</v>
      </c>
      <c r="C1492" t="s">
        <v>3112</v>
      </c>
      <c r="D1492" t="s">
        <v>22</v>
      </c>
      <c r="E1492" t="s">
        <v>30</v>
      </c>
      <c r="F1492" t="s">
        <v>891</v>
      </c>
      <c r="G1492">
        <v>8</v>
      </c>
      <c r="H1492">
        <v>202208</v>
      </c>
      <c r="I1492" s="1">
        <v>29.93</v>
      </c>
      <c r="J1492" s="1">
        <v>5.04</v>
      </c>
      <c r="K1492" s="1">
        <v>4.5</v>
      </c>
      <c r="L1492" s="1">
        <v>4.7699999999999996</v>
      </c>
      <c r="M1492" s="2">
        <f>IFERROR((zacks_custom_screen_2023_05_31[[#This Row],[EPS1]]-zacks_custom_screen_2023_05_31[[#This Row],[EPS0]])/ABS(zacks_custom_screen_2023_05_31[[#This Row],[EPS0]]), "")</f>
        <v>-0.10714285714285715</v>
      </c>
      <c r="N1492" s="2">
        <f>IFERROR((zacks_custom_screen_2023_05_31[[#This Row],[EPS2]]-zacks_custom_screen_2023_05_31[[#This Row],[EG1]])/ABS(zacks_custom_screen_2023_05_31[[#This Row],[EPS1]]), "")</f>
        <v>1.0838095238095236</v>
      </c>
      <c r="O1492" s="3">
        <f>IFERROR(zacks_custom_screen_2023_05_31[[#This Row],[Price]]/zacks_custom_screen_2023_05_31[[#This Row],[EPS1]], "")</f>
        <v>6.6511111111111108</v>
      </c>
      <c r="P1492" s="3">
        <f>IFERROR(zacks_custom_screen_2023_05_31[[#This Row],[Price]]/zacks_custom_screen_2023_05_31[[#This Row],[EPS2]], "")</f>
        <v>6.2746331236897284</v>
      </c>
      <c r="Q1492" s="3">
        <f>IFERROR(zacks_custom_screen_2023_05_31[[#This Row],[PE1]]/(zacks_custom_screen_2023_05_31[[#This Row],[EG1]]*100), "")</f>
        <v>-0.62077037037037031</v>
      </c>
      <c r="R1492" s="3">
        <f>IFERROR(zacks_custom_screen_2023_05_31[[#This Row],[PE2]]/(zacks_custom_screen_2023_05_31[[#This Row],[EG2]]*100), "")</f>
        <v>5.7894242353903488E-2</v>
      </c>
    </row>
    <row r="1493" spans="1:18" customFormat="1" hidden="1" x14ac:dyDescent="0.25">
      <c r="A1493" t="s">
        <v>3115</v>
      </c>
      <c r="B1493">
        <v>27528.01</v>
      </c>
      <c r="C1493" t="s">
        <v>3114</v>
      </c>
      <c r="D1493" t="s">
        <v>22</v>
      </c>
      <c r="E1493" t="s">
        <v>330</v>
      </c>
      <c r="F1493" t="s">
        <v>1292</v>
      </c>
      <c r="G1493">
        <v>12</v>
      </c>
      <c r="H1493">
        <v>202212</v>
      </c>
      <c r="I1493" s="1">
        <v>11.3</v>
      </c>
      <c r="J1493" s="1">
        <v>0.46</v>
      </c>
      <c r="K1493" s="1">
        <v>-0.34</v>
      </c>
      <c r="L1493" s="1">
        <v>0.6</v>
      </c>
      <c r="M1493" s="2">
        <f>IFERROR((zacks_custom_screen_2023_05_31[[#This Row],[EPS1]]-zacks_custom_screen_2023_05_31[[#This Row],[EPS0]])/ABS(zacks_custom_screen_2023_05_31[[#This Row],[EPS0]]), "")</f>
        <v>-1.7391304347826086</v>
      </c>
      <c r="N1493" s="2">
        <f>IFERROR((zacks_custom_screen_2023_05_31[[#This Row],[EPS2]]-zacks_custom_screen_2023_05_31[[#This Row],[EG1]])/ABS(zacks_custom_screen_2023_05_31[[#This Row],[EPS1]]), "")</f>
        <v>6.8797953964194365</v>
      </c>
      <c r="O1493" s="3">
        <f>IFERROR(zacks_custom_screen_2023_05_31[[#This Row],[Price]]/zacks_custom_screen_2023_05_31[[#This Row],[EPS1]], "")</f>
        <v>-33.235294117647058</v>
      </c>
      <c r="P1493" s="3">
        <f>IFERROR(zacks_custom_screen_2023_05_31[[#This Row],[Price]]/zacks_custom_screen_2023_05_31[[#This Row],[EPS2]], "")</f>
        <v>18.833333333333336</v>
      </c>
      <c r="Q1493" s="3">
        <f>IFERROR(zacks_custom_screen_2023_05_31[[#This Row],[PE1]]/(zacks_custom_screen_2023_05_31[[#This Row],[EG1]]*100), "")</f>
        <v>0.19110294117647059</v>
      </c>
      <c r="R1493" s="3">
        <f>IFERROR(zacks_custom_screen_2023_05_31[[#This Row],[PE2]]/(zacks_custom_screen_2023_05_31[[#This Row],[EG2]]*100), "")</f>
        <v>2.7374845105328383E-2</v>
      </c>
    </row>
    <row r="1494" spans="1:18" customFormat="1" hidden="1" x14ac:dyDescent="0.25">
      <c r="A1494" t="s">
        <v>3117</v>
      </c>
      <c r="B1494">
        <v>6385.18</v>
      </c>
      <c r="C1494" t="s">
        <v>3116</v>
      </c>
      <c r="D1494" t="s">
        <v>13</v>
      </c>
      <c r="E1494" t="s">
        <v>37</v>
      </c>
      <c r="F1494" t="s">
        <v>2277</v>
      </c>
      <c r="G1494">
        <v>12</v>
      </c>
      <c r="H1494">
        <v>202212</v>
      </c>
      <c r="I1494" s="1">
        <v>36.54</v>
      </c>
      <c r="J1494" s="1">
        <v>5.76</v>
      </c>
      <c r="K1494" s="1">
        <v>6.03</v>
      </c>
      <c r="L1494" s="1">
        <v>6.36</v>
      </c>
      <c r="M1494" s="2">
        <f>IFERROR((zacks_custom_screen_2023_05_31[[#This Row],[EPS1]]-zacks_custom_screen_2023_05_31[[#This Row],[EPS0]])/ABS(zacks_custom_screen_2023_05_31[[#This Row],[EPS0]]), "")</f>
        <v>4.6875000000000083E-2</v>
      </c>
      <c r="N1494" s="2">
        <f>IFERROR((zacks_custom_screen_2023_05_31[[#This Row],[EPS2]]-zacks_custom_screen_2023_05_31[[#This Row],[EG1]])/ABS(zacks_custom_screen_2023_05_31[[#This Row],[EPS1]]), "")</f>
        <v>1.0469527363184079</v>
      </c>
      <c r="O1494" s="3">
        <f>IFERROR(zacks_custom_screen_2023_05_31[[#This Row],[Price]]/zacks_custom_screen_2023_05_31[[#This Row],[EPS1]], "")</f>
        <v>6.0597014925373127</v>
      </c>
      <c r="P1494" s="3">
        <f>IFERROR(zacks_custom_screen_2023_05_31[[#This Row],[Price]]/zacks_custom_screen_2023_05_31[[#This Row],[EPS2]], "")</f>
        <v>5.7452830188679238</v>
      </c>
      <c r="Q1494" s="3">
        <f>IFERROR(zacks_custom_screen_2023_05_31[[#This Row],[PE1]]/(zacks_custom_screen_2023_05_31[[#This Row],[EG1]]*100), "")</f>
        <v>1.2927363184079579</v>
      </c>
      <c r="R1494" s="3">
        <f>IFERROR(zacks_custom_screen_2023_05_31[[#This Row],[PE2]]/(zacks_custom_screen_2023_05_31[[#This Row],[EG2]]*100), "")</f>
        <v>5.4876240536617889E-2</v>
      </c>
    </row>
    <row r="1495" spans="1:18" customFormat="1" x14ac:dyDescent="0.25">
      <c r="A1495" t="s">
        <v>3119</v>
      </c>
      <c r="B1495">
        <v>7386.79</v>
      </c>
      <c r="C1495" t="s">
        <v>3118</v>
      </c>
      <c r="D1495" t="s">
        <v>13</v>
      </c>
      <c r="E1495" t="s">
        <v>14</v>
      </c>
      <c r="F1495" t="s">
        <v>314</v>
      </c>
      <c r="G1495">
        <v>12</v>
      </c>
      <c r="H1495">
        <v>202212</v>
      </c>
      <c r="I1495" s="1">
        <v>144.07</v>
      </c>
      <c r="J1495" s="1">
        <v>16.420000000000002</v>
      </c>
      <c r="K1495" s="1">
        <v>17.43</v>
      </c>
      <c r="L1495" s="1">
        <v>18.600000000000001</v>
      </c>
      <c r="M1495" s="2">
        <f>IFERROR((zacks_custom_screen_2023_05_31[[#This Row],[EPS1]]-zacks_custom_screen_2023_05_31[[#This Row],[EPS0]])/ABS(zacks_custom_screen_2023_05_31[[#This Row],[EPS0]]), "")</f>
        <v>6.1510353227770882E-2</v>
      </c>
      <c r="N1495" s="2">
        <f>IFERROR((zacks_custom_screen_2023_05_31[[#This Row],[EPS2]]-zacks_custom_screen_2023_05_31[[#This Row],[EG1]])/ABS(zacks_custom_screen_2023_05_31[[#This Row],[EPS1]]), "")</f>
        <v>1.0635966521383953</v>
      </c>
      <c r="O1495" s="3">
        <f>IFERROR(zacks_custom_screen_2023_05_31[[#This Row],[Price]]/zacks_custom_screen_2023_05_31[[#This Row],[EPS1]], "")</f>
        <v>8.2656339644291457</v>
      </c>
      <c r="P1495" s="3">
        <f>IFERROR(zacks_custom_screen_2023_05_31[[#This Row],[Price]]/zacks_custom_screen_2023_05_31[[#This Row],[EPS2]], "")</f>
        <v>7.7456989247311823</v>
      </c>
      <c r="Q1495" s="3">
        <f>IFERROR(zacks_custom_screen_2023_05_31[[#This Row],[PE1]]/(zacks_custom_screen_2023_05_31[[#This Row],[EG1]]*100), "")</f>
        <v>1.3437793039200678</v>
      </c>
      <c r="R1495" s="3">
        <f>IFERROR(zacks_custom_screen_2023_05_31[[#This Row],[PE2]]/(zacks_custom_screen_2023_05_31[[#This Row],[EG2]]*100), "")</f>
        <v>7.2825529388026999E-2</v>
      </c>
    </row>
    <row r="1496" spans="1:18" customFormat="1" hidden="1" x14ac:dyDescent="0.25">
      <c r="A1496" t="s">
        <v>3121</v>
      </c>
      <c r="B1496">
        <v>35264.720000000001</v>
      </c>
      <c r="C1496" t="s">
        <v>3120</v>
      </c>
      <c r="D1496" t="s">
        <v>13</v>
      </c>
      <c r="E1496" t="s">
        <v>85</v>
      </c>
      <c r="F1496" t="s">
        <v>745</v>
      </c>
      <c r="G1496">
        <v>12</v>
      </c>
      <c r="H1496">
        <v>202212</v>
      </c>
      <c r="I1496" s="1">
        <v>136.91999999999999</v>
      </c>
      <c r="J1496" s="1">
        <v>3.82</v>
      </c>
      <c r="K1496" s="1">
        <v>4.2</v>
      </c>
      <c r="L1496" s="1">
        <v>4.76</v>
      </c>
      <c r="M1496" s="2">
        <f>IFERROR((zacks_custom_screen_2023_05_31[[#This Row],[EPS1]]-zacks_custom_screen_2023_05_31[[#This Row],[EPS0]])/ABS(zacks_custom_screen_2023_05_31[[#This Row],[EPS0]]), "")</f>
        <v>9.9476439790576007E-2</v>
      </c>
      <c r="N1496" s="2">
        <f>IFERROR((zacks_custom_screen_2023_05_31[[#This Row],[EPS2]]-zacks_custom_screen_2023_05_31[[#This Row],[EG1]])/ABS(zacks_custom_screen_2023_05_31[[#This Row],[EPS1]]), "")</f>
        <v>1.1096484667165296</v>
      </c>
      <c r="O1496" s="3">
        <f>IFERROR(zacks_custom_screen_2023_05_31[[#This Row],[Price]]/zacks_custom_screen_2023_05_31[[#This Row],[EPS1]], "")</f>
        <v>32.599999999999994</v>
      </c>
      <c r="P1496" s="3">
        <f>IFERROR(zacks_custom_screen_2023_05_31[[#This Row],[Price]]/zacks_custom_screen_2023_05_31[[#This Row],[EPS2]], "")</f>
        <v>28.764705882352938</v>
      </c>
      <c r="Q1496" s="3">
        <f>IFERROR(zacks_custom_screen_2023_05_31[[#This Row],[PE1]]/(zacks_custom_screen_2023_05_31[[#This Row],[EG1]]*100), "")</f>
        <v>3.2771578947368387</v>
      </c>
      <c r="R1496" s="3">
        <f>IFERROR(zacks_custom_screen_2023_05_31[[#This Row],[PE2]]/(zacks_custom_screen_2023_05_31[[#This Row],[EG2]]*100), "")</f>
        <v>0.25922358967852438</v>
      </c>
    </row>
    <row r="1497" spans="1:18" customFormat="1" x14ac:dyDescent="0.25">
      <c r="A1497" t="s">
        <v>3123</v>
      </c>
      <c r="B1497">
        <v>54151.72</v>
      </c>
      <c r="C1497" t="s">
        <v>3122</v>
      </c>
      <c r="D1497" t="s">
        <v>22</v>
      </c>
      <c r="E1497" t="s">
        <v>14</v>
      </c>
      <c r="F1497" t="s">
        <v>201</v>
      </c>
      <c r="G1497">
        <v>1</v>
      </c>
      <c r="H1497">
        <v>202301</v>
      </c>
      <c r="I1497" s="1">
        <v>209.08</v>
      </c>
      <c r="J1497" s="1">
        <v>3.64</v>
      </c>
      <c r="K1497" s="1">
        <v>5.03</v>
      </c>
      <c r="L1497" s="1">
        <v>6.12</v>
      </c>
      <c r="M1497" s="2">
        <f>IFERROR((zacks_custom_screen_2023_05_31[[#This Row],[EPS1]]-zacks_custom_screen_2023_05_31[[#This Row],[EPS0]])/ABS(zacks_custom_screen_2023_05_31[[#This Row],[EPS0]]), "")</f>
        <v>0.3818681318681319</v>
      </c>
      <c r="N1497" s="2">
        <f>IFERROR((zacks_custom_screen_2023_05_31[[#This Row],[EPS2]]-zacks_custom_screen_2023_05_31[[#This Row],[EG1]])/ABS(zacks_custom_screen_2023_05_31[[#This Row],[EPS1]]), "")</f>
        <v>1.1407816835252222</v>
      </c>
      <c r="O1497" s="3">
        <f>IFERROR(zacks_custom_screen_2023_05_31[[#This Row],[Price]]/zacks_custom_screen_2023_05_31[[#This Row],[EPS1]], "")</f>
        <v>41.566600397614316</v>
      </c>
      <c r="P1497" s="3">
        <f>IFERROR(zacks_custom_screen_2023_05_31[[#This Row],[Price]]/zacks_custom_screen_2023_05_31[[#This Row],[EPS2]], "")</f>
        <v>34.16339869281046</v>
      </c>
      <c r="Q1497" s="3">
        <f>IFERROR(zacks_custom_screen_2023_05_31[[#This Row],[PE1]]/(zacks_custom_screen_2023_05_31[[#This Row],[EG1]]*100), "")</f>
        <v>1.0885066578943605</v>
      </c>
      <c r="R1497" s="3">
        <f>IFERROR(zacks_custom_screen_2023_05_31[[#This Row],[PE2]]/(zacks_custom_screen_2023_05_31[[#This Row],[EG2]]*100), "")</f>
        <v>0.29947359066319651</v>
      </c>
    </row>
    <row r="1498" spans="1:18" customFormat="1" x14ac:dyDescent="0.25">
      <c r="A1498" t="s">
        <v>3125</v>
      </c>
      <c r="B1498">
        <v>12781.5</v>
      </c>
      <c r="C1498" t="s">
        <v>3124</v>
      </c>
      <c r="D1498" t="s">
        <v>22</v>
      </c>
      <c r="E1498" t="s">
        <v>14</v>
      </c>
      <c r="F1498" t="s">
        <v>2149</v>
      </c>
      <c r="G1498">
        <v>6</v>
      </c>
      <c r="H1498">
        <v>202206</v>
      </c>
      <c r="I1498" s="1">
        <v>39.950000000000003</v>
      </c>
      <c r="J1498" s="1">
        <v>8.2200000000000006</v>
      </c>
      <c r="K1498" s="1">
        <v>-3.59</v>
      </c>
      <c r="L1498" s="1">
        <v>-1.47</v>
      </c>
      <c r="M1498" s="2">
        <f>IFERROR((zacks_custom_screen_2023_05_31[[#This Row],[EPS1]]-zacks_custom_screen_2023_05_31[[#This Row],[EPS0]])/ABS(zacks_custom_screen_2023_05_31[[#This Row],[EPS0]]), "")</f>
        <v>-1.4367396593673964</v>
      </c>
      <c r="N1498" s="2">
        <f>IFERROR((zacks_custom_screen_2023_05_31[[#This Row],[EPS2]]-zacks_custom_screen_2023_05_31[[#This Row],[EG1]])/ABS(zacks_custom_screen_2023_05_31[[#This Row],[EPS1]]), "")</f>
        <v>-9.2647188391653274E-3</v>
      </c>
      <c r="O1498" s="3">
        <f>IFERROR(zacks_custom_screen_2023_05_31[[#This Row],[Price]]/zacks_custom_screen_2023_05_31[[#This Row],[EPS1]], "")</f>
        <v>-11.128133704735378</v>
      </c>
      <c r="P1498" s="3">
        <f>IFERROR(zacks_custom_screen_2023_05_31[[#This Row],[Price]]/zacks_custom_screen_2023_05_31[[#This Row],[EPS2]], "")</f>
        <v>-27.176870748299322</v>
      </c>
      <c r="Q1498" s="3">
        <f>IFERROR(zacks_custom_screen_2023_05_31[[#This Row],[PE1]]/(zacks_custom_screen_2023_05_31[[#This Row],[EG1]]*100), "")</f>
        <v>7.7454072017717882E-2</v>
      </c>
      <c r="R1498" s="3">
        <f>IFERROR(zacks_custom_screen_2023_05_31[[#This Row],[PE2]]/(zacks_custom_screen_2023_05_31[[#This Row],[EG2]]*100), "")</f>
        <v>29.333724228535495</v>
      </c>
    </row>
    <row r="1499" spans="1:18" customFormat="1" hidden="1" x14ac:dyDescent="0.25">
      <c r="A1499" t="s">
        <v>3127</v>
      </c>
      <c r="B1499">
        <v>10207.879999999999</v>
      </c>
      <c r="C1499" t="s">
        <v>3126</v>
      </c>
      <c r="D1499" t="s">
        <v>13</v>
      </c>
      <c r="E1499" t="s">
        <v>85</v>
      </c>
      <c r="F1499" t="s">
        <v>286</v>
      </c>
      <c r="G1499">
        <v>12</v>
      </c>
      <c r="H1499">
        <v>202212</v>
      </c>
      <c r="I1499" s="1">
        <v>2.59</v>
      </c>
      <c r="J1499" s="1">
        <v>0.27</v>
      </c>
      <c r="K1499" s="1">
        <v>0.75</v>
      </c>
      <c r="L1499" s="1"/>
      <c r="M1499" s="2">
        <f>IFERROR((zacks_custom_screen_2023_05_31[[#This Row],[EPS1]]-zacks_custom_screen_2023_05_31[[#This Row],[EPS0]])/ABS(zacks_custom_screen_2023_05_31[[#This Row],[EPS0]]), "")</f>
        <v>1.7777777777777777</v>
      </c>
      <c r="N1499" s="2">
        <f>IFERROR((zacks_custom_screen_2023_05_31[[#This Row],[EPS2]]-zacks_custom_screen_2023_05_31[[#This Row],[EG1]])/ABS(zacks_custom_screen_2023_05_31[[#This Row],[EPS1]]), "")</f>
        <v>-2.3703703703703702</v>
      </c>
      <c r="O1499" s="3">
        <f>IFERROR(zacks_custom_screen_2023_05_31[[#This Row],[Price]]/zacks_custom_screen_2023_05_31[[#This Row],[EPS1]], "")</f>
        <v>3.4533333333333331</v>
      </c>
      <c r="P1499" s="3" t="str">
        <f>IFERROR(zacks_custom_screen_2023_05_31[[#This Row],[Price]]/zacks_custom_screen_2023_05_31[[#This Row],[EPS2]], "")</f>
        <v/>
      </c>
      <c r="Q1499" s="3">
        <f>IFERROR(zacks_custom_screen_2023_05_31[[#This Row],[PE1]]/(zacks_custom_screen_2023_05_31[[#This Row],[EG1]]*100), "")</f>
        <v>1.9425000000000001E-2</v>
      </c>
      <c r="R1499" s="3" t="str">
        <f>IFERROR(zacks_custom_screen_2023_05_31[[#This Row],[PE2]]/(zacks_custom_screen_2023_05_31[[#This Row],[EG2]]*100), "")</f>
        <v/>
      </c>
    </row>
    <row r="1500" spans="1:18" customFormat="1" hidden="1" x14ac:dyDescent="0.25">
      <c r="A1500" t="s">
        <v>3129</v>
      </c>
      <c r="B1500">
        <v>22129.73</v>
      </c>
      <c r="C1500" t="s">
        <v>3128</v>
      </c>
      <c r="D1500" t="s">
        <v>13</v>
      </c>
      <c r="E1500" t="s">
        <v>223</v>
      </c>
      <c r="F1500" t="s">
        <v>410</v>
      </c>
      <c r="G1500">
        <v>12</v>
      </c>
      <c r="H1500">
        <v>202212</v>
      </c>
      <c r="I1500" s="1">
        <v>22.49</v>
      </c>
      <c r="J1500" s="1">
        <v>1.67</v>
      </c>
      <c r="K1500" s="1"/>
      <c r="L1500" s="1"/>
      <c r="M1500" s="2">
        <f>IFERROR((zacks_custom_screen_2023_05_31[[#This Row],[EPS1]]-zacks_custom_screen_2023_05_31[[#This Row],[EPS0]])/ABS(zacks_custom_screen_2023_05_31[[#This Row],[EPS0]]), "")</f>
        <v>-1</v>
      </c>
      <c r="N1500" s="2" t="str">
        <f>IFERROR((zacks_custom_screen_2023_05_31[[#This Row],[EPS2]]-zacks_custom_screen_2023_05_31[[#This Row],[EG1]])/ABS(zacks_custom_screen_2023_05_31[[#This Row],[EPS1]]), "")</f>
        <v/>
      </c>
      <c r="O1500" s="3" t="str">
        <f>IFERROR(zacks_custom_screen_2023_05_31[[#This Row],[Price]]/zacks_custom_screen_2023_05_31[[#This Row],[EPS1]], "")</f>
        <v/>
      </c>
      <c r="P1500" s="3" t="str">
        <f>IFERROR(zacks_custom_screen_2023_05_31[[#This Row],[Price]]/zacks_custom_screen_2023_05_31[[#This Row],[EPS2]], "")</f>
        <v/>
      </c>
      <c r="Q1500" s="3" t="str">
        <f>IFERROR(zacks_custom_screen_2023_05_31[[#This Row],[PE1]]/(zacks_custom_screen_2023_05_31[[#This Row],[EG1]]*100), "")</f>
        <v/>
      </c>
      <c r="R1500" s="3" t="str">
        <f>IFERROR(zacks_custom_screen_2023_05_31[[#This Row],[PE2]]/(zacks_custom_screen_2023_05_31[[#This Row],[EG2]]*100), "")</f>
        <v/>
      </c>
    </row>
    <row r="1501" spans="1:18" customFormat="1" hidden="1" x14ac:dyDescent="0.25">
      <c r="A1501" t="s">
        <v>3131</v>
      </c>
      <c r="B1501">
        <v>27279.25</v>
      </c>
      <c r="C1501" t="s">
        <v>3130</v>
      </c>
      <c r="D1501" t="s">
        <v>13</v>
      </c>
      <c r="E1501" t="s">
        <v>118</v>
      </c>
      <c r="F1501" t="s">
        <v>119</v>
      </c>
      <c r="G1501">
        <v>12</v>
      </c>
      <c r="H1501">
        <v>202212</v>
      </c>
      <c r="I1501" s="1">
        <v>86.48</v>
      </c>
      <c r="J1501" s="1">
        <v>4.45</v>
      </c>
      <c r="K1501" s="1">
        <v>4.5999999999999996</v>
      </c>
      <c r="L1501" s="1">
        <v>4.9000000000000004</v>
      </c>
      <c r="M1501" s="2">
        <f>IFERROR((zacks_custom_screen_2023_05_31[[#This Row],[EPS1]]-zacks_custom_screen_2023_05_31[[#This Row],[EPS0]])/ABS(zacks_custom_screen_2023_05_31[[#This Row],[EPS0]]), "")</f>
        <v>3.3707865168539207E-2</v>
      </c>
      <c r="N1501" s="2">
        <f>IFERROR((zacks_custom_screen_2023_05_31[[#This Row],[EPS2]]-zacks_custom_screen_2023_05_31[[#This Row],[EG1]])/ABS(zacks_custom_screen_2023_05_31[[#This Row],[EPS1]]), "")</f>
        <v>1.0578895945285787</v>
      </c>
      <c r="O1501" s="3">
        <f>IFERROR(zacks_custom_screen_2023_05_31[[#This Row],[Price]]/zacks_custom_screen_2023_05_31[[#This Row],[EPS1]], "")</f>
        <v>18.8</v>
      </c>
      <c r="P1501" s="3">
        <f>IFERROR(zacks_custom_screen_2023_05_31[[#This Row],[Price]]/zacks_custom_screen_2023_05_31[[#This Row],[EPS2]], "")</f>
        <v>17.648979591836735</v>
      </c>
      <c r="Q1501" s="3">
        <f>IFERROR(zacks_custom_screen_2023_05_31[[#This Row],[PE1]]/(zacks_custom_screen_2023_05_31[[#This Row],[EG1]]*100), "")</f>
        <v>5.5773333333333532</v>
      </c>
      <c r="R1501" s="3">
        <f>IFERROR(zacks_custom_screen_2023_05_31[[#This Row],[PE2]]/(zacks_custom_screen_2023_05_31[[#This Row],[EG2]]*100), "")</f>
        <v>0.16683196132297293</v>
      </c>
    </row>
    <row r="1502" spans="1:18" customFormat="1" hidden="1" x14ac:dyDescent="0.25">
      <c r="A1502" t="s">
        <v>3133</v>
      </c>
      <c r="B1502">
        <v>36347.89</v>
      </c>
      <c r="C1502" t="s">
        <v>3132</v>
      </c>
      <c r="D1502" t="s">
        <v>13</v>
      </c>
      <c r="E1502" t="s">
        <v>37</v>
      </c>
      <c r="F1502" t="s">
        <v>250</v>
      </c>
      <c r="G1502">
        <v>12</v>
      </c>
      <c r="H1502">
        <v>202212</v>
      </c>
      <c r="I1502" s="1">
        <v>73.13</v>
      </c>
      <c r="J1502" s="1">
        <v>3.35</v>
      </c>
      <c r="K1502" s="1">
        <v>3.47</v>
      </c>
      <c r="L1502" s="1">
        <v>3.85</v>
      </c>
      <c r="M1502" s="2">
        <f>IFERROR((zacks_custom_screen_2023_05_31[[#This Row],[EPS1]]-zacks_custom_screen_2023_05_31[[#This Row],[EPS0]])/ABS(zacks_custom_screen_2023_05_31[[#This Row],[EPS0]]), "")</f>
        <v>3.582089552238809E-2</v>
      </c>
      <c r="N1502" s="2">
        <f>IFERROR((zacks_custom_screen_2023_05_31[[#This Row],[EPS2]]-zacks_custom_screen_2023_05_31[[#This Row],[EG1]])/ABS(zacks_custom_screen_2023_05_31[[#This Row],[EPS1]]), "")</f>
        <v>1.09918706180911</v>
      </c>
      <c r="O1502" s="3">
        <f>IFERROR(zacks_custom_screen_2023_05_31[[#This Row],[Price]]/zacks_custom_screen_2023_05_31[[#This Row],[EPS1]], "")</f>
        <v>21.074927953890487</v>
      </c>
      <c r="P1502" s="3">
        <f>IFERROR(zacks_custom_screen_2023_05_31[[#This Row],[Price]]/zacks_custom_screen_2023_05_31[[#This Row],[EPS2]], "")</f>
        <v>18.994805194805192</v>
      </c>
      <c r="Q1502" s="3">
        <f>IFERROR(zacks_custom_screen_2023_05_31[[#This Row],[PE1]]/(zacks_custom_screen_2023_05_31[[#This Row],[EG1]]*100), "")</f>
        <v>5.8834173871277562</v>
      </c>
      <c r="R1502" s="3">
        <f>IFERROR(zacks_custom_screen_2023_05_31[[#This Row],[PE2]]/(zacks_custom_screen_2023_05_31[[#This Row],[EG2]]*100), "")</f>
        <v>0.17280775815849186</v>
      </c>
    </row>
    <row r="1503" spans="1:18" customFormat="1" hidden="1" x14ac:dyDescent="0.25">
      <c r="A1503" t="s">
        <v>3135</v>
      </c>
      <c r="B1503">
        <v>4684.67</v>
      </c>
      <c r="C1503" t="s">
        <v>3134</v>
      </c>
      <c r="D1503" t="s">
        <v>22</v>
      </c>
      <c r="E1503" t="s">
        <v>30</v>
      </c>
      <c r="F1503" t="s">
        <v>763</v>
      </c>
      <c r="G1503">
        <v>12</v>
      </c>
      <c r="H1503">
        <v>202212</v>
      </c>
      <c r="I1503" s="1">
        <v>22.23</v>
      </c>
      <c r="J1503" s="1">
        <v>0.86</v>
      </c>
      <c r="K1503" s="1">
        <v>0.99</v>
      </c>
      <c r="L1503" s="1">
        <v>1.1200000000000001</v>
      </c>
      <c r="M1503" s="2">
        <f>IFERROR((zacks_custom_screen_2023_05_31[[#This Row],[EPS1]]-zacks_custom_screen_2023_05_31[[#This Row],[EPS0]])/ABS(zacks_custom_screen_2023_05_31[[#This Row],[EPS0]]), "")</f>
        <v>0.15116279069767444</v>
      </c>
      <c r="N1503" s="2">
        <f>IFERROR((zacks_custom_screen_2023_05_31[[#This Row],[EPS2]]-zacks_custom_screen_2023_05_31[[#This Row],[EG1]])/ABS(zacks_custom_screen_2023_05_31[[#This Row],[EPS1]]), "")</f>
        <v>0.97862344373972288</v>
      </c>
      <c r="O1503" s="3">
        <f>IFERROR(zacks_custom_screen_2023_05_31[[#This Row],[Price]]/zacks_custom_screen_2023_05_31[[#This Row],[EPS1]], "")</f>
        <v>22.454545454545457</v>
      </c>
      <c r="P1503" s="3">
        <f>IFERROR(zacks_custom_screen_2023_05_31[[#This Row],[Price]]/zacks_custom_screen_2023_05_31[[#This Row],[EPS2]], "")</f>
        <v>19.848214285714285</v>
      </c>
      <c r="Q1503" s="3">
        <f>IFERROR(zacks_custom_screen_2023_05_31[[#This Row],[PE1]]/(zacks_custom_screen_2023_05_31[[#This Row],[EG1]]*100), "")</f>
        <v>1.4854545454545454</v>
      </c>
      <c r="R1503" s="3">
        <f>IFERROR(zacks_custom_screen_2023_05_31[[#This Row],[PE2]]/(zacks_custom_screen_2023_05_31[[#This Row],[EG2]]*100), "")</f>
        <v>0.20281768654413274</v>
      </c>
    </row>
    <row r="1504" spans="1:18" customFormat="1" hidden="1" x14ac:dyDescent="0.25">
      <c r="A1504" t="s">
        <v>3137</v>
      </c>
      <c r="B1504">
        <v>9876.92</v>
      </c>
      <c r="C1504" t="s">
        <v>3136</v>
      </c>
      <c r="D1504" t="s">
        <v>13</v>
      </c>
      <c r="E1504" t="s">
        <v>223</v>
      </c>
      <c r="F1504" t="s">
        <v>2801</v>
      </c>
      <c r="G1504">
        <v>12</v>
      </c>
      <c r="H1504">
        <v>202212</v>
      </c>
      <c r="I1504" s="1">
        <v>25.68</v>
      </c>
      <c r="J1504" s="1">
        <v>3</v>
      </c>
      <c r="K1504" s="1">
        <v>2.73</v>
      </c>
      <c r="L1504" s="1">
        <v>3.17</v>
      </c>
      <c r="M1504" s="2">
        <f>IFERROR((zacks_custom_screen_2023_05_31[[#This Row],[EPS1]]-zacks_custom_screen_2023_05_31[[#This Row],[EPS0]])/ABS(zacks_custom_screen_2023_05_31[[#This Row],[EPS0]]), "")</f>
        <v>-9.0000000000000011E-2</v>
      </c>
      <c r="N1504" s="2">
        <f>IFERROR((zacks_custom_screen_2023_05_31[[#This Row],[EPS2]]-zacks_custom_screen_2023_05_31[[#This Row],[EG1]])/ABS(zacks_custom_screen_2023_05_31[[#This Row],[EPS1]]), "")</f>
        <v>1.1941391941391941</v>
      </c>
      <c r="O1504" s="3">
        <f>IFERROR(zacks_custom_screen_2023_05_31[[#This Row],[Price]]/zacks_custom_screen_2023_05_31[[#This Row],[EPS1]], "")</f>
        <v>9.4065934065934069</v>
      </c>
      <c r="P1504" s="3">
        <f>IFERROR(zacks_custom_screen_2023_05_31[[#This Row],[Price]]/zacks_custom_screen_2023_05_31[[#This Row],[EPS2]], "")</f>
        <v>8.100946372239747</v>
      </c>
      <c r="Q1504" s="3">
        <f>IFERROR(zacks_custom_screen_2023_05_31[[#This Row],[PE1]]/(zacks_custom_screen_2023_05_31[[#This Row],[EG1]]*100), "")</f>
        <v>-1.045177045177045</v>
      </c>
      <c r="R1504" s="3">
        <f>IFERROR(zacks_custom_screen_2023_05_31[[#This Row],[PE2]]/(zacks_custom_screen_2023_05_31[[#This Row],[EG2]]*100), "")</f>
        <v>6.7839213485320585E-2</v>
      </c>
    </row>
    <row r="1505" spans="1:18" customFormat="1" hidden="1" x14ac:dyDescent="0.25">
      <c r="A1505" t="s">
        <v>3138</v>
      </c>
      <c r="B1505">
        <v>7154.39</v>
      </c>
      <c r="C1505" t="s">
        <v>3138</v>
      </c>
      <c r="D1505" t="s">
        <v>13</v>
      </c>
      <c r="E1505" t="s">
        <v>85</v>
      </c>
      <c r="F1505" t="s">
        <v>985</v>
      </c>
      <c r="G1505">
        <v>12</v>
      </c>
      <c r="H1505">
        <v>202212</v>
      </c>
      <c r="I1505" s="1">
        <v>167</v>
      </c>
      <c r="J1505" s="1">
        <v>13.53</v>
      </c>
      <c r="K1505" s="1">
        <v>14.04</v>
      </c>
      <c r="L1505" s="1">
        <v>15.81</v>
      </c>
      <c r="M1505" s="2">
        <f>IFERROR((zacks_custom_screen_2023_05_31[[#This Row],[EPS1]]-zacks_custom_screen_2023_05_31[[#This Row],[EPS0]])/ABS(zacks_custom_screen_2023_05_31[[#This Row],[EPS0]]), "")</f>
        <v>3.769401330376939E-2</v>
      </c>
      <c r="N1505" s="2">
        <f>IFERROR((zacks_custom_screen_2023_05_31[[#This Row],[EPS2]]-zacks_custom_screen_2023_05_31[[#This Row],[EG1]])/ABS(zacks_custom_screen_2023_05_31[[#This Row],[EPS1]]), "")</f>
        <v>1.1233836172860565</v>
      </c>
      <c r="O1505" s="3">
        <f>IFERROR(zacks_custom_screen_2023_05_31[[#This Row],[Price]]/zacks_custom_screen_2023_05_31[[#This Row],[EPS1]], "")</f>
        <v>11.894586894586896</v>
      </c>
      <c r="P1505" s="3">
        <f>IFERROR(zacks_custom_screen_2023_05_31[[#This Row],[Price]]/zacks_custom_screen_2023_05_31[[#This Row],[EPS2]], "")</f>
        <v>10.562934851359898</v>
      </c>
      <c r="Q1505" s="3">
        <f>IFERROR(zacks_custom_screen_2023_05_31[[#This Row],[PE1]]/(zacks_custom_screen_2023_05_31[[#This Row],[EG1]]*100), "")</f>
        <v>3.1555639349757008</v>
      </c>
      <c r="R1505" s="3">
        <f>IFERROR(zacks_custom_screen_2023_05_31[[#This Row],[PE2]]/(zacks_custom_screen_2023_05_31[[#This Row],[EG2]]*100), "")</f>
        <v>9.4027852007300294E-2</v>
      </c>
    </row>
    <row r="1506" spans="1:18" customFormat="1" hidden="1" x14ac:dyDescent="0.25">
      <c r="A1506" t="s">
        <v>3140</v>
      </c>
      <c r="B1506">
        <v>6601.08</v>
      </c>
      <c r="C1506" t="s">
        <v>3139</v>
      </c>
      <c r="D1506" t="s">
        <v>13</v>
      </c>
      <c r="E1506" t="s">
        <v>37</v>
      </c>
      <c r="F1506" t="s">
        <v>418</v>
      </c>
      <c r="G1506">
        <v>12</v>
      </c>
      <c r="H1506">
        <v>202212</v>
      </c>
      <c r="I1506" s="1">
        <v>27.2</v>
      </c>
      <c r="J1506" s="1">
        <v>9.82</v>
      </c>
      <c r="K1506" s="1">
        <v>9.27</v>
      </c>
      <c r="L1506" s="1">
        <v>9.6</v>
      </c>
      <c r="M1506" s="2">
        <f>IFERROR((zacks_custom_screen_2023_05_31[[#This Row],[EPS1]]-zacks_custom_screen_2023_05_31[[#This Row],[EPS0]])/ABS(zacks_custom_screen_2023_05_31[[#This Row],[EPS0]]), "")</f>
        <v>-5.6008146639511272E-2</v>
      </c>
      <c r="N1506" s="2">
        <f>IFERROR((zacks_custom_screen_2023_05_31[[#This Row],[EPS2]]-zacks_custom_screen_2023_05_31[[#This Row],[EG1]])/ABS(zacks_custom_screen_2023_05_31[[#This Row],[EPS1]]), "")</f>
        <v>1.0416405767680164</v>
      </c>
      <c r="O1506" s="3">
        <f>IFERROR(zacks_custom_screen_2023_05_31[[#This Row],[Price]]/zacks_custom_screen_2023_05_31[[#This Row],[EPS1]], "")</f>
        <v>2.9341963322545848</v>
      </c>
      <c r="P1506" s="3">
        <f>IFERROR(zacks_custom_screen_2023_05_31[[#This Row],[Price]]/zacks_custom_screen_2023_05_31[[#This Row],[EPS2]], "")</f>
        <v>2.8333333333333335</v>
      </c>
      <c r="Q1506" s="3">
        <f>IFERROR(zacks_custom_screen_2023_05_31[[#This Row],[PE1]]/(zacks_custom_screen_2023_05_31[[#This Row],[EG1]]*100), "")</f>
        <v>-0.52388741786799975</v>
      </c>
      <c r="R1506" s="3">
        <f>IFERROR(zacks_custom_screen_2023_05_31[[#This Row],[PE2]]/(zacks_custom_screen_2023_05_31[[#This Row],[EG2]]*100), "")</f>
        <v>2.7200681276497017E-2</v>
      </c>
    </row>
    <row r="1507" spans="1:18" customFormat="1" hidden="1" x14ac:dyDescent="0.25">
      <c r="A1507" t="s">
        <v>3142</v>
      </c>
      <c r="B1507">
        <v>153766.10999999999</v>
      </c>
      <c r="C1507" t="s">
        <v>3141</v>
      </c>
      <c r="D1507" t="s">
        <v>13</v>
      </c>
      <c r="E1507" t="s">
        <v>37</v>
      </c>
      <c r="F1507" t="s">
        <v>404</v>
      </c>
      <c r="G1507">
        <v>12</v>
      </c>
      <c r="H1507">
        <v>202212</v>
      </c>
      <c r="I1507" s="1">
        <v>40.98</v>
      </c>
      <c r="J1507" s="1">
        <v>3.14</v>
      </c>
      <c r="K1507" s="1">
        <v>4.78</v>
      </c>
      <c r="L1507" s="1">
        <v>4.75</v>
      </c>
      <c r="M1507" s="2">
        <f>IFERROR((zacks_custom_screen_2023_05_31[[#This Row],[EPS1]]-zacks_custom_screen_2023_05_31[[#This Row],[EPS0]])/ABS(zacks_custom_screen_2023_05_31[[#This Row],[EPS0]]), "")</f>
        <v>0.52229299363057324</v>
      </c>
      <c r="N1507" s="2">
        <f>IFERROR((zacks_custom_screen_2023_05_31[[#This Row],[EPS2]]-zacks_custom_screen_2023_05_31[[#This Row],[EG1]])/ABS(zacks_custom_screen_2023_05_31[[#This Row],[EPS1]]), "")</f>
        <v>0.8844575327132691</v>
      </c>
      <c r="O1507" s="3">
        <f>IFERROR(zacks_custom_screen_2023_05_31[[#This Row],[Price]]/zacks_custom_screen_2023_05_31[[#This Row],[EPS1]], "")</f>
        <v>8.573221757322175</v>
      </c>
      <c r="P1507" s="3">
        <f>IFERROR(zacks_custom_screen_2023_05_31[[#This Row],[Price]]/zacks_custom_screen_2023_05_31[[#This Row],[EPS2]], "")</f>
        <v>8.6273684210526316</v>
      </c>
      <c r="Q1507" s="3">
        <f>IFERROR(zacks_custom_screen_2023_05_31[[#This Row],[PE1]]/(zacks_custom_screen_2023_05_31[[#This Row],[EG1]]*100), "")</f>
        <v>0.16414583120726603</v>
      </c>
      <c r="R1507" s="3">
        <f>IFERROR(zacks_custom_screen_2023_05_31[[#This Row],[PE2]]/(zacks_custom_screen_2023_05_31[[#This Row],[EG2]]*100), "")</f>
        <v>9.7544179363663414E-2</v>
      </c>
    </row>
    <row r="1508" spans="1:18" customFormat="1" hidden="1" x14ac:dyDescent="0.25">
      <c r="A1508" t="s">
        <v>3144</v>
      </c>
      <c r="B1508">
        <v>5686.77</v>
      </c>
      <c r="C1508" t="s">
        <v>3143</v>
      </c>
      <c r="D1508" t="s">
        <v>13</v>
      </c>
      <c r="E1508" t="s">
        <v>130</v>
      </c>
      <c r="F1508" t="s">
        <v>477</v>
      </c>
      <c r="G1508">
        <v>12</v>
      </c>
      <c r="H1508">
        <v>202212</v>
      </c>
      <c r="I1508" s="1">
        <v>69.97</v>
      </c>
      <c r="J1508" s="1">
        <v>20.86</v>
      </c>
      <c r="K1508" s="1">
        <v>5.26</v>
      </c>
      <c r="L1508" s="1">
        <v>9.0399999999999991</v>
      </c>
      <c r="M1508" s="2">
        <f>IFERROR((zacks_custom_screen_2023_05_31[[#This Row],[EPS1]]-zacks_custom_screen_2023_05_31[[#This Row],[EPS0]])/ABS(zacks_custom_screen_2023_05_31[[#This Row],[EPS0]]), "")</f>
        <v>-0.74784276126558002</v>
      </c>
      <c r="N1508" s="2">
        <f>IFERROR((zacks_custom_screen_2023_05_31[[#This Row],[EPS2]]-zacks_custom_screen_2023_05_31[[#This Row],[EG1]])/ABS(zacks_custom_screen_2023_05_31[[#This Row],[EPS1]]), "")</f>
        <v>1.8608066086056236</v>
      </c>
      <c r="O1508" s="3">
        <f>IFERROR(zacks_custom_screen_2023_05_31[[#This Row],[Price]]/zacks_custom_screen_2023_05_31[[#This Row],[EPS1]], "")</f>
        <v>13.302281368821292</v>
      </c>
      <c r="P1508" s="3">
        <f>IFERROR(zacks_custom_screen_2023_05_31[[#This Row],[Price]]/zacks_custom_screen_2023_05_31[[#This Row],[EPS2]], "")</f>
        <v>7.740044247787611</v>
      </c>
      <c r="Q1508" s="3">
        <f>IFERROR(zacks_custom_screen_2023_05_31[[#This Row],[PE1]]/(zacks_custom_screen_2023_05_31[[#This Row],[EG1]]*100), "")</f>
        <v>-0.17787537779077706</v>
      </c>
      <c r="R1508" s="3">
        <f>IFERROR(zacks_custom_screen_2023_05_31[[#This Row],[PE2]]/(zacks_custom_screen_2023_05_31[[#This Row],[EG2]]*100), "")</f>
        <v>4.159510296229834E-2</v>
      </c>
    </row>
    <row r="1509" spans="1:18" customFormat="1" hidden="1" x14ac:dyDescent="0.25">
      <c r="A1509" t="s">
        <v>3146</v>
      </c>
      <c r="B1509">
        <v>4251.07</v>
      </c>
      <c r="C1509" t="s">
        <v>3145</v>
      </c>
      <c r="D1509" t="s">
        <v>22</v>
      </c>
      <c r="E1509" t="s">
        <v>223</v>
      </c>
      <c r="F1509" t="s">
        <v>512</v>
      </c>
      <c r="G1509">
        <v>12</v>
      </c>
      <c r="H1509">
        <v>202212</v>
      </c>
      <c r="I1509" s="1">
        <v>58.99</v>
      </c>
      <c r="J1509" s="1">
        <v>0.86</v>
      </c>
      <c r="K1509" s="1">
        <v>4.87</v>
      </c>
      <c r="L1509" s="1">
        <v>6.13</v>
      </c>
      <c r="M1509" s="2">
        <f>IFERROR((zacks_custom_screen_2023_05_31[[#This Row],[EPS1]]-zacks_custom_screen_2023_05_31[[#This Row],[EPS0]])/ABS(zacks_custom_screen_2023_05_31[[#This Row],[EPS0]]), "")</f>
        <v>4.662790697674418</v>
      </c>
      <c r="N1509" s="2">
        <f>IFERROR((zacks_custom_screen_2023_05_31[[#This Row],[EPS2]]-zacks_custom_screen_2023_05_31[[#This Row],[EG1]])/ABS(zacks_custom_screen_2023_05_31[[#This Row],[EPS1]]), "")</f>
        <v>0.30127501074447266</v>
      </c>
      <c r="O1509" s="3">
        <f>IFERROR(zacks_custom_screen_2023_05_31[[#This Row],[Price]]/zacks_custom_screen_2023_05_31[[#This Row],[EPS1]], "")</f>
        <v>12.112936344969199</v>
      </c>
      <c r="P1509" s="3">
        <f>IFERROR(zacks_custom_screen_2023_05_31[[#This Row],[Price]]/zacks_custom_screen_2023_05_31[[#This Row],[EPS2]], "")</f>
        <v>9.6231647634584014</v>
      </c>
      <c r="Q1509" s="3">
        <f>IFERROR(zacks_custom_screen_2023_05_31[[#This Row],[PE1]]/(zacks_custom_screen_2023_05_31[[#This Row],[EG1]]*100), "")</f>
        <v>2.5977868470507513E-2</v>
      </c>
      <c r="R1509" s="3">
        <f>IFERROR(zacks_custom_screen_2023_05_31[[#This Row],[PE2]]/(zacks_custom_screen_2023_05_31[[#This Row],[EG2]]*100), "")</f>
        <v>0.31941463514278384</v>
      </c>
    </row>
    <row r="1510" spans="1:18" customFormat="1" hidden="1" x14ac:dyDescent="0.25">
      <c r="A1510" t="s">
        <v>3148</v>
      </c>
      <c r="B1510">
        <v>5918.6</v>
      </c>
      <c r="C1510" t="s">
        <v>3147</v>
      </c>
      <c r="D1510" t="s">
        <v>13</v>
      </c>
      <c r="E1510" t="s">
        <v>330</v>
      </c>
      <c r="F1510" t="s">
        <v>707</v>
      </c>
      <c r="G1510">
        <v>12</v>
      </c>
      <c r="H1510">
        <v>202212</v>
      </c>
      <c r="I1510" s="1">
        <v>68.930000000000007</v>
      </c>
      <c r="J1510" s="1">
        <v>3.96</v>
      </c>
      <c r="K1510" s="1">
        <v>4.0199999999999996</v>
      </c>
      <c r="L1510" s="1">
        <v>4.3600000000000003</v>
      </c>
      <c r="M1510" s="2">
        <f>IFERROR((zacks_custom_screen_2023_05_31[[#This Row],[EPS1]]-zacks_custom_screen_2023_05_31[[#This Row],[EPS0]])/ABS(zacks_custom_screen_2023_05_31[[#This Row],[EPS0]]), "")</f>
        <v>1.5151515151515053E-2</v>
      </c>
      <c r="N1510" s="2">
        <f>IFERROR((zacks_custom_screen_2023_05_31[[#This Row],[EPS2]]-zacks_custom_screen_2023_05_31[[#This Row],[EG1]])/ABS(zacks_custom_screen_2023_05_31[[#This Row],[EPS1]]), "")</f>
        <v>1.0808080808080811</v>
      </c>
      <c r="O1510" s="3">
        <f>IFERROR(zacks_custom_screen_2023_05_31[[#This Row],[Price]]/zacks_custom_screen_2023_05_31[[#This Row],[EPS1]], "")</f>
        <v>17.146766169154233</v>
      </c>
      <c r="P1510" s="3">
        <f>IFERROR(zacks_custom_screen_2023_05_31[[#This Row],[Price]]/zacks_custom_screen_2023_05_31[[#This Row],[EPS2]], "")</f>
        <v>15.809633027522937</v>
      </c>
      <c r="Q1510" s="3">
        <f>IFERROR(zacks_custom_screen_2023_05_31[[#This Row],[PE1]]/(zacks_custom_screen_2023_05_31[[#This Row],[EG1]]*100), "")</f>
        <v>11.316865671641867</v>
      </c>
      <c r="R1510" s="3">
        <f>IFERROR(zacks_custom_screen_2023_05_31[[#This Row],[PE2]]/(zacks_custom_screen_2023_05_31[[#This Row],[EG2]]*100), "")</f>
        <v>0.14627604389951124</v>
      </c>
    </row>
    <row r="1511" spans="1:18" customFormat="1" hidden="1" x14ac:dyDescent="0.25">
      <c r="A1511" t="s">
        <v>3150</v>
      </c>
      <c r="B1511">
        <v>7269.66</v>
      </c>
      <c r="C1511" t="s">
        <v>3149</v>
      </c>
      <c r="D1511" t="s">
        <v>13</v>
      </c>
      <c r="E1511" t="s">
        <v>330</v>
      </c>
      <c r="F1511" t="s">
        <v>3151</v>
      </c>
      <c r="G1511">
        <v>12</v>
      </c>
      <c r="H1511">
        <v>202212</v>
      </c>
      <c r="I1511" s="1">
        <v>132.76</v>
      </c>
      <c r="J1511" s="1">
        <v>19.64</v>
      </c>
      <c r="K1511" s="1">
        <v>16.420000000000002</v>
      </c>
      <c r="L1511" s="1">
        <v>17.18</v>
      </c>
      <c r="M1511" s="2">
        <f>IFERROR((zacks_custom_screen_2023_05_31[[#This Row],[EPS1]]-zacks_custom_screen_2023_05_31[[#This Row],[EPS0]])/ABS(zacks_custom_screen_2023_05_31[[#This Row],[EPS0]]), "")</f>
        <v>-0.16395112016293273</v>
      </c>
      <c r="N1511" s="2">
        <f>IFERROR((zacks_custom_screen_2023_05_31[[#This Row],[EPS2]]-zacks_custom_screen_2023_05_31[[#This Row],[EG1]])/ABS(zacks_custom_screen_2023_05_31[[#This Row],[EPS1]]), "")</f>
        <v>1.0562698611548678</v>
      </c>
      <c r="O1511" s="3">
        <f>IFERROR(zacks_custom_screen_2023_05_31[[#This Row],[Price]]/zacks_custom_screen_2023_05_31[[#This Row],[EPS1]], "")</f>
        <v>8.0852618757612653</v>
      </c>
      <c r="P1511" s="3">
        <f>IFERROR(zacks_custom_screen_2023_05_31[[#This Row],[Price]]/zacks_custom_screen_2023_05_31[[#This Row],[EPS2]], "")</f>
        <v>7.7275902211874268</v>
      </c>
      <c r="Q1511" s="3">
        <f>IFERROR(zacks_custom_screen_2023_05_31[[#This Row],[PE1]]/(zacks_custom_screen_2023_05_31[[#This Row],[EG1]]*100), "")</f>
        <v>-0.49315075540357556</v>
      </c>
      <c r="R1511" s="3">
        <f>IFERROR(zacks_custom_screen_2023_05_31[[#This Row],[PE2]]/(zacks_custom_screen_2023_05_31[[#This Row],[EG2]]*100), "")</f>
        <v>7.3159241831803307E-2</v>
      </c>
    </row>
    <row r="1512" spans="1:18" customFormat="1" hidden="1" x14ac:dyDescent="0.25">
      <c r="A1512" t="s">
        <v>3153</v>
      </c>
      <c r="B1512">
        <v>6034.83</v>
      </c>
      <c r="C1512" t="s">
        <v>3152</v>
      </c>
      <c r="D1512" t="s">
        <v>22</v>
      </c>
      <c r="E1512" t="s">
        <v>30</v>
      </c>
      <c r="F1512" t="s">
        <v>763</v>
      </c>
      <c r="G1512">
        <v>12</v>
      </c>
      <c r="H1512">
        <v>202212</v>
      </c>
      <c r="I1512" s="1">
        <v>201.37</v>
      </c>
      <c r="J1512" s="1">
        <v>1.85</v>
      </c>
      <c r="K1512" s="1">
        <v>2.09</v>
      </c>
      <c r="L1512" s="1">
        <v>2.4300000000000002</v>
      </c>
      <c r="M1512" s="2">
        <f>IFERROR((zacks_custom_screen_2023_05_31[[#This Row],[EPS1]]-zacks_custom_screen_2023_05_31[[#This Row],[EPS0]])/ABS(zacks_custom_screen_2023_05_31[[#This Row],[EPS0]]), "")</f>
        <v>0.1297297297297296</v>
      </c>
      <c r="N1512" s="2">
        <f>IFERROR((zacks_custom_screen_2023_05_31[[#This Row],[EPS2]]-zacks_custom_screen_2023_05_31[[#This Row],[EG1]])/ABS(zacks_custom_screen_2023_05_31[[#This Row],[EPS1]]), "")</f>
        <v>1.1006077848183113</v>
      </c>
      <c r="O1512" s="3">
        <f>IFERROR(zacks_custom_screen_2023_05_31[[#This Row],[Price]]/zacks_custom_screen_2023_05_31[[#This Row],[EPS1]], "")</f>
        <v>96.349282296650728</v>
      </c>
      <c r="P1512" s="3">
        <f>IFERROR(zacks_custom_screen_2023_05_31[[#This Row],[Price]]/zacks_custom_screen_2023_05_31[[#This Row],[EPS2]], "")</f>
        <v>82.868312757201636</v>
      </c>
      <c r="Q1512" s="3">
        <f>IFERROR(zacks_custom_screen_2023_05_31[[#This Row],[PE1]]/(zacks_custom_screen_2023_05_31[[#This Row],[EG1]]*100), "")</f>
        <v>7.4269238437001679</v>
      </c>
      <c r="R1512" s="3">
        <f>IFERROR(zacks_custom_screen_2023_05_31[[#This Row],[PE2]]/(zacks_custom_screen_2023_05_31[[#This Row],[EG2]]*100), "")</f>
        <v>0.75293227887608993</v>
      </c>
    </row>
    <row r="1513" spans="1:18" customFormat="1" x14ac:dyDescent="0.25">
      <c r="A1513" t="s">
        <v>3155</v>
      </c>
      <c r="B1513">
        <v>26404.07</v>
      </c>
      <c r="C1513" t="s">
        <v>3154</v>
      </c>
      <c r="D1513" t="s">
        <v>13</v>
      </c>
      <c r="E1513" t="s">
        <v>14</v>
      </c>
      <c r="F1513" t="s">
        <v>877</v>
      </c>
      <c r="G1513">
        <v>3</v>
      </c>
      <c r="H1513">
        <v>202303</v>
      </c>
      <c r="I1513" s="1">
        <v>4.82</v>
      </c>
      <c r="J1513" s="1">
        <v>0.25</v>
      </c>
      <c r="K1513" s="1">
        <v>0.27</v>
      </c>
      <c r="L1513" s="1">
        <v>0.28999999999999998</v>
      </c>
      <c r="M1513" s="2">
        <f>IFERROR((zacks_custom_screen_2023_05_31[[#This Row],[EPS1]]-zacks_custom_screen_2023_05_31[[#This Row],[EPS0]])/ABS(zacks_custom_screen_2023_05_31[[#This Row],[EPS0]]), "")</f>
        <v>8.0000000000000071E-2</v>
      </c>
      <c r="N1513" s="2">
        <f>IFERROR((zacks_custom_screen_2023_05_31[[#This Row],[EPS2]]-zacks_custom_screen_2023_05_31[[#This Row],[EG1]])/ABS(zacks_custom_screen_2023_05_31[[#This Row],[EPS1]]), "")</f>
        <v>0.77777777777777735</v>
      </c>
      <c r="O1513" s="3">
        <f>IFERROR(zacks_custom_screen_2023_05_31[[#This Row],[Price]]/zacks_custom_screen_2023_05_31[[#This Row],[EPS1]], "")</f>
        <v>17.851851851851851</v>
      </c>
      <c r="P1513" s="3">
        <f>IFERROR(zacks_custom_screen_2023_05_31[[#This Row],[Price]]/zacks_custom_screen_2023_05_31[[#This Row],[EPS2]], "")</f>
        <v>16.620689655172416</v>
      </c>
      <c r="Q1513" s="3">
        <f>IFERROR(zacks_custom_screen_2023_05_31[[#This Row],[PE1]]/(zacks_custom_screen_2023_05_31[[#This Row],[EG1]]*100), "")</f>
        <v>2.2314814814814796</v>
      </c>
      <c r="R1513" s="3">
        <f>IFERROR(zacks_custom_screen_2023_05_31[[#This Row],[PE2]]/(zacks_custom_screen_2023_05_31[[#This Row],[EG2]]*100), "")</f>
        <v>0.21369458128078833</v>
      </c>
    </row>
    <row r="1514" spans="1:18" customFormat="1" x14ac:dyDescent="0.25">
      <c r="A1514" t="s">
        <v>3157</v>
      </c>
      <c r="B1514">
        <v>4254.18</v>
      </c>
      <c r="C1514" t="s">
        <v>3156</v>
      </c>
      <c r="D1514" t="s">
        <v>22</v>
      </c>
      <c r="E1514" t="s">
        <v>14</v>
      </c>
      <c r="F1514" t="s">
        <v>163</v>
      </c>
      <c r="G1514">
        <v>12</v>
      </c>
      <c r="H1514">
        <v>202212</v>
      </c>
      <c r="I1514" s="1">
        <v>74.930000000000007</v>
      </c>
      <c r="J1514" s="1">
        <v>-0.17</v>
      </c>
      <c r="K1514" s="1">
        <v>1.69</v>
      </c>
      <c r="L1514" s="1">
        <v>2.46</v>
      </c>
      <c r="M1514" s="2">
        <f>IFERROR((zacks_custom_screen_2023_05_31[[#This Row],[EPS1]]-zacks_custom_screen_2023_05_31[[#This Row],[EPS0]])/ABS(zacks_custom_screen_2023_05_31[[#This Row],[EPS0]]), "")</f>
        <v>10.941176470588234</v>
      </c>
      <c r="N1514" s="2">
        <f>IFERROR((zacks_custom_screen_2023_05_31[[#This Row],[EPS2]]-zacks_custom_screen_2023_05_31[[#This Row],[EG1]])/ABS(zacks_custom_screen_2023_05_31[[#This Row],[EPS1]]), "")</f>
        <v>-5.0184476157326836</v>
      </c>
      <c r="O1514" s="3">
        <f>IFERROR(zacks_custom_screen_2023_05_31[[#This Row],[Price]]/zacks_custom_screen_2023_05_31[[#This Row],[EPS1]], "")</f>
        <v>44.337278106508883</v>
      </c>
      <c r="P1514" s="3">
        <f>IFERROR(zacks_custom_screen_2023_05_31[[#This Row],[Price]]/zacks_custom_screen_2023_05_31[[#This Row],[EPS2]], "")</f>
        <v>30.459349593495936</v>
      </c>
      <c r="Q1514" s="3">
        <f>IFERROR(zacks_custom_screen_2023_05_31[[#This Row],[PE1]]/(zacks_custom_screen_2023_05_31[[#This Row],[EG1]]*100), "")</f>
        <v>4.0523318699497372E-2</v>
      </c>
      <c r="R1514" s="3">
        <f>IFERROR(zacks_custom_screen_2023_05_31[[#This Row],[PE2]]/(zacks_custom_screen_2023_05_31[[#This Row],[EG2]]*100), "")</f>
        <v>-6.0694764448684851E-2</v>
      </c>
    </row>
    <row r="1515" spans="1:18" customFormat="1" x14ac:dyDescent="0.25">
      <c r="A1515" t="s">
        <v>3159</v>
      </c>
      <c r="B1515">
        <v>5177.25</v>
      </c>
      <c r="C1515" t="s">
        <v>3158</v>
      </c>
      <c r="D1515" t="s">
        <v>13</v>
      </c>
      <c r="E1515" t="s">
        <v>14</v>
      </c>
      <c r="F1515" t="s">
        <v>201</v>
      </c>
      <c r="G1515">
        <v>12</v>
      </c>
      <c r="H1515">
        <v>202212</v>
      </c>
      <c r="I1515" s="1">
        <v>96.97</v>
      </c>
      <c r="J1515" s="1">
        <v>-0.28999999999999998</v>
      </c>
      <c r="K1515" s="1">
        <v>-0.11</v>
      </c>
      <c r="L1515" s="1">
        <v>0.35</v>
      </c>
      <c r="M1515" s="2">
        <f>IFERROR((zacks_custom_screen_2023_05_31[[#This Row],[EPS1]]-zacks_custom_screen_2023_05_31[[#This Row],[EPS0]])/ABS(zacks_custom_screen_2023_05_31[[#This Row],[EPS0]]), "")</f>
        <v>0.62068965517241381</v>
      </c>
      <c r="N1515" s="2">
        <f>IFERROR((zacks_custom_screen_2023_05_31[[#This Row],[EPS2]]-zacks_custom_screen_2023_05_31[[#This Row],[EG1]])/ABS(zacks_custom_screen_2023_05_31[[#This Row],[EPS1]]), "")</f>
        <v>-2.4608150470219439</v>
      </c>
      <c r="O1515" s="3">
        <f>IFERROR(zacks_custom_screen_2023_05_31[[#This Row],[Price]]/zacks_custom_screen_2023_05_31[[#This Row],[EPS1]], "")</f>
        <v>-881.5454545454545</v>
      </c>
      <c r="P1515" s="3">
        <f>IFERROR(zacks_custom_screen_2023_05_31[[#This Row],[Price]]/zacks_custom_screen_2023_05_31[[#This Row],[EPS2]], "")</f>
        <v>277.05714285714288</v>
      </c>
      <c r="Q1515" s="3">
        <f>IFERROR(zacks_custom_screen_2023_05_31[[#This Row],[PE1]]/(zacks_custom_screen_2023_05_31[[#This Row],[EG1]]*100), "")</f>
        <v>-14.202676767676767</v>
      </c>
      <c r="R1515" s="3">
        <f>IFERROR(zacks_custom_screen_2023_05_31[[#This Row],[PE2]]/(zacks_custom_screen_2023_05_31[[#This Row],[EG2]]*100), "")</f>
        <v>-1.1258755232029116</v>
      </c>
    </row>
    <row r="1516" spans="1:18" customFormat="1" hidden="1" x14ac:dyDescent="0.25">
      <c r="A1516" t="s">
        <v>3161</v>
      </c>
      <c r="B1516">
        <v>13836.94</v>
      </c>
      <c r="C1516" t="s">
        <v>3160</v>
      </c>
      <c r="D1516" t="s">
        <v>13</v>
      </c>
      <c r="E1516" t="s">
        <v>130</v>
      </c>
      <c r="F1516" t="s">
        <v>3162</v>
      </c>
      <c r="G1516">
        <v>12</v>
      </c>
      <c r="H1516">
        <v>202212</v>
      </c>
      <c r="I1516" s="1">
        <v>108.44</v>
      </c>
      <c r="J1516" s="1">
        <v>17.34</v>
      </c>
      <c r="K1516" s="1">
        <v>10.51</v>
      </c>
      <c r="L1516" s="1">
        <v>11.69</v>
      </c>
      <c r="M1516" s="2">
        <f>IFERROR((zacks_custom_screen_2023_05_31[[#This Row],[EPS1]]-zacks_custom_screen_2023_05_31[[#This Row],[EPS0]])/ABS(zacks_custom_screen_2023_05_31[[#This Row],[EPS0]]), "")</f>
        <v>-0.39388696655132643</v>
      </c>
      <c r="N1516" s="2">
        <f>IFERROR((zacks_custom_screen_2023_05_31[[#This Row],[EPS2]]-zacks_custom_screen_2023_05_31[[#This Row],[EG1]])/ABS(zacks_custom_screen_2023_05_31[[#This Row],[EPS1]]), "")</f>
        <v>1.1497513764558827</v>
      </c>
      <c r="O1516" s="3">
        <f>IFERROR(zacks_custom_screen_2023_05_31[[#This Row],[Price]]/zacks_custom_screen_2023_05_31[[#This Row],[EPS1]], "")</f>
        <v>10.31779257849667</v>
      </c>
      <c r="P1516" s="3">
        <f>IFERROR(zacks_custom_screen_2023_05_31[[#This Row],[Price]]/zacks_custom_screen_2023_05_31[[#This Row],[EPS2]], "")</f>
        <v>9.2763045337895633</v>
      </c>
      <c r="Q1516" s="3">
        <f>IFERROR(zacks_custom_screen_2023_05_31[[#This Row],[PE1]]/(zacks_custom_screen_2023_05_31[[#This Row],[EG1]]*100), "")</f>
        <v>-0.26194805755656259</v>
      </c>
      <c r="R1516" s="3">
        <f>IFERROR(zacks_custom_screen_2023_05_31[[#This Row],[PE2]]/(zacks_custom_screen_2023_05_31[[#This Row],[EG2]]*100), "")</f>
        <v>8.0680960455849535E-2</v>
      </c>
    </row>
    <row r="1517" spans="1:18" customFormat="1" hidden="1" x14ac:dyDescent="0.25">
      <c r="A1517" t="s">
        <v>3164</v>
      </c>
      <c r="B1517">
        <v>65969.399999999994</v>
      </c>
      <c r="C1517" t="s">
        <v>3163</v>
      </c>
      <c r="D1517" t="s">
        <v>13</v>
      </c>
      <c r="E1517" t="s">
        <v>85</v>
      </c>
      <c r="F1517" t="s">
        <v>745</v>
      </c>
      <c r="G1517">
        <v>12</v>
      </c>
      <c r="H1517">
        <v>202212</v>
      </c>
      <c r="I1517" s="1">
        <v>162.16</v>
      </c>
      <c r="J1517" s="1">
        <v>5.59</v>
      </c>
      <c r="K1517" s="1">
        <v>6.03</v>
      </c>
      <c r="L1517" s="1">
        <v>6.7</v>
      </c>
      <c r="M1517" s="2">
        <f>IFERROR((zacks_custom_screen_2023_05_31[[#This Row],[EPS1]]-zacks_custom_screen_2023_05_31[[#This Row],[EPS0]])/ABS(zacks_custom_screen_2023_05_31[[#This Row],[EPS0]]), "")</f>
        <v>7.8711985688729946E-2</v>
      </c>
      <c r="N1517" s="2">
        <f>IFERROR((zacks_custom_screen_2023_05_31[[#This Row],[EPS2]]-zacks_custom_screen_2023_05_31[[#This Row],[EG1]])/ABS(zacks_custom_screen_2023_05_31[[#This Row],[EPS1]]), "")</f>
        <v>1.0980577138161309</v>
      </c>
      <c r="O1517" s="3">
        <f>IFERROR(zacks_custom_screen_2023_05_31[[#This Row],[Price]]/zacks_custom_screen_2023_05_31[[#This Row],[EPS1]], "")</f>
        <v>26.892205638474294</v>
      </c>
      <c r="P1517" s="3">
        <f>IFERROR(zacks_custom_screen_2023_05_31[[#This Row],[Price]]/zacks_custom_screen_2023_05_31[[#This Row],[EPS2]], "")</f>
        <v>24.202985074626863</v>
      </c>
      <c r="Q1517" s="3">
        <f>IFERROR(zacks_custom_screen_2023_05_31[[#This Row],[PE1]]/(zacks_custom_screen_2023_05_31[[#This Row],[EG1]]*100), "")</f>
        <v>3.4165324890697994</v>
      </c>
      <c r="R1517" s="3">
        <f>IFERROR(zacks_custom_screen_2023_05_31[[#This Row],[PE2]]/(zacks_custom_screen_2023_05_31[[#This Row],[EG2]]*100), "")</f>
        <v>0.22041632939777914</v>
      </c>
    </row>
    <row r="1518" spans="1:18" customFormat="1" hidden="1" x14ac:dyDescent="0.25">
      <c r="A1518" t="s">
        <v>3166</v>
      </c>
      <c r="B1518">
        <v>34791.43</v>
      </c>
      <c r="C1518" t="s">
        <v>3165</v>
      </c>
      <c r="D1518" t="s">
        <v>13</v>
      </c>
      <c r="E1518" t="s">
        <v>223</v>
      </c>
      <c r="F1518" t="s">
        <v>838</v>
      </c>
      <c r="G1518">
        <v>12</v>
      </c>
      <c r="H1518">
        <v>202212</v>
      </c>
      <c r="I1518" s="1">
        <v>28.56</v>
      </c>
      <c r="J1518" s="1">
        <v>1.82</v>
      </c>
      <c r="K1518" s="1">
        <v>1.98</v>
      </c>
      <c r="L1518" s="1">
        <v>1.73</v>
      </c>
      <c r="M1518" s="2">
        <f>IFERROR((zacks_custom_screen_2023_05_31[[#This Row],[EPS1]]-zacks_custom_screen_2023_05_31[[#This Row],[EPS0]])/ABS(zacks_custom_screen_2023_05_31[[#This Row],[EPS0]]), "")</f>
        <v>8.7912087912087863E-2</v>
      </c>
      <c r="N1518" s="2">
        <f>IFERROR((zacks_custom_screen_2023_05_31[[#This Row],[EPS2]]-zacks_custom_screen_2023_05_31[[#This Row],[EG1]])/ABS(zacks_custom_screen_2023_05_31[[#This Row],[EPS1]]), "")</f>
        <v>0.8293373293373294</v>
      </c>
      <c r="O1518" s="3">
        <f>IFERROR(zacks_custom_screen_2023_05_31[[#This Row],[Price]]/zacks_custom_screen_2023_05_31[[#This Row],[EPS1]], "")</f>
        <v>14.424242424242424</v>
      </c>
      <c r="P1518" s="3">
        <f>IFERROR(zacks_custom_screen_2023_05_31[[#This Row],[Price]]/zacks_custom_screen_2023_05_31[[#This Row],[EPS2]], "")</f>
        <v>16.508670520231213</v>
      </c>
      <c r="Q1518" s="3">
        <f>IFERROR(zacks_custom_screen_2023_05_31[[#This Row],[PE1]]/(zacks_custom_screen_2023_05_31[[#This Row],[EG1]]*100), "")</f>
        <v>1.6407575757575765</v>
      </c>
      <c r="R1518" s="3">
        <f>IFERROR(zacks_custom_screen_2023_05_31[[#This Row],[PE2]]/(zacks_custom_screen_2023_05_31[[#This Row],[EG2]]*100), "")</f>
        <v>0.19905857286590778</v>
      </c>
    </row>
    <row r="1519" spans="1:18" customFormat="1" hidden="1" x14ac:dyDescent="0.25">
      <c r="A1519" t="s">
        <v>3168</v>
      </c>
      <c r="B1519">
        <v>12522.7</v>
      </c>
      <c r="C1519" t="s">
        <v>3167</v>
      </c>
      <c r="D1519" t="s">
        <v>22</v>
      </c>
      <c r="E1519" t="s">
        <v>330</v>
      </c>
      <c r="F1519" t="s">
        <v>1642</v>
      </c>
      <c r="G1519">
        <v>9</v>
      </c>
      <c r="H1519">
        <v>202209</v>
      </c>
      <c r="I1519" s="1">
        <v>24.27</v>
      </c>
      <c r="J1519" s="1">
        <v>1.06</v>
      </c>
      <c r="K1519" s="1">
        <v>0.72</v>
      </c>
      <c r="L1519" s="1">
        <v>1.1499999999999999</v>
      </c>
      <c r="M1519" s="2">
        <f>IFERROR((zacks_custom_screen_2023_05_31[[#This Row],[EPS1]]-zacks_custom_screen_2023_05_31[[#This Row],[EPS0]])/ABS(zacks_custom_screen_2023_05_31[[#This Row],[EPS0]]), "")</f>
        <v>-0.32075471698113212</v>
      </c>
      <c r="N1519" s="2">
        <f>IFERROR((zacks_custom_screen_2023_05_31[[#This Row],[EPS2]]-zacks_custom_screen_2023_05_31[[#This Row],[EG1]])/ABS(zacks_custom_screen_2023_05_31[[#This Row],[EPS1]]), "")</f>
        <v>2.042714884696017</v>
      </c>
      <c r="O1519" s="3">
        <f>IFERROR(zacks_custom_screen_2023_05_31[[#This Row],[Price]]/zacks_custom_screen_2023_05_31[[#This Row],[EPS1]], "")</f>
        <v>33.708333333333336</v>
      </c>
      <c r="P1519" s="3">
        <f>IFERROR(zacks_custom_screen_2023_05_31[[#This Row],[Price]]/zacks_custom_screen_2023_05_31[[#This Row],[EPS2]], "")</f>
        <v>21.104347826086958</v>
      </c>
      <c r="Q1519" s="3">
        <f>IFERROR(zacks_custom_screen_2023_05_31[[#This Row],[PE1]]/(zacks_custom_screen_2023_05_31[[#This Row],[EG1]]*100), "")</f>
        <v>-1.0509068627450979</v>
      </c>
      <c r="R1519" s="3">
        <f>IFERROR(zacks_custom_screen_2023_05_31[[#This Row],[PE2]]/(zacks_custom_screen_2023_05_31[[#This Row],[EG2]]*100), "")</f>
        <v>0.10331519089717488</v>
      </c>
    </row>
    <row r="1520" spans="1:18" customFormat="1" hidden="1" x14ac:dyDescent="0.25">
      <c r="A1520" t="s">
        <v>3170</v>
      </c>
      <c r="B1520">
        <v>7813.07</v>
      </c>
      <c r="C1520" t="s">
        <v>3169</v>
      </c>
      <c r="D1520" t="s">
        <v>13</v>
      </c>
      <c r="E1520" t="s">
        <v>26</v>
      </c>
      <c r="F1520" t="s">
        <v>64</v>
      </c>
      <c r="G1520">
        <v>3</v>
      </c>
      <c r="H1520">
        <v>202303</v>
      </c>
      <c r="I1520" s="1">
        <v>98.94</v>
      </c>
      <c r="J1520" s="1">
        <v>6.08</v>
      </c>
      <c r="K1520" s="1">
        <v>5.24</v>
      </c>
      <c r="L1520" s="1">
        <v>6.13</v>
      </c>
      <c r="M1520" s="2">
        <f>IFERROR((zacks_custom_screen_2023_05_31[[#This Row],[EPS1]]-zacks_custom_screen_2023_05_31[[#This Row],[EPS0]])/ABS(zacks_custom_screen_2023_05_31[[#This Row],[EPS0]]), "")</f>
        <v>-0.13815789473684209</v>
      </c>
      <c r="N1520" s="2">
        <f>IFERROR((zacks_custom_screen_2023_05_31[[#This Row],[EPS2]]-zacks_custom_screen_2023_05_31[[#This Row],[EG1]])/ABS(zacks_custom_screen_2023_05_31[[#This Row],[EPS1]]), "")</f>
        <v>1.1962133386902369</v>
      </c>
      <c r="O1520" s="3">
        <f>IFERROR(zacks_custom_screen_2023_05_31[[#This Row],[Price]]/zacks_custom_screen_2023_05_31[[#This Row],[EPS1]], "")</f>
        <v>18.881679389312975</v>
      </c>
      <c r="P1520" s="3">
        <f>IFERROR(zacks_custom_screen_2023_05_31[[#This Row],[Price]]/zacks_custom_screen_2023_05_31[[#This Row],[EPS2]], "")</f>
        <v>16.140293637846657</v>
      </c>
      <c r="Q1520" s="3">
        <f>IFERROR(zacks_custom_screen_2023_05_31[[#This Row],[PE1]]/(zacks_custom_screen_2023_05_31[[#This Row],[EG1]]*100), "")</f>
        <v>-1.3666739367502727</v>
      </c>
      <c r="R1520" s="3">
        <f>IFERROR(zacks_custom_screen_2023_05_31[[#This Row],[PE2]]/(zacks_custom_screen_2023_05_31[[#This Row],[EG2]]*100), "")</f>
        <v>0.13492821987354744</v>
      </c>
    </row>
    <row r="1521" spans="1:18" customFormat="1" hidden="1" x14ac:dyDescent="0.25">
      <c r="A1521" t="s">
        <v>3172</v>
      </c>
      <c r="B1521">
        <v>393974.5</v>
      </c>
      <c r="C1521" t="s">
        <v>3171</v>
      </c>
      <c r="D1521" t="s">
        <v>13</v>
      </c>
      <c r="E1521" t="s">
        <v>30</v>
      </c>
      <c r="F1521" t="s">
        <v>1768</v>
      </c>
      <c r="G1521">
        <v>1</v>
      </c>
      <c r="H1521">
        <v>202301</v>
      </c>
      <c r="I1521" s="1">
        <v>146.06</v>
      </c>
      <c r="J1521" s="1">
        <v>6.29</v>
      </c>
      <c r="K1521" s="1">
        <v>6.2</v>
      </c>
      <c r="L1521" s="1">
        <v>6.85</v>
      </c>
      <c r="M1521" s="2">
        <f>IFERROR((zacks_custom_screen_2023_05_31[[#This Row],[EPS1]]-zacks_custom_screen_2023_05_31[[#This Row],[EPS0]])/ABS(zacks_custom_screen_2023_05_31[[#This Row],[EPS0]]), "")</f>
        <v>-1.4308426073131934E-2</v>
      </c>
      <c r="N1521" s="2">
        <f>IFERROR((zacks_custom_screen_2023_05_31[[#This Row],[EPS2]]-zacks_custom_screen_2023_05_31[[#This Row],[EG1]])/ABS(zacks_custom_screen_2023_05_31[[#This Row],[EPS1]]), "")</f>
        <v>1.107146520334376</v>
      </c>
      <c r="O1521" s="3">
        <f>IFERROR(zacks_custom_screen_2023_05_31[[#This Row],[Price]]/zacks_custom_screen_2023_05_31[[#This Row],[EPS1]], "")</f>
        <v>23.558064516129033</v>
      </c>
      <c r="P1521" s="3">
        <f>IFERROR(zacks_custom_screen_2023_05_31[[#This Row],[Price]]/zacks_custom_screen_2023_05_31[[#This Row],[EPS2]], "")</f>
        <v>21.322627737226277</v>
      </c>
      <c r="Q1521" s="3">
        <f>IFERROR(zacks_custom_screen_2023_05_31[[#This Row],[PE1]]/(zacks_custom_screen_2023_05_31[[#This Row],[EG1]]*100), "")</f>
        <v>-16.464469534050203</v>
      </c>
      <c r="R1521" s="3">
        <f>IFERROR(zacks_custom_screen_2023_05_31[[#This Row],[PE2]]/(zacks_custom_screen_2023_05_31[[#This Row],[EG2]]*100), "")</f>
        <v>0.19259083911302455</v>
      </c>
    </row>
    <row r="1522" spans="1:18" customFormat="1" hidden="1" x14ac:dyDescent="0.25">
      <c r="A1522" t="s">
        <v>3173</v>
      </c>
      <c r="B1522">
        <v>3797.61</v>
      </c>
      <c r="C1522" t="s">
        <v>3173</v>
      </c>
      <c r="D1522" t="s">
        <v>13</v>
      </c>
      <c r="E1522" t="s">
        <v>85</v>
      </c>
      <c r="F1522" t="s">
        <v>145</v>
      </c>
      <c r="G1522">
        <v>3</v>
      </c>
      <c r="H1522">
        <v>202303</v>
      </c>
      <c r="I1522" s="1">
        <v>78.89</v>
      </c>
      <c r="J1522" s="1">
        <v>3.86</v>
      </c>
      <c r="K1522" s="1">
        <v>4.2699999999999996</v>
      </c>
      <c r="L1522" s="1">
        <v>4.76</v>
      </c>
      <c r="M1522" s="2">
        <f>IFERROR((zacks_custom_screen_2023_05_31[[#This Row],[EPS1]]-zacks_custom_screen_2023_05_31[[#This Row],[EPS0]])/ABS(zacks_custom_screen_2023_05_31[[#This Row],[EPS0]]), "")</f>
        <v>0.1062176165803108</v>
      </c>
      <c r="N1522" s="2">
        <f>IFERROR((zacks_custom_screen_2023_05_31[[#This Row],[EPS2]]-zacks_custom_screen_2023_05_31[[#This Row],[EG1]])/ABS(zacks_custom_screen_2023_05_31[[#This Row],[EPS1]]), "")</f>
        <v>1.0898787783184285</v>
      </c>
      <c r="O1522" s="3">
        <f>IFERROR(zacks_custom_screen_2023_05_31[[#This Row],[Price]]/zacks_custom_screen_2023_05_31[[#This Row],[EPS1]], "")</f>
        <v>18.475409836065577</v>
      </c>
      <c r="P1522" s="3">
        <f>IFERROR(zacks_custom_screen_2023_05_31[[#This Row],[Price]]/zacks_custom_screen_2023_05_31[[#This Row],[EPS2]], "")</f>
        <v>16.573529411764707</v>
      </c>
      <c r="Q1522" s="3">
        <f>IFERROR(zacks_custom_screen_2023_05_31[[#This Row],[PE1]]/(zacks_custom_screen_2023_05_31[[#This Row],[EG1]]*100), "")</f>
        <v>1.7393922431027606</v>
      </c>
      <c r="R1522" s="3">
        <f>IFERROR(zacks_custom_screen_2023_05_31[[#This Row],[PE2]]/(zacks_custom_screen_2023_05_31[[#This Row],[EG2]]*100), "")</f>
        <v>0.15206764037864806</v>
      </c>
    </row>
    <row r="1523" spans="1:18" customFormat="1" x14ac:dyDescent="0.25">
      <c r="A1523" t="s">
        <v>3175</v>
      </c>
      <c r="B1523">
        <v>6202.55</v>
      </c>
      <c r="C1523" t="s">
        <v>3174</v>
      </c>
      <c r="D1523" t="s">
        <v>13</v>
      </c>
      <c r="E1523" t="s">
        <v>14</v>
      </c>
      <c r="F1523" t="s">
        <v>3089</v>
      </c>
      <c r="G1523">
        <v>6</v>
      </c>
      <c r="H1523">
        <v>202206</v>
      </c>
      <c r="I1523" s="1">
        <v>49.83</v>
      </c>
      <c r="J1523" s="1">
        <v>-0.5</v>
      </c>
      <c r="K1523" s="1">
        <v>-0.48</v>
      </c>
      <c r="L1523" s="1">
        <v>-0.56999999999999995</v>
      </c>
      <c r="M1523" s="2">
        <f>IFERROR((zacks_custom_screen_2023_05_31[[#This Row],[EPS1]]-zacks_custom_screen_2023_05_31[[#This Row],[EPS0]])/ABS(zacks_custom_screen_2023_05_31[[#This Row],[EPS0]]), "")</f>
        <v>4.0000000000000036E-2</v>
      </c>
      <c r="N1523" s="2">
        <f>IFERROR((zacks_custom_screen_2023_05_31[[#This Row],[EPS2]]-zacks_custom_screen_2023_05_31[[#This Row],[EG1]])/ABS(zacks_custom_screen_2023_05_31[[#This Row],[EPS1]]), "")</f>
        <v>-1.2708333333333333</v>
      </c>
      <c r="O1523" s="3">
        <f>IFERROR(zacks_custom_screen_2023_05_31[[#This Row],[Price]]/zacks_custom_screen_2023_05_31[[#This Row],[EPS1]], "")</f>
        <v>-103.8125</v>
      </c>
      <c r="P1523" s="3">
        <f>IFERROR(zacks_custom_screen_2023_05_31[[#This Row],[Price]]/zacks_custom_screen_2023_05_31[[#This Row],[EPS2]], "")</f>
        <v>-87.421052631578945</v>
      </c>
      <c r="Q1523" s="3">
        <f>IFERROR(zacks_custom_screen_2023_05_31[[#This Row],[PE1]]/(zacks_custom_screen_2023_05_31[[#This Row],[EG1]]*100), "")</f>
        <v>-25.953124999999979</v>
      </c>
      <c r="R1523" s="3">
        <f>IFERROR(zacks_custom_screen_2023_05_31[[#This Row],[PE2]]/(zacks_custom_screen_2023_05_31[[#This Row],[EG2]]*100), "")</f>
        <v>0.68790336496980153</v>
      </c>
    </row>
    <row r="1524" spans="1:18" customFormat="1" hidden="1" x14ac:dyDescent="0.25">
      <c r="A1524" t="s">
        <v>3177</v>
      </c>
      <c r="B1524">
        <v>14683.99</v>
      </c>
      <c r="C1524" t="s">
        <v>3176</v>
      </c>
      <c r="D1524" t="s">
        <v>13</v>
      </c>
      <c r="E1524" t="s">
        <v>37</v>
      </c>
      <c r="F1524" t="s">
        <v>250</v>
      </c>
      <c r="G1524">
        <v>12</v>
      </c>
      <c r="H1524">
        <v>202212</v>
      </c>
      <c r="I1524" s="1">
        <v>68.650000000000006</v>
      </c>
      <c r="J1524" s="1">
        <v>5.29</v>
      </c>
      <c r="K1524" s="1">
        <v>5.34</v>
      </c>
      <c r="L1524" s="1">
        <v>5.55</v>
      </c>
      <c r="M1524" s="2">
        <f>IFERROR((zacks_custom_screen_2023_05_31[[#This Row],[EPS1]]-zacks_custom_screen_2023_05_31[[#This Row],[EPS0]])/ABS(zacks_custom_screen_2023_05_31[[#This Row],[EPS0]]), "")</f>
        <v>9.4517958412097969E-3</v>
      </c>
      <c r="N1524" s="2">
        <f>IFERROR((zacks_custom_screen_2023_05_31[[#This Row],[EPS2]]-zacks_custom_screen_2023_05_31[[#This Row],[EG1]])/ABS(zacks_custom_screen_2023_05_31[[#This Row],[EPS1]]), "")</f>
        <v>1.0375558434754288</v>
      </c>
      <c r="O1524" s="3">
        <f>IFERROR(zacks_custom_screen_2023_05_31[[#This Row],[Price]]/zacks_custom_screen_2023_05_31[[#This Row],[EPS1]], "")</f>
        <v>12.855805243445694</v>
      </c>
      <c r="P1524" s="3">
        <f>IFERROR(zacks_custom_screen_2023_05_31[[#This Row],[Price]]/zacks_custom_screen_2023_05_31[[#This Row],[EPS2]], "")</f>
        <v>12.369369369369371</v>
      </c>
      <c r="Q1524" s="3">
        <f>IFERROR(zacks_custom_screen_2023_05_31[[#This Row],[PE1]]/(zacks_custom_screen_2023_05_31[[#This Row],[EG1]]*100), "")</f>
        <v>13.601441947565592</v>
      </c>
      <c r="R1524" s="3">
        <f>IFERROR(zacks_custom_screen_2023_05_31[[#This Row],[PE2]]/(zacks_custom_screen_2023_05_31[[#This Row],[EG2]]*100), "")</f>
        <v>0.11921642046693653</v>
      </c>
    </row>
    <row r="1525" spans="1:18" customFormat="1" hidden="1" x14ac:dyDescent="0.25">
      <c r="A1525" t="s">
        <v>3179</v>
      </c>
      <c r="B1525">
        <v>19983.61</v>
      </c>
      <c r="C1525" t="s">
        <v>3178</v>
      </c>
      <c r="D1525" t="s">
        <v>13</v>
      </c>
      <c r="E1525" t="s">
        <v>130</v>
      </c>
      <c r="F1525" t="s">
        <v>482</v>
      </c>
      <c r="G1525">
        <v>12</v>
      </c>
      <c r="H1525">
        <v>202212</v>
      </c>
      <c r="I1525" s="1">
        <v>44.13</v>
      </c>
      <c r="J1525" s="1">
        <v>1.1200000000000001</v>
      </c>
      <c r="K1525" s="1">
        <v>1.17</v>
      </c>
      <c r="L1525" s="1">
        <v>1.34</v>
      </c>
      <c r="M1525" s="2">
        <f>IFERROR((zacks_custom_screen_2023_05_31[[#This Row],[EPS1]]-zacks_custom_screen_2023_05_31[[#This Row],[EPS0]])/ABS(zacks_custom_screen_2023_05_31[[#This Row],[EPS0]]), "")</f>
        <v>4.4642857142856977E-2</v>
      </c>
      <c r="N1525" s="2">
        <f>IFERROR((zacks_custom_screen_2023_05_31[[#This Row],[EPS2]]-zacks_custom_screen_2023_05_31[[#This Row],[EG1]])/ABS(zacks_custom_screen_2023_05_31[[#This Row],[EPS1]]), "")</f>
        <v>1.1071428571428574</v>
      </c>
      <c r="O1525" s="3">
        <f>IFERROR(zacks_custom_screen_2023_05_31[[#This Row],[Price]]/zacks_custom_screen_2023_05_31[[#This Row],[EPS1]], "")</f>
        <v>37.717948717948723</v>
      </c>
      <c r="P1525" s="3">
        <f>IFERROR(zacks_custom_screen_2023_05_31[[#This Row],[Price]]/zacks_custom_screen_2023_05_31[[#This Row],[EPS2]], "")</f>
        <v>32.932835820895519</v>
      </c>
      <c r="Q1525" s="3">
        <f>IFERROR(zacks_custom_screen_2023_05_31[[#This Row],[PE1]]/(zacks_custom_screen_2023_05_31[[#This Row],[EG1]]*100), "")</f>
        <v>8.4488205128205447</v>
      </c>
      <c r="R1525" s="3">
        <f>IFERROR(zacks_custom_screen_2023_05_31[[#This Row],[PE2]]/(zacks_custom_screen_2023_05_31[[#This Row],[EG2]]*100), "")</f>
        <v>0.29745787193066914</v>
      </c>
    </row>
    <row r="1526" spans="1:18" customFormat="1" hidden="1" x14ac:dyDescent="0.25">
      <c r="A1526" t="s">
        <v>3180</v>
      </c>
      <c r="B1526">
        <v>11675.36</v>
      </c>
      <c r="C1526" t="s">
        <v>3180</v>
      </c>
      <c r="D1526" t="s">
        <v>13</v>
      </c>
      <c r="E1526" t="s">
        <v>85</v>
      </c>
      <c r="F1526" t="s">
        <v>1636</v>
      </c>
      <c r="G1526">
        <v>12</v>
      </c>
      <c r="H1526">
        <v>202212</v>
      </c>
      <c r="I1526" s="1">
        <v>54.51</v>
      </c>
      <c r="J1526" s="1">
        <v>6.09</v>
      </c>
      <c r="K1526" s="1">
        <v>6.35</v>
      </c>
      <c r="L1526" s="1">
        <v>6.69</v>
      </c>
      <c r="M1526" s="2">
        <f>IFERROR((zacks_custom_screen_2023_05_31[[#This Row],[EPS1]]-zacks_custom_screen_2023_05_31[[#This Row],[EPS0]])/ABS(zacks_custom_screen_2023_05_31[[#This Row],[EPS0]]), "")</f>
        <v>4.2692939244663351E-2</v>
      </c>
      <c r="N1526" s="2">
        <f>IFERROR((zacks_custom_screen_2023_05_31[[#This Row],[EPS2]]-zacks_custom_screen_2023_05_31[[#This Row],[EG1]])/ABS(zacks_custom_screen_2023_05_31[[#This Row],[EPS1]]), "")</f>
        <v>1.0468200095677698</v>
      </c>
      <c r="O1526" s="3">
        <f>IFERROR(zacks_custom_screen_2023_05_31[[#This Row],[Price]]/zacks_custom_screen_2023_05_31[[#This Row],[EPS1]], "")</f>
        <v>8.5842519685039367</v>
      </c>
      <c r="P1526" s="3">
        <f>IFERROR(zacks_custom_screen_2023_05_31[[#This Row],[Price]]/zacks_custom_screen_2023_05_31[[#This Row],[EPS2]], "")</f>
        <v>8.1479820627802688</v>
      </c>
      <c r="Q1526" s="3">
        <f>IFERROR(zacks_custom_screen_2023_05_31[[#This Row],[PE1]]/(zacks_custom_screen_2023_05_31[[#This Row],[EG1]]*100), "")</f>
        <v>2.0106959418534238</v>
      </c>
      <c r="R1526" s="3">
        <f>IFERROR(zacks_custom_screen_2023_05_31[[#This Row],[PE2]]/(zacks_custom_screen_2023_05_31[[#This Row],[EG2]]*100), "")</f>
        <v>7.7835559010230967E-2</v>
      </c>
    </row>
    <row r="1527" spans="1:18" customFormat="1" hidden="1" x14ac:dyDescent="0.25">
      <c r="A1527" t="s">
        <v>3182</v>
      </c>
      <c r="B1527">
        <v>14819.83</v>
      </c>
      <c r="C1527" t="s">
        <v>3181</v>
      </c>
      <c r="D1527" t="s">
        <v>13</v>
      </c>
      <c r="E1527" t="s">
        <v>37</v>
      </c>
      <c r="F1527" t="s">
        <v>70</v>
      </c>
      <c r="G1527">
        <v>12</v>
      </c>
      <c r="H1527">
        <v>202212</v>
      </c>
      <c r="I1527" s="1">
        <v>56.83</v>
      </c>
      <c r="J1527" s="1">
        <v>4.38</v>
      </c>
      <c r="K1527" s="1">
        <v>4.5199999999999996</v>
      </c>
      <c r="L1527" s="1">
        <v>5.44</v>
      </c>
      <c r="M1527" s="2">
        <f>IFERROR((zacks_custom_screen_2023_05_31[[#This Row],[EPS1]]-zacks_custom_screen_2023_05_31[[#This Row],[EPS0]])/ABS(zacks_custom_screen_2023_05_31[[#This Row],[EPS0]]), "")</f>
        <v>3.1963470319634632E-2</v>
      </c>
      <c r="N1527" s="2">
        <f>IFERROR((zacks_custom_screen_2023_05_31[[#This Row],[EPS2]]-zacks_custom_screen_2023_05_31[[#This Row],[EG1]])/ABS(zacks_custom_screen_2023_05_31[[#This Row],[EPS1]]), "")</f>
        <v>1.196468258778842</v>
      </c>
      <c r="O1527" s="3">
        <f>IFERROR(zacks_custom_screen_2023_05_31[[#This Row],[Price]]/zacks_custom_screen_2023_05_31[[#This Row],[EPS1]], "")</f>
        <v>12.573008849557523</v>
      </c>
      <c r="P1527" s="3">
        <f>IFERROR(zacks_custom_screen_2023_05_31[[#This Row],[Price]]/zacks_custom_screen_2023_05_31[[#This Row],[EPS2]], "")</f>
        <v>10.446691176470587</v>
      </c>
      <c r="Q1527" s="3">
        <f>IFERROR(zacks_custom_screen_2023_05_31[[#This Row],[PE1]]/(zacks_custom_screen_2023_05_31[[#This Row],[EG1]]*100), "")</f>
        <v>3.9335556257901478</v>
      </c>
      <c r="R1527" s="3">
        <f>IFERROR(zacks_custom_screen_2023_05_31[[#This Row],[PE2]]/(zacks_custom_screen_2023_05_31[[#This Row],[EG2]]*100), "")</f>
        <v>8.7312731447910297E-2</v>
      </c>
    </row>
    <row r="1528" spans="1:18" customFormat="1" hidden="1" x14ac:dyDescent="0.25">
      <c r="A1528" t="s">
        <v>3184</v>
      </c>
      <c r="B1528">
        <v>7327.89</v>
      </c>
      <c r="C1528" t="s">
        <v>3183</v>
      </c>
      <c r="D1528" t="s">
        <v>13</v>
      </c>
      <c r="E1528" t="s">
        <v>130</v>
      </c>
      <c r="F1528" t="s">
        <v>1631</v>
      </c>
      <c r="G1528">
        <v>9</v>
      </c>
      <c r="H1528">
        <v>202209</v>
      </c>
      <c r="I1528" s="1">
        <v>28.61</v>
      </c>
      <c r="J1528" s="1">
        <v>4.76</v>
      </c>
      <c r="K1528" s="1">
        <v>2.48</v>
      </c>
      <c r="L1528" s="1">
        <v>2.41</v>
      </c>
      <c r="M1528" s="2">
        <f>IFERROR((zacks_custom_screen_2023_05_31[[#This Row],[EPS1]]-zacks_custom_screen_2023_05_31[[#This Row],[EPS0]])/ABS(zacks_custom_screen_2023_05_31[[#This Row],[EPS0]]), "")</f>
        <v>-0.47899159663865543</v>
      </c>
      <c r="N1528" s="2">
        <f>IFERROR((zacks_custom_screen_2023_05_31[[#This Row],[EPS2]]-zacks_custom_screen_2023_05_31[[#This Row],[EG1]])/ABS(zacks_custom_screen_2023_05_31[[#This Row],[EPS1]]), "")</f>
        <v>1.1649159663865547</v>
      </c>
      <c r="O1528" s="3">
        <f>IFERROR(zacks_custom_screen_2023_05_31[[#This Row],[Price]]/zacks_custom_screen_2023_05_31[[#This Row],[EPS1]], "")</f>
        <v>11.536290322580644</v>
      </c>
      <c r="P1528" s="3">
        <f>IFERROR(zacks_custom_screen_2023_05_31[[#This Row],[Price]]/zacks_custom_screen_2023_05_31[[#This Row],[EPS2]], "")</f>
        <v>11.871369294605808</v>
      </c>
      <c r="Q1528" s="3">
        <f>IFERROR(zacks_custom_screen_2023_05_31[[#This Row],[PE1]]/(zacks_custom_screen_2023_05_31[[#This Row],[EG1]]*100), "")</f>
        <v>-0.24084535936615734</v>
      </c>
      <c r="R1528" s="3">
        <f>IFERROR(zacks_custom_screen_2023_05_31[[#This Row],[PE2]]/(zacks_custom_screen_2023_05_31[[#This Row],[EG2]]*100), "")</f>
        <v>0.1019075163973375</v>
      </c>
    </row>
    <row r="1529" spans="1:18" customFormat="1" hidden="1" x14ac:dyDescent="0.25">
      <c r="A1529" t="s">
        <v>3186</v>
      </c>
      <c r="B1529">
        <v>9187.26</v>
      </c>
      <c r="C1529" t="s">
        <v>3185</v>
      </c>
      <c r="D1529" t="s">
        <v>22</v>
      </c>
      <c r="E1529" t="s">
        <v>330</v>
      </c>
      <c r="F1529" t="s">
        <v>1810</v>
      </c>
      <c r="G1529">
        <v>12</v>
      </c>
      <c r="H1529">
        <v>202212</v>
      </c>
      <c r="I1529" s="1">
        <v>45.41</v>
      </c>
      <c r="J1529" s="1">
        <v>1.25</v>
      </c>
      <c r="K1529" s="1">
        <v>1.84</v>
      </c>
      <c r="L1529" s="1">
        <v>2.3199999999999998</v>
      </c>
      <c r="M1529" s="2">
        <f>IFERROR((zacks_custom_screen_2023_05_31[[#This Row],[EPS1]]-zacks_custom_screen_2023_05_31[[#This Row],[EPS0]])/ABS(zacks_custom_screen_2023_05_31[[#This Row],[EPS0]]), "")</f>
        <v>0.47200000000000009</v>
      </c>
      <c r="N1529" s="2">
        <f>IFERROR((zacks_custom_screen_2023_05_31[[#This Row],[EPS2]]-zacks_custom_screen_2023_05_31[[#This Row],[EG1]])/ABS(zacks_custom_screen_2023_05_31[[#This Row],[EPS1]]), "")</f>
        <v>1.0043478260869565</v>
      </c>
      <c r="O1529" s="3">
        <f>IFERROR(zacks_custom_screen_2023_05_31[[#This Row],[Price]]/zacks_custom_screen_2023_05_31[[#This Row],[EPS1]], "")</f>
        <v>24.679347826086953</v>
      </c>
      <c r="P1529" s="3">
        <f>IFERROR(zacks_custom_screen_2023_05_31[[#This Row],[Price]]/zacks_custom_screen_2023_05_31[[#This Row],[EPS2]], "")</f>
        <v>19.573275862068964</v>
      </c>
      <c r="Q1529" s="3">
        <f>IFERROR(zacks_custom_screen_2023_05_31[[#This Row],[PE1]]/(zacks_custom_screen_2023_05_31[[#This Row],[EG1]]*100), "")</f>
        <v>0.52286753868828284</v>
      </c>
      <c r="R1529" s="3">
        <f>IFERROR(zacks_custom_screen_2023_05_31[[#This Row],[PE2]]/(zacks_custom_screen_2023_05_31[[#This Row],[EG2]]*100), "")</f>
        <v>0.19488543066129271</v>
      </c>
    </row>
    <row r="1530" spans="1:18" customFormat="1" hidden="1" x14ac:dyDescent="0.25">
      <c r="A1530" t="s">
        <v>3188</v>
      </c>
      <c r="B1530">
        <v>7433.74</v>
      </c>
      <c r="C1530" t="s">
        <v>3187</v>
      </c>
      <c r="D1530" t="s">
        <v>13</v>
      </c>
      <c r="E1530" t="s">
        <v>30</v>
      </c>
      <c r="F1530" t="s">
        <v>1213</v>
      </c>
      <c r="G1530">
        <v>1</v>
      </c>
      <c r="H1530">
        <v>202301</v>
      </c>
      <c r="I1530" s="1">
        <v>115.75</v>
      </c>
      <c r="J1530" s="1">
        <v>16.54</v>
      </c>
      <c r="K1530" s="1">
        <v>13.46</v>
      </c>
      <c r="L1530" s="1">
        <v>13.89</v>
      </c>
      <c r="M1530" s="2">
        <f>IFERROR((zacks_custom_screen_2023_05_31[[#This Row],[EPS1]]-zacks_custom_screen_2023_05_31[[#This Row],[EPS0]])/ABS(zacks_custom_screen_2023_05_31[[#This Row],[EPS0]]), "")</f>
        <v>-0.18621523579201926</v>
      </c>
      <c r="N1530" s="2">
        <f>IFERROR((zacks_custom_screen_2023_05_31[[#This Row],[EPS2]]-zacks_custom_screen_2023_05_31[[#This Row],[EG1]])/ABS(zacks_custom_screen_2023_05_31[[#This Row],[EPS1]]), "")</f>
        <v>1.0457812210841024</v>
      </c>
      <c r="O1530" s="3">
        <f>IFERROR(zacks_custom_screen_2023_05_31[[#This Row],[Price]]/zacks_custom_screen_2023_05_31[[#This Row],[EPS1]], "")</f>
        <v>8.5995542347696876</v>
      </c>
      <c r="P1530" s="3">
        <f>IFERROR(zacks_custom_screen_2023_05_31[[#This Row],[Price]]/zacks_custom_screen_2023_05_31[[#This Row],[EPS2]], "")</f>
        <v>8.3333333333333321</v>
      </c>
      <c r="Q1530" s="3">
        <f>IFERROR(zacks_custom_screen_2023_05_31[[#This Row],[PE1]]/(zacks_custom_screen_2023_05_31[[#This Row],[EG1]]*100), "")</f>
        <v>-0.46180723065938534</v>
      </c>
      <c r="R1530" s="3">
        <f>IFERROR(zacks_custom_screen_2023_05_31[[#This Row],[PE2]]/(zacks_custom_screen_2023_05_31[[#This Row],[EG2]]*100), "")</f>
        <v>7.9685245492308945E-2</v>
      </c>
    </row>
    <row r="1531" spans="1:18" customFormat="1" hidden="1" x14ac:dyDescent="0.25">
      <c r="A1531" t="s">
        <v>3190</v>
      </c>
      <c r="B1531">
        <v>12895.85</v>
      </c>
      <c r="C1531" t="s">
        <v>3189</v>
      </c>
      <c r="D1531" t="s">
        <v>13</v>
      </c>
      <c r="E1531" t="s">
        <v>26</v>
      </c>
      <c r="F1531" t="s">
        <v>27</v>
      </c>
      <c r="G1531">
        <v>12</v>
      </c>
      <c r="H1531">
        <v>202212</v>
      </c>
      <c r="I1531" s="1">
        <v>331.04</v>
      </c>
      <c r="J1531" s="1">
        <v>14.2</v>
      </c>
      <c r="K1531" s="1">
        <v>14.5</v>
      </c>
      <c r="L1531" s="1">
        <v>14.75</v>
      </c>
      <c r="M1531" s="2">
        <f>IFERROR((zacks_custom_screen_2023_05_31[[#This Row],[EPS1]]-zacks_custom_screen_2023_05_31[[#This Row],[EPS0]])/ABS(zacks_custom_screen_2023_05_31[[#This Row],[EPS0]]), "")</f>
        <v>2.1126760563380333E-2</v>
      </c>
      <c r="N1531" s="2">
        <f>IFERROR((zacks_custom_screen_2023_05_31[[#This Row],[EPS2]]-zacks_custom_screen_2023_05_31[[#This Row],[EG1]])/ABS(zacks_custom_screen_2023_05_31[[#This Row],[EPS1]]), "")</f>
        <v>1.0157843613404565</v>
      </c>
      <c r="O1531" s="3">
        <f>IFERROR(zacks_custom_screen_2023_05_31[[#This Row],[Price]]/zacks_custom_screen_2023_05_31[[#This Row],[EPS1]], "")</f>
        <v>22.83034482758621</v>
      </c>
      <c r="P1531" s="3">
        <f>IFERROR(zacks_custom_screen_2023_05_31[[#This Row],[Price]]/zacks_custom_screen_2023_05_31[[#This Row],[EPS2]], "")</f>
        <v>22.443389830508476</v>
      </c>
      <c r="Q1531" s="3">
        <f>IFERROR(zacks_custom_screen_2023_05_31[[#This Row],[PE1]]/(zacks_custom_screen_2023_05_31[[#This Row],[EG1]]*100), "")</f>
        <v>10.806363218390779</v>
      </c>
      <c r="R1531" s="3">
        <f>IFERROR(zacks_custom_screen_2023_05_31[[#This Row],[PE2]]/(zacks_custom_screen_2023_05_31[[#This Row],[EG2]]*100), "")</f>
        <v>0.22094640048298808</v>
      </c>
    </row>
    <row r="1532" spans="1:18" customFormat="1" hidden="1" x14ac:dyDescent="0.25">
      <c r="A1532" t="s">
        <v>3191</v>
      </c>
      <c r="B1532">
        <v>12438.51</v>
      </c>
      <c r="C1532" t="s">
        <v>3189</v>
      </c>
      <c r="D1532" t="s">
        <v>13</v>
      </c>
      <c r="E1532" t="s">
        <v>26</v>
      </c>
      <c r="F1532" t="s">
        <v>27</v>
      </c>
      <c r="G1532">
        <v>12</v>
      </c>
      <c r="H1532">
        <v>202212</v>
      </c>
      <c r="I1532" s="1">
        <v>319.3</v>
      </c>
      <c r="J1532" s="1">
        <v>14.2</v>
      </c>
      <c r="K1532" s="1"/>
      <c r="L1532" s="1"/>
      <c r="M1532" s="2">
        <f>IFERROR((zacks_custom_screen_2023_05_31[[#This Row],[EPS1]]-zacks_custom_screen_2023_05_31[[#This Row],[EPS0]])/ABS(zacks_custom_screen_2023_05_31[[#This Row],[EPS0]]), "")</f>
        <v>-1</v>
      </c>
      <c r="N1532" s="2" t="str">
        <f>IFERROR((zacks_custom_screen_2023_05_31[[#This Row],[EPS2]]-zacks_custom_screen_2023_05_31[[#This Row],[EG1]])/ABS(zacks_custom_screen_2023_05_31[[#This Row],[EPS1]]), "")</f>
        <v/>
      </c>
      <c r="O1532" s="3" t="str">
        <f>IFERROR(zacks_custom_screen_2023_05_31[[#This Row],[Price]]/zacks_custom_screen_2023_05_31[[#This Row],[EPS1]], "")</f>
        <v/>
      </c>
      <c r="P1532" s="3" t="str">
        <f>IFERROR(zacks_custom_screen_2023_05_31[[#This Row],[Price]]/zacks_custom_screen_2023_05_31[[#This Row],[EPS2]], "")</f>
        <v/>
      </c>
      <c r="Q1532" s="3" t="str">
        <f>IFERROR(zacks_custom_screen_2023_05_31[[#This Row],[PE1]]/(zacks_custom_screen_2023_05_31[[#This Row],[EG1]]*100), "")</f>
        <v/>
      </c>
      <c r="R1532" s="3" t="str">
        <f>IFERROR(zacks_custom_screen_2023_05_31[[#This Row],[PE2]]/(zacks_custom_screen_2023_05_31[[#This Row],[EG2]]*100), "")</f>
        <v/>
      </c>
    </row>
    <row r="1533" spans="1:18" customFormat="1" hidden="1" x14ac:dyDescent="0.25">
      <c r="A1533" t="s">
        <v>44</v>
      </c>
      <c r="B1533">
        <v>33611.379999999997</v>
      </c>
      <c r="C1533" t="s">
        <v>43</v>
      </c>
      <c r="D1533" t="s">
        <v>13</v>
      </c>
      <c r="E1533" t="s">
        <v>41</v>
      </c>
      <c r="F1533" t="s">
        <v>45</v>
      </c>
      <c r="G1533">
        <v>9</v>
      </c>
      <c r="H1533">
        <v>202209</v>
      </c>
      <c r="I1533" s="1">
        <v>166.01</v>
      </c>
      <c r="J1533" s="1">
        <v>11.03</v>
      </c>
      <c r="K1533" s="1">
        <v>11.82</v>
      </c>
      <c r="L1533" s="1">
        <v>12.56</v>
      </c>
      <c r="M1533" s="2">
        <f>IFERROR((zacks_custom_screen_2023_05_31[[#This Row],[EPS1]]-zacks_custom_screen_2023_05_31[[#This Row],[EPS0]])/ABS(zacks_custom_screen_2023_05_31[[#This Row],[EPS0]]), "")</f>
        <v>7.1622846781505073E-2</v>
      </c>
      <c r="N1533" s="2">
        <f>IFERROR((zacks_custom_screen_2023_05_31[[#This Row],[EPS2]]-zacks_custom_screen_2023_05_31[[#This Row],[EG1]])/ABS(zacks_custom_screen_2023_05_31[[#This Row],[EPS1]]), "")</f>
        <v>1.0565462904584175</v>
      </c>
      <c r="O1533" s="3">
        <f>IFERROR(zacks_custom_screen_2023_05_31[[#This Row],[Price]]/zacks_custom_screen_2023_05_31[[#This Row],[EPS1]], "")</f>
        <v>14.044839255499152</v>
      </c>
      <c r="P1533" s="3">
        <f>IFERROR(zacks_custom_screen_2023_05_31[[#This Row],[Price]]/zacks_custom_screen_2023_05_31[[#This Row],[EPS2]], "")</f>
        <v>13.217356687898087</v>
      </c>
      <c r="Q1533" s="3">
        <f>IFERROR(zacks_custom_screen_2023_05_31[[#This Row],[PE1]]/(zacks_custom_screen_2023_05_31[[#This Row],[EG1]]*100), "")</f>
        <v>1.9609440125082971</v>
      </c>
      <c r="R1533" s="3">
        <f>IFERROR(zacks_custom_screen_2023_05_31[[#This Row],[PE2]]/(zacks_custom_screen_2023_05_31[[#This Row],[EG2]]*100), "")</f>
        <v>0.12509964596215939</v>
      </c>
    </row>
    <row r="1534" spans="1:18" customFormat="1" hidden="1" x14ac:dyDescent="0.25">
      <c r="A1534" t="s">
        <v>3195</v>
      </c>
      <c r="B1534">
        <v>4025.88</v>
      </c>
      <c r="C1534" t="s">
        <v>3194</v>
      </c>
      <c r="D1534" t="s">
        <v>22</v>
      </c>
      <c r="E1534" t="s">
        <v>37</v>
      </c>
      <c r="F1534" t="s">
        <v>646</v>
      </c>
      <c r="G1534">
        <v>12</v>
      </c>
      <c r="H1534">
        <v>202212</v>
      </c>
      <c r="I1534" s="1">
        <v>65.790000000000006</v>
      </c>
      <c r="J1534" s="1">
        <v>8.02</v>
      </c>
      <c r="K1534" s="1">
        <v>9.9600000000000009</v>
      </c>
      <c r="L1534" s="1">
        <v>9.42</v>
      </c>
      <c r="M1534" s="2">
        <f>IFERROR((zacks_custom_screen_2023_05_31[[#This Row],[EPS1]]-zacks_custom_screen_2023_05_31[[#This Row],[EPS0]])/ABS(zacks_custom_screen_2023_05_31[[#This Row],[EPS0]]), "")</f>
        <v>0.24189526184538671</v>
      </c>
      <c r="N1534" s="2">
        <f>IFERROR((zacks_custom_screen_2023_05_31[[#This Row],[EPS2]]-zacks_custom_screen_2023_05_31[[#This Row],[EG1]])/ABS(zacks_custom_screen_2023_05_31[[#This Row],[EPS1]]), "")</f>
        <v>0.92149645965407745</v>
      </c>
      <c r="O1534" s="3">
        <f>IFERROR(zacks_custom_screen_2023_05_31[[#This Row],[Price]]/zacks_custom_screen_2023_05_31[[#This Row],[EPS1]], "")</f>
        <v>6.6054216867469879</v>
      </c>
      <c r="P1534" s="3">
        <f>IFERROR(zacks_custom_screen_2023_05_31[[#This Row],[Price]]/zacks_custom_screen_2023_05_31[[#This Row],[EPS2]], "")</f>
        <v>6.9840764331210199</v>
      </c>
      <c r="Q1534" s="3">
        <f>IFERROR(zacks_custom_screen_2023_05_31[[#This Row],[PE1]]/(zacks_custom_screen_2023_05_31[[#This Row],[EG1]]*100), "")</f>
        <v>0.2730694944727361</v>
      </c>
      <c r="R1534" s="3">
        <f>IFERROR(zacks_custom_screen_2023_05_31[[#This Row],[PE2]]/(zacks_custom_screen_2023_05_31[[#This Row],[EG2]]*100), "")</f>
        <v>7.5790594309421311E-2</v>
      </c>
    </row>
    <row r="1535" spans="1:18" customFormat="1" hidden="1" x14ac:dyDescent="0.25">
      <c r="A1535" t="s">
        <v>3197</v>
      </c>
      <c r="B1535">
        <v>3426.99</v>
      </c>
      <c r="C1535" t="s">
        <v>3196</v>
      </c>
      <c r="D1535" t="s">
        <v>13</v>
      </c>
      <c r="E1535" t="s">
        <v>37</v>
      </c>
      <c r="F1535" t="s">
        <v>70</v>
      </c>
      <c r="G1535">
        <v>12</v>
      </c>
      <c r="H1535">
        <v>202212</v>
      </c>
      <c r="I1535" s="1">
        <v>1336.9</v>
      </c>
      <c r="J1535" s="1">
        <v>-3.93</v>
      </c>
      <c r="K1535" s="1"/>
      <c r="L1535" s="1"/>
      <c r="M1535" s="2">
        <f>IFERROR((zacks_custom_screen_2023_05_31[[#This Row],[EPS1]]-zacks_custom_screen_2023_05_31[[#This Row],[EPS0]])/ABS(zacks_custom_screen_2023_05_31[[#This Row],[EPS0]]), "")</f>
        <v>1</v>
      </c>
      <c r="N1535" s="2" t="str">
        <f>IFERROR((zacks_custom_screen_2023_05_31[[#This Row],[EPS2]]-zacks_custom_screen_2023_05_31[[#This Row],[EG1]])/ABS(zacks_custom_screen_2023_05_31[[#This Row],[EPS1]]), "")</f>
        <v/>
      </c>
      <c r="O1535" s="3" t="str">
        <f>IFERROR(zacks_custom_screen_2023_05_31[[#This Row],[Price]]/zacks_custom_screen_2023_05_31[[#This Row],[EPS1]], "")</f>
        <v/>
      </c>
      <c r="P1535" s="3" t="str">
        <f>IFERROR(zacks_custom_screen_2023_05_31[[#This Row],[Price]]/zacks_custom_screen_2023_05_31[[#This Row],[EPS2]], "")</f>
        <v/>
      </c>
      <c r="Q1535" s="3" t="str">
        <f>IFERROR(zacks_custom_screen_2023_05_31[[#This Row],[PE1]]/(zacks_custom_screen_2023_05_31[[#This Row],[EG1]]*100), "")</f>
        <v/>
      </c>
      <c r="R1535" s="3" t="str">
        <f>IFERROR(zacks_custom_screen_2023_05_31[[#This Row],[PE2]]/(zacks_custom_screen_2023_05_31[[#This Row],[EG2]]*100), "")</f>
        <v/>
      </c>
    </row>
    <row r="1536" spans="1:18" customFormat="1" hidden="1" x14ac:dyDescent="0.25">
      <c r="A1536" t="s">
        <v>3199</v>
      </c>
      <c r="B1536">
        <v>10646.56</v>
      </c>
      <c r="C1536" t="s">
        <v>3198</v>
      </c>
      <c r="D1536" t="s">
        <v>13</v>
      </c>
      <c r="E1536" t="s">
        <v>118</v>
      </c>
      <c r="F1536" t="s">
        <v>372</v>
      </c>
      <c r="G1536">
        <v>12</v>
      </c>
      <c r="H1536">
        <v>202212</v>
      </c>
      <c r="I1536" s="1">
        <v>40.270000000000003</v>
      </c>
      <c r="J1536" s="1">
        <v>1.77</v>
      </c>
      <c r="K1536" s="1">
        <v>1.86</v>
      </c>
      <c r="L1536" s="1">
        <v>2</v>
      </c>
      <c r="M1536" s="2">
        <f>IFERROR((zacks_custom_screen_2023_05_31[[#This Row],[EPS1]]-zacks_custom_screen_2023_05_31[[#This Row],[EPS0]])/ABS(zacks_custom_screen_2023_05_31[[#This Row],[EPS0]]), "")</f>
        <v>5.0847457627118689E-2</v>
      </c>
      <c r="N1536" s="2">
        <f>IFERROR((zacks_custom_screen_2023_05_31[[#This Row],[EPS2]]-zacks_custom_screen_2023_05_31[[#This Row],[EG1]])/ABS(zacks_custom_screen_2023_05_31[[#This Row],[EPS1]]), "")</f>
        <v>1.0479314743940222</v>
      </c>
      <c r="O1536" s="3">
        <f>IFERROR(zacks_custom_screen_2023_05_31[[#This Row],[Price]]/zacks_custom_screen_2023_05_31[[#This Row],[EPS1]], "")</f>
        <v>21.650537634408604</v>
      </c>
      <c r="P1536" s="3">
        <f>IFERROR(zacks_custom_screen_2023_05_31[[#This Row],[Price]]/zacks_custom_screen_2023_05_31[[#This Row],[EPS2]], "")</f>
        <v>20.135000000000002</v>
      </c>
      <c r="Q1536" s="3">
        <f>IFERROR(zacks_custom_screen_2023_05_31[[#This Row],[PE1]]/(zacks_custom_screen_2023_05_31[[#This Row],[EG1]]*100), "")</f>
        <v>4.2579390681003551</v>
      </c>
      <c r="R1536" s="3">
        <f>IFERROR(zacks_custom_screen_2023_05_31[[#This Row],[PE2]]/(zacks_custom_screen_2023_05_31[[#This Row],[EG2]]*100), "")</f>
        <v>0.19214042608695656</v>
      </c>
    </row>
    <row r="1537" spans="1:18" customFormat="1" x14ac:dyDescent="0.25">
      <c r="A1537" t="s">
        <v>3201</v>
      </c>
      <c r="B1537">
        <v>5495.06</v>
      </c>
      <c r="C1537" t="s">
        <v>3200</v>
      </c>
      <c r="D1537" t="s">
        <v>13</v>
      </c>
      <c r="E1537" t="s">
        <v>14</v>
      </c>
      <c r="F1537" t="s">
        <v>527</v>
      </c>
      <c r="G1537">
        <v>12</v>
      </c>
      <c r="H1537">
        <v>202212</v>
      </c>
      <c r="I1537" s="1">
        <v>164.69</v>
      </c>
      <c r="J1537" s="1">
        <v>7.13</v>
      </c>
      <c r="K1537" s="1">
        <v>7.19</v>
      </c>
      <c r="L1537" s="1">
        <v>7.35</v>
      </c>
      <c r="M1537" s="2">
        <f>IFERROR((zacks_custom_screen_2023_05_31[[#This Row],[EPS1]]-zacks_custom_screen_2023_05_31[[#This Row],[EPS0]])/ABS(zacks_custom_screen_2023_05_31[[#This Row],[EPS0]]), "")</f>
        <v>8.415147265077208E-3</v>
      </c>
      <c r="N1537" s="2">
        <f>IFERROR((zacks_custom_screen_2023_05_31[[#This Row],[EPS2]]-zacks_custom_screen_2023_05_31[[#This Row],[EG1]])/ABS(zacks_custom_screen_2023_05_31[[#This Row],[EPS1]]), "")</f>
        <v>1.0210827333428265</v>
      </c>
      <c r="O1537" s="3">
        <f>IFERROR(zacks_custom_screen_2023_05_31[[#This Row],[Price]]/zacks_custom_screen_2023_05_31[[#This Row],[EPS1]], "")</f>
        <v>22.905424200278162</v>
      </c>
      <c r="P1537" s="3">
        <f>IFERROR(zacks_custom_screen_2023_05_31[[#This Row],[Price]]/zacks_custom_screen_2023_05_31[[#This Row],[EPS2]], "")</f>
        <v>22.406802721088436</v>
      </c>
      <c r="Q1537" s="3">
        <f>IFERROR(zacks_custom_screen_2023_05_31[[#This Row],[PE1]]/(zacks_custom_screen_2023_05_31[[#This Row],[EG1]]*100), "")</f>
        <v>27.219279091330328</v>
      </c>
      <c r="R1537" s="3">
        <f>IFERROR(zacks_custom_screen_2023_05_31[[#This Row],[PE2]]/(zacks_custom_screen_2023_05_31[[#This Row],[EG2]]*100), "")</f>
        <v>0.21944159850527406</v>
      </c>
    </row>
    <row r="1538" spans="1:18" customFormat="1" hidden="1" x14ac:dyDescent="0.25">
      <c r="A1538" t="s">
        <v>3203</v>
      </c>
      <c r="B1538">
        <v>23548.14</v>
      </c>
      <c r="C1538" t="s">
        <v>3202</v>
      </c>
      <c r="D1538" t="s">
        <v>22</v>
      </c>
      <c r="E1538" t="s">
        <v>37</v>
      </c>
      <c r="F1538" t="s">
        <v>176</v>
      </c>
      <c r="G1538">
        <v>12</v>
      </c>
      <c r="H1538">
        <v>202212</v>
      </c>
      <c r="I1538" s="1">
        <v>221.29</v>
      </c>
      <c r="J1538" s="1">
        <v>13.41</v>
      </c>
      <c r="K1538" s="1">
        <v>14.42</v>
      </c>
      <c r="L1538" s="1">
        <v>17.09</v>
      </c>
      <c r="M1538" s="2">
        <f>IFERROR((zacks_custom_screen_2023_05_31[[#This Row],[EPS1]]-zacks_custom_screen_2023_05_31[[#This Row],[EPS0]])/ABS(zacks_custom_screen_2023_05_31[[#This Row],[EPS0]]), "")</f>
        <v>7.5316927665920935E-2</v>
      </c>
      <c r="N1538" s="2">
        <f>IFERROR((zacks_custom_screen_2023_05_31[[#This Row],[EPS2]]-zacks_custom_screen_2023_05_31[[#This Row],[EG1]])/ABS(zacks_custom_screen_2023_05_31[[#This Row],[EPS1]]), "")</f>
        <v>1.1799364127832233</v>
      </c>
      <c r="O1538" s="3">
        <f>IFERROR(zacks_custom_screen_2023_05_31[[#This Row],[Price]]/zacks_custom_screen_2023_05_31[[#This Row],[EPS1]], "")</f>
        <v>15.346047156726767</v>
      </c>
      <c r="P1538" s="3">
        <f>IFERROR(zacks_custom_screen_2023_05_31[[#This Row],[Price]]/zacks_custom_screen_2023_05_31[[#This Row],[EPS2]], "")</f>
        <v>12.948507899356349</v>
      </c>
      <c r="Q1538" s="3">
        <f>IFERROR(zacks_custom_screen_2023_05_31[[#This Row],[PE1]]/(zacks_custom_screen_2023_05_31[[#This Row],[EG1]]*100), "")</f>
        <v>2.0375296274426336</v>
      </c>
      <c r="R1538" s="3">
        <f>IFERROR(zacks_custom_screen_2023_05_31[[#This Row],[PE2]]/(zacks_custom_screen_2023_05_31[[#This Row],[EG2]]*100), "")</f>
        <v>0.10973903135011764</v>
      </c>
    </row>
    <row r="1539" spans="1:18" customFormat="1" hidden="1" x14ac:dyDescent="0.25">
      <c r="A1539" t="s">
        <v>3205</v>
      </c>
      <c r="B1539">
        <v>4328.8500000000004</v>
      </c>
      <c r="C1539" t="s">
        <v>3204</v>
      </c>
      <c r="D1539" t="s">
        <v>13</v>
      </c>
      <c r="E1539" t="s">
        <v>85</v>
      </c>
      <c r="F1539" t="s">
        <v>985</v>
      </c>
      <c r="G1539">
        <v>12</v>
      </c>
      <c r="H1539">
        <v>202212</v>
      </c>
      <c r="I1539" s="1">
        <v>11.56</v>
      </c>
      <c r="J1539" s="1">
        <v>1.76</v>
      </c>
      <c r="K1539" s="1">
        <v>1.61</v>
      </c>
      <c r="L1539" s="1">
        <v>1.64</v>
      </c>
      <c r="M1539" s="2">
        <f>IFERROR((zacks_custom_screen_2023_05_31[[#This Row],[EPS1]]-zacks_custom_screen_2023_05_31[[#This Row],[EPS0]])/ABS(zacks_custom_screen_2023_05_31[[#This Row],[EPS0]]), "")</f>
        <v>-8.5227272727272679E-2</v>
      </c>
      <c r="N1539" s="2">
        <f>IFERROR((zacks_custom_screen_2023_05_31[[#This Row],[EPS2]]-zacks_custom_screen_2023_05_31[[#This Row],[EG1]])/ABS(zacks_custom_screen_2023_05_31[[#This Row],[EPS1]]), "")</f>
        <v>1.0715697346132127</v>
      </c>
      <c r="O1539" s="3">
        <f>IFERROR(zacks_custom_screen_2023_05_31[[#This Row],[Price]]/zacks_custom_screen_2023_05_31[[#This Row],[EPS1]], "")</f>
        <v>7.1801242236024843</v>
      </c>
      <c r="P1539" s="3">
        <f>IFERROR(zacks_custom_screen_2023_05_31[[#This Row],[Price]]/zacks_custom_screen_2023_05_31[[#This Row],[EPS2]], "")</f>
        <v>7.048780487804879</v>
      </c>
      <c r="Q1539" s="3">
        <f>IFERROR(zacks_custom_screen_2023_05_31[[#This Row],[PE1]]/(zacks_custom_screen_2023_05_31[[#This Row],[EG1]]*100), "")</f>
        <v>-0.84246790890269196</v>
      </c>
      <c r="R1539" s="3">
        <f>IFERROR(zacks_custom_screen_2023_05_31[[#This Row],[PE2]]/(zacks_custom_screen_2023_05_31[[#This Row],[EG2]]*100), "")</f>
        <v>6.5779951225938313E-2</v>
      </c>
    </row>
    <row r="1540" spans="1:18" customFormat="1" x14ac:dyDescent="0.25">
      <c r="A1540" t="s">
        <v>3207</v>
      </c>
      <c r="B1540">
        <v>6419.54</v>
      </c>
      <c r="C1540" t="s">
        <v>3206</v>
      </c>
      <c r="D1540" t="s">
        <v>22</v>
      </c>
      <c r="E1540" t="s">
        <v>14</v>
      </c>
      <c r="F1540" t="s">
        <v>527</v>
      </c>
      <c r="G1540">
        <v>9</v>
      </c>
      <c r="H1540">
        <v>202209</v>
      </c>
      <c r="I1540" s="1">
        <v>107.53</v>
      </c>
      <c r="J1540" s="1">
        <v>2.75</v>
      </c>
      <c r="K1540" s="1">
        <v>3.58</v>
      </c>
      <c r="L1540" s="1">
        <v>4.08</v>
      </c>
      <c r="M1540" s="2">
        <f>IFERROR((zacks_custom_screen_2023_05_31[[#This Row],[EPS1]]-zacks_custom_screen_2023_05_31[[#This Row],[EPS0]])/ABS(zacks_custom_screen_2023_05_31[[#This Row],[EPS0]]), "")</f>
        <v>0.30181818181818182</v>
      </c>
      <c r="N1540" s="2">
        <f>IFERROR((zacks_custom_screen_2023_05_31[[#This Row],[EPS2]]-zacks_custom_screen_2023_05_31[[#This Row],[EG1]])/ABS(zacks_custom_screen_2023_05_31[[#This Row],[EPS1]]), "")</f>
        <v>1.0553580497714576</v>
      </c>
      <c r="O1540" s="3">
        <f>IFERROR(zacks_custom_screen_2023_05_31[[#This Row],[Price]]/zacks_custom_screen_2023_05_31[[#This Row],[EPS1]], "")</f>
        <v>30.036312849162012</v>
      </c>
      <c r="P1540" s="3">
        <f>IFERROR(zacks_custom_screen_2023_05_31[[#This Row],[Price]]/zacks_custom_screen_2023_05_31[[#This Row],[EPS2]], "")</f>
        <v>26.355392156862745</v>
      </c>
      <c r="Q1540" s="3">
        <f>IFERROR(zacks_custom_screen_2023_05_31[[#This Row],[PE1]]/(zacks_custom_screen_2023_05_31[[#This Row],[EG1]]*100), "")</f>
        <v>0.99517904018307868</v>
      </c>
      <c r="R1540" s="3">
        <f>IFERROR(zacks_custom_screen_2023_05_31[[#This Row],[PE2]]/(zacks_custom_screen_2023_05_31[[#This Row],[EG2]]*100), "")</f>
        <v>0.24972938959029234</v>
      </c>
    </row>
    <row r="1541" spans="1:18" customFormat="1" hidden="1" x14ac:dyDescent="0.25">
      <c r="A1541" t="s">
        <v>3209</v>
      </c>
      <c r="B1541">
        <v>7534.33</v>
      </c>
      <c r="C1541" t="s">
        <v>3208</v>
      </c>
      <c r="D1541" t="s">
        <v>13</v>
      </c>
      <c r="E1541" t="s">
        <v>330</v>
      </c>
      <c r="F1541" t="s">
        <v>1642</v>
      </c>
      <c r="G1541">
        <v>12</v>
      </c>
      <c r="H1541">
        <v>202212</v>
      </c>
      <c r="I1541" s="1">
        <v>101.13</v>
      </c>
      <c r="J1541" s="1">
        <v>2.5299999999999998</v>
      </c>
      <c r="K1541" s="1">
        <v>2.74</v>
      </c>
      <c r="L1541" s="1">
        <v>3.17</v>
      </c>
      <c r="M1541" s="2">
        <f>IFERROR((zacks_custom_screen_2023_05_31[[#This Row],[EPS1]]-zacks_custom_screen_2023_05_31[[#This Row],[EPS0]])/ABS(zacks_custom_screen_2023_05_31[[#This Row],[EPS0]]), "")</f>
        <v>8.3003952569170134E-2</v>
      </c>
      <c r="N1541" s="2">
        <f>IFERROR((zacks_custom_screen_2023_05_31[[#This Row],[EPS2]]-zacks_custom_screen_2023_05_31[[#This Row],[EG1]])/ABS(zacks_custom_screen_2023_05_31[[#This Row],[EPS1]]), "")</f>
        <v>1.1266408932229306</v>
      </c>
      <c r="O1541" s="3">
        <f>IFERROR(zacks_custom_screen_2023_05_31[[#This Row],[Price]]/zacks_custom_screen_2023_05_31[[#This Row],[EPS1]], "")</f>
        <v>36.908759124087588</v>
      </c>
      <c r="P1541" s="3">
        <f>IFERROR(zacks_custom_screen_2023_05_31[[#This Row],[Price]]/zacks_custom_screen_2023_05_31[[#This Row],[EPS2]], "")</f>
        <v>31.902208201892744</v>
      </c>
      <c r="Q1541" s="3">
        <f>IFERROR(zacks_custom_screen_2023_05_31[[#This Row],[PE1]]/(zacks_custom_screen_2023_05_31[[#This Row],[EG1]]*100), "")</f>
        <v>4.4466266944733999</v>
      </c>
      <c r="R1541" s="3">
        <f>IFERROR(zacks_custom_screen_2023_05_31[[#This Row],[PE2]]/(zacks_custom_screen_2023_05_31[[#This Row],[EG2]]*100), "")</f>
        <v>0.28316217167150343</v>
      </c>
    </row>
    <row r="1542" spans="1:18" customFormat="1" hidden="1" x14ac:dyDescent="0.25">
      <c r="A1542" t="s">
        <v>3211</v>
      </c>
      <c r="B1542">
        <v>20929.02</v>
      </c>
      <c r="C1542" t="s">
        <v>3210</v>
      </c>
      <c r="D1542" t="s">
        <v>13</v>
      </c>
      <c r="E1542" t="s">
        <v>26</v>
      </c>
      <c r="F1542" t="s">
        <v>438</v>
      </c>
      <c r="G1542">
        <v>12</v>
      </c>
      <c r="H1542">
        <v>202212</v>
      </c>
      <c r="I1542" s="1">
        <v>28.58</v>
      </c>
      <c r="J1542" s="1">
        <v>3.02</v>
      </c>
      <c r="K1542" s="1">
        <v>0.89</v>
      </c>
      <c r="L1542" s="1">
        <v>1.1100000000000001</v>
      </c>
      <c r="M1542" s="2">
        <f>IFERROR((zacks_custom_screen_2023_05_31[[#This Row],[EPS1]]-zacks_custom_screen_2023_05_31[[#This Row],[EPS0]])/ABS(zacks_custom_screen_2023_05_31[[#This Row],[EPS0]]), "")</f>
        <v>-0.70529801324503305</v>
      </c>
      <c r="N1542" s="2">
        <f>IFERROR((zacks_custom_screen_2023_05_31[[#This Row],[EPS2]]-zacks_custom_screen_2023_05_31[[#This Row],[EG1]])/ABS(zacks_custom_screen_2023_05_31[[#This Row],[EPS1]]), "")</f>
        <v>2.0396606890393629</v>
      </c>
      <c r="O1542" s="3">
        <f>IFERROR(zacks_custom_screen_2023_05_31[[#This Row],[Price]]/zacks_custom_screen_2023_05_31[[#This Row],[EPS1]], "")</f>
        <v>32.112359550561798</v>
      </c>
      <c r="P1542" s="3">
        <f>IFERROR(zacks_custom_screen_2023_05_31[[#This Row],[Price]]/zacks_custom_screen_2023_05_31[[#This Row],[EPS2]], "")</f>
        <v>25.747747747747745</v>
      </c>
      <c r="Q1542" s="3">
        <f>IFERROR(zacks_custom_screen_2023_05_31[[#This Row],[PE1]]/(zacks_custom_screen_2023_05_31[[#This Row],[EG1]]*100), "")</f>
        <v>-0.45530199926148651</v>
      </c>
      <c r="R1542" s="3">
        <f>IFERROR(zacks_custom_screen_2023_05_31[[#This Row],[PE2]]/(zacks_custom_screen_2023_05_31[[#This Row],[EG2]]*100), "")</f>
        <v>0.12623544634708034</v>
      </c>
    </row>
    <row r="1543" spans="1:18" customFormat="1" hidden="1" x14ac:dyDescent="0.25">
      <c r="A1543" t="s">
        <v>3213</v>
      </c>
      <c r="B1543">
        <v>11324.03</v>
      </c>
      <c r="C1543" t="s">
        <v>3212</v>
      </c>
      <c r="D1543" t="s">
        <v>22</v>
      </c>
      <c r="E1543" t="s">
        <v>330</v>
      </c>
      <c r="F1543" t="s">
        <v>606</v>
      </c>
      <c r="G1543">
        <v>12</v>
      </c>
      <c r="H1543">
        <v>202212</v>
      </c>
      <c r="I1543" s="1">
        <v>99.51</v>
      </c>
      <c r="J1543" s="1">
        <v>-4.47</v>
      </c>
      <c r="K1543" s="1">
        <v>1.7</v>
      </c>
      <c r="L1543" s="1">
        <v>4.87</v>
      </c>
      <c r="M1543" s="2">
        <f>IFERROR((zacks_custom_screen_2023_05_31[[#This Row],[EPS1]]-zacks_custom_screen_2023_05_31[[#This Row],[EPS0]])/ABS(zacks_custom_screen_2023_05_31[[#This Row],[EPS0]]), "")</f>
        <v>1.3803131991051454</v>
      </c>
      <c r="N1543" s="2">
        <f>IFERROR((zacks_custom_screen_2023_05_31[[#This Row],[EPS2]]-zacks_custom_screen_2023_05_31[[#This Row],[EG1]])/ABS(zacks_custom_screen_2023_05_31[[#This Row],[EPS1]]), "")</f>
        <v>2.0527569417028557</v>
      </c>
      <c r="O1543" s="3">
        <f>IFERROR(zacks_custom_screen_2023_05_31[[#This Row],[Price]]/zacks_custom_screen_2023_05_31[[#This Row],[EPS1]], "")</f>
        <v>58.535294117647062</v>
      </c>
      <c r="P1543" s="3">
        <f>IFERROR(zacks_custom_screen_2023_05_31[[#This Row],[Price]]/zacks_custom_screen_2023_05_31[[#This Row],[EPS2]], "")</f>
        <v>20.433264887063654</v>
      </c>
      <c r="Q1543" s="3">
        <f>IFERROR(zacks_custom_screen_2023_05_31[[#This Row],[PE1]]/(zacks_custom_screen_2023_05_31[[#This Row],[EG1]]*100), "")</f>
        <v>0.42407255219754036</v>
      </c>
      <c r="R1543" s="3">
        <f>IFERROR(zacks_custom_screen_2023_05_31[[#This Row],[PE2]]/(zacks_custom_screen_2023_05_31[[#This Row],[EG2]]*100), "")</f>
        <v>9.9540595732261067E-2</v>
      </c>
    </row>
    <row r="1544" spans="1:18" customFormat="1" hidden="1" x14ac:dyDescent="0.25">
      <c r="A1544" t="s">
        <v>3215</v>
      </c>
      <c r="B1544">
        <v>4818.96</v>
      </c>
      <c r="C1544" t="s">
        <v>3214</v>
      </c>
      <c r="D1544" t="s">
        <v>13</v>
      </c>
      <c r="E1544" t="s">
        <v>130</v>
      </c>
      <c r="F1544" t="s">
        <v>756</v>
      </c>
      <c r="G1544">
        <v>12</v>
      </c>
      <c r="H1544">
        <v>202212</v>
      </c>
      <c r="I1544" s="1">
        <v>21.28</v>
      </c>
      <c r="J1544" s="1">
        <v>9.9499999999999993</v>
      </c>
      <c r="K1544" s="1">
        <v>4.1100000000000003</v>
      </c>
      <c r="L1544" s="1">
        <v>1.8</v>
      </c>
      <c r="M1544" s="2">
        <f>IFERROR((zacks_custom_screen_2023_05_31[[#This Row],[EPS1]]-zacks_custom_screen_2023_05_31[[#This Row],[EPS0]])/ABS(zacks_custom_screen_2023_05_31[[#This Row],[EPS0]]), "")</f>
        <v>-0.58693467336683414</v>
      </c>
      <c r="N1544" s="2">
        <f>IFERROR((zacks_custom_screen_2023_05_31[[#This Row],[EPS2]]-zacks_custom_screen_2023_05_31[[#This Row],[EG1]])/ABS(zacks_custom_screen_2023_05_31[[#This Row],[EPS1]]), "")</f>
        <v>0.58076269424983806</v>
      </c>
      <c r="O1544" s="3">
        <f>IFERROR(zacks_custom_screen_2023_05_31[[#This Row],[Price]]/zacks_custom_screen_2023_05_31[[#This Row],[EPS1]], "")</f>
        <v>5.1776155717761556</v>
      </c>
      <c r="P1544" s="3">
        <f>IFERROR(zacks_custom_screen_2023_05_31[[#This Row],[Price]]/zacks_custom_screen_2023_05_31[[#This Row],[EPS2]], "")</f>
        <v>11.822222222222223</v>
      </c>
      <c r="Q1544" s="3">
        <f>IFERROR(zacks_custom_screen_2023_05_31[[#This Row],[PE1]]/(zacks_custom_screen_2023_05_31[[#This Row],[EG1]]*100), "")</f>
        <v>-8.821451188214513E-2</v>
      </c>
      <c r="R1544" s="3">
        <f>IFERROR(zacks_custom_screen_2023_05_31[[#This Row],[PE2]]/(zacks_custom_screen_2023_05_31[[#This Row],[EG2]]*100), "")</f>
        <v>0.20356373333333333</v>
      </c>
    </row>
    <row r="1545" spans="1:18" customFormat="1" hidden="1" x14ac:dyDescent="0.25">
      <c r="A1545" t="s">
        <v>3216</v>
      </c>
      <c r="B1545">
        <v>6619.61</v>
      </c>
      <c r="C1545" t="s">
        <v>90</v>
      </c>
      <c r="D1545" t="s">
        <v>13</v>
      </c>
      <c r="E1545" t="s">
        <v>37</v>
      </c>
      <c r="F1545" t="s">
        <v>92</v>
      </c>
      <c r="G1545">
        <v>12</v>
      </c>
      <c r="H1545">
        <v>202212</v>
      </c>
      <c r="I1545" s="1">
        <v>83.14</v>
      </c>
      <c r="J1545" s="1"/>
      <c r="K1545" s="1"/>
      <c r="L1545" s="1"/>
      <c r="M1545" s="2" t="str">
        <f>IFERROR((zacks_custom_screen_2023_05_31[[#This Row],[EPS1]]-zacks_custom_screen_2023_05_31[[#This Row],[EPS0]])/ABS(zacks_custom_screen_2023_05_31[[#This Row],[EPS0]]), "")</f>
        <v/>
      </c>
      <c r="N1545" s="2" t="str">
        <f>IFERROR((zacks_custom_screen_2023_05_31[[#This Row],[EPS2]]-zacks_custom_screen_2023_05_31[[#This Row],[EG1]])/ABS(zacks_custom_screen_2023_05_31[[#This Row],[EPS1]]), "")</f>
        <v/>
      </c>
      <c r="O1545" s="3" t="str">
        <f>IFERROR(zacks_custom_screen_2023_05_31[[#This Row],[Price]]/zacks_custom_screen_2023_05_31[[#This Row],[EPS1]], "")</f>
        <v/>
      </c>
      <c r="P1545" s="3" t="str">
        <f>IFERROR(zacks_custom_screen_2023_05_31[[#This Row],[Price]]/zacks_custom_screen_2023_05_31[[#This Row],[EPS2]], "")</f>
        <v/>
      </c>
      <c r="Q1545" s="3" t="str">
        <f>IFERROR(zacks_custom_screen_2023_05_31[[#This Row],[PE1]]/(zacks_custom_screen_2023_05_31[[#This Row],[EG1]]*100), "")</f>
        <v/>
      </c>
      <c r="R1545" s="3" t="str">
        <f>IFERROR(zacks_custom_screen_2023_05_31[[#This Row],[PE2]]/(zacks_custom_screen_2023_05_31[[#This Row],[EG2]]*100), "")</f>
        <v/>
      </c>
    </row>
    <row r="1546" spans="1:18" customFormat="1" hidden="1" x14ac:dyDescent="0.25">
      <c r="A1546" t="s">
        <v>3218</v>
      </c>
      <c r="B1546">
        <v>35305.360000000001</v>
      </c>
      <c r="C1546" t="s">
        <v>3217</v>
      </c>
      <c r="D1546" t="s">
        <v>22</v>
      </c>
      <c r="E1546" t="s">
        <v>118</v>
      </c>
      <c r="F1546" t="s">
        <v>119</v>
      </c>
      <c r="G1546">
        <v>12</v>
      </c>
      <c r="H1546">
        <v>202212</v>
      </c>
      <c r="I1546" s="1">
        <v>64.150000000000006</v>
      </c>
      <c r="J1546" s="1">
        <v>3.17</v>
      </c>
      <c r="K1546" s="1">
        <v>3.37</v>
      </c>
      <c r="L1546" s="1">
        <v>3.6</v>
      </c>
      <c r="M1546" s="2">
        <f>IFERROR((zacks_custom_screen_2023_05_31[[#This Row],[EPS1]]-zacks_custom_screen_2023_05_31[[#This Row],[EPS0]])/ABS(zacks_custom_screen_2023_05_31[[#This Row],[EPS0]]), "")</f>
        <v>6.3091482649842323E-2</v>
      </c>
      <c r="N1546" s="2">
        <f>IFERROR((zacks_custom_screen_2023_05_31[[#This Row],[EPS2]]-zacks_custom_screen_2023_05_31[[#This Row],[EG1]])/ABS(zacks_custom_screen_2023_05_31[[#This Row],[EPS1]]), "")</f>
        <v>1.0495277499555364</v>
      </c>
      <c r="O1546" s="3">
        <f>IFERROR(zacks_custom_screen_2023_05_31[[#This Row],[Price]]/zacks_custom_screen_2023_05_31[[#This Row],[EPS1]], "")</f>
        <v>19.035608308605344</v>
      </c>
      <c r="P1546" s="3">
        <f>IFERROR(zacks_custom_screen_2023_05_31[[#This Row],[Price]]/zacks_custom_screen_2023_05_31[[#This Row],[EPS2]], "")</f>
        <v>17.819444444444446</v>
      </c>
      <c r="Q1546" s="3">
        <f>IFERROR(zacks_custom_screen_2023_05_31[[#This Row],[PE1]]/(zacks_custom_screen_2023_05_31[[#This Row],[EG1]]*100), "")</f>
        <v>3.0171439169139447</v>
      </c>
      <c r="R1546" s="3">
        <f>IFERROR(zacks_custom_screen_2023_05_31[[#This Row],[PE2]]/(zacks_custom_screen_2023_05_31[[#This Row],[EG2]]*100), "")</f>
        <v>0.16978535770206526</v>
      </c>
    </row>
    <row r="1547" spans="1:18" customFormat="1" hidden="1" x14ac:dyDescent="0.25">
      <c r="A1547" t="s">
        <v>3219</v>
      </c>
      <c r="B1547">
        <v>5283.08</v>
      </c>
      <c r="C1547" t="s">
        <v>90</v>
      </c>
      <c r="D1547" t="s">
        <v>13</v>
      </c>
      <c r="E1547" t="s">
        <v>37</v>
      </c>
      <c r="F1547" t="s">
        <v>92</v>
      </c>
      <c r="G1547">
        <v>12</v>
      </c>
      <c r="H1547">
        <v>202212</v>
      </c>
      <c r="I1547" s="1">
        <v>75.83</v>
      </c>
      <c r="J1547" s="1"/>
      <c r="K1547" s="1"/>
      <c r="L1547" s="1"/>
      <c r="M1547" s="2" t="str">
        <f>IFERROR((zacks_custom_screen_2023_05_31[[#This Row],[EPS1]]-zacks_custom_screen_2023_05_31[[#This Row],[EPS0]])/ABS(zacks_custom_screen_2023_05_31[[#This Row],[EPS0]]), "")</f>
        <v/>
      </c>
      <c r="N1547" s="2" t="str">
        <f>IFERROR((zacks_custom_screen_2023_05_31[[#This Row],[EPS2]]-zacks_custom_screen_2023_05_31[[#This Row],[EG1]])/ABS(zacks_custom_screen_2023_05_31[[#This Row],[EPS1]]), "")</f>
        <v/>
      </c>
      <c r="O1547" s="3" t="str">
        <f>IFERROR(zacks_custom_screen_2023_05_31[[#This Row],[Price]]/zacks_custom_screen_2023_05_31[[#This Row],[EPS1]], "")</f>
        <v/>
      </c>
      <c r="P1547" s="3" t="str">
        <f>IFERROR(zacks_custom_screen_2023_05_31[[#This Row],[Price]]/zacks_custom_screen_2023_05_31[[#This Row],[EPS2]], "")</f>
        <v/>
      </c>
      <c r="Q1547" s="3" t="str">
        <f>IFERROR(zacks_custom_screen_2023_05_31[[#This Row],[PE1]]/(zacks_custom_screen_2023_05_31[[#This Row],[EG1]]*100), "")</f>
        <v/>
      </c>
      <c r="R1547" s="3" t="str">
        <f>IFERROR(zacks_custom_screen_2023_05_31[[#This Row],[PE2]]/(zacks_custom_screen_2023_05_31[[#This Row],[EG2]]*100), "")</f>
        <v/>
      </c>
    </row>
    <row r="1548" spans="1:18" customFormat="1" hidden="1" x14ac:dyDescent="0.25">
      <c r="A1548" t="s">
        <v>3220</v>
      </c>
      <c r="B1548">
        <v>28942.959999999999</v>
      </c>
      <c r="C1548" t="s">
        <v>90</v>
      </c>
      <c r="D1548" t="s">
        <v>13</v>
      </c>
      <c r="E1548" t="s">
        <v>37</v>
      </c>
      <c r="F1548" t="s">
        <v>92</v>
      </c>
      <c r="G1548">
        <v>12</v>
      </c>
      <c r="H1548">
        <v>202212</v>
      </c>
      <c r="I1548" s="1">
        <v>32.1</v>
      </c>
      <c r="J1548" s="1"/>
      <c r="K1548" s="1"/>
      <c r="L1548" s="1"/>
      <c r="M1548" s="2" t="str">
        <f>IFERROR((zacks_custom_screen_2023_05_31[[#This Row],[EPS1]]-zacks_custom_screen_2023_05_31[[#This Row],[EPS0]])/ABS(zacks_custom_screen_2023_05_31[[#This Row],[EPS0]]), "")</f>
        <v/>
      </c>
      <c r="N1548" s="2" t="str">
        <f>IFERROR((zacks_custom_screen_2023_05_31[[#This Row],[EPS2]]-zacks_custom_screen_2023_05_31[[#This Row],[EG1]])/ABS(zacks_custom_screen_2023_05_31[[#This Row],[EPS1]]), "")</f>
        <v/>
      </c>
      <c r="O1548" s="3" t="str">
        <f>IFERROR(zacks_custom_screen_2023_05_31[[#This Row],[Price]]/zacks_custom_screen_2023_05_31[[#This Row],[EPS1]], "")</f>
        <v/>
      </c>
      <c r="P1548" s="3" t="str">
        <f>IFERROR(zacks_custom_screen_2023_05_31[[#This Row],[Price]]/zacks_custom_screen_2023_05_31[[#This Row],[EPS2]], "")</f>
        <v/>
      </c>
      <c r="Q1548" s="3" t="str">
        <f>IFERROR(zacks_custom_screen_2023_05_31[[#This Row],[PE1]]/(zacks_custom_screen_2023_05_31[[#This Row],[EG1]]*100), "")</f>
        <v/>
      </c>
      <c r="R1548" s="3" t="str">
        <f>IFERROR(zacks_custom_screen_2023_05_31[[#This Row],[PE2]]/(zacks_custom_screen_2023_05_31[[#This Row],[EG2]]*100), "")</f>
        <v/>
      </c>
    </row>
    <row r="1549" spans="1:18" customFormat="1" hidden="1" x14ac:dyDescent="0.25">
      <c r="A1549" t="s">
        <v>3221</v>
      </c>
      <c r="B1549">
        <v>15204.83</v>
      </c>
      <c r="C1549" t="s">
        <v>90</v>
      </c>
      <c r="D1549" t="s">
        <v>13</v>
      </c>
      <c r="E1549" t="s">
        <v>37</v>
      </c>
      <c r="F1549" t="s">
        <v>92</v>
      </c>
      <c r="G1549">
        <v>12</v>
      </c>
      <c r="H1549">
        <v>202212</v>
      </c>
      <c r="I1549" s="1">
        <v>64.34</v>
      </c>
      <c r="J1549" s="1"/>
      <c r="K1549" s="1"/>
      <c r="L1549" s="1"/>
      <c r="M1549" s="2" t="str">
        <f>IFERROR((zacks_custom_screen_2023_05_31[[#This Row],[EPS1]]-zacks_custom_screen_2023_05_31[[#This Row],[EPS0]])/ABS(zacks_custom_screen_2023_05_31[[#This Row],[EPS0]]), "")</f>
        <v/>
      </c>
      <c r="N1549" s="2" t="str">
        <f>IFERROR((zacks_custom_screen_2023_05_31[[#This Row],[EPS2]]-zacks_custom_screen_2023_05_31[[#This Row],[EG1]])/ABS(zacks_custom_screen_2023_05_31[[#This Row],[EPS1]]), "")</f>
        <v/>
      </c>
      <c r="O1549" s="3" t="str">
        <f>IFERROR(zacks_custom_screen_2023_05_31[[#This Row],[Price]]/zacks_custom_screen_2023_05_31[[#This Row],[EPS1]], "")</f>
        <v/>
      </c>
      <c r="P1549" s="3" t="str">
        <f>IFERROR(zacks_custom_screen_2023_05_31[[#This Row],[Price]]/zacks_custom_screen_2023_05_31[[#This Row],[EPS2]], "")</f>
        <v/>
      </c>
      <c r="Q1549" s="3" t="str">
        <f>IFERROR(zacks_custom_screen_2023_05_31[[#This Row],[PE1]]/(zacks_custom_screen_2023_05_31[[#This Row],[EG1]]*100), "")</f>
        <v/>
      </c>
      <c r="R1549" s="3" t="str">
        <f>IFERROR(zacks_custom_screen_2023_05_31[[#This Row],[PE2]]/(zacks_custom_screen_2023_05_31[[#This Row],[EG2]]*100), "")</f>
        <v/>
      </c>
    </row>
    <row r="1550" spans="1:18" customFormat="1" hidden="1" x14ac:dyDescent="0.25">
      <c r="A1550" t="s">
        <v>3222</v>
      </c>
      <c r="B1550">
        <v>15153.66</v>
      </c>
      <c r="C1550" t="s">
        <v>90</v>
      </c>
      <c r="D1550" t="s">
        <v>13</v>
      </c>
      <c r="E1550" t="s">
        <v>37</v>
      </c>
      <c r="F1550" t="s">
        <v>92</v>
      </c>
      <c r="G1550">
        <v>12</v>
      </c>
      <c r="H1550">
        <v>202212</v>
      </c>
      <c r="I1550" s="1">
        <v>152.99</v>
      </c>
      <c r="J1550" s="1"/>
      <c r="K1550" s="1"/>
      <c r="L1550" s="1"/>
      <c r="M1550" s="2" t="str">
        <f>IFERROR((zacks_custom_screen_2023_05_31[[#This Row],[EPS1]]-zacks_custom_screen_2023_05_31[[#This Row],[EPS0]])/ABS(zacks_custom_screen_2023_05_31[[#This Row],[EPS0]]), "")</f>
        <v/>
      </c>
      <c r="N1550" s="2" t="str">
        <f>IFERROR((zacks_custom_screen_2023_05_31[[#This Row],[EPS2]]-zacks_custom_screen_2023_05_31[[#This Row],[EG1]])/ABS(zacks_custom_screen_2023_05_31[[#This Row],[EPS1]]), "")</f>
        <v/>
      </c>
      <c r="O1550" s="3" t="str">
        <f>IFERROR(zacks_custom_screen_2023_05_31[[#This Row],[Price]]/zacks_custom_screen_2023_05_31[[#This Row],[EPS1]], "")</f>
        <v/>
      </c>
      <c r="P1550" s="3" t="str">
        <f>IFERROR(zacks_custom_screen_2023_05_31[[#This Row],[Price]]/zacks_custom_screen_2023_05_31[[#This Row],[EPS2]], "")</f>
        <v/>
      </c>
      <c r="Q1550" s="3" t="str">
        <f>IFERROR(zacks_custom_screen_2023_05_31[[#This Row],[PE1]]/(zacks_custom_screen_2023_05_31[[#This Row],[EG1]]*100), "")</f>
        <v/>
      </c>
      <c r="R1550" s="3" t="str">
        <f>IFERROR(zacks_custom_screen_2023_05_31[[#This Row],[PE2]]/(zacks_custom_screen_2023_05_31[[#This Row],[EG2]]*100), "")</f>
        <v/>
      </c>
    </row>
    <row r="1551" spans="1:18" customFormat="1" x14ac:dyDescent="0.25">
      <c r="A1551" t="s">
        <v>3224</v>
      </c>
      <c r="B1551">
        <v>10951.44</v>
      </c>
      <c r="C1551" t="s">
        <v>3223</v>
      </c>
      <c r="D1551" t="s">
        <v>22</v>
      </c>
      <c r="E1551" t="s">
        <v>14</v>
      </c>
      <c r="F1551" t="s">
        <v>201</v>
      </c>
      <c r="G1551">
        <v>12</v>
      </c>
      <c r="H1551">
        <v>202212</v>
      </c>
      <c r="I1551" s="1">
        <v>18.059999999999999</v>
      </c>
      <c r="J1551" s="1">
        <v>0.04</v>
      </c>
      <c r="K1551" s="1">
        <v>0.21</v>
      </c>
      <c r="L1551" s="1">
        <v>0.3</v>
      </c>
      <c r="M1551" s="2">
        <f>IFERROR((zacks_custom_screen_2023_05_31[[#This Row],[EPS1]]-zacks_custom_screen_2023_05_31[[#This Row],[EPS0]])/ABS(zacks_custom_screen_2023_05_31[[#This Row],[EPS0]]), "")</f>
        <v>4.2499999999999991</v>
      </c>
      <c r="N1551" s="2">
        <f>IFERROR((zacks_custom_screen_2023_05_31[[#This Row],[EPS2]]-zacks_custom_screen_2023_05_31[[#This Row],[EG1]])/ABS(zacks_custom_screen_2023_05_31[[#This Row],[EPS1]]), "")</f>
        <v>-18.809523809523807</v>
      </c>
      <c r="O1551" s="3">
        <f>IFERROR(zacks_custom_screen_2023_05_31[[#This Row],[Price]]/zacks_custom_screen_2023_05_31[[#This Row],[EPS1]], "")</f>
        <v>86</v>
      </c>
      <c r="P1551" s="3">
        <f>IFERROR(zacks_custom_screen_2023_05_31[[#This Row],[Price]]/zacks_custom_screen_2023_05_31[[#This Row],[EPS2]], "")</f>
        <v>60.199999999999996</v>
      </c>
      <c r="Q1551" s="3">
        <f>IFERROR(zacks_custom_screen_2023_05_31[[#This Row],[PE1]]/(zacks_custom_screen_2023_05_31[[#This Row],[EG1]]*100), "")</f>
        <v>0.20235294117647065</v>
      </c>
      <c r="R1551" s="3">
        <f>IFERROR(zacks_custom_screen_2023_05_31[[#This Row],[PE2]]/(zacks_custom_screen_2023_05_31[[#This Row],[EG2]]*100), "")</f>
        <v>-3.2005063291139245E-2</v>
      </c>
    </row>
    <row r="1552" spans="1:18" customFormat="1" hidden="1" x14ac:dyDescent="0.25">
      <c r="A1552" t="s">
        <v>3226</v>
      </c>
      <c r="B1552">
        <v>420632.16</v>
      </c>
      <c r="C1552" t="s">
        <v>3225</v>
      </c>
      <c r="D1552" t="s">
        <v>13</v>
      </c>
      <c r="E1552" t="s">
        <v>223</v>
      </c>
      <c r="F1552" t="s">
        <v>410</v>
      </c>
      <c r="G1552">
        <v>12</v>
      </c>
      <c r="H1552">
        <v>202212</v>
      </c>
      <c r="I1552" s="1">
        <v>104.04</v>
      </c>
      <c r="J1552" s="1">
        <v>14.06</v>
      </c>
      <c r="K1552" s="1">
        <v>9.59</v>
      </c>
      <c r="L1552" s="1">
        <v>9.8000000000000007</v>
      </c>
      <c r="M1552" s="2">
        <f>IFERROR((zacks_custom_screen_2023_05_31[[#This Row],[EPS1]]-zacks_custom_screen_2023_05_31[[#This Row],[EPS0]])/ABS(zacks_custom_screen_2023_05_31[[#This Row],[EPS0]]), "")</f>
        <v>-0.31792318634423899</v>
      </c>
      <c r="N1552" s="2">
        <f>IFERROR((zacks_custom_screen_2023_05_31[[#This Row],[EPS2]]-zacks_custom_screen_2023_05_31[[#This Row],[EG1]])/ABS(zacks_custom_screen_2023_05_31[[#This Row],[EPS1]]), "")</f>
        <v>1.055049341641735</v>
      </c>
      <c r="O1552" s="3">
        <f>IFERROR(zacks_custom_screen_2023_05_31[[#This Row],[Price]]/zacks_custom_screen_2023_05_31[[#This Row],[EPS1]], "")</f>
        <v>10.848800834202295</v>
      </c>
      <c r="P1552" s="3">
        <f>IFERROR(zacks_custom_screen_2023_05_31[[#This Row],[Price]]/zacks_custom_screen_2023_05_31[[#This Row],[EPS2]], "")</f>
        <v>10.616326530612245</v>
      </c>
      <c r="Q1552" s="3">
        <f>IFERROR(zacks_custom_screen_2023_05_31[[#This Row],[PE1]]/(zacks_custom_screen_2023_05_31[[#This Row],[EG1]]*100), "")</f>
        <v>-0.34123968619437195</v>
      </c>
      <c r="R1552" s="3">
        <f>IFERROR(zacks_custom_screen_2023_05_31[[#This Row],[PE2]]/(zacks_custom_screen_2023_05_31[[#This Row],[EG2]]*100), "")</f>
        <v>0.10062398137789891</v>
      </c>
    </row>
    <row r="1553" spans="1:18" customFormat="1" hidden="1" x14ac:dyDescent="0.25">
      <c r="A1553" t="s">
        <v>3227</v>
      </c>
      <c r="B1553">
        <v>10106.15</v>
      </c>
      <c r="C1553" t="s">
        <v>3227</v>
      </c>
      <c r="D1553" t="s">
        <v>22</v>
      </c>
      <c r="E1553" t="s">
        <v>37</v>
      </c>
      <c r="F1553" t="s">
        <v>379</v>
      </c>
      <c r="G1553">
        <v>12</v>
      </c>
      <c r="H1553">
        <v>202212</v>
      </c>
      <c r="I1553" s="1">
        <v>18.03</v>
      </c>
      <c r="J1553" s="1">
        <v>1.38</v>
      </c>
      <c r="K1553" s="1">
        <v>1.55</v>
      </c>
      <c r="L1553" s="1">
        <v>1.92</v>
      </c>
      <c r="M1553" s="2">
        <f>IFERROR((zacks_custom_screen_2023_05_31[[#This Row],[EPS1]]-zacks_custom_screen_2023_05_31[[#This Row],[EPS0]])/ABS(zacks_custom_screen_2023_05_31[[#This Row],[EPS0]]), "")</f>
        <v>0.12318840579710157</v>
      </c>
      <c r="N1553" s="2">
        <f>IFERROR((zacks_custom_screen_2023_05_31[[#This Row],[EPS2]]-zacks_custom_screen_2023_05_31[[#This Row],[EG1]])/ABS(zacks_custom_screen_2023_05_31[[#This Row],[EPS1]]), "")</f>
        <v>1.159233286582515</v>
      </c>
      <c r="O1553" s="3">
        <f>IFERROR(zacks_custom_screen_2023_05_31[[#This Row],[Price]]/zacks_custom_screen_2023_05_31[[#This Row],[EPS1]], "")</f>
        <v>11.63225806451613</v>
      </c>
      <c r="P1553" s="3">
        <f>IFERROR(zacks_custom_screen_2023_05_31[[#This Row],[Price]]/zacks_custom_screen_2023_05_31[[#This Row],[EPS2]], "")</f>
        <v>9.3906250000000018</v>
      </c>
      <c r="Q1553" s="3">
        <f>IFERROR(zacks_custom_screen_2023_05_31[[#This Row],[PE1]]/(zacks_custom_screen_2023_05_31[[#This Row],[EG1]]*100), "")</f>
        <v>0.94426565464895551</v>
      </c>
      <c r="R1553" s="3">
        <f>IFERROR(zacks_custom_screen_2023_05_31[[#This Row],[PE2]]/(zacks_custom_screen_2023_05_31[[#This Row],[EG2]]*100), "")</f>
        <v>8.1007206303436066E-2</v>
      </c>
    </row>
    <row r="1554" spans="1:18" customFormat="1" hidden="1" x14ac:dyDescent="0.25">
      <c r="A1554" t="s">
        <v>3229</v>
      </c>
      <c r="B1554">
        <v>6733.44</v>
      </c>
      <c r="C1554" t="s">
        <v>3228</v>
      </c>
      <c r="D1554" t="s">
        <v>13</v>
      </c>
      <c r="E1554" t="s">
        <v>107</v>
      </c>
      <c r="F1554" t="s">
        <v>776</v>
      </c>
      <c r="G1554">
        <v>12</v>
      </c>
      <c r="H1554">
        <v>202212</v>
      </c>
      <c r="I1554" s="1">
        <v>7.87</v>
      </c>
      <c r="J1554" s="1">
        <v>-1.43</v>
      </c>
      <c r="K1554" s="1">
        <v>-1.17</v>
      </c>
      <c r="L1554" s="1">
        <v>-0.88</v>
      </c>
      <c r="M1554" s="2">
        <f>IFERROR((zacks_custom_screen_2023_05_31[[#This Row],[EPS1]]-zacks_custom_screen_2023_05_31[[#This Row],[EPS0]])/ABS(zacks_custom_screen_2023_05_31[[#This Row],[EPS0]]), "")</f>
        <v>0.18181818181818182</v>
      </c>
      <c r="N1554" s="2">
        <f>IFERROR((zacks_custom_screen_2023_05_31[[#This Row],[EPS2]]-zacks_custom_screen_2023_05_31[[#This Row],[EG1]])/ABS(zacks_custom_screen_2023_05_31[[#This Row],[EPS1]]), "")</f>
        <v>-0.90753690753690752</v>
      </c>
      <c r="O1554" s="3">
        <f>IFERROR(zacks_custom_screen_2023_05_31[[#This Row],[Price]]/zacks_custom_screen_2023_05_31[[#This Row],[EPS1]], "")</f>
        <v>-6.7264957264957266</v>
      </c>
      <c r="P1554" s="3">
        <f>IFERROR(zacks_custom_screen_2023_05_31[[#This Row],[Price]]/zacks_custom_screen_2023_05_31[[#This Row],[EPS2]], "")</f>
        <v>-8.9431818181818183</v>
      </c>
      <c r="Q1554" s="3">
        <f>IFERROR(zacks_custom_screen_2023_05_31[[#This Row],[PE1]]/(zacks_custom_screen_2023_05_31[[#This Row],[EG1]]*100), "")</f>
        <v>-0.36995726495726494</v>
      </c>
      <c r="R1554" s="3">
        <f>IFERROR(zacks_custom_screen_2023_05_31[[#This Row],[PE2]]/(zacks_custom_screen_2023_05_31[[#This Row],[EG2]]*100), "")</f>
        <v>9.8543450342465755E-2</v>
      </c>
    </row>
    <row r="1555" spans="1:18" customFormat="1" hidden="1" x14ac:dyDescent="0.25">
      <c r="A1555" t="s">
        <v>3231</v>
      </c>
      <c r="B1555">
        <v>5617.91</v>
      </c>
      <c r="C1555" t="s">
        <v>3230</v>
      </c>
      <c r="D1555" t="s">
        <v>13</v>
      </c>
      <c r="E1555" t="s">
        <v>23</v>
      </c>
      <c r="F1555" t="s">
        <v>1691</v>
      </c>
      <c r="G1555">
        <v>12</v>
      </c>
      <c r="H1555">
        <v>202212</v>
      </c>
      <c r="I1555" s="1">
        <v>48.49</v>
      </c>
      <c r="J1555" s="1">
        <v>3.53</v>
      </c>
      <c r="K1555" s="1">
        <v>2.44</v>
      </c>
      <c r="L1555" s="1">
        <v>3.09</v>
      </c>
      <c r="M1555" s="2">
        <f>IFERROR((zacks_custom_screen_2023_05_31[[#This Row],[EPS1]]-zacks_custom_screen_2023_05_31[[#This Row],[EPS0]])/ABS(zacks_custom_screen_2023_05_31[[#This Row],[EPS0]]), "")</f>
        <v>-0.30878186968838522</v>
      </c>
      <c r="N1555" s="2">
        <f>IFERROR((zacks_custom_screen_2023_05_31[[#This Row],[EPS2]]-zacks_custom_screen_2023_05_31[[#This Row],[EG1]])/ABS(zacks_custom_screen_2023_05_31[[#This Row],[EPS1]]), "")</f>
        <v>1.3929433892165513</v>
      </c>
      <c r="O1555" s="3">
        <f>IFERROR(zacks_custom_screen_2023_05_31[[#This Row],[Price]]/zacks_custom_screen_2023_05_31[[#This Row],[EPS1]], "")</f>
        <v>19.872950819672134</v>
      </c>
      <c r="P1555" s="3">
        <f>IFERROR(zacks_custom_screen_2023_05_31[[#This Row],[Price]]/zacks_custom_screen_2023_05_31[[#This Row],[EPS2]], "")</f>
        <v>15.692556634304209</v>
      </c>
      <c r="Q1555" s="3">
        <f>IFERROR(zacks_custom_screen_2023_05_31[[#This Row],[PE1]]/(zacks_custom_screen_2023_05_31[[#This Row],[EG1]]*100), "")</f>
        <v>-0.64359189351782242</v>
      </c>
      <c r="R1555" s="3">
        <f>IFERROR(zacks_custom_screen_2023_05_31[[#This Row],[PE2]]/(zacks_custom_screen_2023_05_31[[#This Row],[EG2]]*100), "")</f>
        <v>0.11265753336271869</v>
      </c>
    </row>
    <row r="1556" spans="1:18" customFormat="1" hidden="1" x14ac:dyDescent="0.25">
      <c r="A1556" t="s">
        <v>1823</v>
      </c>
      <c r="B1556">
        <v>18777</v>
      </c>
      <c r="C1556" t="s">
        <v>1822</v>
      </c>
      <c r="D1556" t="s">
        <v>13</v>
      </c>
      <c r="E1556" t="s">
        <v>41</v>
      </c>
      <c r="F1556" t="s">
        <v>45</v>
      </c>
      <c r="G1556">
        <v>12</v>
      </c>
      <c r="H1556">
        <v>202212</v>
      </c>
      <c r="I1556" s="1">
        <v>211.93</v>
      </c>
      <c r="J1556" s="1">
        <v>19.940000000000001</v>
      </c>
      <c r="K1556" s="1">
        <v>16.829999999999998</v>
      </c>
      <c r="L1556" s="1">
        <v>18.29</v>
      </c>
      <c r="M1556" s="2">
        <f>IFERROR((zacks_custom_screen_2023_05_31[[#This Row],[EPS1]]-zacks_custom_screen_2023_05_31[[#This Row],[EPS0]])/ABS(zacks_custom_screen_2023_05_31[[#This Row],[EPS0]]), "")</f>
        <v>-0.15596790371113353</v>
      </c>
      <c r="N1556" s="2">
        <f>IFERROR((zacks_custom_screen_2023_05_31[[#This Row],[EPS2]]-zacks_custom_screen_2023_05_31[[#This Row],[EG1]])/ABS(zacks_custom_screen_2023_05_31[[#This Row],[EPS1]]), "")</f>
        <v>1.0960171065782016</v>
      </c>
      <c r="O1556" s="3">
        <f>IFERROR(zacks_custom_screen_2023_05_31[[#This Row],[Price]]/zacks_custom_screen_2023_05_31[[#This Row],[EPS1]], "")</f>
        <v>12.592394533571007</v>
      </c>
      <c r="P1556" s="3">
        <f>IFERROR(zacks_custom_screen_2023_05_31[[#This Row],[Price]]/zacks_custom_screen_2023_05_31[[#This Row],[EPS2]], "")</f>
        <v>11.587206123564791</v>
      </c>
      <c r="Q1556" s="3">
        <f>IFERROR(zacks_custom_screen_2023_05_31[[#This Row],[PE1]]/(zacks_custom_screen_2023_05_31[[#This Row],[EG1]]*100), "")</f>
        <v>-0.80737089067333001</v>
      </c>
      <c r="R1556" s="3">
        <f>IFERROR(zacks_custom_screen_2023_05_31[[#This Row],[PE2]]/(zacks_custom_screen_2023_05_31[[#This Row],[EG2]]*100), "")</f>
        <v>0.1057210334950008</v>
      </c>
    </row>
    <row r="1557" spans="1:18" customFormat="1" hidden="1" x14ac:dyDescent="0.25">
      <c r="A1557" t="s">
        <v>3235</v>
      </c>
      <c r="B1557">
        <v>17806.990000000002</v>
      </c>
      <c r="C1557" t="s">
        <v>3234</v>
      </c>
      <c r="D1557" t="s">
        <v>13</v>
      </c>
      <c r="E1557" t="s">
        <v>18</v>
      </c>
      <c r="F1557" t="s">
        <v>171</v>
      </c>
      <c r="G1557">
        <v>12</v>
      </c>
      <c r="H1557">
        <v>202212</v>
      </c>
      <c r="I1557" s="1">
        <v>98.59</v>
      </c>
      <c r="J1557" s="1">
        <v>2.85</v>
      </c>
      <c r="K1557" s="1">
        <v>3.28</v>
      </c>
      <c r="L1557" s="1">
        <v>3.67</v>
      </c>
      <c r="M1557" s="2">
        <f>IFERROR((zacks_custom_screen_2023_05_31[[#This Row],[EPS1]]-zacks_custom_screen_2023_05_31[[#This Row],[EPS0]])/ABS(zacks_custom_screen_2023_05_31[[#This Row],[EPS0]]), "")</f>
        <v>0.15087719298245603</v>
      </c>
      <c r="N1557" s="2">
        <f>IFERROR((zacks_custom_screen_2023_05_31[[#This Row],[EPS2]]-zacks_custom_screen_2023_05_31[[#This Row],[EG1]])/ABS(zacks_custom_screen_2023_05_31[[#This Row],[EPS1]]), "")</f>
        <v>1.072903294822422</v>
      </c>
      <c r="O1557" s="3">
        <f>IFERROR(zacks_custom_screen_2023_05_31[[#This Row],[Price]]/zacks_custom_screen_2023_05_31[[#This Row],[EPS1]], "")</f>
        <v>30.057926829268297</v>
      </c>
      <c r="P1557" s="3">
        <f>IFERROR(zacks_custom_screen_2023_05_31[[#This Row],[Price]]/zacks_custom_screen_2023_05_31[[#This Row],[EPS2]], "")</f>
        <v>26.863760217983653</v>
      </c>
      <c r="Q1557" s="3">
        <f>IFERROR(zacks_custom_screen_2023_05_31[[#This Row],[PE1]]/(zacks_custom_screen_2023_05_31[[#This Row],[EG1]]*100), "")</f>
        <v>1.9922114293817375</v>
      </c>
      <c r="R1557" s="3">
        <f>IFERROR(zacks_custom_screen_2023_05_31[[#This Row],[PE2]]/(zacks_custom_screen_2023_05_31[[#This Row],[EG2]]*100), "")</f>
        <v>0.25038379831268875</v>
      </c>
    </row>
    <row r="1558" spans="1:18" customFormat="1" hidden="1" x14ac:dyDescent="0.25">
      <c r="A1558" t="s">
        <v>3236</v>
      </c>
      <c r="B1558">
        <v>3190.42</v>
      </c>
      <c r="C1558" t="s">
        <v>3236</v>
      </c>
      <c r="D1558" t="s">
        <v>13</v>
      </c>
      <c r="E1558" t="s">
        <v>330</v>
      </c>
      <c r="F1558" t="s">
        <v>331</v>
      </c>
      <c r="G1558">
        <v>12</v>
      </c>
      <c r="H1558">
        <v>202212</v>
      </c>
      <c r="I1558" s="1">
        <v>36.82</v>
      </c>
      <c r="J1558" s="1">
        <v>2.36</v>
      </c>
      <c r="K1558" s="1">
        <v>2.19</v>
      </c>
      <c r="L1558" s="1">
        <v>2.71</v>
      </c>
      <c r="M1558" s="2">
        <f>IFERROR((zacks_custom_screen_2023_05_31[[#This Row],[EPS1]]-zacks_custom_screen_2023_05_31[[#This Row],[EPS0]])/ABS(zacks_custom_screen_2023_05_31[[#This Row],[EPS0]]), "")</f>
        <v>-7.203389830508472E-2</v>
      </c>
      <c r="N1558" s="2">
        <f>IFERROR((zacks_custom_screen_2023_05_31[[#This Row],[EPS2]]-zacks_custom_screen_2023_05_31[[#This Row],[EG1]])/ABS(zacks_custom_screen_2023_05_31[[#This Row],[EPS1]]), "")</f>
        <v>1.2703351133813172</v>
      </c>
      <c r="O1558" s="3">
        <f>IFERROR(zacks_custom_screen_2023_05_31[[#This Row],[Price]]/zacks_custom_screen_2023_05_31[[#This Row],[EPS1]], "")</f>
        <v>16.812785388127853</v>
      </c>
      <c r="P1558" s="3">
        <f>IFERROR(zacks_custom_screen_2023_05_31[[#This Row],[Price]]/zacks_custom_screen_2023_05_31[[#This Row],[EPS2]], "")</f>
        <v>13.586715867158672</v>
      </c>
      <c r="Q1558" s="3">
        <f>IFERROR(zacks_custom_screen_2023_05_31[[#This Row],[PE1]]/(zacks_custom_screen_2023_05_31[[#This Row],[EG1]]*100), "")</f>
        <v>-2.3340102068224557</v>
      </c>
      <c r="R1558" s="3">
        <f>IFERROR(zacks_custom_screen_2023_05_31[[#This Row],[PE2]]/(zacks_custom_screen_2023_05_31[[#This Row],[EG2]]*100), "")</f>
        <v>0.10695379293259243</v>
      </c>
    </row>
    <row r="1559" spans="1:18" customFormat="1" hidden="1" x14ac:dyDescent="0.25">
      <c r="A1559" t="s">
        <v>3238</v>
      </c>
      <c r="B1559">
        <v>6413.2</v>
      </c>
      <c r="C1559" t="s">
        <v>3237</v>
      </c>
      <c r="D1559" t="s">
        <v>13</v>
      </c>
      <c r="E1559" t="s">
        <v>85</v>
      </c>
      <c r="F1559" t="s">
        <v>286</v>
      </c>
      <c r="G1559">
        <v>12</v>
      </c>
      <c r="H1559">
        <v>202212</v>
      </c>
      <c r="I1559" s="1">
        <v>5.8</v>
      </c>
      <c r="J1559" s="1">
        <v>0.19</v>
      </c>
      <c r="K1559" s="1"/>
      <c r="L1559" s="1"/>
      <c r="M1559" s="2">
        <f>IFERROR((zacks_custom_screen_2023_05_31[[#This Row],[EPS1]]-zacks_custom_screen_2023_05_31[[#This Row],[EPS0]])/ABS(zacks_custom_screen_2023_05_31[[#This Row],[EPS0]]), "")</f>
        <v>-1</v>
      </c>
      <c r="N1559" s="2" t="str">
        <f>IFERROR((zacks_custom_screen_2023_05_31[[#This Row],[EPS2]]-zacks_custom_screen_2023_05_31[[#This Row],[EG1]])/ABS(zacks_custom_screen_2023_05_31[[#This Row],[EPS1]]), "")</f>
        <v/>
      </c>
      <c r="O1559" s="3" t="str">
        <f>IFERROR(zacks_custom_screen_2023_05_31[[#This Row],[Price]]/zacks_custom_screen_2023_05_31[[#This Row],[EPS1]], "")</f>
        <v/>
      </c>
      <c r="P1559" s="3" t="str">
        <f>IFERROR(zacks_custom_screen_2023_05_31[[#This Row],[Price]]/zacks_custom_screen_2023_05_31[[#This Row],[EPS2]], "")</f>
        <v/>
      </c>
      <c r="Q1559" s="3" t="str">
        <f>IFERROR(zacks_custom_screen_2023_05_31[[#This Row],[PE1]]/(zacks_custom_screen_2023_05_31[[#This Row],[EG1]]*100), "")</f>
        <v/>
      </c>
      <c r="R1559" s="3" t="str">
        <f>IFERROR(zacks_custom_screen_2023_05_31[[#This Row],[PE2]]/(zacks_custom_screen_2023_05_31[[#This Row],[EG2]]*100), "")</f>
        <v/>
      </c>
    </row>
    <row r="1560" spans="1:18" customFormat="1" x14ac:dyDescent="0.25">
      <c r="A1560" t="s">
        <v>3240</v>
      </c>
      <c r="B1560">
        <v>6846.48</v>
      </c>
      <c r="C1560" t="s">
        <v>3239</v>
      </c>
      <c r="D1560" t="s">
        <v>22</v>
      </c>
      <c r="E1560" t="s">
        <v>14</v>
      </c>
      <c r="F1560" t="s">
        <v>58</v>
      </c>
      <c r="G1560">
        <v>12</v>
      </c>
      <c r="H1560">
        <v>202212</v>
      </c>
      <c r="I1560" s="1">
        <v>18.940000000000001</v>
      </c>
      <c r="J1560" s="1">
        <v>0.11</v>
      </c>
      <c r="K1560" s="1"/>
      <c r="L1560" s="1"/>
      <c r="M1560" s="2">
        <f>IFERROR((zacks_custom_screen_2023_05_31[[#This Row],[EPS1]]-zacks_custom_screen_2023_05_31[[#This Row],[EPS0]])/ABS(zacks_custom_screen_2023_05_31[[#This Row],[EPS0]]), "")</f>
        <v>-1</v>
      </c>
      <c r="N1560" s="2" t="str">
        <f>IFERROR((zacks_custom_screen_2023_05_31[[#This Row],[EPS2]]-zacks_custom_screen_2023_05_31[[#This Row],[EG1]])/ABS(zacks_custom_screen_2023_05_31[[#This Row],[EPS1]]), "")</f>
        <v/>
      </c>
      <c r="O1560" s="3" t="str">
        <f>IFERROR(zacks_custom_screen_2023_05_31[[#This Row],[Price]]/zacks_custom_screen_2023_05_31[[#This Row],[EPS1]], "")</f>
        <v/>
      </c>
      <c r="P1560" s="3" t="str">
        <f>IFERROR(zacks_custom_screen_2023_05_31[[#This Row],[Price]]/zacks_custom_screen_2023_05_31[[#This Row],[EPS2]], "")</f>
        <v/>
      </c>
      <c r="Q1560" s="3" t="str">
        <f>IFERROR(zacks_custom_screen_2023_05_31[[#This Row],[PE1]]/(zacks_custom_screen_2023_05_31[[#This Row],[EG1]]*100), "")</f>
        <v/>
      </c>
      <c r="R1560" s="3" t="str">
        <f>IFERROR(zacks_custom_screen_2023_05_31[[#This Row],[PE2]]/(zacks_custom_screen_2023_05_31[[#This Row],[EG2]]*100), "")</f>
        <v/>
      </c>
    </row>
    <row r="1561" spans="1:18" customFormat="1" hidden="1" x14ac:dyDescent="0.25">
      <c r="A1561" t="s">
        <v>3242</v>
      </c>
      <c r="B1561">
        <v>3776.62</v>
      </c>
      <c r="C1561" t="s">
        <v>3241</v>
      </c>
      <c r="D1561" t="s">
        <v>13</v>
      </c>
      <c r="E1561" t="s">
        <v>18</v>
      </c>
      <c r="F1561" t="s">
        <v>115</v>
      </c>
      <c r="G1561">
        <v>12</v>
      </c>
      <c r="H1561">
        <v>202212</v>
      </c>
      <c r="I1561" s="1">
        <v>24.65</v>
      </c>
      <c r="J1561" s="1">
        <v>0.16</v>
      </c>
      <c r="K1561" s="1">
        <v>0.2</v>
      </c>
      <c r="L1561" s="1">
        <v>0.38</v>
      </c>
      <c r="M1561" s="2">
        <f>IFERROR((zacks_custom_screen_2023_05_31[[#This Row],[EPS1]]-zacks_custom_screen_2023_05_31[[#This Row],[EPS0]])/ABS(zacks_custom_screen_2023_05_31[[#This Row],[EPS0]]), "")</f>
        <v>0.25000000000000006</v>
      </c>
      <c r="N1561" s="2">
        <f>IFERROR((zacks_custom_screen_2023_05_31[[#This Row],[EPS2]]-zacks_custom_screen_2023_05_31[[#This Row],[EG1]])/ABS(zacks_custom_screen_2023_05_31[[#This Row],[EPS1]]), "")</f>
        <v>0.64999999999999969</v>
      </c>
      <c r="O1561" s="3">
        <f>IFERROR(zacks_custom_screen_2023_05_31[[#This Row],[Price]]/zacks_custom_screen_2023_05_31[[#This Row],[EPS1]], "")</f>
        <v>123.24999999999999</v>
      </c>
      <c r="P1561" s="3">
        <f>IFERROR(zacks_custom_screen_2023_05_31[[#This Row],[Price]]/zacks_custom_screen_2023_05_31[[#This Row],[EPS2]], "")</f>
        <v>64.868421052631575</v>
      </c>
      <c r="Q1561" s="3">
        <f>IFERROR(zacks_custom_screen_2023_05_31[[#This Row],[PE1]]/(zacks_custom_screen_2023_05_31[[#This Row],[EG1]]*100), "")</f>
        <v>4.9299999999999979</v>
      </c>
      <c r="R1561" s="3">
        <f>IFERROR(zacks_custom_screen_2023_05_31[[#This Row],[PE2]]/(zacks_custom_screen_2023_05_31[[#This Row],[EG2]]*100), "")</f>
        <v>0.99797570850202466</v>
      </c>
    </row>
    <row r="1562" spans="1:18" customFormat="1" hidden="1" x14ac:dyDescent="0.25">
      <c r="A1562" t="s">
        <v>3244</v>
      </c>
      <c r="B1562">
        <v>4436.57</v>
      </c>
      <c r="C1562" t="s">
        <v>3243</v>
      </c>
      <c r="D1562" t="s">
        <v>13</v>
      </c>
      <c r="E1562" t="s">
        <v>223</v>
      </c>
      <c r="F1562" t="s">
        <v>410</v>
      </c>
      <c r="G1562">
        <v>12</v>
      </c>
      <c r="H1562">
        <v>202212</v>
      </c>
      <c r="I1562" s="1">
        <v>11.28</v>
      </c>
      <c r="J1562" s="1">
        <v>5.89</v>
      </c>
      <c r="K1562" s="1">
        <v>4.05</v>
      </c>
      <c r="L1562" s="1">
        <v>3.48</v>
      </c>
      <c r="M1562" s="2">
        <f>IFERROR((zacks_custom_screen_2023_05_31[[#This Row],[EPS1]]-zacks_custom_screen_2023_05_31[[#This Row],[EPS0]])/ABS(zacks_custom_screen_2023_05_31[[#This Row],[EPS0]]), "")</f>
        <v>-0.31239388794567063</v>
      </c>
      <c r="N1562" s="2">
        <f>IFERROR((zacks_custom_screen_2023_05_31[[#This Row],[EPS2]]-zacks_custom_screen_2023_05_31[[#This Row],[EG1]])/ABS(zacks_custom_screen_2023_05_31[[#This Row],[EPS1]]), "")</f>
        <v>0.93639355257917789</v>
      </c>
      <c r="O1562" s="3">
        <f>IFERROR(zacks_custom_screen_2023_05_31[[#This Row],[Price]]/zacks_custom_screen_2023_05_31[[#This Row],[EPS1]], "")</f>
        <v>2.7851851851851852</v>
      </c>
      <c r="P1562" s="3">
        <f>IFERROR(zacks_custom_screen_2023_05_31[[#This Row],[Price]]/zacks_custom_screen_2023_05_31[[#This Row],[EPS2]], "")</f>
        <v>3.2413793103448274</v>
      </c>
      <c r="Q1562" s="3">
        <f>IFERROR(zacks_custom_screen_2023_05_31[[#This Row],[PE1]]/(zacks_custom_screen_2023_05_31[[#This Row],[EG1]]*100), "")</f>
        <v>-8.9156199677938808E-2</v>
      </c>
      <c r="R1562" s="3">
        <f>IFERROR(zacks_custom_screen_2023_05_31[[#This Row],[PE2]]/(zacks_custom_screen_2023_05_31[[#This Row],[EG2]]*100), "")</f>
        <v>3.4615566301336199E-2</v>
      </c>
    </row>
    <row r="1563" spans="1:18" customFormat="1" hidden="1" x14ac:dyDescent="0.25">
      <c r="A1563" t="s">
        <v>3246</v>
      </c>
      <c r="B1563">
        <v>35792.32</v>
      </c>
      <c r="C1563" t="s">
        <v>3245</v>
      </c>
      <c r="D1563" t="s">
        <v>13</v>
      </c>
      <c r="E1563" t="s">
        <v>30</v>
      </c>
      <c r="F1563" t="s">
        <v>763</v>
      </c>
      <c r="G1563">
        <v>12</v>
      </c>
      <c r="H1563">
        <v>202212</v>
      </c>
      <c r="I1563" s="1">
        <v>127.79</v>
      </c>
      <c r="J1563" s="1">
        <v>4.51</v>
      </c>
      <c r="K1563" s="1">
        <v>5.05</v>
      </c>
      <c r="L1563" s="1">
        <v>5.83</v>
      </c>
      <c r="M1563" s="2">
        <f>IFERROR((zacks_custom_screen_2023_05_31[[#This Row],[EPS1]]-zacks_custom_screen_2023_05_31[[#This Row],[EPS0]])/ABS(zacks_custom_screen_2023_05_31[[#This Row],[EPS0]]), "")</f>
        <v>0.11973392461197341</v>
      </c>
      <c r="N1563" s="2">
        <f>IFERROR((zacks_custom_screen_2023_05_31[[#This Row],[EPS2]]-zacks_custom_screen_2023_05_31[[#This Row],[EG1]])/ABS(zacks_custom_screen_2023_05_31[[#This Row],[EPS1]]), "")</f>
        <v>1.1307457575025794</v>
      </c>
      <c r="O1563" s="3">
        <f>IFERROR(zacks_custom_screen_2023_05_31[[#This Row],[Price]]/zacks_custom_screen_2023_05_31[[#This Row],[EPS1]], "")</f>
        <v>25.304950495049507</v>
      </c>
      <c r="P1563" s="3">
        <f>IFERROR(zacks_custom_screen_2023_05_31[[#This Row],[Price]]/zacks_custom_screen_2023_05_31[[#This Row],[EPS2]], "")</f>
        <v>21.919382504288166</v>
      </c>
      <c r="Q1563" s="3">
        <f>IFERROR(zacks_custom_screen_2023_05_31[[#This Row],[PE1]]/(zacks_custom_screen_2023_05_31[[#This Row],[EG1]]*100), "")</f>
        <v>2.1134319765309866</v>
      </c>
      <c r="R1563" s="3">
        <f>IFERROR(zacks_custom_screen_2023_05_31[[#This Row],[PE2]]/(zacks_custom_screen_2023_05_31[[#This Row],[EG2]]*100), "")</f>
        <v>0.19384890333526777</v>
      </c>
    </row>
    <row r="1564" spans="1:18" customFormat="1" hidden="1" x14ac:dyDescent="0.25">
      <c r="A1564" t="s">
        <v>3248</v>
      </c>
      <c r="B1564">
        <v>23524</v>
      </c>
      <c r="C1564" t="s">
        <v>3247</v>
      </c>
      <c r="D1564" t="s">
        <v>13</v>
      </c>
      <c r="E1564" t="s">
        <v>30</v>
      </c>
      <c r="F1564" t="s">
        <v>763</v>
      </c>
      <c r="G1564">
        <v>12</v>
      </c>
      <c r="H1564">
        <v>202212</v>
      </c>
      <c r="I1564" s="1">
        <v>56.3</v>
      </c>
      <c r="J1564" s="1">
        <v>1.05</v>
      </c>
      <c r="K1564" s="1">
        <v>1.99</v>
      </c>
      <c r="L1564" s="1">
        <v>2.4</v>
      </c>
      <c r="M1564" s="2">
        <f>IFERROR((zacks_custom_screen_2023_05_31[[#This Row],[EPS1]]-zacks_custom_screen_2023_05_31[[#This Row],[EPS0]])/ABS(zacks_custom_screen_2023_05_31[[#This Row],[EPS0]]), "")</f>
        <v>0.89523809523809517</v>
      </c>
      <c r="N1564" s="2">
        <f>IFERROR((zacks_custom_screen_2023_05_31[[#This Row],[EPS2]]-zacks_custom_screen_2023_05_31[[#This Row],[EG1]])/ABS(zacks_custom_screen_2023_05_31[[#This Row],[EPS1]]), "")</f>
        <v>0.75616176118688683</v>
      </c>
      <c r="O1564" s="3">
        <f>IFERROR(zacks_custom_screen_2023_05_31[[#This Row],[Price]]/zacks_custom_screen_2023_05_31[[#This Row],[EPS1]], "")</f>
        <v>28.291457286432159</v>
      </c>
      <c r="P1564" s="3">
        <f>IFERROR(zacks_custom_screen_2023_05_31[[#This Row],[Price]]/zacks_custom_screen_2023_05_31[[#This Row],[EPS2]], "")</f>
        <v>23.458333333333332</v>
      </c>
      <c r="Q1564" s="3">
        <f>IFERROR(zacks_custom_screen_2023_05_31[[#This Row],[PE1]]/(zacks_custom_screen_2023_05_31[[#This Row],[EG1]]*100), "")</f>
        <v>0.31602159734844437</v>
      </c>
      <c r="R1564" s="3">
        <f>IFERROR(zacks_custom_screen_2023_05_31[[#This Row],[PE2]]/(zacks_custom_screen_2023_05_31[[#This Row],[EG2]]*100), "")</f>
        <v>0.31022903481012654</v>
      </c>
    </row>
    <row r="1565" spans="1:18" customFormat="1" hidden="1" x14ac:dyDescent="0.25">
      <c r="A1565" t="s">
        <v>3250</v>
      </c>
      <c r="B1565">
        <v>10462.959999999999</v>
      </c>
      <c r="C1565" t="s">
        <v>3249</v>
      </c>
      <c r="D1565" t="s">
        <v>22</v>
      </c>
      <c r="E1565" t="s">
        <v>37</v>
      </c>
      <c r="F1565" t="s">
        <v>458</v>
      </c>
      <c r="G1565">
        <v>12</v>
      </c>
      <c r="H1565">
        <v>202212</v>
      </c>
      <c r="I1565" s="1">
        <v>44.71</v>
      </c>
      <c r="J1565" s="1">
        <v>1.43</v>
      </c>
      <c r="K1565" s="1"/>
      <c r="L1565" s="1"/>
      <c r="M1565" s="2">
        <f>IFERROR((zacks_custom_screen_2023_05_31[[#This Row],[EPS1]]-zacks_custom_screen_2023_05_31[[#This Row],[EPS0]])/ABS(zacks_custom_screen_2023_05_31[[#This Row],[EPS0]]), "")</f>
        <v>-1</v>
      </c>
      <c r="N1565" s="2" t="str">
        <f>IFERROR((zacks_custom_screen_2023_05_31[[#This Row],[EPS2]]-zacks_custom_screen_2023_05_31[[#This Row],[EG1]])/ABS(zacks_custom_screen_2023_05_31[[#This Row],[EPS1]]), "")</f>
        <v/>
      </c>
      <c r="O1565" s="3" t="str">
        <f>IFERROR(zacks_custom_screen_2023_05_31[[#This Row],[Price]]/zacks_custom_screen_2023_05_31[[#This Row],[EPS1]], "")</f>
        <v/>
      </c>
      <c r="P1565" s="3" t="str">
        <f>IFERROR(zacks_custom_screen_2023_05_31[[#This Row],[Price]]/zacks_custom_screen_2023_05_31[[#This Row],[EPS2]], "")</f>
        <v/>
      </c>
      <c r="Q1565" s="3" t="str">
        <f>IFERROR(zacks_custom_screen_2023_05_31[[#This Row],[PE1]]/(zacks_custom_screen_2023_05_31[[#This Row],[EG1]]*100), "")</f>
        <v/>
      </c>
      <c r="R1565" s="3" t="str">
        <f>IFERROR(zacks_custom_screen_2023_05_31[[#This Row],[PE2]]/(zacks_custom_screen_2023_05_31[[#This Row],[EG2]]*100), "")</f>
        <v/>
      </c>
    </row>
    <row r="1566" spans="1:18" customFormat="1" hidden="1" x14ac:dyDescent="0.25">
      <c r="A1566" t="s">
        <v>3252</v>
      </c>
      <c r="B1566">
        <v>26369.41</v>
      </c>
      <c r="C1566" t="s">
        <v>3251</v>
      </c>
      <c r="D1566" t="s">
        <v>13</v>
      </c>
      <c r="E1566" t="s">
        <v>41</v>
      </c>
      <c r="F1566" t="s">
        <v>61</v>
      </c>
      <c r="G1566">
        <v>12</v>
      </c>
      <c r="H1566">
        <v>202212</v>
      </c>
      <c r="I1566" s="1">
        <v>126.43</v>
      </c>
      <c r="J1566" s="1">
        <v>6.89</v>
      </c>
      <c r="K1566" s="1">
        <v>7.45</v>
      </c>
      <c r="L1566" s="1">
        <v>7.95</v>
      </c>
      <c r="M1566" s="2">
        <f>IFERROR((zacks_custom_screen_2023_05_31[[#This Row],[EPS1]]-zacks_custom_screen_2023_05_31[[#This Row],[EPS0]])/ABS(zacks_custom_screen_2023_05_31[[#This Row],[EPS0]]), "")</f>
        <v>8.1277213352685132E-2</v>
      </c>
      <c r="N1566" s="2">
        <f>IFERROR((zacks_custom_screen_2023_05_31[[#This Row],[EPS2]]-zacks_custom_screen_2023_05_31[[#This Row],[EG1]])/ABS(zacks_custom_screen_2023_05_31[[#This Row],[EPS1]]), "")</f>
        <v>1.0562044008922571</v>
      </c>
      <c r="O1566" s="3">
        <f>IFERROR(zacks_custom_screen_2023_05_31[[#This Row],[Price]]/zacks_custom_screen_2023_05_31[[#This Row],[EPS1]], "")</f>
        <v>16.970469798657717</v>
      </c>
      <c r="P1566" s="3">
        <f>IFERROR(zacks_custom_screen_2023_05_31[[#This Row],[Price]]/zacks_custom_screen_2023_05_31[[#This Row],[EPS2]], "")</f>
        <v>15.903144654088051</v>
      </c>
      <c r="Q1566" s="3">
        <f>IFERROR(zacks_custom_screen_2023_05_31[[#This Row],[PE1]]/(zacks_custom_screen_2023_05_31[[#This Row],[EG1]]*100), "")</f>
        <v>2.0879738734419924</v>
      </c>
      <c r="R1566" s="3">
        <f>IFERROR(zacks_custom_screen_2023_05_31[[#This Row],[PE2]]/(zacks_custom_screen_2023_05_31[[#This Row],[EG2]]*100), "")</f>
        <v>0.15056881642088824</v>
      </c>
    </row>
    <row r="1567" spans="1:18" customFormat="1" hidden="1" x14ac:dyDescent="0.25">
      <c r="A1567" t="s">
        <v>3254</v>
      </c>
      <c r="B1567">
        <v>13772.02</v>
      </c>
      <c r="C1567" t="s">
        <v>3253</v>
      </c>
      <c r="D1567" t="s">
        <v>22</v>
      </c>
      <c r="E1567" t="s">
        <v>18</v>
      </c>
      <c r="F1567" t="s">
        <v>1697</v>
      </c>
      <c r="G1567">
        <v>12</v>
      </c>
      <c r="H1567">
        <v>202212</v>
      </c>
      <c r="I1567" s="1">
        <v>267.77999999999997</v>
      </c>
      <c r="J1567" s="1">
        <v>17.47</v>
      </c>
      <c r="K1567" s="1">
        <v>16.149999999999999</v>
      </c>
      <c r="L1567" s="1">
        <v>18.190000000000001</v>
      </c>
      <c r="M1567" s="2">
        <f>IFERROR((zacks_custom_screen_2023_05_31[[#This Row],[EPS1]]-zacks_custom_screen_2023_05_31[[#This Row],[EPS0]])/ABS(zacks_custom_screen_2023_05_31[[#This Row],[EPS0]]), "")</f>
        <v>-7.555809959931313E-2</v>
      </c>
      <c r="N1567" s="2">
        <f>IFERROR((zacks_custom_screen_2023_05_31[[#This Row],[EPS2]]-zacks_custom_screen_2023_05_31[[#This Row],[EG1]])/ABS(zacks_custom_screen_2023_05_31[[#This Row],[EPS1]]), "")</f>
        <v>1.1309943095727131</v>
      </c>
      <c r="O1567" s="3">
        <f>IFERROR(zacks_custom_screen_2023_05_31[[#This Row],[Price]]/zacks_custom_screen_2023_05_31[[#This Row],[EPS1]], "")</f>
        <v>16.580804953560371</v>
      </c>
      <c r="P1567" s="3">
        <f>IFERROR(zacks_custom_screen_2023_05_31[[#This Row],[Price]]/zacks_custom_screen_2023_05_31[[#This Row],[EPS2]], "")</f>
        <v>14.721275426058272</v>
      </c>
      <c r="Q1567" s="3">
        <f>IFERROR(zacks_custom_screen_2023_05_31[[#This Row],[PE1]]/(zacks_custom_screen_2023_05_31[[#This Row],[EG1]]*100), "")</f>
        <v>-2.1944444131719667</v>
      </c>
      <c r="R1567" s="3">
        <f>IFERROR(zacks_custom_screen_2023_05_31[[#This Row],[PE2]]/(zacks_custom_screen_2023_05_31[[#This Row],[EG2]]*100), "")</f>
        <v>0.13016224132568743</v>
      </c>
    </row>
    <row r="1568" spans="1:18" customFormat="1" x14ac:dyDescent="0.25">
      <c r="A1568" t="s">
        <v>3256</v>
      </c>
      <c r="B1568">
        <v>10273.41</v>
      </c>
      <c r="C1568" t="s">
        <v>3255</v>
      </c>
      <c r="D1568" t="s">
        <v>22</v>
      </c>
      <c r="E1568" t="s">
        <v>14</v>
      </c>
      <c r="F1568" t="s">
        <v>183</v>
      </c>
      <c r="G1568">
        <v>12</v>
      </c>
      <c r="H1568">
        <v>202212</v>
      </c>
      <c r="I1568" s="1">
        <v>43.9</v>
      </c>
      <c r="J1568" s="1">
        <v>1.43</v>
      </c>
      <c r="K1568" s="1">
        <v>1.1499999999999999</v>
      </c>
      <c r="L1568" s="1">
        <v>1.77</v>
      </c>
      <c r="M1568" s="2">
        <f>IFERROR((zacks_custom_screen_2023_05_31[[#This Row],[EPS1]]-zacks_custom_screen_2023_05_31[[#This Row],[EPS0]])/ABS(zacks_custom_screen_2023_05_31[[#This Row],[EPS0]]), "")</f>
        <v>-0.19580419580419584</v>
      </c>
      <c r="N1568" s="2">
        <f>IFERROR((zacks_custom_screen_2023_05_31[[#This Row],[EPS2]]-zacks_custom_screen_2023_05_31[[#This Row],[EG1]])/ABS(zacks_custom_screen_2023_05_31[[#This Row],[EPS1]]), "")</f>
        <v>1.709394952873214</v>
      </c>
      <c r="O1568" s="3">
        <f>IFERROR(zacks_custom_screen_2023_05_31[[#This Row],[Price]]/zacks_custom_screen_2023_05_31[[#This Row],[EPS1]], "")</f>
        <v>38.173913043478265</v>
      </c>
      <c r="P1568" s="3">
        <f>IFERROR(zacks_custom_screen_2023_05_31[[#This Row],[Price]]/zacks_custom_screen_2023_05_31[[#This Row],[EPS2]], "")</f>
        <v>24.802259887005647</v>
      </c>
      <c r="Q1568" s="3">
        <f>IFERROR(zacks_custom_screen_2023_05_31[[#This Row],[PE1]]/(zacks_custom_screen_2023_05_31[[#This Row],[EG1]]*100), "")</f>
        <v>-1.9495962732919254</v>
      </c>
      <c r="R1568" s="3">
        <f>IFERROR(zacks_custom_screen_2023_05_31[[#This Row],[PE2]]/(zacks_custom_screen_2023_05_31[[#This Row],[EG2]]*100), "")</f>
        <v>0.14509379383223928</v>
      </c>
    </row>
    <row r="1569" spans="1:20" x14ac:dyDescent="0.25">
      <c r="A1569" t="s">
        <v>3258</v>
      </c>
      <c r="B1569">
        <v>9949.59</v>
      </c>
      <c r="C1569" t="s">
        <v>3257</v>
      </c>
      <c r="D1569" t="s">
        <v>22</v>
      </c>
      <c r="E1569" t="s">
        <v>14</v>
      </c>
      <c r="F1569" t="s">
        <v>1511</v>
      </c>
      <c r="G1569">
        <v>12</v>
      </c>
      <c r="H1569">
        <v>202212</v>
      </c>
      <c r="I1569" s="1">
        <v>24.73</v>
      </c>
      <c r="J1569" s="1">
        <v>0.88</v>
      </c>
      <c r="K1569" s="1">
        <v>1</v>
      </c>
      <c r="L1569" s="1">
        <v>1.19</v>
      </c>
      <c r="M1569" s="2">
        <f>IFERROR((zacks_custom_screen_2023_05_31[[#This Row],[EPS1]]-zacks_custom_screen_2023_05_31[[#This Row],[EPS0]])/ABS(zacks_custom_screen_2023_05_31[[#This Row],[EPS0]]), "")</f>
        <v>0.13636363636363635</v>
      </c>
      <c r="N1569" s="2">
        <f>IFERROR((zacks_custom_screen_2023_05_31[[#This Row],[EPS2]]-zacks_custom_screen_2023_05_31[[#This Row],[EG1]])/ABS(zacks_custom_screen_2023_05_31[[#This Row],[EPS1]]), "")</f>
        <v>1.0536363636363637</v>
      </c>
      <c r="O1569" s="3">
        <f>IFERROR(zacks_custom_screen_2023_05_31[[#This Row],[Price]]/zacks_custom_screen_2023_05_31[[#This Row],[EPS1]], "")</f>
        <v>24.73</v>
      </c>
      <c r="P1569" s="3">
        <f>IFERROR(zacks_custom_screen_2023_05_31[[#This Row],[Price]]/zacks_custom_screen_2023_05_31[[#This Row],[EPS2]], "")</f>
        <v>20.781512605042018</v>
      </c>
      <c r="Q1569" s="3">
        <f>IFERROR(zacks_custom_screen_2023_05_31[[#This Row],[PE1]]/(zacks_custom_screen_2023_05_31[[#This Row],[EG1]]*100), "")</f>
        <v>1.8135333333333337</v>
      </c>
      <c r="R1569" s="3">
        <f>IFERROR(zacks_custom_screen_2023_05_31[[#This Row],[PE2]]/(zacks_custom_screen_2023_05_31[[#This Row],[EG2]]*100), "")</f>
        <v>0.19723609892619687</v>
      </c>
      <c r="S1569"/>
      <c r="T1569"/>
    </row>
    <row r="1570" spans="1:20" hidden="1" x14ac:dyDescent="0.25">
      <c r="A1570" t="s">
        <v>3260</v>
      </c>
      <c r="B1570">
        <v>4281.59</v>
      </c>
      <c r="C1570" t="s">
        <v>3259</v>
      </c>
      <c r="D1570" t="s">
        <v>22</v>
      </c>
      <c r="E1570" t="s">
        <v>37</v>
      </c>
      <c r="F1570" t="s">
        <v>801</v>
      </c>
      <c r="G1570">
        <v>12</v>
      </c>
      <c r="H1570">
        <v>202212</v>
      </c>
      <c r="I1570" s="1">
        <v>28.91</v>
      </c>
      <c r="J1570" s="1">
        <v>5.79</v>
      </c>
      <c r="K1570" s="1">
        <v>5.19</v>
      </c>
      <c r="L1570" s="1">
        <v>5.07</v>
      </c>
      <c r="M1570" s="2">
        <f>IFERROR((zacks_custom_screen_2023_05_31[[#This Row],[EPS1]]-zacks_custom_screen_2023_05_31[[#This Row],[EPS0]])/ABS(zacks_custom_screen_2023_05_31[[#This Row],[EPS0]]), "")</f>
        <v>-0.10362694300518129</v>
      </c>
      <c r="N1570" s="2">
        <f>IFERROR((zacks_custom_screen_2023_05_31[[#This Row],[EPS2]]-zacks_custom_screen_2023_05_31[[#This Row],[EG1]])/ABS(zacks_custom_screen_2023_05_31[[#This Row],[EPS1]]), "")</f>
        <v>0.99684526840176912</v>
      </c>
      <c r="O1570" s="3">
        <f>IFERROR(zacks_custom_screen_2023_05_31[[#This Row],[Price]]/zacks_custom_screen_2023_05_31[[#This Row],[EPS1]], "")</f>
        <v>5.5703275529865124</v>
      </c>
      <c r="P1570" s="3">
        <f>IFERROR(zacks_custom_screen_2023_05_31[[#This Row],[Price]]/zacks_custom_screen_2023_05_31[[#This Row],[EPS2]], "")</f>
        <v>5.7021696252465484</v>
      </c>
      <c r="Q1570" s="3">
        <f>IFERROR(zacks_custom_screen_2023_05_31[[#This Row],[PE1]]/(zacks_custom_screen_2023_05_31[[#This Row],[EG1]]*100), "")</f>
        <v>-0.53753660886319876</v>
      </c>
      <c r="R1570" s="3">
        <f>IFERROR(zacks_custom_screen_2023_05_31[[#This Row],[PE2]]/(zacks_custom_screen_2023_05_31[[#This Row],[EG2]]*100), "")</f>
        <v>5.7202153694211472E-2</v>
      </c>
      <c r="S1570"/>
      <c r="T1570"/>
    </row>
    <row r="1571" spans="1:20" hidden="1" x14ac:dyDescent="0.25">
      <c r="A1571" t="s">
        <v>3262</v>
      </c>
      <c r="B1571">
        <v>3013.63</v>
      </c>
      <c r="C1571" t="s">
        <v>3261</v>
      </c>
      <c r="D1571" t="s">
        <v>22</v>
      </c>
      <c r="E1571" t="s">
        <v>41</v>
      </c>
      <c r="F1571" t="s">
        <v>67</v>
      </c>
      <c r="G1571">
        <v>12</v>
      </c>
      <c r="H1571">
        <v>202212</v>
      </c>
      <c r="I1571" s="1">
        <v>30.78</v>
      </c>
      <c r="J1571" s="1">
        <v>-4.63</v>
      </c>
      <c r="K1571" s="1">
        <v>-3.08</v>
      </c>
      <c r="L1571" s="1">
        <v>-2.2000000000000002</v>
      </c>
      <c r="M1571" s="2">
        <f>IFERROR((zacks_custom_screen_2023_05_31[[#This Row],[EPS1]]-zacks_custom_screen_2023_05_31[[#This Row],[EPS0]])/ABS(zacks_custom_screen_2023_05_31[[#This Row],[EPS0]]), "")</f>
        <v>0.33477321814254857</v>
      </c>
      <c r="N1571" s="2">
        <f>IFERROR((zacks_custom_screen_2023_05_31[[#This Row],[EPS2]]-zacks_custom_screen_2023_05_31[[#This Row],[EG1]])/ABS(zacks_custom_screen_2023_05_31[[#This Row],[EPS1]]), "")</f>
        <v>-0.82297831757874962</v>
      </c>
      <c r="O1571" s="3">
        <f>IFERROR(zacks_custom_screen_2023_05_31[[#This Row],[Price]]/zacks_custom_screen_2023_05_31[[#This Row],[EPS1]], "")</f>
        <v>-9.9935064935064943</v>
      </c>
      <c r="P1571" s="3">
        <f>IFERROR(zacks_custom_screen_2023_05_31[[#This Row],[Price]]/zacks_custom_screen_2023_05_31[[#This Row],[EPS2]], "")</f>
        <v>-13.99090909090909</v>
      </c>
      <c r="Q1571" s="3">
        <f>IFERROR(zacks_custom_screen_2023_05_31[[#This Row],[PE1]]/(zacks_custom_screen_2023_05_31[[#This Row],[EG1]]*100), "")</f>
        <v>-0.2985157100963553</v>
      </c>
      <c r="R1571" s="3">
        <f>IFERROR(zacks_custom_screen_2023_05_31[[#This Row],[PE2]]/(zacks_custom_screen_2023_05_31[[#This Row],[EG2]]*100), "")</f>
        <v>0.17000337423312881</v>
      </c>
      <c r="S1571"/>
      <c r="T1571"/>
    </row>
    <row r="1572" spans="1:20" x14ac:dyDescent="0.25">
      <c r="A1572" t="s">
        <v>3264</v>
      </c>
      <c r="B1572">
        <v>19299.169999999998</v>
      </c>
      <c r="C1572" t="s">
        <v>3263</v>
      </c>
      <c r="D1572" t="s">
        <v>22</v>
      </c>
      <c r="E1572" t="s">
        <v>14</v>
      </c>
      <c r="F1572" t="s">
        <v>201</v>
      </c>
      <c r="G1572">
        <v>1</v>
      </c>
      <c r="H1572">
        <v>202301</v>
      </c>
      <c r="I1572" s="1">
        <v>65.680000000000007</v>
      </c>
      <c r="J1572" s="1">
        <v>4.37</v>
      </c>
      <c r="K1572" s="1">
        <v>4.1900000000000004</v>
      </c>
      <c r="L1572" s="1">
        <v>4.41</v>
      </c>
      <c r="M1572" s="2">
        <f>IFERROR((zacks_custom_screen_2023_05_31[[#This Row],[EPS1]]-zacks_custom_screen_2023_05_31[[#This Row],[EPS0]])/ABS(zacks_custom_screen_2023_05_31[[#This Row],[EPS0]]), "")</f>
        <v>-4.1189931350114353E-2</v>
      </c>
      <c r="N1572" s="2">
        <f>IFERROR((zacks_custom_screen_2023_05_31[[#This Row],[EPS2]]-zacks_custom_screen_2023_05_31[[#This Row],[EG1]])/ABS(zacks_custom_screen_2023_05_31[[#This Row],[EPS1]]), "")</f>
        <v>1.0623364991289055</v>
      </c>
      <c r="O1572" s="3">
        <f>IFERROR(zacks_custom_screen_2023_05_31[[#This Row],[Price]]/zacks_custom_screen_2023_05_31[[#This Row],[EPS1]], "")</f>
        <v>15.675417661097852</v>
      </c>
      <c r="P1572" s="3">
        <f>IFERROR(zacks_custom_screen_2023_05_31[[#This Row],[Price]]/zacks_custom_screen_2023_05_31[[#This Row],[EPS2]], "")</f>
        <v>14.89342403628118</v>
      </c>
      <c r="Q1572" s="3">
        <f>IFERROR(zacks_custom_screen_2023_05_31[[#This Row],[PE1]]/(zacks_custom_screen_2023_05_31[[#This Row],[EG1]]*100), "")</f>
        <v>-3.805643065499873</v>
      </c>
      <c r="R1572" s="3">
        <f>IFERROR(zacks_custom_screen_2023_05_31[[#This Row],[PE2]]/(zacks_custom_screen_2023_05_31[[#This Row],[EG2]]*100), "")</f>
        <v>0.14019497634218056</v>
      </c>
      <c r="S1572"/>
      <c r="T1572"/>
    </row>
    <row r="1573" spans="1:20" x14ac:dyDescent="0.25">
      <c r="A1573" t="s">
        <v>3266</v>
      </c>
      <c r="B1573">
        <v>19550.580000000002</v>
      </c>
      <c r="C1573" t="s">
        <v>3265</v>
      </c>
      <c r="D1573" t="s">
        <v>22</v>
      </c>
      <c r="E1573" t="s">
        <v>14</v>
      </c>
      <c r="F1573" t="s">
        <v>183</v>
      </c>
      <c r="G1573">
        <v>7</v>
      </c>
      <c r="H1573">
        <v>202207</v>
      </c>
      <c r="I1573" s="1">
        <v>134.72</v>
      </c>
      <c r="J1573" s="1">
        <v>0.69</v>
      </c>
      <c r="K1573" s="1">
        <v>1.54</v>
      </c>
      <c r="L1573" s="1">
        <v>1.95</v>
      </c>
      <c r="M1573" s="2">
        <f>IFERROR((zacks_custom_screen_2023_05_31[[#This Row],[EPS1]]-zacks_custom_screen_2023_05_31[[#This Row],[EPS0]])/ABS(zacks_custom_screen_2023_05_31[[#This Row],[EPS0]]), "")</f>
        <v>1.2318840579710146</v>
      </c>
      <c r="N1573" s="2">
        <f>IFERROR((zacks_custom_screen_2023_05_31[[#This Row],[EPS2]]-zacks_custom_screen_2023_05_31[[#This Row],[EG1]])/ABS(zacks_custom_screen_2023_05_31[[#This Row],[EPS1]]), "")</f>
        <v>0.46630905326557487</v>
      </c>
      <c r="O1573" s="3">
        <f>IFERROR(zacks_custom_screen_2023_05_31[[#This Row],[Price]]/zacks_custom_screen_2023_05_31[[#This Row],[EPS1]], "")</f>
        <v>87.480519480519476</v>
      </c>
      <c r="P1573" s="3">
        <f>IFERROR(zacks_custom_screen_2023_05_31[[#This Row],[Price]]/zacks_custom_screen_2023_05_31[[#This Row],[EPS2]], "")</f>
        <v>69.087179487179483</v>
      </c>
      <c r="Q1573" s="3">
        <f>IFERROR(zacks_custom_screen_2023_05_31[[#This Row],[PE1]]/(zacks_custom_screen_2023_05_31[[#This Row],[EG1]]*100), "")</f>
        <v>0.71013598166539327</v>
      </c>
      <c r="R1573" s="3">
        <f>IFERROR(zacks_custom_screen_2023_05_31[[#This Row],[PE2]]/(zacks_custom_screen_2023_05_31[[#This Row],[EG2]]*100), "")</f>
        <v>1.4815749126756192</v>
      </c>
      <c r="S1573"/>
      <c r="T1573"/>
    </row>
    <row r="1574" spans="1:20" hidden="1" x14ac:dyDescent="0.25">
      <c r="A1574" t="s">
        <v>3268</v>
      </c>
      <c r="B1574">
        <v>15651.45</v>
      </c>
      <c r="C1574" t="s">
        <v>3267</v>
      </c>
      <c r="D1574" t="s">
        <v>13</v>
      </c>
      <c r="E1574" t="s">
        <v>23</v>
      </c>
      <c r="F1574" t="s">
        <v>334</v>
      </c>
      <c r="G1574">
        <v>12</v>
      </c>
      <c r="H1574">
        <v>202212</v>
      </c>
      <c r="I1574" s="1">
        <v>25.21</v>
      </c>
      <c r="J1574" s="1">
        <v>1.23</v>
      </c>
      <c r="K1574" s="1">
        <v>1.47</v>
      </c>
      <c r="L1574" s="1">
        <v>1.91</v>
      </c>
      <c r="M1574" s="2">
        <f>IFERROR((zacks_custom_screen_2023_05_31[[#This Row],[EPS1]]-zacks_custom_screen_2023_05_31[[#This Row],[EPS0]])/ABS(zacks_custom_screen_2023_05_31[[#This Row],[EPS0]]), "")</f>
        <v>0.1951219512195122</v>
      </c>
      <c r="N1574" s="2">
        <f>IFERROR((zacks_custom_screen_2023_05_31[[#This Row],[EPS2]]-zacks_custom_screen_2023_05_31[[#This Row],[EG1]])/ABS(zacks_custom_screen_2023_05_31[[#This Row],[EPS1]]), "")</f>
        <v>1.1665837066533931</v>
      </c>
      <c r="O1574" s="3">
        <f>IFERROR(zacks_custom_screen_2023_05_31[[#This Row],[Price]]/zacks_custom_screen_2023_05_31[[#This Row],[EPS1]], "")</f>
        <v>17.14965986394558</v>
      </c>
      <c r="P1574" s="3">
        <f>IFERROR(zacks_custom_screen_2023_05_31[[#This Row],[Price]]/zacks_custom_screen_2023_05_31[[#This Row],[EPS2]], "")</f>
        <v>13.198952879581153</v>
      </c>
      <c r="Q1574" s="3">
        <f>IFERROR(zacks_custom_screen_2023_05_31[[#This Row],[PE1]]/(zacks_custom_screen_2023_05_31[[#This Row],[EG1]]*100), "")</f>
        <v>0.87892006802721101</v>
      </c>
      <c r="R1574" s="3">
        <f>IFERROR(zacks_custom_screen_2023_05_31[[#This Row],[PE2]]/(zacks_custom_screen_2023_05_31[[#This Row],[EG2]]*100), "")</f>
        <v>0.11314192718707952</v>
      </c>
      <c r="S1574"/>
      <c r="T1574"/>
    </row>
    <row r="1575" spans="1:20" hidden="1" x14ac:dyDescent="0.25">
      <c r="A1575" t="s">
        <v>3270</v>
      </c>
      <c r="B1575">
        <v>74372.33</v>
      </c>
      <c r="C1575" t="s">
        <v>3269</v>
      </c>
      <c r="D1575" t="s">
        <v>13</v>
      </c>
      <c r="E1575" t="s">
        <v>41</v>
      </c>
      <c r="F1575" t="s">
        <v>317</v>
      </c>
      <c r="G1575">
        <v>12</v>
      </c>
      <c r="H1575">
        <v>202212</v>
      </c>
      <c r="I1575" s="1">
        <v>160.94</v>
      </c>
      <c r="J1575" s="1">
        <v>4.88</v>
      </c>
      <c r="K1575" s="1">
        <v>5.4</v>
      </c>
      <c r="L1575" s="1">
        <v>5.97</v>
      </c>
      <c r="M1575" s="2">
        <f>IFERROR((zacks_custom_screen_2023_05_31[[#This Row],[EPS1]]-zacks_custom_screen_2023_05_31[[#This Row],[EPS0]])/ABS(zacks_custom_screen_2023_05_31[[#This Row],[EPS0]]), "")</f>
        <v>0.10655737704918042</v>
      </c>
      <c r="N1575" s="2">
        <f>IFERROR((zacks_custom_screen_2023_05_31[[#This Row],[EPS2]]-zacks_custom_screen_2023_05_31[[#This Row],[EG1]])/ABS(zacks_custom_screen_2023_05_31[[#This Row],[EPS1]]), "")</f>
        <v>1.0858227079538554</v>
      </c>
      <c r="O1575" s="3">
        <f>IFERROR(zacks_custom_screen_2023_05_31[[#This Row],[Price]]/zacks_custom_screen_2023_05_31[[#This Row],[EPS1]], "")</f>
        <v>29.8037037037037</v>
      </c>
      <c r="P1575" s="3">
        <f>IFERROR(zacks_custom_screen_2023_05_31[[#This Row],[Price]]/zacks_custom_screen_2023_05_31[[#This Row],[EPS2]], "")</f>
        <v>26.958123953098827</v>
      </c>
      <c r="Q1575" s="3">
        <f>IFERROR(zacks_custom_screen_2023_05_31[[#This Row],[PE1]]/(zacks_custom_screen_2023_05_31[[#This Row],[EG1]]*100), "")</f>
        <v>2.7969629629629602</v>
      </c>
      <c r="R1575" s="3">
        <f>IFERROR(zacks_custom_screen_2023_05_31[[#This Row],[PE2]]/(zacks_custom_screen_2023_05_31[[#This Row],[EG2]]*100), "")</f>
        <v>0.24827371683816798</v>
      </c>
      <c r="S1575"/>
      <c r="T1575"/>
    </row>
    <row r="1576" spans="1:20" hidden="1" x14ac:dyDescent="0.25">
      <c r="A1576" t="s">
        <v>3272</v>
      </c>
      <c r="B1576">
        <v>3891.85</v>
      </c>
      <c r="C1576" t="s">
        <v>3271</v>
      </c>
      <c r="D1576" t="s">
        <v>13</v>
      </c>
      <c r="E1576" t="s">
        <v>18</v>
      </c>
      <c r="F1576" t="s">
        <v>268</v>
      </c>
      <c r="G1576">
        <v>12</v>
      </c>
      <c r="H1576">
        <v>202212</v>
      </c>
      <c r="I1576" s="1">
        <v>22.3</v>
      </c>
      <c r="J1576" s="1">
        <v>0.94</v>
      </c>
      <c r="K1576" s="1">
        <v>0.9</v>
      </c>
      <c r="L1576" s="1">
        <v>1.07</v>
      </c>
      <c r="M1576" s="2">
        <f>IFERROR((zacks_custom_screen_2023_05_31[[#This Row],[EPS1]]-zacks_custom_screen_2023_05_31[[#This Row],[EPS0]])/ABS(zacks_custom_screen_2023_05_31[[#This Row],[EPS0]]), "")</f>
        <v>-4.2553191489361625E-2</v>
      </c>
      <c r="N1576" s="2">
        <f>IFERROR((zacks_custom_screen_2023_05_31[[#This Row],[EPS2]]-zacks_custom_screen_2023_05_31[[#This Row],[EG1]])/ABS(zacks_custom_screen_2023_05_31[[#This Row],[EPS1]]), "")</f>
        <v>1.2361702127659573</v>
      </c>
      <c r="O1576" s="3">
        <f>IFERROR(zacks_custom_screen_2023_05_31[[#This Row],[Price]]/zacks_custom_screen_2023_05_31[[#This Row],[EPS1]], "")</f>
        <v>24.777777777777779</v>
      </c>
      <c r="P1576" s="3">
        <f>IFERROR(zacks_custom_screen_2023_05_31[[#This Row],[Price]]/zacks_custom_screen_2023_05_31[[#This Row],[EPS2]], "")</f>
        <v>20.841121495327101</v>
      </c>
      <c r="Q1576" s="3">
        <f>IFERROR(zacks_custom_screen_2023_05_31[[#This Row],[PE1]]/(zacks_custom_screen_2023_05_31[[#This Row],[EG1]]*100), "")</f>
        <v>-5.8227777777777892</v>
      </c>
      <c r="R1576" s="3">
        <f>IFERROR(zacks_custom_screen_2023_05_31[[#This Row],[PE2]]/(zacks_custom_screen_2023_05_31[[#This Row],[EG2]]*100), "")</f>
        <v>0.16859427027200929</v>
      </c>
      <c r="S1576"/>
      <c r="T1576"/>
    </row>
  </sheetData>
  <phoneticPr fontId="1" type="noConversion"/>
  <conditionalFormatting sqref="O5:O1576">
    <cfRule type="cellIs" dxfId="23" priority="4" operator="greaterThan">
      <formula>$O$2</formula>
    </cfRule>
  </conditionalFormatting>
  <conditionalFormatting sqref="P5:P1576">
    <cfRule type="cellIs" dxfId="22" priority="3" operator="greaterThan">
      <formula>$P$2</formula>
    </cfRule>
  </conditionalFormatting>
  <conditionalFormatting sqref="M5:M1576">
    <cfRule type="cellIs" dxfId="21" priority="2" operator="greaterThan">
      <formula>$M$2</formula>
    </cfRule>
  </conditionalFormatting>
  <conditionalFormatting sqref="N5:N1576">
    <cfRule type="cellIs" dxfId="20" priority="1" operator="greaterThan">
      <formula>$N$2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AD81C-D696-4376-8DDA-A4AE6B54C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2023-05-31T19:56:49Z</dcterms:created>
  <dcterms:modified xsi:type="dcterms:W3CDTF">2023-06-02T12:22:02Z</dcterms:modified>
</cp:coreProperties>
</file>