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schreibung\"/>
    </mc:Choice>
  </mc:AlternateContent>
  <xr:revisionPtr revIDLastSave="0" documentId="10_ncr:100000_{FEFBAAE8-D2ED-461B-9363-CC4D879CEA75}" xr6:coauthVersionLast="31" xr6:coauthVersionMax="31" xr10:uidLastSave="{00000000-0000-0000-0000-000000000000}"/>
  <bookViews>
    <workbookView xWindow="0" yWindow="0" windowWidth="38400" windowHeight="17625" xr2:uid="{829301CA-AB9A-495E-9254-4ACD5700EEFB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6" i="1"/>
  <c r="C6" i="1"/>
  <c r="E6" i="1" l="1"/>
  <c r="F6" i="1" s="1"/>
  <c r="C7" i="1" s="1"/>
  <c r="D7" i="1" l="1"/>
  <c r="E7" i="1" s="1"/>
  <c r="F7" i="1" s="1"/>
  <c r="C8" i="1" s="1"/>
  <c r="D8" i="1" l="1"/>
  <c r="E8" i="1" s="1"/>
  <c r="F8" i="1" s="1"/>
  <c r="C9" i="1" s="1"/>
  <c r="D9" i="1" s="1"/>
  <c r="E9" i="1" s="1"/>
  <c r="F9" i="1" s="1"/>
  <c r="C10" i="1" s="1"/>
  <c r="D10" i="1" s="1"/>
  <c r="E10" i="1" s="1"/>
  <c r="F10" i="1" s="1"/>
  <c r="C11" i="1" s="1"/>
  <c r="D11" i="1" s="1"/>
  <c r="E11" i="1" l="1"/>
  <c r="F11" i="1" s="1"/>
  <c r="C12" i="1" s="1"/>
  <c r="D12" i="1" s="1"/>
  <c r="E12" i="1" l="1"/>
  <c r="F12" i="1" s="1"/>
  <c r="C13" i="1" s="1"/>
  <c r="D13" i="1" s="1"/>
  <c r="E13" i="1" l="1"/>
  <c r="F13" i="1" s="1"/>
  <c r="C14" i="1" s="1"/>
  <c r="D14" i="1" s="1"/>
  <c r="E14" i="1" l="1"/>
  <c r="F14" i="1" s="1"/>
  <c r="C15" i="1" s="1"/>
  <c r="D15" i="1" s="1"/>
  <c r="E15" i="1" l="1"/>
  <c r="F15" i="1" s="1"/>
  <c r="C16" i="1" s="1"/>
  <c r="D16" i="1" s="1"/>
  <c r="E16" i="1" l="1"/>
  <c r="F16" i="1" s="1"/>
  <c r="C17" i="1" s="1"/>
  <c r="D17" i="1" s="1"/>
  <c r="E17" i="1" l="1"/>
  <c r="F17" i="1" s="1"/>
  <c r="C18" i="1" s="1"/>
  <c r="D18" i="1" s="1"/>
  <c r="E18" i="1" l="1"/>
  <c r="F18" i="1" s="1"/>
  <c r="C19" i="1" s="1"/>
  <c r="D19" i="1" s="1"/>
  <c r="E19" i="1" l="1"/>
  <c r="F19" i="1" s="1"/>
  <c r="C20" i="1" s="1"/>
  <c r="D20" i="1" s="1"/>
  <c r="E20" i="1" l="1"/>
  <c r="F20" i="1" s="1"/>
  <c r="C21" i="1" s="1"/>
  <c r="D21" i="1" s="1"/>
  <c r="E21" i="1" l="1"/>
  <c r="F21" i="1" s="1"/>
  <c r="C22" i="1" s="1"/>
  <c r="D22" i="1" s="1"/>
  <c r="E22" i="1" l="1"/>
  <c r="F22" i="1" s="1"/>
  <c r="C23" i="1" s="1"/>
  <c r="D23" i="1" s="1"/>
  <c r="E23" i="1" l="1"/>
  <c r="F23" i="1" s="1"/>
</calcChain>
</file>

<file path=xl/sharedStrings.xml><?xml version="1.0" encoding="utf-8"?>
<sst xmlns="http://schemas.openxmlformats.org/spreadsheetml/2006/main" count="12" uniqueCount="12">
  <si>
    <t>Kaufdatum</t>
  </si>
  <si>
    <t>Anschaffungskosten</t>
  </si>
  <si>
    <t>Abschreibungsbetrag 2016</t>
  </si>
  <si>
    <t>Restbuchwert per 01.01.</t>
  </si>
  <si>
    <t>Restbuchwert per 31.12.</t>
  </si>
  <si>
    <t>Jahr (relativ)</t>
  </si>
  <si>
    <t>Jahr (absolut)</t>
  </si>
  <si>
    <t>Nutzungstage</t>
  </si>
  <si>
    <t>automatisch erzeugte Abschreibungstabellen:</t>
  </si>
  <si>
    <t>https://github.com/Necktschnagge/Excel_Abschreibungstabelle</t>
  </si>
  <si>
    <t xml:space="preserve">Ändern Sie lediglich die Daten in Zeile 3. Die entsprechende Abschreibungstabelle wird Ihnen automatisch erstellt. </t>
  </si>
  <si>
    <t>Nutzungsdauer in Jahren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</si>
</sst>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F7F3-6433-473D-853A-82C83BA35AF2}">
  <dimension ref="A2:H29"/>
  <sheetViews>
    <sheetView tabSelected="1" zoomScale="160" zoomScaleNormal="160" workbookViewId="0">
      <selection activeCell="C3" sqref="C3"/>
    </sheetView>
  </sheetViews>
  <sheetFormatPr baseColWidth="10" defaultRowHeight="15" x14ac:dyDescent="0.25"/>
  <cols>
    <col min="1" max="1" width="12.140625" bestFit="1" customWidth="1"/>
    <col min="2" max="2" width="13" bestFit="1" customWidth="1"/>
    <col min="3" max="3" width="22.5703125" bestFit="1" customWidth="1"/>
    <col min="4" max="4" width="19" bestFit="1" customWidth="1"/>
    <col min="5" max="5" width="24.42578125" bestFit="1" customWidth="1"/>
    <col min="6" max="6" width="22.5703125" bestFit="1" customWidth="1"/>
    <col min="7" max="7" width="10.5703125" bestFit="1" customWidth="1"/>
    <col min="8" max="8" width="26.7109375" bestFit="1" customWidth="1"/>
    <col min="9" max="9" width="15.140625" bestFit="1" customWidth="1"/>
  </cols>
  <sheetData>
    <row r="2" spans="1:8" x14ac:dyDescent="0.25">
      <c r="C2" t="s">
        <v>0</v>
      </c>
      <c r="D2" t="s">
        <v>1</v>
      </c>
      <c r="E2" t="s">
        <v>11</v>
      </c>
    </row>
    <row r="3" spans="1:8" x14ac:dyDescent="0.25">
      <c r="C3" s="1">
        <v>43198</v>
      </c>
      <c r="D3">
        <v>1276.96</v>
      </c>
      <c r="E3">
        <v>5</v>
      </c>
      <c r="F3" s="1"/>
      <c r="G3" s="2"/>
      <c r="H3" s="1"/>
    </row>
    <row r="5" spans="1:8" x14ac:dyDescent="0.25">
      <c r="A5" t="s">
        <v>5</v>
      </c>
      <c r="B5" t="s">
        <v>6</v>
      </c>
      <c r="C5" t="s">
        <v>3</v>
      </c>
      <c r="D5" t="s">
        <v>7</v>
      </c>
      <c r="E5" t="s">
        <v>2</v>
      </c>
      <c r="F5" t="s">
        <v>4</v>
      </c>
    </row>
    <row r="6" spans="1:8" x14ac:dyDescent="0.25">
      <c r="A6">
        <v>0</v>
      </c>
      <c r="B6" s="3">
        <f>YEAR($C$3)+A6</f>
        <v>2018</v>
      </c>
      <c r="C6">
        <f>D3</f>
        <v>1276.96</v>
      </c>
      <c r="D6" s="3">
        <f>DATE(YEAR(C3),12,31)-C3</f>
        <v>267</v>
      </c>
      <c r="E6">
        <f>MIN(C6,ROUND($D$3/$E$3*D6/365,2))</f>
        <v>186.82</v>
      </c>
      <c r="F6">
        <f>C6-E6</f>
        <v>1090.1400000000001</v>
      </c>
    </row>
    <row r="7" spans="1:8" x14ac:dyDescent="0.25">
      <c r="A7">
        <v>1</v>
      </c>
      <c r="B7" s="3">
        <f t="shared" ref="B7:B23" si="0">YEAR($C$3)+A7</f>
        <v>2019</v>
      </c>
      <c r="C7">
        <f>F6</f>
        <v>1090.1400000000001</v>
      </c>
      <c r="D7">
        <f>IF(C7=0,0,365)</f>
        <v>365</v>
      </c>
      <c r="E7">
        <f t="shared" ref="E7:E23" si="1">MIN(C7,ROUND($D$3/$E$3*D7/365,2))</f>
        <v>255.39</v>
      </c>
      <c r="F7">
        <f>C7-E7</f>
        <v>834.75000000000011</v>
      </c>
    </row>
    <row r="8" spans="1:8" x14ac:dyDescent="0.25">
      <c r="A8">
        <v>2</v>
      </c>
      <c r="B8" s="3">
        <f t="shared" si="0"/>
        <v>2020</v>
      </c>
      <c r="C8">
        <f t="shared" ref="C8:C23" si="2">F7</f>
        <v>834.75000000000011</v>
      </c>
      <c r="D8">
        <f t="shared" ref="D8:D23" si="3">IF(C8=0,0,365)</f>
        <v>365</v>
      </c>
      <c r="E8">
        <f t="shared" si="1"/>
        <v>255.39</v>
      </c>
      <c r="F8">
        <f t="shared" ref="F8:F22" si="4">C8-E8</f>
        <v>579.36000000000013</v>
      </c>
    </row>
    <row r="9" spans="1:8" x14ac:dyDescent="0.25">
      <c r="A9">
        <v>3</v>
      </c>
      <c r="B9" s="3">
        <f t="shared" si="0"/>
        <v>2021</v>
      </c>
      <c r="C9">
        <f t="shared" si="2"/>
        <v>579.36000000000013</v>
      </c>
      <c r="D9">
        <f t="shared" si="3"/>
        <v>365</v>
      </c>
      <c r="E9">
        <f t="shared" si="1"/>
        <v>255.39</v>
      </c>
      <c r="F9">
        <f t="shared" si="4"/>
        <v>323.97000000000014</v>
      </c>
    </row>
    <row r="10" spans="1:8" x14ac:dyDescent="0.25">
      <c r="A10">
        <v>4</v>
      </c>
      <c r="B10" s="3">
        <f t="shared" si="0"/>
        <v>2022</v>
      </c>
      <c r="C10">
        <f t="shared" si="2"/>
        <v>323.97000000000014</v>
      </c>
      <c r="D10">
        <f t="shared" si="3"/>
        <v>365</v>
      </c>
      <c r="E10">
        <f t="shared" si="1"/>
        <v>255.39</v>
      </c>
      <c r="F10">
        <f t="shared" si="4"/>
        <v>68.580000000000155</v>
      </c>
    </row>
    <row r="11" spans="1:8" x14ac:dyDescent="0.25">
      <c r="A11">
        <v>5</v>
      </c>
      <c r="B11" s="3">
        <f t="shared" si="0"/>
        <v>2023</v>
      </c>
      <c r="C11">
        <f t="shared" si="2"/>
        <v>68.580000000000155</v>
      </c>
      <c r="D11">
        <f t="shared" si="3"/>
        <v>365</v>
      </c>
      <c r="E11">
        <f t="shared" si="1"/>
        <v>68.580000000000155</v>
      </c>
      <c r="F11">
        <f t="shared" si="4"/>
        <v>0</v>
      </c>
    </row>
    <row r="12" spans="1:8" x14ac:dyDescent="0.25">
      <c r="A12">
        <v>6</v>
      </c>
      <c r="B12" s="3">
        <f t="shared" si="0"/>
        <v>2024</v>
      </c>
      <c r="C12">
        <f t="shared" si="2"/>
        <v>0</v>
      </c>
      <c r="D12">
        <f t="shared" si="3"/>
        <v>0</v>
      </c>
      <c r="E12">
        <f t="shared" si="1"/>
        <v>0</v>
      </c>
      <c r="F12">
        <f t="shared" si="4"/>
        <v>0</v>
      </c>
    </row>
    <row r="13" spans="1:8" x14ac:dyDescent="0.25">
      <c r="A13">
        <v>7</v>
      </c>
      <c r="B13" s="3">
        <f t="shared" si="0"/>
        <v>2025</v>
      </c>
      <c r="C13">
        <f t="shared" si="2"/>
        <v>0</v>
      </c>
      <c r="D13">
        <f t="shared" si="3"/>
        <v>0</v>
      </c>
      <c r="E13">
        <f t="shared" si="1"/>
        <v>0</v>
      </c>
      <c r="F13">
        <f t="shared" si="4"/>
        <v>0</v>
      </c>
    </row>
    <row r="14" spans="1:8" x14ac:dyDescent="0.25">
      <c r="A14">
        <v>8</v>
      </c>
      <c r="B14" s="3">
        <f t="shared" si="0"/>
        <v>2026</v>
      </c>
      <c r="C14">
        <f t="shared" si="2"/>
        <v>0</v>
      </c>
      <c r="D14">
        <f t="shared" si="3"/>
        <v>0</v>
      </c>
      <c r="E14">
        <f t="shared" si="1"/>
        <v>0</v>
      </c>
      <c r="F14">
        <f t="shared" si="4"/>
        <v>0</v>
      </c>
    </row>
    <row r="15" spans="1:8" x14ac:dyDescent="0.25">
      <c r="A15">
        <v>9</v>
      </c>
      <c r="B15" s="3">
        <f t="shared" si="0"/>
        <v>2027</v>
      </c>
      <c r="C15">
        <f t="shared" si="2"/>
        <v>0</v>
      </c>
      <c r="D15">
        <f t="shared" si="3"/>
        <v>0</v>
      </c>
      <c r="E15">
        <f t="shared" si="1"/>
        <v>0</v>
      </c>
      <c r="F15">
        <f t="shared" si="4"/>
        <v>0</v>
      </c>
    </row>
    <row r="16" spans="1:8" x14ac:dyDescent="0.25">
      <c r="A16">
        <v>10</v>
      </c>
      <c r="B16" s="3">
        <f t="shared" si="0"/>
        <v>2028</v>
      </c>
      <c r="C16">
        <f t="shared" si="2"/>
        <v>0</v>
      </c>
      <c r="D16">
        <f t="shared" si="3"/>
        <v>0</v>
      </c>
      <c r="E16">
        <f t="shared" si="1"/>
        <v>0</v>
      </c>
      <c r="F16">
        <f t="shared" si="4"/>
        <v>0</v>
      </c>
    </row>
    <row r="17" spans="1:6" x14ac:dyDescent="0.25">
      <c r="A17">
        <v>11</v>
      </c>
      <c r="B17" s="3">
        <f t="shared" si="0"/>
        <v>2029</v>
      </c>
      <c r="C17">
        <f t="shared" si="2"/>
        <v>0</v>
      </c>
      <c r="D17">
        <f t="shared" si="3"/>
        <v>0</v>
      </c>
      <c r="E17">
        <f t="shared" si="1"/>
        <v>0</v>
      </c>
      <c r="F17">
        <f t="shared" si="4"/>
        <v>0</v>
      </c>
    </row>
    <row r="18" spans="1:6" x14ac:dyDescent="0.25">
      <c r="A18">
        <v>12</v>
      </c>
      <c r="B18" s="3">
        <f t="shared" si="0"/>
        <v>2030</v>
      </c>
      <c r="C18">
        <f t="shared" si="2"/>
        <v>0</v>
      </c>
      <c r="D18">
        <f t="shared" si="3"/>
        <v>0</v>
      </c>
      <c r="E18">
        <f t="shared" si="1"/>
        <v>0</v>
      </c>
      <c r="F18">
        <f t="shared" si="4"/>
        <v>0</v>
      </c>
    </row>
    <row r="19" spans="1:6" x14ac:dyDescent="0.25">
      <c r="A19">
        <v>13</v>
      </c>
      <c r="B19" s="3">
        <f t="shared" si="0"/>
        <v>2031</v>
      </c>
      <c r="C19">
        <f t="shared" si="2"/>
        <v>0</v>
      </c>
      <c r="D19">
        <f t="shared" si="3"/>
        <v>0</v>
      </c>
      <c r="E19">
        <f t="shared" si="1"/>
        <v>0</v>
      </c>
      <c r="F19">
        <f t="shared" si="4"/>
        <v>0</v>
      </c>
    </row>
    <row r="20" spans="1:6" x14ac:dyDescent="0.25">
      <c r="A20">
        <v>14</v>
      </c>
      <c r="B20" s="3">
        <f t="shared" si="0"/>
        <v>2032</v>
      </c>
      <c r="C20">
        <f t="shared" si="2"/>
        <v>0</v>
      </c>
      <c r="D20">
        <f t="shared" si="3"/>
        <v>0</v>
      </c>
      <c r="E20">
        <f t="shared" si="1"/>
        <v>0</v>
      </c>
      <c r="F20">
        <f t="shared" si="4"/>
        <v>0</v>
      </c>
    </row>
    <row r="21" spans="1:6" x14ac:dyDescent="0.25">
      <c r="A21">
        <v>15</v>
      </c>
      <c r="B21" s="3">
        <f t="shared" si="0"/>
        <v>2033</v>
      </c>
      <c r="C21">
        <f t="shared" si="2"/>
        <v>0</v>
      </c>
      <c r="D21">
        <f t="shared" si="3"/>
        <v>0</v>
      </c>
      <c r="E21">
        <f t="shared" si="1"/>
        <v>0</v>
      </c>
      <c r="F21">
        <f t="shared" si="4"/>
        <v>0</v>
      </c>
    </row>
    <row r="22" spans="1:6" x14ac:dyDescent="0.25">
      <c r="A22">
        <v>16</v>
      </c>
      <c r="B22" s="3">
        <f t="shared" si="0"/>
        <v>2034</v>
      </c>
      <c r="C22">
        <f t="shared" si="2"/>
        <v>0</v>
      </c>
      <c r="D22">
        <f t="shared" si="3"/>
        <v>0</v>
      </c>
      <c r="E22">
        <f t="shared" si="1"/>
        <v>0</v>
      </c>
      <c r="F22">
        <f t="shared" si="4"/>
        <v>0</v>
      </c>
    </row>
    <row r="23" spans="1:6" x14ac:dyDescent="0.25">
      <c r="A23">
        <v>17</v>
      </c>
      <c r="B23" s="3">
        <f t="shared" si="0"/>
        <v>2035</v>
      </c>
      <c r="C23">
        <f t="shared" si="2"/>
        <v>0</v>
      </c>
      <c r="D23">
        <f t="shared" si="3"/>
        <v>0</v>
      </c>
      <c r="E23">
        <f t="shared" si="1"/>
        <v>0</v>
      </c>
      <c r="F23">
        <f>C23-E23</f>
        <v>0</v>
      </c>
    </row>
    <row r="26" spans="1:6" x14ac:dyDescent="0.25">
      <c r="A26" t="s">
        <v>8</v>
      </c>
    </row>
    <row r="27" spans="1:6" x14ac:dyDescent="0.25">
      <c r="A27" t="s">
        <v>9</v>
      </c>
    </row>
    <row r="29" spans="1:6" x14ac:dyDescent="0.25">
      <c r="A29" t="s">
        <v>10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F-NET-ADMIN</dc:creator>
  <cp:lastModifiedBy>F-NET-ADMIN</cp:lastModifiedBy>
  <dcterms:created xsi:type="dcterms:W3CDTF">2018-04-08T07:33:49Z</dcterms:created>
  <dcterms:modified xsi:type="dcterms:W3CDTF">2018-04-08T09:11:38Z</dcterms:modified>
</cp:coreProperties>
</file>