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programs\card_db\"/>
    </mc:Choice>
  </mc:AlternateContent>
  <xr:revisionPtr revIDLastSave="0" documentId="13_ncr:1_{6C5EA14D-39D2-4FD9-B8BC-8ED59E91ACAD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" i="1" l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H84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9" i="1"/>
  <c r="H7" i="1"/>
  <c r="H8" i="1"/>
  <c r="H9" i="1"/>
  <c r="H10" i="1"/>
  <c r="H11" i="1"/>
  <c r="H12" i="1"/>
  <c r="H13" i="1"/>
  <c r="H14" i="1"/>
  <c r="H15" i="1"/>
  <c r="H16" i="1"/>
  <c r="H17" i="1"/>
  <c r="H18" i="1"/>
  <c r="H1" i="1"/>
  <c r="H2" i="1"/>
  <c r="H3" i="1"/>
  <c r="H4" i="1"/>
  <c r="H5" i="1"/>
  <c r="H6" i="1"/>
  <c r="J26" i="1" l="1"/>
  <c r="J45" i="1"/>
  <c r="J39" i="1"/>
  <c r="J33" i="1"/>
  <c r="J27" i="1"/>
  <c r="J21" i="1"/>
  <c r="J83" i="1"/>
  <c r="J101" i="1"/>
  <c r="J95" i="1"/>
  <c r="J89" i="1"/>
  <c r="J118" i="1"/>
  <c r="J112" i="1"/>
  <c r="J106" i="1"/>
  <c r="J100" i="1"/>
  <c r="J94" i="1"/>
  <c r="J88" i="1"/>
  <c r="J99" i="1"/>
  <c r="J122" i="1"/>
  <c r="J116" i="1"/>
  <c r="J4" i="1"/>
  <c r="J3" i="1"/>
  <c r="J15" i="1"/>
  <c r="J9" i="1"/>
  <c r="J77" i="1"/>
  <c r="J71" i="1"/>
  <c r="J65" i="1"/>
  <c r="J59" i="1"/>
  <c r="J52" i="1"/>
  <c r="J46" i="1"/>
  <c r="J40" i="1"/>
  <c r="J34" i="1"/>
  <c r="J28" i="1"/>
  <c r="J22" i="1"/>
  <c r="J5" i="1"/>
  <c r="J16" i="1"/>
  <c r="J10" i="1"/>
  <c r="J133" i="1"/>
  <c r="J127" i="1"/>
  <c r="J158" i="1"/>
  <c r="J154" i="1"/>
  <c r="J151" i="1"/>
  <c r="J147" i="1"/>
  <c r="J143" i="1"/>
  <c r="J138" i="1"/>
  <c r="J82" i="1"/>
  <c r="J76" i="1"/>
  <c r="J70" i="1"/>
  <c r="J64" i="1"/>
  <c r="J58" i="1"/>
  <c r="J51" i="1"/>
  <c r="J121" i="1"/>
  <c r="J115" i="1"/>
  <c r="J109" i="1"/>
  <c r="J90" i="1"/>
  <c r="J159" i="1"/>
  <c r="J155" i="1"/>
  <c r="J152" i="1"/>
  <c r="J148" i="1"/>
  <c r="J144" i="1"/>
  <c r="J139" i="1"/>
  <c r="J134" i="1"/>
  <c r="J128" i="1"/>
  <c r="J119" i="1"/>
  <c r="J113" i="1"/>
  <c r="J107" i="1"/>
  <c r="J78" i="1"/>
  <c r="J72" i="1"/>
  <c r="J66" i="1"/>
  <c r="J60" i="1"/>
  <c r="J47" i="1"/>
  <c r="J41" i="1"/>
  <c r="J35" i="1"/>
  <c r="J29" i="1"/>
  <c r="J23" i="1"/>
  <c r="J6" i="1"/>
  <c r="J17" i="1"/>
  <c r="J11" i="1"/>
  <c r="J160" i="1"/>
  <c r="J156" i="1"/>
  <c r="J140" i="1"/>
  <c r="J135" i="1"/>
  <c r="J129" i="1"/>
  <c r="J123" i="1"/>
  <c r="J120" i="1"/>
  <c r="J114" i="1"/>
  <c r="J108" i="1"/>
  <c r="J98" i="1"/>
  <c r="J93" i="1"/>
  <c r="J87" i="1"/>
  <c r="J81" i="1"/>
  <c r="J75" i="1"/>
  <c r="J69" i="1"/>
  <c r="J63" i="1"/>
  <c r="J57" i="1"/>
  <c r="J54" i="1"/>
  <c r="J50" i="1"/>
  <c r="J44" i="1"/>
  <c r="J38" i="1"/>
  <c r="J32" i="1"/>
  <c r="J20" i="1"/>
  <c r="J2" i="1"/>
  <c r="J14" i="1"/>
  <c r="J8" i="1"/>
  <c r="J96" i="1"/>
  <c r="J79" i="1"/>
  <c r="J73" i="1"/>
  <c r="J67" i="1"/>
  <c r="J61" i="1"/>
  <c r="J55" i="1"/>
  <c r="J53" i="1"/>
  <c r="J48" i="1"/>
  <c r="J42" i="1"/>
  <c r="J36" i="1"/>
  <c r="J30" i="1"/>
  <c r="J24" i="1"/>
  <c r="J130" i="1"/>
  <c r="J124" i="1"/>
  <c r="J102" i="1"/>
  <c r="J91" i="1"/>
  <c r="J85" i="1"/>
  <c r="J18" i="1"/>
  <c r="J12" i="1"/>
  <c r="J80" i="1"/>
  <c r="J74" i="1"/>
  <c r="J68" i="1"/>
  <c r="J62" i="1"/>
  <c r="J56" i="1"/>
  <c r="J49" i="1"/>
  <c r="J43" i="1"/>
  <c r="J37" i="1"/>
  <c r="J31" i="1"/>
  <c r="J25" i="1"/>
  <c r="J84" i="1"/>
  <c r="J149" i="1"/>
  <c r="J145" i="1"/>
  <c r="J141" i="1"/>
  <c r="J136" i="1"/>
  <c r="J131" i="1"/>
  <c r="J125" i="1"/>
  <c r="J157" i="1"/>
  <c r="J150" i="1"/>
  <c r="J137" i="1"/>
  <c r="J111" i="1"/>
  <c r="J103" i="1"/>
  <c r="J86" i="1"/>
  <c r="J146" i="1"/>
  <c r="J1" i="1"/>
  <c r="J13" i="1"/>
  <c r="J7" i="1"/>
  <c r="J110" i="1"/>
  <c r="J104" i="1"/>
  <c r="J153" i="1"/>
  <c r="J142" i="1"/>
  <c r="J132" i="1"/>
  <c r="J126" i="1"/>
  <c r="J117" i="1"/>
  <c r="J105" i="1"/>
  <c r="J97" i="1"/>
  <c r="J92" i="1"/>
  <c r="J19" i="1"/>
</calcChain>
</file>

<file path=xl/sharedStrings.xml><?xml version="1.0" encoding="utf-8"?>
<sst xmlns="http://schemas.openxmlformats.org/spreadsheetml/2006/main" count="495" uniqueCount="349">
  <si>
    <t>버스</t>
    <phoneticPr fontId="1" type="noConversion"/>
  </si>
  <si>
    <t>지하철</t>
    <phoneticPr fontId="1" type="noConversion"/>
  </si>
  <si>
    <t>택시</t>
    <phoneticPr fontId="1" type="noConversion"/>
  </si>
  <si>
    <t>KORAIL</t>
    <phoneticPr fontId="1" type="noConversion"/>
  </si>
  <si>
    <t>SRT</t>
    <phoneticPr fontId="1" type="noConversion"/>
  </si>
  <si>
    <t>KT</t>
    <phoneticPr fontId="1" type="noConversion"/>
  </si>
  <si>
    <t>KT olleh 인터넷</t>
  </si>
  <si>
    <t>SKT 인터넷</t>
  </si>
  <si>
    <t>LG U+ 인터넷</t>
  </si>
  <si>
    <t>SKT IPTV</t>
  </si>
  <si>
    <t>KT IP-TV</t>
  </si>
  <si>
    <t>LG U+ IPTV</t>
  </si>
  <si>
    <t>통신</t>
    <phoneticPr fontId="1" type="noConversion"/>
  </si>
  <si>
    <t>SKT 인터넷전화</t>
  </si>
  <si>
    <t>KT 인터넷전화</t>
  </si>
  <si>
    <t>LG U+ 인터넷전화</t>
  </si>
  <si>
    <t>이마트 트레이더스</t>
    <phoneticPr fontId="1" type="noConversion"/>
  </si>
  <si>
    <t>VIC 마켓</t>
  </si>
  <si>
    <t>하나로클럽</t>
  </si>
  <si>
    <t>마트</t>
    <phoneticPr fontId="1" type="noConversion"/>
  </si>
  <si>
    <t>홈플러스익스프레스</t>
  </si>
  <si>
    <t>이마트 에브리데이</t>
  </si>
  <si>
    <t>GS마트</t>
  </si>
  <si>
    <t>롯데슈퍼</t>
  </si>
  <si>
    <t>GS THE FRESH</t>
  </si>
  <si>
    <t>편의점</t>
    <phoneticPr fontId="1" type="noConversion"/>
  </si>
  <si>
    <t>GS25</t>
  </si>
  <si>
    <t>CU</t>
  </si>
  <si>
    <t>세븐일레븐</t>
  </si>
  <si>
    <t>미니스톱</t>
  </si>
  <si>
    <t>이마트24</t>
  </si>
  <si>
    <t>바이더웨이</t>
  </si>
  <si>
    <t>CGV</t>
    <phoneticPr fontId="1" type="noConversion"/>
  </si>
  <si>
    <t>롯데시네마</t>
  </si>
  <si>
    <t>메가박스</t>
  </si>
  <si>
    <t>CGV 온라인</t>
  </si>
  <si>
    <t>메가박스 온라인</t>
  </si>
  <si>
    <t>롯데시네마 온라인</t>
  </si>
  <si>
    <t>티켓링크 영화</t>
  </si>
  <si>
    <t>인터파크 영화</t>
  </si>
  <si>
    <t>YES24 영화</t>
  </si>
  <si>
    <t>네이버영화</t>
  </si>
  <si>
    <t>맥스무비</t>
  </si>
  <si>
    <t>영화</t>
    <phoneticPr fontId="1" type="noConversion"/>
  </si>
  <si>
    <t>넷플릭스</t>
  </si>
  <si>
    <t>유튜브 프리미엄</t>
  </si>
  <si>
    <t>왓챠</t>
  </si>
  <si>
    <t>웨이브</t>
  </si>
  <si>
    <t>백화점</t>
    <phoneticPr fontId="1" type="noConversion"/>
  </si>
  <si>
    <t>신세계백화점</t>
  </si>
  <si>
    <t>롯데백화점</t>
  </si>
  <si>
    <t>현대백화점</t>
  </si>
  <si>
    <t>갤러리아 백화점</t>
  </si>
  <si>
    <t>AK플라자 백화점</t>
  </si>
  <si>
    <t>롯데영플라자</t>
  </si>
  <si>
    <t>현대백화점 U-PLEX</t>
  </si>
  <si>
    <t>디큐브백화점</t>
  </si>
  <si>
    <t>뉴코아백화점</t>
  </si>
  <si>
    <t>온라인쇼핑몰</t>
    <phoneticPr fontId="1" type="noConversion"/>
  </si>
  <si>
    <t>G마켓</t>
  </si>
  <si>
    <t>옥션</t>
  </si>
  <si>
    <t>네이버쇼핑</t>
  </si>
  <si>
    <t>인터파크</t>
  </si>
  <si>
    <t>GS SHOP</t>
  </si>
  <si>
    <t>롯데닷컴</t>
  </si>
  <si>
    <t>롯데아이몰</t>
  </si>
  <si>
    <t>SSG닷컴</t>
  </si>
  <si>
    <t>신세계몰</t>
  </si>
  <si>
    <t>AK몰</t>
  </si>
  <si>
    <t>이마트몰</t>
  </si>
  <si>
    <t>현대Hmall</t>
  </si>
  <si>
    <t>스타벅스</t>
  </si>
  <si>
    <t>투썸플레이스</t>
  </si>
  <si>
    <t>이디야커피</t>
  </si>
  <si>
    <t>할리스커피</t>
  </si>
  <si>
    <t>카페베네</t>
  </si>
  <si>
    <t>탐앤탐스</t>
  </si>
  <si>
    <t>엔제리너스</t>
  </si>
  <si>
    <t>공차</t>
  </si>
  <si>
    <t>파스쿠찌</t>
  </si>
  <si>
    <t>커피빈</t>
  </si>
  <si>
    <t>폴 바셋</t>
  </si>
  <si>
    <t>배스킨라빈스 31</t>
  </si>
  <si>
    <t>나뚜루</t>
  </si>
  <si>
    <t>던킨도너츠</t>
  </si>
  <si>
    <t>크리스피크림</t>
  </si>
  <si>
    <t>미스터도넛</t>
  </si>
  <si>
    <t>스무디킹</t>
  </si>
  <si>
    <t>파리바게뜨</t>
  </si>
  <si>
    <t>뚜레쥬르</t>
  </si>
  <si>
    <t>파리크라상</t>
  </si>
  <si>
    <t>카페/베이커리</t>
    <phoneticPr fontId="1" type="noConversion"/>
  </si>
  <si>
    <t>올리브영</t>
  </si>
  <si>
    <t>랄라블라</t>
  </si>
  <si>
    <t>롭스</t>
  </si>
  <si>
    <t>아웃백스테이크하우스</t>
  </si>
  <si>
    <t>T.G.I.F</t>
  </si>
  <si>
    <t>세븐스프링스</t>
  </si>
  <si>
    <t>VIPS</t>
  </si>
  <si>
    <t>애슐리</t>
  </si>
  <si>
    <t>매드포갈릭</t>
  </si>
  <si>
    <t>베니건스</t>
  </si>
  <si>
    <t>맥도날드</t>
  </si>
  <si>
    <t>버거킹</t>
  </si>
  <si>
    <t>롯데리아</t>
  </si>
  <si>
    <t>KFC</t>
  </si>
  <si>
    <t>써브웨이</t>
  </si>
  <si>
    <t>인앤아웃버거</t>
  </si>
  <si>
    <t>노브랜드버거</t>
  </si>
  <si>
    <t>맘스터치</t>
  </si>
  <si>
    <t>굽네치킨</t>
  </si>
  <si>
    <t>도미노 피자</t>
  </si>
  <si>
    <t>미스터피자</t>
  </si>
  <si>
    <t>피자헛</t>
  </si>
  <si>
    <t>파파존스피자</t>
  </si>
  <si>
    <t>교보문고</t>
  </si>
  <si>
    <t>반디앤루니스</t>
  </si>
  <si>
    <t>영풍문고</t>
  </si>
  <si>
    <t>인터넷 교보문고</t>
  </si>
  <si>
    <t>반디앤루니스 온라인</t>
  </si>
  <si>
    <t>인터넷 영풍문고</t>
  </si>
  <si>
    <t>YES24 도서</t>
  </si>
  <si>
    <t>인터파크 도서</t>
  </si>
  <si>
    <t>알라딘</t>
  </si>
  <si>
    <t>도서</t>
    <phoneticPr fontId="1" type="noConversion"/>
  </si>
  <si>
    <t>주유</t>
    <phoneticPr fontId="1" type="noConversion"/>
  </si>
  <si>
    <t>GS칼텍스 휘발유</t>
  </si>
  <si>
    <t>SK엔크린 휘발유</t>
  </si>
  <si>
    <t>현대오일뱅크 휘발유</t>
  </si>
  <si>
    <t>S-Oil 휘발유</t>
  </si>
  <si>
    <t>GS칼텍스 경유</t>
  </si>
  <si>
    <t>SK엔크린 경유</t>
  </si>
  <si>
    <t>현대오일뱅크 경유</t>
  </si>
  <si>
    <t>S-Oil 경유</t>
  </si>
  <si>
    <t>GS칼텍스 LPG</t>
  </si>
  <si>
    <t>SK엔크린 LPG</t>
  </si>
  <si>
    <t>현대오일뱅크 LPG</t>
  </si>
  <si>
    <t>S-Oil LPG</t>
  </si>
  <si>
    <t>SK엔크린 등유</t>
  </si>
  <si>
    <t>GS칼텍스 등유</t>
  </si>
  <si>
    <t>현대오일뱅크 등유</t>
  </si>
  <si>
    <t>S-Oil 등유</t>
  </si>
  <si>
    <t>주유 휘발유</t>
    <phoneticPr fontId="1" type="noConversion"/>
  </si>
  <si>
    <t>주유 경유</t>
    <phoneticPr fontId="1" type="noConversion"/>
  </si>
  <si>
    <t>주유 등유</t>
    <phoneticPr fontId="1" type="noConversion"/>
  </si>
  <si>
    <t>주유 LPG</t>
    <phoneticPr fontId="1" type="noConversion"/>
  </si>
  <si>
    <t>bus</t>
    <phoneticPr fontId="1" type="noConversion"/>
  </si>
  <si>
    <t>subway</t>
    <phoneticPr fontId="1" type="noConversion"/>
  </si>
  <si>
    <t>taxi</t>
    <phoneticPr fontId="1" type="noConversion"/>
  </si>
  <si>
    <t>korail</t>
    <phoneticPr fontId="1" type="noConversion"/>
  </si>
  <si>
    <t>srt</t>
    <phoneticPr fontId="1" type="noConversion"/>
  </si>
  <si>
    <t>arex</t>
    <phoneticPr fontId="1" type="noConversion"/>
  </si>
  <si>
    <t>skt</t>
    <phoneticPr fontId="1" type="noConversion"/>
  </si>
  <si>
    <t>lgu</t>
    <phoneticPr fontId="1" type="noConversion"/>
  </si>
  <si>
    <t>ktinternet</t>
    <phoneticPr fontId="1" type="noConversion"/>
  </si>
  <si>
    <t>sktinternet</t>
    <phoneticPr fontId="1" type="noConversion"/>
  </si>
  <si>
    <t>lguinternet</t>
    <phoneticPr fontId="1" type="noConversion"/>
  </si>
  <si>
    <t>sktiptv</t>
    <phoneticPr fontId="1" type="noConversion"/>
  </si>
  <si>
    <t>ktiptv</t>
    <phoneticPr fontId="1" type="noConversion"/>
  </si>
  <si>
    <t>lguiptv</t>
    <phoneticPr fontId="1" type="noConversion"/>
  </si>
  <si>
    <t>sktintphone</t>
    <phoneticPr fontId="1" type="noConversion"/>
  </si>
  <si>
    <t>ktintphone</t>
    <phoneticPr fontId="1" type="noConversion"/>
  </si>
  <si>
    <t>lguintphone</t>
    <phoneticPr fontId="1" type="noConversion"/>
  </si>
  <si>
    <t>emart</t>
    <phoneticPr fontId="1" type="noConversion"/>
  </si>
  <si>
    <t>homeplus</t>
    <phoneticPr fontId="1" type="noConversion"/>
  </si>
  <si>
    <t>lottemart</t>
    <phoneticPr fontId="1" type="noConversion"/>
  </si>
  <si>
    <t>nhhanaro</t>
    <phoneticPr fontId="1" type="noConversion"/>
  </si>
  <si>
    <t>emarttraders</t>
    <phoneticPr fontId="1" type="noConversion"/>
  </si>
  <si>
    <t>vicmarket</t>
    <phoneticPr fontId="1" type="noConversion"/>
  </si>
  <si>
    <t>hanaroclub</t>
    <phoneticPr fontId="1" type="noConversion"/>
  </si>
  <si>
    <t>costco</t>
    <phoneticPr fontId="1" type="noConversion"/>
  </si>
  <si>
    <t>homeplusexpress</t>
    <phoneticPr fontId="1" type="noConversion"/>
  </si>
  <si>
    <t>emarteveryday</t>
    <phoneticPr fontId="1" type="noConversion"/>
  </si>
  <si>
    <t>gsmart</t>
    <phoneticPr fontId="1" type="noConversion"/>
  </si>
  <si>
    <t>lottesuper</t>
    <phoneticPr fontId="1" type="noConversion"/>
  </si>
  <si>
    <t>gsthefresh</t>
    <phoneticPr fontId="1" type="noConversion"/>
  </si>
  <si>
    <t>gs25</t>
    <phoneticPr fontId="1" type="noConversion"/>
  </si>
  <si>
    <t>cu</t>
    <phoneticPr fontId="1" type="noConversion"/>
  </si>
  <si>
    <t>seveneleven</t>
    <phoneticPr fontId="1" type="noConversion"/>
  </si>
  <si>
    <t>ministop</t>
    <phoneticPr fontId="1" type="noConversion"/>
  </si>
  <si>
    <t>emart24</t>
    <phoneticPr fontId="1" type="noConversion"/>
  </si>
  <si>
    <t>buytheway</t>
    <phoneticPr fontId="1" type="noConversion"/>
  </si>
  <si>
    <t>cgv</t>
    <phoneticPr fontId="1" type="noConversion"/>
  </si>
  <si>
    <t>lottecinema</t>
    <phoneticPr fontId="1" type="noConversion"/>
  </si>
  <si>
    <t>megabox</t>
    <phoneticPr fontId="1" type="noConversion"/>
  </si>
  <si>
    <t>cgvonline</t>
    <phoneticPr fontId="1" type="noConversion"/>
  </si>
  <si>
    <t>megaboxonline</t>
    <phoneticPr fontId="1" type="noConversion"/>
  </si>
  <si>
    <t>lottecinemaonline</t>
    <phoneticPr fontId="1" type="noConversion"/>
  </si>
  <si>
    <t>ticketlinkmovie</t>
    <phoneticPr fontId="1" type="noConversion"/>
  </si>
  <si>
    <t>interparkmovie</t>
    <phoneticPr fontId="1" type="noConversion"/>
  </si>
  <si>
    <t>yes24movie</t>
    <phoneticPr fontId="1" type="noConversion"/>
  </si>
  <si>
    <t>navermovie</t>
    <phoneticPr fontId="1" type="noConversion"/>
  </si>
  <si>
    <t>maxmovie</t>
    <phoneticPr fontId="1" type="noConversion"/>
  </si>
  <si>
    <t>netflix</t>
    <phoneticPr fontId="1" type="noConversion"/>
  </si>
  <si>
    <t>youtubepremium</t>
    <phoneticPr fontId="1" type="noConversion"/>
  </si>
  <si>
    <t>watcha</t>
    <phoneticPr fontId="1" type="noConversion"/>
  </si>
  <si>
    <t>wavve</t>
    <phoneticPr fontId="1" type="noConversion"/>
  </si>
  <si>
    <t>외식</t>
    <phoneticPr fontId="1" type="noConversion"/>
  </si>
  <si>
    <t>테마파크</t>
    <phoneticPr fontId="1" type="noConversion"/>
  </si>
  <si>
    <t>엔터테인먼트</t>
    <phoneticPr fontId="1" type="noConversion"/>
  </si>
  <si>
    <t>멜론</t>
    <phoneticPr fontId="1" type="noConversion"/>
  </si>
  <si>
    <t>genie</t>
    <phoneticPr fontId="1" type="noConversion"/>
  </si>
  <si>
    <t>코레일공항철도</t>
    <phoneticPr fontId="1" type="noConversion"/>
  </si>
  <si>
    <t>SK텔레콤</t>
    <phoneticPr fontId="1" type="noConversion"/>
  </si>
  <si>
    <t>LG유플러스</t>
    <phoneticPr fontId="1" type="noConversion"/>
  </si>
  <si>
    <t>이마트</t>
    <phoneticPr fontId="1" type="noConversion"/>
  </si>
  <si>
    <t>홈플러스</t>
    <phoneticPr fontId="1" type="noConversion"/>
  </si>
  <si>
    <t>롯데마트</t>
    <phoneticPr fontId="1" type="noConversion"/>
  </si>
  <si>
    <t>농협하나로마트</t>
    <phoneticPr fontId="1" type="noConversion"/>
  </si>
  <si>
    <t>코스트코</t>
    <phoneticPr fontId="1" type="noConversion"/>
  </si>
  <si>
    <t>11번가</t>
    <phoneticPr fontId="1" type="noConversion"/>
  </si>
  <si>
    <t>쿠팡</t>
    <phoneticPr fontId="1" type="noConversion"/>
  </si>
  <si>
    <t>티몬</t>
    <phoneticPr fontId="1" type="noConversion"/>
  </si>
  <si>
    <t>롯데월드</t>
    <phoneticPr fontId="1" type="noConversion"/>
  </si>
  <si>
    <t>에버랜드</t>
    <phoneticPr fontId="1" type="noConversion"/>
  </si>
  <si>
    <t>서울랜드</t>
    <phoneticPr fontId="1" type="noConversion"/>
  </si>
  <si>
    <t>경주월드</t>
    <phoneticPr fontId="1" type="noConversion"/>
  </si>
  <si>
    <t>캐리비안 베이</t>
    <phoneticPr fontId="1" type="noConversion"/>
  </si>
  <si>
    <t>네이버페이</t>
    <phoneticPr fontId="1" type="noConversion"/>
  </si>
  <si>
    <t>카카오페이</t>
    <phoneticPr fontId="1" type="noConversion"/>
  </si>
  <si>
    <t>삼성페이</t>
    <phoneticPr fontId="1" type="noConversion"/>
  </si>
  <si>
    <t>간편결제</t>
    <phoneticPr fontId="1" type="noConversion"/>
  </si>
  <si>
    <t>melon</t>
    <phoneticPr fontId="1" type="noConversion"/>
  </si>
  <si>
    <t>shinsegaedept</t>
    <phoneticPr fontId="1" type="noConversion"/>
  </si>
  <si>
    <t>lottedept</t>
    <phoneticPr fontId="1" type="noConversion"/>
  </si>
  <si>
    <t>hyundaidept</t>
    <phoneticPr fontId="1" type="noConversion"/>
  </si>
  <si>
    <t>galleriadept</t>
    <phoneticPr fontId="1" type="noConversion"/>
  </si>
  <si>
    <t>akplazadept</t>
    <phoneticPr fontId="1" type="noConversion"/>
  </si>
  <si>
    <t>lotteyoungplaza</t>
    <phoneticPr fontId="1" type="noConversion"/>
  </si>
  <si>
    <t>hyundaiuplex</t>
    <phoneticPr fontId="1" type="noConversion"/>
  </si>
  <si>
    <t>dcubedept</t>
    <phoneticPr fontId="1" type="noConversion"/>
  </si>
  <si>
    <t>newcoredept</t>
    <phoneticPr fontId="1" type="noConversion"/>
  </si>
  <si>
    <t>11st</t>
    <phoneticPr fontId="1" type="noConversion"/>
  </si>
  <si>
    <t>gmarket</t>
    <phoneticPr fontId="1" type="noConversion"/>
  </si>
  <si>
    <t>auction</t>
    <phoneticPr fontId="1" type="noConversion"/>
  </si>
  <si>
    <t>navershopping</t>
    <phoneticPr fontId="1" type="noConversion"/>
  </si>
  <si>
    <t>interpark</t>
    <phoneticPr fontId="1" type="noConversion"/>
  </si>
  <si>
    <t>gsshop</t>
    <phoneticPr fontId="1" type="noConversion"/>
  </si>
  <si>
    <t>lottecom</t>
    <phoneticPr fontId="1" type="noConversion"/>
  </si>
  <si>
    <t>lotteimall</t>
    <phoneticPr fontId="1" type="noConversion"/>
  </si>
  <si>
    <t>ssgcom</t>
    <phoneticPr fontId="1" type="noConversion"/>
  </si>
  <si>
    <t>shinsegaemall</t>
    <phoneticPr fontId="1" type="noConversion"/>
  </si>
  <si>
    <t>akmall</t>
    <phoneticPr fontId="1" type="noConversion"/>
  </si>
  <si>
    <t>emartmall</t>
    <phoneticPr fontId="1" type="noConversion"/>
  </si>
  <si>
    <t>hyundaihmall</t>
    <phoneticPr fontId="1" type="noConversion"/>
  </si>
  <si>
    <t>coupang</t>
    <phoneticPr fontId="1" type="noConversion"/>
  </si>
  <si>
    <t>위메프</t>
    <phoneticPr fontId="1" type="noConversion"/>
  </si>
  <si>
    <t>wemakeprice</t>
    <phoneticPr fontId="1" type="noConversion"/>
  </si>
  <si>
    <t>naverpay</t>
    <phoneticPr fontId="1" type="noConversion"/>
  </si>
  <si>
    <t>kakaopay</t>
    <phoneticPr fontId="1" type="noConversion"/>
  </si>
  <si>
    <t>samsungpay</t>
    <phoneticPr fontId="1" type="noConversion"/>
  </si>
  <si>
    <t>starbucks</t>
    <phoneticPr fontId="1" type="noConversion"/>
  </si>
  <si>
    <t>twosomeplace</t>
    <phoneticPr fontId="1" type="noConversion"/>
  </si>
  <si>
    <t>cafebene</t>
    <phoneticPr fontId="1" type="noConversion"/>
  </si>
  <si>
    <t>tomntoms</t>
    <phoneticPr fontId="1" type="noConversion"/>
  </si>
  <si>
    <t>angelinus</t>
    <phoneticPr fontId="1" type="noConversion"/>
  </si>
  <si>
    <t>gongcha</t>
    <phoneticPr fontId="1" type="noConversion"/>
  </si>
  <si>
    <t>passcucci</t>
    <phoneticPr fontId="1" type="noConversion"/>
  </si>
  <si>
    <t>coffeebean</t>
    <phoneticPr fontId="1" type="noConversion"/>
  </si>
  <si>
    <t>paulbassett</t>
    <phoneticPr fontId="1" type="noConversion"/>
  </si>
  <si>
    <t>natuur</t>
    <phoneticPr fontId="1" type="noConversion"/>
  </si>
  <si>
    <t>dunkindonuts</t>
    <phoneticPr fontId="1" type="noConversion"/>
  </si>
  <si>
    <t>krispykreme</t>
    <phoneticPr fontId="1" type="noConversion"/>
  </si>
  <si>
    <t>misterdonut</t>
    <phoneticPr fontId="1" type="noConversion"/>
  </si>
  <si>
    <t>smoothieking</t>
    <phoneticPr fontId="1" type="noConversion"/>
  </si>
  <si>
    <t>parisbaguette</t>
    <phoneticPr fontId="1" type="noConversion"/>
  </si>
  <si>
    <t>touslesjours</t>
    <phoneticPr fontId="1" type="noConversion"/>
  </si>
  <si>
    <t>pariscroissant</t>
    <phoneticPr fontId="1" type="noConversion"/>
  </si>
  <si>
    <t>oliveyoung</t>
    <phoneticPr fontId="1" type="noConversion"/>
  </si>
  <si>
    <t>lalavla</t>
    <phoneticPr fontId="1" type="noConversion"/>
  </si>
  <si>
    <t>lohbs</t>
    <phoneticPr fontId="1" type="noConversion"/>
  </si>
  <si>
    <t>outback</t>
    <phoneticPr fontId="1" type="noConversion"/>
  </si>
  <si>
    <t>baskinrobbins</t>
    <phoneticPr fontId="1" type="noConversion"/>
  </si>
  <si>
    <t>tgif</t>
    <phoneticPr fontId="1" type="noConversion"/>
  </si>
  <si>
    <t>sevensprings</t>
    <phoneticPr fontId="1" type="noConversion"/>
  </si>
  <si>
    <t>vips</t>
    <phoneticPr fontId="1" type="noConversion"/>
  </si>
  <si>
    <t>ashely</t>
    <phoneticPr fontId="1" type="noConversion"/>
  </si>
  <si>
    <t>madforgarlic</t>
    <phoneticPr fontId="1" type="noConversion"/>
  </si>
  <si>
    <t>bennigans</t>
    <phoneticPr fontId="1" type="noConversion"/>
  </si>
  <si>
    <t>mcdonalds</t>
    <phoneticPr fontId="1" type="noConversion"/>
  </si>
  <si>
    <t>burgerking</t>
    <phoneticPr fontId="1" type="noConversion"/>
  </si>
  <si>
    <t>lotteria</t>
    <phoneticPr fontId="1" type="noConversion"/>
  </si>
  <si>
    <t>kfc</t>
    <phoneticPr fontId="1" type="noConversion"/>
  </si>
  <si>
    <t>subway</t>
    <phoneticPr fontId="1" type="noConversion"/>
  </si>
  <si>
    <t>nobrandburger</t>
    <phoneticPr fontId="1" type="noConversion"/>
  </si>
  <si>
    <t>innoutburger</t>
    <phoneticPr fontId="1" type="noConversion"/>
  </si>
  <si>
    <t>momstouch</t>
    <phoneticPr fontId="1" type="noConversion"/>
  </si>
  <si>
    <t>goobne</t>
    <phoneticPr fontId="1" type="noConversion"/>
  </si>
  <si>
    <t>dominos</t>
    <phoneticPr fontId="1" type="noConversion"/>
  </si>
  <si>
    <t>misterpizza</t>
    <phoneticPr fontId="1" type="noConversion"/>
  </si>
  <si>
    <t>pizzahut</t>
    <phoneticPr fontId="1" type="noConversion"/>
  </si>
  <si>
    <t>papajohns</t>
    <phoneticPr fontId="1" type="noConversion"/>
  </si>
  <si>
    <t>kyobobooks</t>
    <phoneticPr fontId="1" type="noConversion"/>
  </si>
  <si>
    <t>bandinlunis</t>
    <phoneticPr fontId="1" type="noConversion"/>
  </si>
  <si>
    <t>ypbooks</t>
    <phoneticPr fontId="1" type="noConversion"/>
  </si>
  <si>
    <t>kyobobooksint</t>
    <phoneticPr fontId="1" type="noConversion"/>
  </si>
  <si>
    <t>bandinlunisonline</t>
    <phoneticPr fontId="1" type="noConversion"/>
  </si>
  <si>
    <t>ypbooksint</t>
    <phoneticPr fontId="1" type="noConversion"/>
  </si>
  <si>
    <t>yes24books</t>
    <phoneticPr fontId="1" type="noConversion"/>
  </si>
  <si>
    <t>interparkbooks</t>
    <phoneticPr fontId="1" type="noConversion"/>
  </si>
  <si>
    <t>aladin</t>
    <phoneticPr fontId="1" type="noConversion"/>
  </si>
  <si>
    <t>lotteworld</t>
    <phoneticPr fontId="1" type="noConversion"/>
  </si>
  <si>
    <t>everland</t>
    <phoneticPr fontId="1" type="noConversion"/>
  </si>
  <si>
    <t>seoulland</t>
    <phoneticPr fontId="1" type="noConversion"/>
  </si>
  <si>
    <t>kjworld</t>
    <phoneticPr fontId="1" type="noConversion"/>
  </si>
  <si>
    <t>carribeanbay</t>
    <phoneticPr fontId="1" type="noConversion"/>
  </si>
  <si>
    <t>skgas</t>
    <phoneticPr fontId="1" type="noConversion"/>
  </si>
  <si>
    <t>gsgas</t>
    <phoneticPr fontId="1" type="noConversion"/>
  </si>
  <si>
    <t>hobgas</t>
    <phoneticPr fontId="1" type="noConversion"/>
  </si>
  <si>
    <t>soilgas</t>
    <phoneticPr fontId="1" type="noConversion"/>
  </si>
  <si>
    <t>gsdis</t>
    <phoneticPr fontId="1" type="noConversion"/>
  </si>
  <si>
    <t>skdis</t>
    <phoneticPr fontId="1" type="noConversion"/>
  </si>
  <si>
    <t>hobdis</t>
    <phoneticPr fontId="1" type="noConversion"/>
  </si>
  <si>
    <t>soildis</t>
    <phoneticPr fontId="1" type="noConversion"/>
  </si>
  <si>
    <t>gslpg</t>
    <phoneticPr fontId="1" type="noConversion"/>
  </si>
  <si>
    <t>sklpg</t>
    <phoneticPr fontId="1" type="noConversion"/>
  </si>
  <si>
    <t>hoblpg</t>
    <phoneticPr fontId="1" type="noConversion"/>
  </si>
  <si>
    <t>soillpg</t>
    <phoneticPr fontId="1" type="noConversion"/>
  </si>
  <si>
    <t>skpet</t>
    <phoneticPr fontId="1" type="noConversion"/>
  </si>
  <si>
    <t>gspet</t>
    <phoneticPr fontId="1" type="noConversion"/>
  </si>
  <si>
    <t>hobpet</t>
    <phoneticPr fontId="1" type="noConversion"/>
  </si>
  <si>
    <t>soilpet</t>
    <phoneticPr fontId="1" type="noConversion"/>
  </si>
  <si>
    <t>fuelgas</t>
    <phoneticPr fontId="1" type="noConversion"/>
  </si>
  <si>
    <t>fueldis</t>
    <phoneticPr fontId="1" type="noConversion"/>
  </si>
  <si>
    <t>fuellpg</t>
    <phoneticPr fontId="1" type="noConversion"/>
  </si>
  <si>
    <t>fuelpet</t>
    <phoneticPr fontId="1" type="noConversion"/>
  </si>
  <si>
    <t>tmon</t>
    <phoneticPr fontId="1" type="noConversion"/>
  </si>
  <si>
    <t>communication</t>
  </si>
  <si>
    <t>transport</t>
  </si>
  <si>
    <t>mart</t>
    <phoneticPr fontId="1" type="noConversion"/>
  </si>
  <si>
    <t>convstore</t>
    <phoneticPr fontId="1" type="noConversion"/>
  </si>
  <si>
    <t>movies</t>
    <phoneticPr fontId="1" type="noConversion"/>
  </si>
  <si>
    <t>entertainment</t>
    <phoneticPr fontId="1" type="noConversion"/>
  </si>
  <si>
    <t>deptstore</t>
    <phoneticPr fontId="1" type="noConversion"/>
  </si>
  <si>
    <t>onlineshopping</t>
    <phoneticPr fontId="1" type="noConversion"/>
  </si>
  <si>
    <t>easypay</t>
    <phoneticPr fontId="1" type="noConversion"/>
  </si>
  <si>
    <t>cafebakery</t>
    <phoneticPr fontId="1" type="noConversion"/>
  </si>
  <si>
    <t>beauty</t>
    <phoneticPr fontId="1" type="noConversion"/>
  </si>
  <si>
    <t>dining</t>
    <phoneticPr fontId="1" type="noConversion"/>
  </si>
  <si>
    <t>themepark</t>
    <phoneticPr fontId="1" type="noConversion"/>
  </si>
  <si>
    <t>fuel</t>
    <phoneticPr fontId="1" type="noConversion"/>
  </si>
  <si>
    <t>books</t>
    <phoneticPr fontId="1" type="noConversion"/>
  </si>
  <si>
    <t>ediyacoffee</t>
    <phoneticPr fontId="1" type="noConversion"/>
  </si>
  <si>
    <t>hollyscoffee</t>
    <phoneticPr fontId="1" type="noConversion"/>
  </si>
  <si>
    <t>kt</t>
    <phoneticPr fontId="1" type="noConversion"/>
  </si>
  <si>
    <t>스타벅스 APP 사이렌오더</t>
  </si>
  <si>
    <t>starbuckssirenorder</t>
    <phoneticPr fontId="1" type="noConversion"/>
  </si>
  <si>
    <t>뷰티</t>
    <phoneticPr fontId="1" type="noConversion"/>
  </si>
  <si>
    <t>교통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</si>
</sst>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2"/>
      <color rgb="FF2B2B2B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topLeftCell="A25" workbookViewId="0">
      <selection activeCell="G35" sqref="G35"/>
    </sheetView>
  </sheetViews>
  <sheetFormatPr defaultRowHeight="20.100000000000001" customHeight="1" x14ac:dyDescent="0.3"/>
  <cols>
    <col min="1" max="1" width="20" bestFit="1" customWidth="1"/>
    <col min="2" max="2" width="15.375" bestFit="1" customWidth="1"/>
    <col min="3" max="3" width="24.5" customWidth="1"/>
    <col min="4" max="4" width="19" customWidth="1"/>
    <col min="7" max="7" width="24.5" bestFit="1" customWidth="1"/>
    <col min="8" max="8" width="30.875" bestFit="1" customWidth="1"/>
  </cols>
  <sheetData>
    <row r="1" spans="1:10" ht="20.100000000000001" customHeight="1" x14ac:dyDescent="0.3">
      <c r="A1" s="5" t="s">
        <v>348</v>
      </c>
      <c r="B1" s="4" t="s">
        <v>328</v>
      </c>
      <c r="C1" s="1" t="s">
        <v>0</v>
      </c>
      <c r="D1" s="1" t="s">
        <v>146</v>
      </c>
      <c r="G1" t="str">
        <f t="shared" ref="G1:G54" si="0">C1</f>
        <v>버스</v>
      </c>
      <c r="H1" t="str">
        <f t="shared" ref="H1:H25" si="1">B1 &amp; "_"&amp; D1</f>
        <v>transport_bus</v>
      </c>
      <c r="J1" t="str">
        <f t="shared" ref="J1:J54" si="2">H1&amp;","&amp;G1</f>
        <v>transport_bus,버스</v>
      </c>
    </row>
    <row r="2" spans="1:10" ht="20.100000000000001" customHeight="1" x14ac:dyDescent="0.3">
      <c r="A2" s="5"/>
      <c r="B2" s="4" t="s">
        <v>328</v>
      </c>
      <c r="C2" s="1" t="s">
        <v>1</v>
      </c>
      <c r="D2" s="1" t="s">
        <v>147</v>
      </c>
      <c r="G2" t="str">
        <f t="shared" si="0"/>
        <v>지하철</v>
      </c>
      <c r="H2" t="str">
        <f t="shared" si="1"/>
        <v>transport_subway</v>
      </c>
      <c r="J2" t="str">
        <f t="shared" si="2"/>
        <v>transport_subway,지하철</v>
      </c>
    </row>
    <row r="3" spans="1:10" ht="20.100000000000001" customHeight="1" x14ac:dyDescent="0.3">
      <c r="A3" s="5"/>
      <c r="B3" s="4" t="s">
        <v>328</v>
      </c>
      <c r="C3" s="1" t="s">
        <v>2</v>
      </c>
      <c r="D3" s="1" t="s">
        <v>148</v>
      </c>
      <c r="G3" t="str">
        <f t="shared" si="0"/>
        <v>택시</v>
      </c>
      <c r="H3" t="str">
        <f t="shared" si="1"/>
        <v>transport_taxi</v>
      </c>
      <c r="J3" t="str">
        <f t="shared" si="2"/>
        <v>transport_taxi,택시</v>
      </c>
    </row>
    <row r="4" spans="1:10" ht="20.100000000000001" customHeight="1" x14ac:dyDescent="0.3">
      <c r="A4" s="5"/>
      <c r="B4" s="4" t="s">
        <v>328</v>
      </c>
      <c r="C4" s="2" t="s">
        <v>3</v>
      </c>
      <c r="D4" s="1" t="s">
        <v>149</v>
      </c>
      <c r="G4" t="str">
        <f t="shared" si="0"/>
        <v>KORAIL</v>
      </c>
      <c r="H4" t="str">
        <f t="shared" si="1"/>
        <v>transport_korail</v>
      </c>
      <c r="J4" t="str">
        <f t="shared" si="2"/>
        <v>transport_korail,KORAIL</v>
      </c>
    </row>
    <row r="5" spans="1:10" ht="20.100000000000001" customHeight="1" x14ac:dyDescent="0.3">
      <c r="A5" s="5"/>
      <c r="B5" s="4" t="s">
        <v>328</v>
      </c>
      <c r="C5" s="2" t="s">
        <v>4</v>
      </c>
      <c r="D5" s="1" t="s">
        <v>150</v>
      </c>
      <c r="G5" t="str">
        <f t="shared" si="0"/>
        <v>SRT</v>
      </c>
      <c r="H5" t="str">
        <f t="shared" si="1"/>
        <v>transport_srt</v>
      </c>
      <c r="J5" t="str">
        <f t="shared" si="2"/>
        <v>transport_srt,SRT</v>
      </c>
    </row>
    <row r="6" spans="1:10" ht="20.100000000000001" customHeight="1" x14ac:dyDescent="0.3">
      <c r="A6" s="5"/>
      <c r="B6" s="4" t="s">
        <v>328</v>
      </c>
      <c r="C6" s="2" t="s">
        <v>202</v>
      </c>
      <c r="D6" s="1" t="s">
        <v>151</v>
      </c>
      <c r="G6" t="str">
        <f t="shared" si="0"/>
        <v>코레일공항철도</v>
      </c>
      <c r="H6" t="str">
        <f t="shared" si="1"/>
        <v>transport_arex</v>
      </c>
      <c r="J6" t="str">
        <f t="shared" si="2"/>
        <v>transport_arex,코레일공항철도</v>
      </c>
    </row>
    <row r="7" spans="1:10" ht="20.100000000000001" customHeight="1" x14ac:dyDescent="0.3">
      <c r="A7" s="5" t="s">
        <v>12</v>
      </c>
      <c r="B7" s="4" t="s">
        <v>327</v>
      </c>
      <c r="C7" s="2" t="s">
        <v>203</v>
      </c>
      <c r="D7" s="1" t="s">
        <v>152</v>
      </c>
      <c r="G7" t="str">
        <f t="shared" si="0"/>
        <v>SK텔레콤</v>
      </c>
      <c r="H7" t="str">
        <f t="shared" si="1"/>
        <v>communication_skt</v>
      </c>
      <c r="J7" t="str">
        <f t="shared" si="2"/>
        <v>communication_skt,SK텔레콤</v>
      </c>
    </row>
    <row r="8" spans="1:10" ht="20.100000000000001" customHeight="1" x14ac:dyDescent="0.3">
      <c r="A8" s="5"/>
      <c r="B8" s="4" t="s">
        <v>327</v>
      </c>
      <c r="C8" s="2" t="s">
        <v>5</v>
      </c>
      <c r="D8" s="1" t="s">
        <v>344</v>
      </c>
      <c r="G8" t="str">
        <f t="shared" si="0"/>
        <v>KT</v>
      </c>
      <c r="H8" t="str">
        <f t="shared" si="1"/>
        <v>communication_kt</v>
      </c>
      <c r="J8" t="str">
        <f t="shared" si="2"/>
        <v>communication_kt,KT</v>
      </c>
    </row>
    <row r="9" spans="1:10" ht="20.100000000000001" customHeight="1" x14ac:dyDescent="0.3">
      <c r="A9" s="5"/>
      <c r="B9" s="4" t="s">
        <v>327</v>
      </c>
      <c r="C9" s="2" t="s">
        <v>204</v>
      </c>
      <c r="D9" s="1" t="s">
        <v>153</v>
      </c>
      <c r="G9" t="str">
        <f t="shared" si="0"/>
        <v>LG유플러스</v>
      </c>
      <c r="H9" t="str">
        <f t="shared" si="1"/>
        <v>communication_lgu</v>
      </c>
      <c r="J9" t="str">
        <f t="shared" si="2"/>
        <v>communication_lgu,LG유플러스</v>
      </c>
    </row>
    <row r="10" spans="1:10" ht="20.100000000000001" customHeight="1" x14ac:dyDescent="0.3">
      <c r="A10" s="5"/>
      <c r="B10" s="4" t="s">
        <v>327</v>
      </c>
      <c r="C10" s="2" t="s">
        <v>6</v>
      </c>
      <c r="D10" s="1" t="s">
        <v>154</v>
      </c>
      <c r="G10" t="str">
        <f t="shared" si="0"/>
        <v>KT olleh 인터넷</v>
      </c>
      <c r="H10" t="str">
        <f t="shared" si="1"/>
        <v>communication_ktinternet</v>
      </c>
      <c r="J10" t="str">
        <f t="shared" si="2"/>
        <v>communication_ktinternet,KT olleh 인터넷</v>
      </c>
    </row>
    <row r="11" spans="1:10" ht="20.100000000000001" customHeight="1" x14ac:dyDescent="0.3">
      <c r="A11" s="5"/>
      <c r="B11" s="4" t="s">
        <v>327</v>
      </c>
      <c r="C11" s="2" t="s">
        <v>7</v>
      </c>
      <c r="D11" s="1" t="s">
        <v>155</v>
      </c>
      <c r="G11" t="str">
        <f t="shared" si="0"/>
        <v>SKT 인터넷</v>
      </c>
      <c r="H11" t="str">
        <f t="shared" si="1"/>
        <v>communication_sktinternet</v>
      </c>
      <c r="J11" t="str">
        <f t="shared" si="2"/>
        <v>communication_sktinternet,SKT 인터넷</v>
      </c>
    </row>
    <row r="12" spans="1:10" ht="20.100000000000001" customHeight="1" x14ac:dyDescent="0.3">
      <c r="A12" s="5"/>
      <c r="B12" s="4" t="s">
        <v>327</v>
      </c>
      <c r="C12" s="2" t="s">
        <v>8</v>
      </c>
      <c r="D12" s="1" t="s">
        <v>156</v>
      </c>
      <c r="G12" t="str">
        <f t="shared" si="0"/>
        <v>LG U+ 인터넷</v>
      </c>
      <c r="H12" t="str">
        <f t="shared" si="1"/>
        <v>communication_lguinternet</v>
      </c>
      <c r="J12" t="str">
        <f t="shared" si="2"/>
        <v>communication_lguinternet,LG U+ 인터넷</v>
      </c>
    </row>
    <row r="13" spans="1:10" ht="20.100000000000001" customHeight="1" x14ac:dyDescent="0.3">
      <c r="A13" s="5"/>
      <c r="B13" s="4" t="s">
        <v>327</v>
      </c>
      <c r="C13" s="2" t="s">
        <v>9</v>
      </c>
      <c r="D13" s="1" t="s">
        <v>157</v>
      </c>
      <c r="G13" t="str">
        <f t="shared" si="0"/>
        <v>SKT IPTV</v>
      </c>
      <c r="H13" t="str">
        <f t="shared" si="1"/>
        <v>communication_sktiptv</v>
      </c>
      <c r="J13" t="str">
        <f t="shared" si="2"/>
        <v>communication_sktiptv,SKT IPTV</v>
      </c>
    </row>
    <row r="14" spans="1:10" ht="20.100000000000001" customHeight="1" x14ac:dyDescent="0.3">
      <c r="A14" s="5"/>
      <c r="B14" s="4" t="s">
        <v>327</v>
      </c>
      <c r="C14" s="2" t="s">
        <v>10</v>
      </c>
      <c r="D14" s="1" t="s">
        <v>158</v>
      </c>
      <c r="G14" t="str">
        <f t="shared" si="0"/>
        <v>KT IP-TV</v>
      </c>
      <c r="H14" t="str">
        <f t="shared" si="1"/>
        <v>communication_ktiptv</v>
      </c>
      <c r="J14" t="str">
        <f t="shared" si="2"/>
        <v>communication_ktiptv,KT IP-TV</v>
      </c>
    </row>
    <row r="15" spans="1:10" ht="20.100000000000001" customHeight="1" x14ac:dyDescent="0.3">
      <c r="A15" s="5"/>
      <c r="B15" s="4" t="s">
        <v>327</v>
      </c>
      <c r="C15" s="2" t="s">
        <v>11</v>
      </c>
      <c r="D15" s="1" t="s">
        <v>159</v>
      </c>
      <c r="G15" t="str">
        <f t="shared" si="0"/>
        <v>LG U+ IPTV</v>
      </c>
      <c r="H15" t="str">
        <f t="shared" si="1"/>
        <v>communication_lguiptv</v>
      </c>
      <c r="J15" t="str">
        <f t="shared" si="2"/>
        <v>communication_lguiptv,LG U+ IPTV</v>
      </c>
    </row>
    <row r="16" spans="1:10" ht="20.100000000000001" customHeight="1" x14ac:dyDescent="0.3">
      <c r="A16" s="5"/>
      <c r="B16" s="4" t="s">
        <v>327</v>
      </c>
      <c r="C16" s="2" t="s">
        <v>13</v>
      </c>
      <c r="D16" s="1" t="s">
        <v>160</v>
      </c>
      <c r="G16" t="str">
        <f t="shared" si="0"/>
        <v>SKT 인터넷전화</v>
      </c>
      <c r="H16" t="str">
        <f t="shared" si="1"/>
        <v>communication_sktintphone</v>
      </c>
      <c r="J16" t="str">
        <f t="shared" si="2"/>
        <v>communication_sktintphone,SKT 인터넷전화</v>
      </c>
    </row>
    <row r="17" spans="1:10" ht="20.100000000000001" customHeight="1" x14ac:dyDescent="0.3">
      <c r="A17" s="5"/>
      <c r="B17" s="4" t="s">
        <v>327</v>
      </c>
      <c r="C17" s="2" t="s">
        <v>14</v>
      </c>
      <c r="D17" s="1" t="s">
        <v>161</v>
      </c>
      <c r="G17" t="str">
        <f t="shared" si="0"/>
        <v>KT 인터넷전화</v>
      </c>
      <c r="H17" t="str">
        <f t="shared" si="1"/>
        <v>communication_ktintphone</v>
      </c>
      <c r="J17" t="str">
        <f t="shared" si="2"/>
        <v>communication_ktintphone,KT 인터넷전화</v>
      </c>
    </row>
    <row r="18" spans="1:10" ht="20.100000000000001" customHeight="1" x14ac:dyDescent="0.3">
      <c r="A18" s="5"/>
      <c r="B18" s="4" t="s">
        <v>327</v>
      </c>
      <c r="C18" s="2" t="s">
        <v>15</v>
      </c>
      <c r="D18" s="1" t="s">
        <v>162</v>
      </c>
      <c r="G18" t="str">
        <f t="shared" si="0"/>
        <v>LG U+ 인터넷전화</v>
      </c>
      <c r="H18" t="str">
        <f t="shared" si="1"/>
        <v>communication_lguintphone</v>
      </c>
      <c r="J18" t="str">
        <f t="shared" si="2"/>
        <v>communication_lguintphone,LG U+ 인터넷전화</v>
      </c>
    </row>
    <row r="19" spans="1:10" ht="20.100000000000001" customHeight="1" x14ac:dyDescent="0.3">
      <c r="A19" s="5" t="s">
        <v>19</v>
      </c>
      <c r="B19" s="4" t="s">
        <v>329</v>
      </c>
      <c r="C19" s="2" t="s">
        <v>205</v>
      </c>
      <c r="D19" s="1" t="s">
        <v>163</v>
      </c>
      <c r="G19" t="str">
        <f t="shared" si="0"/>
        <v>이마트</v>
      </c>
      <c r="H19" t="str">
        <f t="shared" si="1"/>
        <v>mart_emart</v>
      </c>
      <c r="J19" t="str">
        <f t="shared" si="2"/>
        <v>mart_emart,이마트</v>
      </c>
    </row>
    <row r="20" spans="1:10" ht="20.100000000000001" customHeight="1" x14ac:dyDescent="0.3">
      <c r="A20" s="5"/>
      <c r="B20" s="4" t="s">
        <v>329</v>
      </c>
      <c r="C20" s="2" t="s">
        <v>206</v>
      </c>
      <c r="D20" s="1" t="s">
        <v>164</v>
      </c>
      <c r="G20" t="str">
        <f t="shared" si="0"/>
        <v>홈플러스</v>
      </c>
      <c r="H20" t="str">
        <f t="shared" si="1"/>
        <v>mart_homeplus</v>
      </c>
      <c r="J20" t="str">
        <f t="shared" si="2"/>
        <v>mart_homeplus,홈플러스</v>
      </c>
    </row>
    <row r="21" spans="1:10" ht="20.100000000000001" customHeight="1" x14ac:dyDescent="0.3">
      <c r="A21" s="5"/>
      <c r="B21" s="4" t="s">
        <v>329</v>
      </c>
      <c r="C21" s="2" t="s">
        <v>207</v>
      </c>
      <c r="D21" s="1" t="s">
        <v>165</v>
      </c>
      <c r="G21" t="str">
        <f t="shared" si="0"/>
        <v>롯데마트</v>
      </c>
      <c r="H21" t="str">
        <f t="shared" si="1"/>
        <v>mart_lottemart</v>
      </c>
      <c r="J21" t="str">
        <f t="shared" si="2"/>
        <v>mart_lottemart,롯데마트</v>
      </c>
    </row>
    <row r="22" spans="1:10" ht="20.100000000000001" customHeight="1" x14ac:dyDescent="0.3">
      <c r="A22" s="5"/>
      <c r="B22" s="4" t="s">
        <v>329</v>
      </c>
      <c r="C22" s="2" t="s">
        <v>208</v>
      </c>
      <c r="D22" s="1" t="s">
        <v>166</v>
      </c>
      <c r="G22" t="str">
        <f t="shared" si="0"/>
        <v>농협하나로마트</v>
      </c>
      <c r="H22" t="str">
        <f t="shared" si="1"/>
        <v>mart_nhhanaro</v>
      </c>
      <c r="J22" t="str">
        <f t="shared" si="2"/>
        <v>mart_nhhanaro,농협하나로마트</v>
      </c>
    </row>
    <row r="23" spans="1:10" ht="20.100000000000001" customHeight="1" x14ac:dyDescent="0.3">
      <c r="A23" s="5"/>
      <c r="B23" s="4" t="s">
        <v>329</v>
      </c>
      <c r="C23" s="2" t="s">
        <v>16</v>
      </c>
      <c r="D23" s="1" t="s">
        <v>167</v>
      </c>
      <c r="G23" t="str">
        <f t="shared" si="0"/>
        <v>이마트 트레이더스</v>
      </c>
      <c r="H23" t="str">
        <f t="shared" si="1"/>
        <v>mart_emarttraders</v>
      </c>
      <c r="J23" t="str">
        <f t="shared" si="2"/>
        <v>mart_emarttraders,이마트 트레이더스</v>
      </c>
    </row>
    <row r="24" spans="1:10" ht="20.100000000000001" customHeight="1" x14ac:dyDescent="0.3">
      <c r="A24" s="5"/>
      <c r="B24" s="4" t="s">
        <v>329</v>
      </c>
      <c r="C24" s="2" t="s">
        <v>17</v>
      </c>
      <c r="D24" s="1" t="s">
        <v>168</v>
      </c>
      <c r="G24" t="str">
        <f t="shared" si="0"/>
        <v>VIC 마켓</v>
      </c>
      <c r="H24" t="str">
        <f t="shared" si="1"/>
        <v>mart_vicmarket</v>
      </c>
      <c r="J24" t="str">
        <f t="shared" si="2"/>
        <v>mart_vicmarket,VIC 마켓</v>
      </c>
    </row>
    <row r="25" spans="1:10" ht="20.100000000000001" customHeight="1" x14ac:dyDescent="0.3">
      <c r="A25" s="5"/>
      <c r="B25" s="4" t="s">
        <v>329</v>
      </c>
      <c r="C25" s="2" t="s">
        <v>18</v>
      </c>
      <c r="D25" s="1" t="s">
        <v>169</v>
      </c>
      <c r="G25" t="str">
        <f t="shared" si="0"/>
        <v>하나로클럽</v>
      </c>
      <c r="H25" t="str">
        <f t="shared" si="1"/>
        <v>mart_hanaroclub</v>
      </c>
      <c r="J25" t="str">
        <f t="shared" si="2"/>
        <v>mart_hanaroclub,하나로클럽</v>
      </c>
    </row>
    <row r="26" spans="1:10" ht="20.100000000000001" customHeight="1" x14ac:dyDescent="0.3">
      <c r="A26" s="5"/>
      <c r="B26" s="4" t="s">
        <v>329</v>
      </c>
      <c r="C26" s="2" t="s">
        <v>209</v>
      </c>
      <c r="D26" s="1" t="s">
        <v>170</v>
      </c>
      <c r="G26" t="str">
        <f t="shared" si="0"/>
        <v>코스트코</v>
      </c>
      <c r="H26" t="str">
        <f t="shared" ref="H26:H54" si="3">B26 &amp; "_"&amp; D26</f>
        <v>mart_costco</v>
      </c>
      <c r="J26" t="str">
        <f t="shared" si="2"/>
        <v>mart_costco,코스트코</v>
      </c>
    </row>
    <row r="27" spans="1:10" ht="20.100000000000001" customHeight="1" x14ac:dyDescent="0.3">
      <c r="A27" s="5"/>
      <c r="B27" s="4" t="s">
        <v>329</v>
      </c>
      <c r="C27" s="2" t="s">
        <v>20</v>
      </c>
      <c r="D27" s="1" t="s">
        <v>171</v>
      </c>
      <c r="G27" t="str">
        <f t="shared" si="0"/>
        <v>홈플러스익스프레스</v>
      </c>
      <c r="H27" t="str">
        <f t="shared" si="3"/>
        <v>mart_homeplusexpress</v>
      </c>
      <c r="J27" t="str">
        <f t="shared" si="2"/>
        <v>mart_homeplusexpress,홈플러스익스프레스</v>
      </c>
    </row>
    <row r="28" spans="1:10" ht="20.100000000000001" customHeight="1" x14ac:dyDescent="0.3">
      <c r="A28" s="5"/>
      <c r="B28" s="4" t="s">
        <v>329</v>
      </c>
      <c r="C28" s="2" t="s">
        <v>21</v>
      </c>
      <c r="D28" s="1" t="s">
        <v>172</v>
      </c>
      <c r="G28" t="str">
        <f t="shared" si="0"/>
        <v>이마트 에브리데이</v>
      </c>
      <c r="H28" t="str">
        <f t="shared" si="3"/>
        <v>mart_emarteveryday</v>
      </c>
      <c r="J28" t="str">
        <f t="shared" si="2"/>
        <v>mart_emarteveryday,이마트 에브리데이</v>
      </c>
    </row>
    <row r="29" spans="1:10" ht="20.100000000000001" customHeight="1" x14ac:dyDescent="0.3">
      <c r="A29" s="5"/>
      <c r="B29" s="4" t="s">
        <v>329</v>
      </c>
      <c r="C29" s="2" t="s">
        <v>22</v>
      </c>
      <c r="D29" s="1" t="s">
        <v>173</v>
      </c>
      <c r="G29" t="str">
        <f t="shared" si="0"/>
        <v>GS마트</v>
      </c>
      <c r="H29" t="str">
        <f t="shared" si="3"/>
        <v>mart_gsmart</v>
      </c>
      <c r="J29" t="str">
        <f t="shared" si="2"/>
        <v>mart_gsmart,GS마트</v>
      </c>
    </row>
    <row r="30" spans="1:10" ht="20.100000000000001" customHeight="1" x14ac:dyDescent="0.3">
      <c r="A30" s="5"/>
      <c r="B30" s="4" t="s">
        <v>329</v>
      </c>
      <c r="C30" s="2" t="s">
        <v>23</v>
      </c>
      <c r="D30" s="1" t="s">
        <v>174</v>
      </c>
      <c r="G30" t="str">
        <f t="shared" si="0"/>
        <v>롯데슈퍼</v>
      </c>
      <c r="H30" t="str">
        <f t="shared" si="3"/>
        <v>mart_lottesuper</v>
      </c>
      <c r="J30" t="str">
        <f t="shared" si="2"/>
        <v>mart_lottesuper,롯데슈퍼</v>
      </c>
    </row>
    <row r="31" spans="1:10" ht="20.100000000000001" customHeight="1" x14ac:dyDescent="0.3">
      <c r="A31" s="5"/>
      <c r="B31" s="4" t="s">
        <v>329</v>
      </c>
      <c r="C31" s="2" t="s">
        <v>24</v>
      </c>
      <c r="D31" s="1" t="s">
        <v>175</v>
      </c>
      <c r="G31" t="str">
        <f t="shared" si="0"/>
        <v>GS THE FRESH</v>
      </c>
      <c r="H31" t="str">
        <f t="shared" si="3"/>
        <v>mart_gsthefresh</v>
      </c>
      <c r="J31" t="str">
        <f t="shared" si="2"/>
        <v>mart_gsthefresh,GS THE FRESH</v>
      </c>
    </row>
    <row r="32" spans="1:10" ht="20.100000000000001" customHeight="1" x14ac:dyDescent="0.3">
      <c r="A32" s="5" t="s">
        <v>25</v>
      </c>
      <c r="B32" s="4" t="s">
        <v>330</v>
      </c>
      <c r="C32" s="2" t="s">
        <v>26</v>
      </c>
      <c r="D32" s="1" t="s">
        <v>176</v>
      </c>
      <c r="G32" t="str">
        <f t="shared" si="0"/>
        <v>GS25</v>
      </c>
      <c r="H32" t="str">
        <f t="shared" si="3"/>
        <v>convstore_gs25</v>
      </c>
      <c r="J32" t="str">
        <f t="shared" si="2"/>
        <v>convstore_gs25,GS25</v>
      </c>
    </row>
    <row r="33" spans="1:10" ht="20.100000000000001" customHeight="1" x14ac:dyDescent="0.3">
      <c r="A33" s="5"/>
      <c r="B33" s="4" t="s">
        <v>330</v>
      </c>
      <c r="C33" s="2" t="s">
        <v>27</v>
      </c>
      <c r="D33" s="1" t="s">
        <v>177</v>
      </c>
      <c r="G33" t="str">
        <f t="shared" si="0"/>
        <v>CU</v>
      </c>
      <c r="H33" t="str">
        <f t="shared" si="3"/>
        <v>convstore_cu</v>
      </c>
      <c r="J33" t="str">
        <f t="shared" si="2"/>
        <v>convstore_cu,CU</v>
      </c>
    </row>
    <row r="34" spans="1:10" ht="20.100000000000001" customHeight="1" x14ac:dyDescent="0.3">
      <c r="A34" s="5"/>
      <c r="B34" s="4" t="s">
        <v>330</v>
      </c>
      <c r="C34" s="2" t="s">
        <v>28</v>
      </c>
      <c r="D34" s="1" t="s">
        <v>178</v>
      </c>
      <c r="G34" t="str">
        <f t="shared" si="0"/>
        <v>세븐일레븐</v>
      </c>
      <c r="H34" t="str">
        <f t="shared" si="3"/>
        <v>convstore_seveneleven</v>
      </c>
      <c r="J34" t="str">
        <f t="shared" si="2"/>
        <v>convstore_seveneleven,세븐일레븐</v>
      </c>
    </row>
    <row r="35" spans="1:10" ht="20.100000000000001" customHeight="1" x14ac:dyDescent="0.3">
      <c r="A35" s="5"/>
      <c r="B35" s="4" t="s">
        <v>330</v>
      </c>
      <c r="C35" s="2" t="s">
        <v>29</v>
      </c>
      <c r="D35" s="1" t="s">
        <v>179</v>
      </c>
      <c r="G35" t="str">
        <f t="shared" si="0"/>
        <v>미니스톱</v>
      </c>
      <c r="H35" t="str">
        <f t="shared" si="3"/>
        <v>convstore_ministop</v>
      </c>
      <c r="J35" t="str">
        <f t="shared" si="2"/>
        <v>convstore_ministop,미니스톱</v>
      </c>
    </row>
    <row r="36" spans="1:10" ht="20.100000000000001" customHeight="1" x14ac:dyDescent="0.3">
      <c r="A36" s="5"/>
      <c r="B36" s="4" t="s">
        <v>330</v>
      </c>
      <c r="C36" s="2" t="s">
        <v>30</v>
      </c>
      <c r="D36" s="1" t="s">
        <v>180</v>
      </c>
      <c r="G36" t="str">
        <f t="shared" si="0"/>
        <v>이마트24</v>
      </c>
      <c r="H36" t="str">
        <f t="shared" si="3"/>
        <v>convstore_emart24</v>
      </c>
      <c r="J36" t="str">
        <f t="shared" si="2"/>
        <v>convstore_emart24,이마트24</v>
      </c>
    </row>
    <row r="37" spans="1:10" ht="20.100000000000001" customHeight="1" x14ac:dyDescent="0.3">
      <c r="A37" s="5"/>
      <c r="B37" s="4" t="s">
        <v>330</v>
      </c>
      <c r="C37" s="2" t="s">
        <v>31</v>
      </c>
      <c r="D37" s="1" t="s">
        <v>181</v>
      </c>
      <c r="G37" t="str">
        <f t="shared" si="0"/>
        <v>바이더웨이</v>
      </c>
      <c r="H37" t="str">
        <f t="shared" si="3"/>
        <v>convstore_buytheway</v>
      </c>
      <c r="J37" t="str">
        <f t="shared" si="2"/>
        <v>convstore_buytheway,바이더웨이</v>
      </c>
    </row>
    <row r="38" spans="1:10" ht="20.100000000000001" customHeight="1" x14ac:dyDescent="0.3">
      <c r="A38" s="5" t="s">
        <v>43</v>
      </c>
      <c r="B38" s="4" t="s">
        <v>331</v>
      </c>
      <c r="C38" s="2" t="s">
        <v>32</v>
      </c>
      <c r="D38" s="1" t="s">
        <v>182</v>
      </c>
      <c r="G38" t="str">
        <f t="shared" si="0"/>
        <v>CGV</v>
      </c>
      <c r="H38" t="str">
        <f t="shared" si="3"/>
        <v>movies_cgv</v>
      </c>
      <c r="J38" t="str">
        <f t="shared" si="2"/>
        <v>movies_cgv,CGV</v>
      </c>
    </row>
    <row r="39" spans="1:10" ht="20.100000000000001" customHeight="1" x14ac:dyDescent="0.3">
      <c r="A39" s="5"/>
      <c r="B39" s="4" t="s">
        <v>331</v>
      </c>
      <c r="C39" s="2" t="s">
        <v>33</v>
      </c>
      <c r="D39" s="1" t="s">
        <v>183</v>
      </c>
      <c r="G39" t="str">
        <f t="shared" si="0"/>
        <v>롯데시네마</v>
      </c>
      <c r="H39" t="str">
        <f t="shared" si="3"/>
        <v>movies_lottecinema</v>
      </c>
      <c r="J39" t="str">
        <f t="shared" si="2"/>
        <v>movies_lottecinema,롯데시네마</v>
      </c>
    </row>
    <row r="40" spans="1:10" ht="20.100000000000001" customHeight="1" x14ac:dyDescent="0.3">
      <c r="A40" s="5"/>
      <c r="B40" s="4" t="s">
        <v>331</v>
      </c>
      <c r="C40" s="2" t="s">
        <v>34</v>
      </c>
      <c r="D40" s="1" t="s">
        <v>184</v>
      </c>
      <c r="G40" t="str">
        <f t="shared" si="0"/>
        <v>메가박스</v>
      </c>
      <c r="H40" t="str">
        <f t="shared" si="3"/>
        <v>movies_megabox</v>
      </c>
      <c r="J40" t="str">
        <f t="shared" si="2"/>
        <v>movies_megabox,메가박스</v>
      </c>
    </row>
    <row r="41" spans="1:10" ht="20.100000000000001" customHeight="1" x14ac:dyDescent="0.3">
      <c r="A41" s="5"/>
      <c r="B41" s="4" t="s">
        <v>331</v>
      </c>
      <c r="C41" s="2" t="s">
        <v>35</v>
      </c>
      <c r="D41" s="1" t="s">
        <v>185</v>
      </c>
      <c r="G41" t="str">
        <f t="shared" si="0"/>
        <v>CGV 온라인</v>
      </c>
      <c r="H41" t="str">
        <f t="shared" si="3"/>
        <v>movies_cgvonline</v>
      </c>
      <c r="J41" t="str">
        <f t="shared" si="2"/>
        <v>movies_cgvonline,CGV 온라인</v>
      </c>
    </row>
    <row r="42" spans="1:10" ht="20.100000000000001" customHeight="1" x14ac:dyDescent="0.3">
      <c r="A42" s="5"/>
      <c r="B42" s="4" t="s">
        <v>331</v>
      </c>
      <c r="C42" s="2" t="s">
        <v>36</v>
      </c>
      <c r="D42" s="1" t="s">
        <v>186</v>
      </c>
      <c r="G42" t="str">
        <f t="shared" si="0"/>
        <v>메가박스 온라인</v>
      </c>
      <c r="H42" t="str">
        <f t="shared" si="3"/>
        <v>movies_megaboxonline</v>
      </c>
      <c r="J42" t="str">
        <f t="shared" si="2"/>
        <v>movies_megaboxonline,메가박스 온라인</v>
      </c>
    </row>
    <row r="43" spans="1:10" ht="20.100000000000001" customHeight="1" x14ac:dyDescent="0.3">
      <c r="A43" s="5"/>
      <c r="B43" s="4" t="s">
        <v>331</v>
      </c>
      <c r="C43" s="2" t="s">
        <v>37</v>
      </c>
      <c r="D43" s="1" t="s">
        <v>187</v>
      </c>
      <c r="G43" t="str">
        <f t="shared" si="0"/>
        <v>롯데시네마 온라인</v>
      </c>
      <c r="H43" t="str">
        <f t="shared" si="3"/>
        <v>movies_lottecinemaonline</v>
      </c>
      <c r="J43" t="str">
        <f t="shared" si="2"/>
        <v>movies_lottecinemaonline,롯데시네마 온라인</v>
      </c>
    </row>
    <row r="44" spans="1:10" ht="20.100000000000001" customHeight="1" x14ac:dyDescent="0.3">
      <c r="A44" s="5"/>
      <c r="B44" s="4" t="s">
        <v>331</v>
      </c>
      <c r="C44" s="2" t="s">
        <v>38</v>
      </c>
      <c r="D44" s="1" t="s">
        <v>188</v>
      </c>
      <c r="G44" t="str">
        <f t="shared" si="0"/>
        <v>티켓링크 영화</v>
      </c>
      <c r="H44" t="str">
        <f t="shared" si="3"/>
        <v>movies_ticketlinkmovie</v>
      </c>
      <c r="J44" t="str">
        <f t="shared" si="2"/>
        <v>movies_ticketlinkmovie,티켓링크 영화</v>
      </c>
    </row>
    <row r="45" spans="1:10" ht="20.100000000000001" customHeight="1" x14ac:dyDescent="0.3">
      <c r="A45" s="5"/>
      <c r="B45" s="4" t="s">
        <v>331</v>
      </c>
      <c r="C45" s="2" t="s">
        <v>39</v>
      </c>
      <c r="D45" s="1" t="s">
        <v>189</v>
      </c>
      <c r="G45" t="str">
        <f t="shared" si="0"/>
        <v>인터파크 영화</v>
      </c>
      <c r="H45" t="str">
        <f t="shared" si="3"/>
        <v>movies_interparkmovie</v>
      </c>
      <c r="J45" t="str">
        <f t="shared" si="2"/>
        <v>movies_interparkmovie,인터파크 영화</v>
      </c>
    </row>
    <row r="46" spans="1:10" ht="20.100000000000001" customHeight="1" x14ac:dyDescent="0.3">
      <c r="A46" s="5"/>
      <c r="B46" s="4" t="s">
        <v>331</v>
      </c>
      <c r="C46" s="2" t="s">
        <v>40</v>
      </c>
      <c r="D46" s="1" t="s">
        <v>190</v>
      </c>
      <c r="G46" t="str">
        <f t="shared" si="0"/>
        <v>YES24 영화</v>
      </c>
      <c r="H46" t="str">
        <f t="shared" si="3"/>
        <v>movies_yes24movie</v>
      </c>
      <c r="J46" t="str">
        <f t="shared" si="2"/>
        <v>movies_yes24movie,YES24 영화</v>
      </c>
    </row>
    <row r="47" spans="1:10" ht="20.100000000000001" customHeight="1" x14ac:dyDescent="0.3">
      <c r="A47" s="5"/>
      <c r="B47" s="4" t="s">
        <v>331</v>
      </c>
      <c r="C47" s="2" t="s">
        <v>41</v>
      </c>
      <c r="D47" s="1" t="s">
        <v>191</v>
      </c>
      <c r="G47" t="str">
        <f t="shared" si="0"/>
        <v>네이버영화</v>
      </c>
      <c r="H47" t="str">
        <f t="shared" si="3"/>
        <v>movies_navermovie</v>
      </c>
      <c r="J47" t="str">
        <f t="shared" si="2"/>
        <v>movies_navermovie,네이버영화</v>
      </c>
    </row>
    <row r="48" spans="1:10" ht="20.100000000000001" customHeight="1" x14ac:dyDescent="0.3">
      <c r="A48" s="5"/>
      <c r="B48" s="4" t="s">
        <v>331</v>
      </c>
      <c r="C48" s="2" t="s">
        <v>42</v>
      </c>
      <c r="D48" s="1" t="s">
        <v>192</v>
      </c>
      <c r="G48" t="str">
        <f t="shared" si="0"/>
        <v>맥스무비</v>
      </c>
      <c r="H48" t="str">
        <f t="shared" si="3"/>
        <v>movies_maxmovie</v>
      </c>
      <c r="J48" t="str">
        <f t="shared" si="2"/>
        <v>movies_maxmovie,맥스무비</v>
      </c>
    </row>
    <row r="49" spans="1:10" ht="20.100000000000001" customHeight="1" x14ac:dyDescent="0.3">
      <c r="A49" s="5" t="s">
        <v>199</v>
      </c>
      <c r="B49" s="4" t="s">
        <v>332</v>
      </c>
      <c r="C49" s="2" t="s">
        <v>44</v>
      </c>
      <c r="D49" s="1" t="s">
        <v>193</v>
      </c>
      <c r="G49" t="str">
        <f t="shared" si="0"/>
        <v>넷플릭스</v>
      </c>
      <c r="H49" t="str">
        <f t="shared" si="3"/>
        <v>entertainment_netflix</v>
      </c>
      <c r="J49" t="str">
        <f t="shared" si="2"/>
        <v>entertainment_netflix,넷플릭스</v>
      </c>
    </row>
    <row r="50" spans="1:10" ht="20.100000000000001" customHeight="1" x14ac:dyDescent="0.3">
      <c r="A50" s="5"/>
      <c r="B50" s="4" t="s">
        <v>332</v>
      </c>
      <c r="C50" s="2" t="s">
        <v>45</v>
      </c>
      <c r="D50" s="1" t="s">
        <v>194</v>
      </c>
      <c r="G50" t="str">
        <f t="shared" si="0"/>
        <v>유튜브 프리미엄</v>
      </c>
      <c r="H50" t="str">
        <f t="shared" si="3"/>
        <v>entertainment_youtubepremium</v>
      </c>
      <c r="J50" t="str">
        <f t="shared" si="2"/>
        <v>entertainment_youtubepremium,유튜브 프리미엄</v>
      </c>
    </row>
    <row r="51" spans="1:10" ht="20.100000000000001" customHeight="1" x14ac:dyDescent="0.3">
      <c r="A51" s="5"/>
      <c r="B51" s="4" t="s">
        <v>332</v>
      </c>
      <c r="C51" s="2" t="s">
        <v>46</v>
      </c>
      <c r="D51" s="1" t="s">
        <v>195</v>
      </c>
      <c r="G51" t="str">
        <f t="shared" si="0"/>
        <v>왓챠</v>
      </c>
      <c r="H51" t="str">
        <f t="shared" si="3"/>
        <v>entertainment_watcha</v>
      </c>
      <c r="J51" t="str">
        <f t="shared" si="2"/>
        <v>entertainment_watcha,왓챠</v>
      </c>
    </row>
    <row r="52" spans="1:10" ht="20.100000000000001" customHeight="1" x14ac:dyDescent="0.3">
      <c r="A52" s="5"/>
      <c r="B52" s="4" t="s">
        <v>332</v>
      </c>
      <c r="C52" s="2" t="s">
        <v>47</v>
      </c>
      <c r="D52" s="1" t="s">
        <v>196</v>
      </c>
      <c r="G52" t="str">
        <f t="shared" si="0"/>
        <v>웨이브</v>
      </c>
      <c r="H52" t="str">
        <f t="shared" si="3"/>
        <v>entertainment_wavve</v>
      </c>
      <c r="J52" t="str">
        <f t="shared" si="2"/>
        <v>entertainment_wavve,웨이브</v>
      </c>
    </row>
    <row r="53" spans="1:10" ht="20.100000000000001" customHeight="1" x14ac:dyDescent="0.3">
      <c r="A53" s="5"/>
      <c r="B53" s="4" t="s">
        <v>332</v>
      </c>
      <c r="C53" s="2" t="s">
        <v>200</v>
      </c>
      <c r="D53" s="1" t="s">
        <v>222</v>
      </c>
      <c r="G53" t="str">
        <f t="shared" si="0"/>
        <v>멜론</v>
      </c>
      <c r="H53" t="str">
        <f t="shared" si="3"/>
        <v>entertainment_melon</v>
      </c>
      <c r="J53" t="str">
        <f t="shared" si="2"/>
        <v>entertainment_melon,멜론</v>
      </c>
    </row>
    <row r="54" spans="1:10" ht="20.100000000000001" customHeight="1" x14ac:dyDescent="0.3">
      <c r="A54" s="5"/>
      <c r="B54" s="4" t="s">
        <v>332</v>
      </c>
      <c r="C54" s="2" t="s">
        <v>201</v>
      </c>
      <c r="D54" s="1" t="s">
        <v>201</v>
      </c>
      <c r="G54" t="str">
        <f t="shared" si="0"/>
        <v>genie</v>
      </c>
      <c r="H54" t="str">
        <f t="shared" si="3"/>
        <v>entertainment_genie</v>
      </c>
      <c r="J54" t="str">
        <f t="shared" si="2"/>
        <v>entertainment_genie,genie</v>
      </c>
    </row>
    <row r="55" spans="1:10" ht="20.100000000000001" customHeight="1" x14ac:dyDescent="0.3">
      <c r="A55" s="5" t="s">
        <v>48</v>
      </c>
      <c r="B55" s="4" t="s">
        <v>333</v>
      </c>
      <c r="C55" s="2" t="s">
        <v>49</v>
      </c>
      <c r="D55" s="1" t="s">
        <v>223</v>
      </c>
      <c r="G55" t="str">
        <f t="shared" ref="G55:G110" si="4">C55</f>
        <v>신세계백화점</v>
      </c>
      <c r="H55" t="str">
        <f t="shared" ref="H55:H85" si="5">B55 &amp; "_"&amp; D55</f>
        <v>deptstore_shinsegaedept</v>
      </c>
      <c r="J55" t="str">
        <f t="shared" ref="J55:J110" si="6">H55&amp;","&amp;G55</f>
        <v>deptstore_shinsegaedept,신세계백화점</v>
      </c>
    </row>
    <row r="56" spans="1:10" ht="20.100000000000001" customHeight="1" x14ac:dyDescent="0.3">
      <c r="A56" s="5"/>
      <c r="B56" s="4" t="s">
        <v>333</v>
      </c>
      <c r="C56" s="2" t="s">
        <v>50</v>
      </c>
      <c r="D56" s="1" t="s">
        <v>224</v>
      </c>
      <c r="G56" t="str">
        <f t="shared" si="4"/>
        <v>롯데백화점</v>
      </c>
      <c r="H56" t="str">
        <f t="shared" si="5"/>
        <v>deptstore_lottedept</v>
      </c>
      <c r="J56" t="str">
        <f t="shared" si="6"/>
        <v>deptstore_lottedept,롯데백화점</v>
      </c>
    </row>
    <row r="57" spans="1:10" ht="20.100000000000001" customHeight="1" x14ac:dyDescent="0.3">
      <c r="A57" s="5"/>
      <c r="B57" s="4" t="s">
        <v>333</v>
      </c>
      <c r="C57" s="2" t="s">
        <v>51</v>
      </c>
      <c r="D57" s="1" t="s">
        <v>225</v>
      </c>
      <c r="G57" t="str">
        <f t="shared" si="4"/>
        <v>현대백화점</v>
      </c>
      <c r="H57" t="str">
        <f t="shared" si="5"/>
        <v>deptstore_hyundaidept</v>
      </c>
      <c r="J57" t="str">
        <f t="shared" si="6"/>
        <v>deptstore_hyundaidept,현대백화점</v>
      </c>
    </row>
    <row r="58" spans="1:10" ht="20.100000000000001" customHeight="1" x14ac:dyDescent="0.3">
      <c r="A58" s="5"/>
      <c r="B58" s="4" t="s">
        <v>333</v>
      </c>
      <c r="C58" s="2" t="s">
        <v>52</v>
      </c>
      <c r="D58" s="1" t="s">
        <v>226</v>
      </c>
      <c r="G58" t="str">
        <f t="shared" si="4"/>
        <v>갤러리아 백화점</v>
      </c>
      <c r="H58" t="str">
        <f t="shared" si="5"/>
        <v>deptstore_galleriadept</v>
      </c>
      <c r="J58" t="str">
        <f t="shared" si="6"/>
        <v>deptstore_galleriadept,갤러리아 백화점</v>
      </c>
    </row>
    <row r="59" spans="1:10" ht="20.100000000000001" customHeight="1" x14ac:dyDescent="0.3">
      <c r="A59" s="5"/>
      <c r="B59" s="4" t="s">
        <v>333</v>
      </c>
      <c r="C59" s="2" t="s">
        <v>53</v>
      </c>
      <c r="D59" s="1" t="s">
        <v>227</v>
      </c>
      <c r="G59" t="str">
        <f t="shared" si="4"/>
        <v>AK플라자 백화점</v>
      </c>
      <c r="H59" t="str">
        <f t="shared" si="5"/>
        <v>deptstore_akplazadept</v>
      </c>
      <c r="J59" t="str">
        <f t="shared" si="6"/>
        <v>deptstore_akplazadept,AK플라자 백화점</v>
      </c>
    </row>
    <row r="60" spans="1:10" ht="20.100000000000001" customHeight="1" x14ac:dyDescent="0.3">
      <c r="A60" s="5"/>
      <c r="B60" s="4" t="s">
        <v>333</v>
      </c>
      <c r="C60" s="2" t="s">
        <v>54</v>
      </c>
      <c r="D60" s="1" t="s">
        <v>228</v>
      </c>
      <c r="G60" t="str">
        <f t="shared" si="4"/>
        <v>롯데영플라자</v>
      </c>
      <c r="H60" t="str">
        <f t="shared" si="5"/>
        <v>deptstore_lotteyoungplaza</v>
      </c>
      <c r="J60" t="str">
        <f t="shared" si="6"/>
        <v>deptstore_lotteyoungplaza,롯데영플라자</v>
      </c>
    </row>
    <row r="61" spans="1:10" ht="20.100000000000001" customHeight="1" x14ac:dyDescent="0.3">
      <c r="A61" s="5"/>
      <c r="B61" s="4" t="s">
        <v>333</v>
      </c>
      <c r="C61" s="2" t="s">
        <v>55</v>
      </c>
      <c r="D61" s="1" t="s">
        <v>229</v>
      </c>
      <c r="G61" t="str">
        <f t="shared" si="4"/>
        <v>현대백화점 U-PLEX</v>
      </c>
      <c r="H61" t="str">
        <f t="shared" si="5"/>
        <v>deptstore_hyundaiuplex</v>
      </c>
      <c r="J61" t="str">
        <f t="shared" si="6"/>
        <v>deptstore_hyundaiuplex,현대백화점 U-PLEX</v>
      </c>
    </row>
    <row r="62" spans="1:10" ht="20.100000000000001" customHeight="1" x14ac:dyDescent="0.3">
      <c r="A62" s="5"/>
      <c r="B62" s="4" t="s">
        <v>333</v>
      </c>
      <c r="C62" s="2" t="s">
        <v>56</v>
      </c>
      <c r="D62" s="1" t="s">
        <v>230</v>
      </c>
      <c r="G62" t="str">
        <f t="shared" si="4"/>
        <v>디큐브백화점</v>
      </c>
      <c r="H62" t="str">
        <f t="shared" si="5"/>
        <v>deptstore_dcubedept</v>
      </c>
      <c r="J62" t="str">
        <f t="shared" si="6"/>
        <v>deptstore_dcubedept,디큐브백화점</v>
      </c>
    </row>
    <row r="63" spans="1:10" ht="20.100000000000001" customHeight="1" x14ac:dyDescent="0.3">
      <c r="A63" s="5"/>
      <c r="B63" s="4" t="s">
        <v>333</v>
      </c>
      <c r="C63" s="2" t="s">
        <v>57</v>
      </c>
      <c r="D63" s="1" t="s">
        <v>231</v>
      </c>
      <c r="G63" t="str">
        <f t="shared" si="4"/>
        <v>뉴코아백화점</v>
      </c>
      <c r="H63" t="str">
        <f t="shared" si="5"/>
        <v>deptstore_newcoredept</v>
      </c>
      <c r="J63" t="str">
        <f t="shared" si="6"/>
        <v>deptstore_newcoredept,뉴코아백화점</v>
      </c>
    </row>
    <row r="64" spans="1:10" ht="20.100000000000001" customHeight="1" x14ac:dyDescent="0.3">
      <c r="A64" s="5" t="s">
        <v>58</v>
      </c>
      <c r="B64" s="4" t="s">
        <v>334</v>
      </c>
      <c r="C64" s="2" t="s">
        <v>210</v>
      </c>
      <c r="D64" s="1" t="s">
        <v>232</v>
      </c>
      <c r="G64" t="str">
        <f t="shared" si="4"/>
        <v>11번가</v>
      </c>
      <c r="H64" t="str">
        <f t="shared" si="5"/>
        <v>onlineshopping_11st</v>
      </c>
      <c r="J64" t="str">
        <f t="shared" si="6"/>
        <v>onlineshopping_11st,11번가</v>
      </c>
    </row>
    <row r="65" spans="1:10" ht="20.100000000000001" customHeight="1" x14ac:dyDescent="0.3">
      <c r="A65" s="5"/>
      <c r="B65" s="4" t="s">
        <v>334</v>
      </c>
      <c r="C65" s="2" t="s">
        <v>59</v>
      </c>
      <c r="D65" s="1" t="s">
        <v>233</v>
      </c>
      <c r="G65" t="str">
        <f t="shared" si="4"/>
        <v>G마켓</v>
      </c>
      <c r="H65" t="str">
        <f t="shared" si="5"/>
        <v>onlineshopping_gmarket</v>
      </c>
      <c r="J65" t="str">
        <f t="shared" si="6"/>
        <v>onlineshopping_gmarket,G마켓</v>
      </c>
    </row>
    <row r="66" spans="1:10" ht="20.100000000000001" customHeight="1" x14ac:dyDescent="0.3">
      <c r="A66" s="5"/>
      <c r="B66" s="4" t="s">
        <v>334</v>
      </c>
      <c r="C66" s="2" t="s">
        <v>60</v>
      </c>
      <c r="D66" s="1" t="s">
        <v>234</v>
      </c>
      <c r="G66" t="str">
        <f t="shared" si="4"/>
        <v>옥션</v>
      </c>
      <c r="H66" t="str">
        <f t="shared" si="5"/>
        <v>onlineshopping_auction</v>
      </c>
      <c r="J66" t="str">
        <f t="shared" si="6"/>
        <v>onlineshopping_auction,옥션</v>
      </c>
    </row>
    <row r="67" spans="1:10" ht="20.100000000000001" customHeight="1" x14ac:dyDescent="0.3">
      <c r="A67" s="5"/>
      <c r="B67" s="4" t="s">
        <v>334</v>
      </c>
      <c r="C67" s="2" t="s">
        <v>61</v>
      </c>
      <c r="D67" s="1" t="s">
        <v>235</v>
      </c>
      <c r="G67" t="str">
        <f t="shared" si="4"/>
        <v>네이버쇼핑</v>
      </c>
      <c r="H67" t="str">
        <f t="shared" si="5"/>
        <v>onlineshopping_navershopping</v>
      </c>
      <c r="J67" t="str">
        <f t="shared" si="6"/>
        <v>onlineshopping_navershopping,네이버쇼핑</v>
      </c>
    </row>
    <row r="68" spans="1:10" ht="20.100000000000001" customHeight="1" x14ac:dyDescent="0.3">
      <c r="A68" s="5"/>
      <c r="B68" s="4" t="s">
        <v>334</v>
      </c>
      <c r="C68" s="2" t="s">
        <v>62</v>
      </c>
      <c r="D68" s="1" t="s">
        <v>236</v>
      </c>
      <c r="G68" t="str">
        <f t="shared" si="4"/>
        <v>인터파크</v>
      </c>
      <c r="H68" t="str">
        <f t="shared" si="5"/>
        <v>onlineshopping_interpark</v>
      </c>
      <c r="J68" t="str">
        <f t="shared" si="6"/>
        <v>onlineshopping_interpark,인터파크</v>
      </c>
    </row>
    <row r="69" spans="1:10" ht="20.100000000000001" customHeight="1" x14ac:dyDescent="0.3">
      <c r="A69" s="5"/>
      <c r="B69" s="4" t="s">
        <v>334</v>
      </c>
      <c r="C69" s="2" t="s">
        <v>63</v>
      </c>
      <c r="D69" s="1" t="s">
        <v>237</v>
      </c>
      <c r="G69" t="str">
        <f t="shared" si="4"/>
        <v>GS SHOP</v>
      </c>
      <c r="H69" t="str">
        <f t="shared" si="5"/>
        <v>onlineshopping_gsshop</v>
      </c>
      <c r="J69" t="str">
        <f t="shared" si="6"/>
        <v>onlineshopping_gsshop,GS SHOP</v>
      </c>
    </row>
    <row r="70" spans="1:10" ht="20.100000000000001" customHeight="1" x14ac:dyDescent="0.3">
      <c r="A70" s="5"/>
      <c r="B70" s="4" t="s">
        <v>334</v>
      </c>
      <c r="C70" s="2" t="s">
        <v>64</v>
      </c>
      <c r="D70" s="1" t="s">
        <v>238</v>
      </c>
      <c r="G70" t="str">
        <f t="shared" si="4"/>
        <v>롯데닷컴</v>
      </c>
      <c r="H70" t="str">
        <f t="shared" si="5"/>
        <v>onlineshopping_lottecom</v>
      </c>
      <c r="J70" t="str">
        <f t="shared" si="6"/>
        <v>onlineshopping_lottecom,롯데닷컴</v>
      </c>
    </row>
    <row r="71" spans="1:10" ht="20.100000000000001" customHeight="1" x14ac:dyDescent="0.3">
      <c r="A71" s="5"/>
      <c r="B71" s="4" t="s">
        <v>334</v>
      </c>
      <c r="C71" s="2" t="s">
        <v>65</v>
      </c>
      <c r="D71" s="1" t="s">
        <v>239</v>
      </c>
      <c r="G71" t="str">
        <f t="shared" si="4"/>
        <v>롯데아이몰</v>
      </c>
      <c r="H71" t="str">
        <f t="shared" si="5"/>
        <v>onlineshopping_lotteimall</v>
      </c>
      <c r="J71" t="str">
        <f t="shared" si="6"/>
        <v>onlineshopping_lotteimall,롯데아이몰</v>
      </c>
    </row>
    <row r="72" spans="1:10" ht="20.100000000000001" customHeight="1" x14ac:dyDescent="0.3">
      <c r="A72" s="5"/>
      <c r="B72" s="4" t="s">
        <v>334</v>
      </c>
      <c r="C72" s="2" t="s">
        <v>66</v>
      </c>
      <c r="D72" s="1" t="s">
        <v>240</v>
      </c>
      <c r="G72" t="str">
        <f t="shared" si="4"/>
        <v>SSG닷컴</v>
      </c>
      <c r="H72" t="str">
        <f t="shared" si="5"/>
        <v>onlineshopping_ssgcom</v>
      </c>
      <c r="J72" t="str">
        <f t="shared" si="6"/>
        <v>onlineshopping_ssgcom,SSG닷컴</v>
      </c>
    </row>
    <row r="73" spans="1:10" ht="20.100000000000001" customHeight="1" x14ac:dyDescent="0.3">
      <c r="A73" s="5"/>
      <c r="B73" s="4" t="s">
        <v>334</v>
      </c>
      <c r="C73" s="2" t="s">
        <v>67</v>
      </c>
      <c r="D73" s="1" t="s">
        <v>241</v>
      </c>
      <c r="G73" t="str">
        <f t="shared" si="4"/>
        <v>신세계몰</v>
      </c>
      <c r="H73" t="str">
        <f t="shared" si="5"/>
        <v>onlineshopping_shinsegaemall</v>
      </c>
      <c r="J73" t="str">
        <f t="shared" si="6"/>
        <v>onlineshopping_shinsegaemall,신세계몰</v>
      </c>
    </row>
    <row r="74" spans="1:10" ht="20.100000000000001" customHeight="1" x14ac:dyDescent="0.3">
      <c r="A74" s="5"/>
      <c r="B74" s="4" t="s">
        <v>334</v>
      </c>
      <c r="C74" s="2" t="s">
        <v>68</v>
      </c>
      <c r="D74" s="1" t="s">
        <v>242</v>
      </c>
      <c r="G74" t="str">
        <f t="shared" si="4"/>
        <v>AK몰</v>
      </c>
      <c r="H74" t="str">
        <f t="shared" si="5"/>
        <v>onlineshopping_akmall</v>
      </c>
      <c r="J74" t="str">
        <f t="shared" si="6"/>
        <v>onlineshopping_akmall,AK몰</v>
      </c>
    </row>
    <row r="75" spans="1:10" ht="20.100000000000001" customHeight="1" x14ac:dyDescent="0.3">
      <c r="A75" s="5"/>
      <c r="B75" s="4" t="s">
        <v>334</v>
      </c>
      <c r="C75" s="2" t="s">
        <v>69</v>
      </c>
      <c r="D75" s="1" t="s">
        <v>243</v>
      </c>
      <c r="G75" t="str">
        <f t="shared" si="4"/>
        <v>이마트몰</v>
      </c>
      <c r="H75" t="str">
        <f t="shared" si="5"/>
        <v>onlineshopping_emartmall</v>
      </c>
      <c r="J75" t="str">
        <f t="shared" si="6"/>
        <v>onlineshopping_emartmall,이마트몰</v>
      </c>
    </row>
    <row r="76" spans="1:10" ht="20.100000000000001" customHeight="1" x14ac:dyDescent="0.3">
      <c r="A76" s="5"/>
      <c r="B76" s="4" t="s">
        <v>334</v>
      </c>
      <c r="C76" s="2" t="s">
        <v>70</v>
      </c>
      <c r="D76" s="1" t="s">
        <v>244</v>
      </c>
      <c r="G76" t="str">
        <f t="shared" si="4"/>
        <v>현대Hmall</v>
      </c>
      <c r="H76" t="str">
        <f t="shared" si="5"/>
        <v>onlineshopping_hyundaihmall</v>
      </c>
      <c r="J76" t="str">
        <f t="shared" si="6"/>
        <v>onlineshopping_hyundaihmall,현대Hmall</v>
      </c>
    </row>
    <row r="77" spans="1:10" ht="20.100000000000001" customHeight="1" x14ac:dyDescent="0.3">
      <c r="A77" s="5"/>
      <c r="B77" s="4" t="s">
        <v>334</v>
      </c>
      <c r="C77" s="2" t="s">
        <v>211</v>
      </c>
      <c r="D77" s="1" t="s">
        <v>245</v>
      </c>
      <c r="G77" t="str">
        <f t="shared" si="4"/>
        <v>쿠팡</v>
      </c>
      <c r="H77" t="str">
        <f t="shared" si="5"/>
        <v>onlineshopping_coupang</v>
      </c>
      <c r="J77" t="str">
        <f t="shared" si="6"/>
        <v>onlineshopping_coupang,쿠팡</v>
      </c>
    </row>
    <row r="78" spans="1:10" ht="20.100000000000001" customHeight="1" x14ac:dyDescent="0.3">
      <c r="A78" s="5"/>
      <c r="B78" s="4" t="s">
        <v>334</v>
      </c>
      <c r="C78" s="2" t="s">
        <v>246</v>
      </c>
      <c r="D78" s="1" t="s">
        <v>247</v>
      </c>
      <c r="G78" t="str">
        <f t="shared" si="4"/>
        <v>위메프</v>
      </c>
      <c r="H78" t="str">
        <f t="shared" si="5"/>
        <v>onlineshopping_wemakeprice</v>
      </c>
      <c r="J78" t="str">
        <f t="shared" si="6"/>
        <v>onlineshopping_wemakeprice,위메프</v>
      </c>
    </row>
    <row r="79" spans="1:10" ht="20.100000000000001" customHeight="1" x14ac:dyDescent="0.3">
      <c r="A79" s="5"/>
      <c r="B79" s="4" t="s">
        <v>334</v>
      </c>
      <c r="C79" s="2" t="s">
        <v>212</v>
      </c>
      <c r="D79" s="1" t="s">
        <v>326</v>
      </c>
      <c r="G79" t="str">
        <f t="shared" si="4"/>
        <v>티몬</v>
      </c>
      <c r="H79" t="str">
        <f t="shared" si="5"/>
        <v>onlineshopping_tmon</v>
      </c>
      <c r="J79" t="str">
        <f t="shared" si="6"/>
        <v>onlineshopping_tmon,티몬</v>
      </c>
    </row>
    <row r="80" spans="1:10" ht="20.100000000000001" customHeight="1" x14ac:dyDescent="0.3">
      <c r="A80" s="5" t="s">
        <v>221</v>
      </c>
      <c r="B80" s="4" t="s">
        <v>335</v>
      </c>
      <c r="C80" s="2" t="s">
        <v>218</v>
      </c>
      <c r="D80" s="1" t="s">
        <v>248</v>
      </c>
      <c r="G80" t="str">
        <f t="shared" si="4"/>
        <v>네이버페이</v>
      </c>
      <c r="H80" t="str">
        <f t="shared" si="5"/>
        <v>easypay_naverpay</v>
      </c>
      <c r="J80" t="str">
        <f t="shared" si="6"/>
        <v>easypay_naverpay,네이버페이</v>
      </c>
    </row>
    <row r="81" spans="1:10" ht="20.100000000000001" customHeight="1" x14ac:dyDescent="0.3">
      <c r="A81" s="5"/>
      <c r="B81" s="4" t="s">
        <v>335</v>
      </c>
      <c r="C81" s="2" t="s">
        <v>219</v>
      </c>
      <c r="D81" s="1" t="s">
        <v>249</v>
      </c>
      <c r="G81" t="str">
        <f t="shared" si="4"/>
        <v>카카오페이</v>
      </c>
      <c r="H81" t="str">
        <f t="shared" si="5"/>
        <v>easypay_kakaopay</v>
      </c>
      <c r="J81" t="str">
        <f t="shared" si="6"/>
        <v>easypay_kakaopay,카카오페이</v>
      </c>
    </row>
    <row r="82" spans="1:10" ht="20.100000000000001" customHeight="1" x14ac:dyDescent="0.3">
      <c r="A82" s="5"/>
      <c r="B82" s="4" t="s">
        <v>335</v>
      </c>
      <c r="C82" s="2" t="s">
        <v>220</v>
      </c>
      <c r="D82" s="1" t="s">
        <v>250</v>
      </c>
      <c r="G82" t="str">
        <f t="shared" si="4"/>
        <v>삼성페이</v>
      </c>
      <c r="H82" t="str">
        <f t="shared" si="5"/>
        <v>easypay_samsungpay</v>
      </c>
      <c r="J82" t="str">
        <f t="shared" si="6"/>
        <v>easypay_samsungpay,삼성페이</v>
      </c>
    </row>
    <row r="83" spans="1:10" ht="20.100000000000001" customHeight="1" x14ac:dyDescent="0.3">
      <c r="A83" s="5" t="s">
        <v>91</v>
      </c>
      <c r="B83" s="4" t="s">
        <v>336</v>
      </c>
      <c r="C83" s="2" t="s">
        <v>71</v>
      </c>
      <c r="D83" s="1" t="s">
        <v>251</v>
      </c>
      <c r="G83" t="str">
        <f t="shared" si="4"/>
        <v>스타벅스</v>
      </c>
      <c r="H83" t="str">
        <f t="shared" si="5"/>
        <v>cafebakery_starbucks</v>
      </c>
      <c r="J83" t="str">
        <f t="shared" si="6"/>
        <v>cafebakery_starbucks,스타벅스</v>
      </c>
    </row>
    <row r="84" spans="1:10" ht="20.100000000000001" customHeight="1" x14ac:dyDescent="0.3">
      <c r="A84" s="5"/>
      <c r="B84" s="4" t="s">
        <v>336</v>
      </c>
      <c r="C84" s="2" t="s">
        <v>345</v>
      </c>
      <c r="D84" s="1" t="s">
        <v>346</v>
      </c>
      <c r="G84" t="str">
        <f t="shared" si="4"/>
        <v>스타벅스 APP 사이렌오더</v>
      </c>
      <c r="H84" t="str">
        <f t="shared" si="5"/>
        <v>cafebakery_starbuckssirenorder</v>
      </c>
      <c r="J84" t="str">
        <f t="shared" si="6"/>
        <v>cafebakery_starbuckssirenorder,스타벅스 APP 사이렌오더</v>
      </c>
    </row>
    <row r="85" spans="1:10" ht="20.100000000000001" customHeight="1" x14ac:dyDescent="0.3">
      <c r="A85" s="5"/>
      <c r="B85" s="4" t="s">
        <v>336</v>
      </c>
      <c r="C85" s="2" t="s">
        <v>72</v>
      </c>
      <c r="D85" s="1" t="s">
        <v>252</v>
      </c>
      <c r="G85" t="str">
        <f t="shared" si="4"/>
        <v>투썸플레이스</v>
      </c>
      <c r="H85" t="str">
        <f t="shared" si="5"/>
        <v>cafebakery_twosomeplace</v>
      </c>
      <c r="J85" t="str">
        <f t="shared" si="6"/>
        <v>cafebakery_twosomeplace,투썸플레이스</v>
      </c>
    </row>
    <row r="86" spans="1:10" ht="20.100000000000001" customHeight="1" x14ac:dyDescent="0.3">
      <c r="A86" s="5"/>
      <c r="B86" s="4" t="s">
        <v>336</v>
      </c>
      <c r="C86" s="2" t="s">
        <v>73</v>
      </c>
      <c r="D86" s="1" t="s">
        <v>342</v>
      </c>
      <c r="G86" t="str">
        <f t="shared" si="4"/>
        <v>이디야커피</v>
      </c>
      <c r="H86" t="str">
        <f t="shared" ref="H86:H110" si="7">B86 &amp; "_"&amp; D86</f>
        <v>cafebakery_ediyacoffee</v>
      </c>
      <c r="J86" t="str">
        <f t="shared" si="6"/>
        <v>cafebakery_ediyacoffee,이디야커피</v>
      </c>
    </row>
    <row r="87" spans="1:10" ht="20.100000000000001" customHeight="1" x14ac:dyDescent="0.3">
      <c r="A87" s="5"/>
      <c r="B87" s="4" t="s">
        <v>336</v>
      </c>
      <c r="C87" s="2" t="s">
        <v>74</v>
      </c>
      <c r="D87" s="1" t="s">
        <v>343</v>
      </c>
      <c r="G87" t="str">
        <f t="shared" si="4"/>
        <v>할리스커피</v>
      </c>
      <c r="H87" t="str">
        <f t="shared" si="7"/>
        <v>cafebakery_hollyscoffee</v>
      </c>
      <c r="J87" t="str">
        <f t="shared" si="6"/>
        <v>cafebakery_hollyscoffee,할리스커피</v>
      </c>
    </row>
    <row r="88" spans="1:10" ht="20.100000000000001" customHeight="1" x14ac:dyDescent="0.3">
      <c r="A88" s="5"/>
      <c r="B88" s="4" t="s">
        <v>336</v>
      </c>
      <c r="C88" s="2" t="s">
        <v>75</v>
      </c>
      <c r="D88" s="1" t="s">
        <v>253</v>
      </c>
      <c r="G88" t="str">
        <f t="shared" si="4"/>
        <v>카페베네</v>
      </c>
      <c r="H88" t="str">
        <f t="shared" si="7"/>
        <v>cafebakery_cafebene</v>
      </c>
      <c r="J88" t="str">
        <f t="shared" si="6"/>
        <v>cafebakery_cafebene,카페베네</v>
      </c>
    </row>
    <row r="89" spans="1:10" ht="20.100000000000001" customHeight="1" x14ac:dyDescent="0.3">
      <c r="A89" s="5"/>
      <c r="B89" s="4" t="s">
        <v>336</v>
      </c>
      <c r="C89" s="2" t="s">
        <v>76</v>
      </c>
      <c r="D89" s="1" t="s">
        <v>254</v>
      </c>
      <c r="G89" t="str">
        <f t="shared" si="4"/>
        <v>탐앤탐스</v>
      </c>
      <c r="H89" t="str">
        <f t="shared" si="7"/>
        <v>cafebakery_tomntoms</v>
      </c>
      <c r="J89" t="str">
        <f t="shared" si="6"/>
        <v>cafebakery_tomntoms,탐앤탐스</v>
      </c>
    </row>
    <row r="90" spans="1:10" ht="20.100000000000001" customHeight="1" x14ac:dyDescent="0.3">
      <c r="A90" s="5"/>
      <c r="B90" s="4" t="s">
        <v>336</v>
      </c>
      <c r="C90" s="2" t="s">
        <v>77</v>
      </c>
      <c r="D90" s="1" t="s">
        <v>255</v>
      </c>
      <c r="G90" t="str">
        <f t="shared" si="4"/>
        <v>엔제리너스</v>
      </c>
      <c r="H90" t="str">
        <f t="shared" si="7"/>
        <v>cafebakery_angelinus</v>
      </c>
      <c r="J90" t="str">
        <f t="shared" si="6"/>
        <v>cafebakery_angelinus,엔제리너스</v>
      </c>
    </row>
    <row r="91" spans="1:10" ht="20.100000000000001" customHeight="1" x14ac:dyDescent="0.3">
      <c r="A91" s="5"/>
      <c r="B91" s="4" t="s">
        <v>336</v>
      </c>
      <c r="C91" s="2" t="s">
        <v>78</v>
      </c>
      <c r="D91" s="1" t="s">
        <v>256</v>
      </c>
      <c r="G91" t="str">
        <f t="shared" si="4"/>
        <v>공차</v>
      </c>
      <c r="H91" t="str">
        <f t="shared" si="7"/>
        <v>cafebakery_gongcha</v>
      </c>
      <c r="J91" t="str">
        <f t="shared" si="6"/>
        <v>cafebakery_gongcha,공차</v>
      </c>
    </row>
    <row r="92" spans="1:10" ht="20.100000000000001" customHeight="1" x14ac:dyDescent="0.3">
      <c r="A92" s="5"/>
      <c r="B92" s="4" t="s">
        <v>336</v>
      </c>
      <c r="C92" s="2" t="s">
        <v>79</v>
      </c>
      <c r="D92" s="1" t="s">
        <v>257</v>
      </c>
      <c r="G92" t="str">
        <f t="shared" si="4"/>
        <v>파스쿠찌</v>
      </c>
      <c r="H92" t="str">
        <f t="shared" si="7"/>
        <v>cafebakery_passcucci</v>
      </c>
      <c r="J92" t="str">
        <f t="shared" si="6"/>
        <v>cafebakery_passcucci,파스쿠찌</v>
      </c>
    </row>
    <row r="93" spans="1:10" ht="20.100000000000001" customHeight="1" x14ac:dyDescent="0.3">
      <c r="A93" s="5"/>
      <c r="B93" s="4" t="s">
        <v>336</v>
      </c>
      <c r="C93" s="2" t="s">
        <v>80</v>
      </c>
      <c r="D93" s="1" t="s">
        <v>258</v>
      </c>
      <c r="G93" t="str">
        <f t="shared" si="4"/>
        <v>커피빈</v>
      </c>
      <c r="H93" t="str">
        <f t="shared" si="7"/>
        <v>cafebakery_coffeebean</v>
      </c>
      <c r="J93" t="str">
        <f t="shared" si="6"/>
        <v>cafebakery_coffeebean,커피빈</v>
      </c>
    </row>
    <row r="94" spans="1:10" ht="20.100000000000001" customHeight="1" x14ac:dyDescent="0.3">
      <c r="A94" s="5"/>
      <c r="B94" s="4" t="s">
        <v>336</v>
      </c>
      <c r="C94" s="2" t="s">
        <v>81</v>
      </c>
      <c r="D94" s="1" t="s">
        <v>259</v>
      </c>
      <c r="G94" t="str">
        <f t="shared" si="4"/>
        <v>폴 바셋</v>
      </c>
      <c r="H94" t="str">
        <f t="shared" si="7"/>
        <v>cafebakery_paulbassett</v>
      </c>
      <c r="J94" t="str">
        <f t="shared" si="6"/>
        <v>cafebakery_paulbassett,폴 바셋</v>
      </c>
    </row>
    <row r="95" spans="1:10" ht="20.100000000000001" customHeight="1" x14ac:dyDescent="0.3">
      <c r="A95" s="5"/>
      <c r="B95" s="4" t="s">
        <v>336</v>
      </c>
      <c r="C95" s="2" t="s">
        <v>82</v>
      </c>
      <c r="D95" s="1" t="s">
        <v>272</v>
      </c>
      <c r="G95" t="str">
        <f t="shared" si="4"/>
        <v>배스킨라빈스 31</v>
      </c>
      <c r="H95" t="str">
        <f t="shared" si="7"/>
        <v>cafebakery_baskinrobbins</v>
      </c>
      <c r="J95" t="str">
        <f t="shared" si="6"/>
        <v>cafebakery_baskinrobbins,배스킨라빈스 31</v>
      </c>
    </row>
    <row r="96" spans="1:10" ht="20.100000000000001" customHeight="1" x14ac:dyDescent="0.3">
      <c r="A96" s="5"/>
      <c r="B96" s="4" t="s">
        <v>336</v>
      </c>
      <c r="C96" s="2" t="s">
        <v>83</v>
      </c>
      <c r="D96" s="1" t="s">
        <v>260</v>
      </c>
      <c r="G96" t="str">
        <f t="shared" si="4"/>
        <v>나뚜루</v>
      </c>
      <c r="H96" t="str">
        <f t="shared" si="7"/>
        <v>cafebakery_natuur</v>
      </c>
      <c r="J96" t="str">
        <f t="shared" si="6"/>
        <v>cafebakery_natuur,나뚜루</v>
      </c>
    </row>
    <row r="97" spans="1:10" ht="20.100000000000001" customHeight="1" x14ac:dyDescent="0.3">
      <c r="A97" s="5"/>
      <c r="B97" s="4" t="s">
        <v>336</v>
      </c>
      <c r="C97" s="2" t="s">
        <v>84</v>
      </c>
      <c r="D97" s="1" t="s">
        <v>261</v>
      </c>
      <c r="G97" t="str">
        <f t="shared" si="4"/>
        <v>던킨도너츠</v>
      </c>
      <c r="H97" t="str">
        <f t="shared" si="7"/>
        <v>cafebakery_dunkindonuts</v>
      </c>
      <c r="J97" t="str">
        <f t="shared" si="6"/>
        <v>cafebakery_dunkindonuts,던킨도너츠</v>
      </c>
    </row>
    <row r="98" spans="1:10" ht="20.100000000000001" customHeight="1" x14ac:dyDescent="0.3">
      <c r="A98" s="5"/>
      <c r="B98" s="4" t="s">
        <v>336</v>
      </c>
      <c r="C98" s="2" t="s">
        <v>85</v>
      </c>
      <c r="D98" s="1" t="s">
        <v>262</v>
      </c>
      <c r="G98" t="str">
        <f t="shared" si="4"/>
        <v>크리스피크림</v>
      </c>
      <c r="H98" t="str">
        <f t="shared" si="7"/>
        <v>cafebakery_krispykreme</v>
      </c>
      <c r="J98" t="str">
        <f t="shared" si="6"/>
        <v>cafebakery_krispykreme,크리스피크림</v>
      </c>
    </row>
    <row r="99" spans="1:10" ht="20.100000000000001" customHeight="1" x14ac:dyDescent="0.3">
      <c r="A99" s="5"/>
      <c r="B99" s="4" t="s">
        <v>336</v>
      </c>
      <c r="C99" s="2" t="s">
        <v>86</v>
      </c>
      <c r="D99" s="1" t="s">
        <v>263</v>
      </c>
      <c r="G99" t="str">
        <f t="shared" si="4"/>
        <v>미스터도넛</v>
      </c>
      <c r="H99" t="str">
        <f t="shared" si="7"/>
        <v>cafebakery_misterdonut</v>
      </c>
      <c r="J99" t="str">
        <f t="shared" si="6"/>
        <v>cafebakery_misterdonut,미스터도넛</v>
      </c>
    </row>
    <row r="100" spans="1:10" ht="20.100000000000001" customHeight="1" x14ac:dyDescent="0.3">
      <c r="A100" s="5"/>
      <c r="B100" s="4" t="s">
        <v>336</v>
      </c>
      <c r="C100" s="2" t="s">
        <v>87</v>
      </c>
      <c r="D100" s="1" t="s">
        <v>264</v>
      </c>
      <c r="G100" t="str">
        <f t="shared" si="4"/>
        <v>스무디킹</v>
      </c>
      <c r="H100" t="str">
        <f t="shared" si="7"/>
        <v>cafebakery_smoothieking</v>
      </c>
      <c r="J100" t="str">
        <f t="shared" si="6"/>
        <v>cafebakery_smoothieking,스무디킹</v>
      </c>
    </row>
    <row r="101" spans="1:10" ht="20.100000000000001" customHeight="1" x14ac:dyDescent="0.3">
      <c r="A101" s="5"/>
      <c r="B101" s="4" t="s">
        <v>336</v>
      </c>
      <c r="C101" s="2" t="s">
        <v>88</v>
      </c>
      <c r="D101" s="1" t="s">
        <v>265</v>
      </c>
      <c r="G101" t="str">
        <f t="shared" si="4"/>
        <v>파리바게뜨</v>
      </c>
      <c r="H101" t="str">
        <f t="shared" si="7"/>
        <v>cafebakery_parisbaguette</v>
      </c>
      <c r="J101" t="str">
        <f t="shared" si="6"/>
        <v>cafebakery_parisbaguette,파리바게뜨</v>
      </c>
    </row>
    <row r="102" spans="1:10" ht="20.100000000000001" customHeight="1" x14ac:dyDescent="0.3">
      <c r="A102" s="5"/>
      <c r="B102" s="4" t="s">
        <v>336</v>
      </c>
      <c r="C102" s="2" t="s">
        <v>89</v>
      </c>
      <c r="D102" s="1" t="s">
        <v>266</v>
      </c>
      <c r="G102" t="str">
        <f t="shared" si="4"/>
        <v>뚜레쥬르</v>
      </c>
      <c r="H102" t="str">
        <f t="shared" si="7"/>
        <v>cafebakery_touslesjours</v>
      </c>
      <c r="J102" t="str">
        <f t="shared" si="6"/>
        <v>cafebakery_touslesjours,뚜레쥬르</v>
      </c>
    </row>
    <row r="103" spans="1:10" ht="20.100000000000001" customHeight="1" x14ac:dyDescent="0.3">
      <c r="A103" s="5"/>
      <c r="B103" s="4" t="s">
        <v>336</v>
      </c>
      <c r="C103" s="2" t="s">
        <v>90</v>
      </c>
      <c r="D103" s="1" t="s">
        <v>267</v>
      </c>
      <c r="G103" t="str">
        <f t="shared" si="4"/>
        <v>파리크라상</v>
      </c>
      <c r="H103" t="str">
        <f t="shared" si="7"/>
        <v>cafebakery_pariscroissant</v>
      </c>
      <c r="J103" t="str">
        <f t="shared" si="6"/>
        <v>cafebakery_pariscroissant,파리크라상</v>
      </c>
    </row>
    <row r="104" spans="1:10" ht="20.100000000000001" customHeight="1" x14ac:dyDescent="0.3">
      <c r="A104" s="5" t="s">
        <v>347</v>
      </c>
      <c r="B104" s="4" t="s">
        <v>337</v>
      </c>
      <c r="C104" s="2" t="s">
        <v>92</v>
      </c>
      <c r="D104" s="1" t="s">
        <v>268</v>
      </c>
      <c r="G104" t="str">
        <f t="shared" si="4"/>
        <v>올리브영</v>
      </c>
      <c r="H104" t="str">
        <f t="shared" si="7"/>
        <v>beauty_oliveyoung</v>
      </c>
      <c r="J104" t="str">
        <f t="shared" si="6"/>
        <v>beauty_oliveyoung,올리브영</v>
      </c>
    </row>
    <row r="105" spans="1:10" ht="20.100000000000001" customHeight="1" x14ac:dyDescent="0.3">
      <c r="A105" s="5"/>
      <c r="B105" s="4" t="s">
        <v>337</v>
      </c>
      <c r="C105" s="2" t="s">
        <v>93</v>
      </c>
      <c r="D105" s="1" t="s">
        <v>269</v>
      </c>
      <c r="G105" t="str">
        <f t="shared" si="4"/>
        <v>랄라블라</v>
      </c>
      <c r="H105" t="str">
        <f t="shared" si="7"/>
        <v>beauty_lalavla</v>
      </c>
      <c r="J105" t="str">
        <f t="shared" si="6"/>
        <v>beauty_lalavla,랄라블라</v>
      </c>
    </row>
    <row r="106" spans="1:10" ht="20.100000000000001" customHeight="1" x14ac:dyDescent="0.3">
      <c r="A106" s="5"/>
      <c r="B106" s="4" t="s">
        <v>337</v>
      </c>
      <c r="C106" s="2" t="s">
        <v>94</v>
      </c>
      <c r="D106" s="1" t="s">
        <v>270</v>
      </c>
      <c r="G106" t="str">
        <f t="shared" si="4"/>
        <v>롭스</v>
      </c>
      <c r="H106" t="str">
        <f t="shared" si="7"/>
        <v>beauty_lohbs</v>
      </c>
      <c r="J106" t="str">
        <f t="shared" si="6"/>
        <v>beauty_lohbs,롭스</v>
      </c>
    </row>
    <row r="107" spans="1:10" ht="20.100000000000001" customHeight="1" x14ac:dyDescent="0.3">
      <c r="A107" s="5" t="s">
        <v>197</v>
      </c>
      <c r="B107" s="4" t="s">
        <v>338</v>
      </c>
      <c r="C107" s="2" t="s">
        <v>95</v>
      </c>
      <c r="D107" s="1" t="s">
        <v>271</v>
      </c>
      <c r="G107" t="str">
        <f t="shared" si="4"/>
        <v>아웃백스테이크하우스</v>
      </c>
      <c r="H107" t="str">
        <f t="shared" si="7"/>
        <v>dining_outback</v>
      </c>
      <c r="J107" t="str">
        <f t="shared" si="6"/>
        <v>dining_outback,아웃백스테이크하우스</v>
      </c>
    </row>
    <row r="108" spans="1:10" ht="20.100000000000001" customHeight="1" x14ac:dyDescent="0.3">
      <c r="A108" s="5"/>
      <c r="B108" s="4" t="s">
        <v>338</v>
      </c>
      <c r="C108" s="2" t="s">
        <v>96</v>
      </c>
      <c r="D108" s="1" t="s">
        <v>273</v>
      </c>
      <c r="G108" t="str">
        <f t="shared" si="4"/>
        <v>T.G.I.F</v>
      </c>
      <c r="H108" t="str">
        <f t="shared" si="7"/>
        <v>dining_tgif</v>
      </c>
      <c r="J108" t="str">
        <f t="shared" si="6"/>
        <v>dining_tgif,T.G.I.F</v>
      </c>
    </row>
    <row r="109" spans="1:10" ht="20.100000000000001" customHeight="1" x14ac:dyDescent="0.3">
      <c r="A109" s="5"/>
      <c r="B109" s="4" t="s">
        <v>338</v>
      </c>
      <c r="C109" s="2" t="s">
        <v>97</v>
      </c>
      <c r="D109" s="1" t="s">
        <v>274</v>
      </c>
      <c r="G109" t="str">
        <f t="shared" si="4"/>
        <v>세븐스프링스</v>
      </c>
      <c r="H109" t="str">
        <f t="shared" si="7"/>
        <v>dining_sevensprings</v>
      </c>
      <c r="J109" t="str">
        <f t="shared" si="6"/>
        <v>dining_sevensprings,세븐스프링스</v>
      </c>
    </row>
    <row r="110" spans="1:10" ht="20.100000000000001" customHeight="1" x14ac:dyDescent="0.3">
      <c r="A110" s="5"/>
      <c r="B110" s="4" t="s">
        <v>338</v>
      </c>
      <c r="C110" s="2" t="s">
        <v>98</v>
      </c>
      <c r="D110" s="1" t="s">
        <v>275</v>
      </c>
      <c r="G110" t="str">
        <f t="shared" si="4"/>
        <v>VIPS</v>
      </c>
      <c r="H110" t="str">
        <f t="shared" si="7"/>
        <v>dining_vips</v>
      </c>
      <c r="J110" t="str">
        <f t="shared" si="6"/>
        <v>dining_vips,VIPS</v>
      </c>
    </row>
    <row r="111" spans="1:10" ht="20.100000000000001" customHeight="1" x14ac:dyDescent="0.3">
      <c r="A111" s="5"/>
      <c r="B111" s="4" t="s">
        <v>338</v>
      </c>
      <c r="C111" s="2" t="s">
        <v>99</v>
      </c>
      <c r="D111" s="1" t="s">
        <v>276</v>
      </c>
      <c r="G111" t="str">
        <f t="shared" ref="G111:G156" si="8">C111</f>
        <v>애슐리</v>
      </c>
      <c r="H111" t="str">
        <f t="shared" ref="H111:H133" si="9">B111 &amp; "_"&amp; D111</f>
        <v>dining_ashely</v>
      </c>
      <c r="J111" t="str">
        <f t="shared" ref="J111:J156" si="10">H111&amp;","&amp;G111</f>
        <v>dining_ashely,애슐리</v>
      </c>
    </row>
    <row r="112" spans="1:10" ht="20.100000000000001" customHeight="1" x14ac:dyDescent="0.3">
      <c r="A112" s="5"/>
      <c r="B112" s="4" t="s">
        <v>338</v>
      </c>
      <c r="C112" s="2" t="s">
        <v>100</v>
      </c>
      <c r="D112" s="1" t="s">
        <v>277</v>
      </c>
      <c r="G112" t="str">
        <f t="shared" si="8"/>
        <v>매드포갈릭</v>
      </c>
      <c r="H112" t="str">
        <f t="shared" si="9"/>
        <v>dining_madforgarlic</v>
      </c>
      <c r="J112" t="str">
        <f t="shared" si="10"/>
        <v>dining_madforgarlic,매드포갈릭</v>
      </c>
    </row>
    <row r="113" spans="1:10" ht="20.100000000000001" customHeight="1" x14ac:dyDescent="0.3">
      <c r="A113" s="5"/>
      <c r="B113" s="4" t="s">
        <v>338</v>
      </c>
      <c r="C113" s="2" t="s">
        <v>101</v>
      </c>
      <c r="D113" s="1" t="s">
        <v>278</v>
      </c>
      <c r="G113" t="str">
        <f t="shared" si="8"/>
        <v>베니건스</v>
      </c>
      <c r="H113" t="str">
        <f t="shared" si="9"/>
        <v>dining_bennigans</v>
      </c>
      <c r="J113" t="str">
        <f t="shared" si="10"/>
        <v>dining_bennigans,베니건스</v>
      </c>
    </row>
    <row r="114" spans="1:10" ht="20.100000000000001" customHeight="1" x14ac:dyDescent="0.3">
      <c r="A114" s="5"/>
      <c r="B114" s="4" t="s">
        <v>338</v>
      </c>
      <c r="C114" s="2" t="s">
        <v>102</v>
      </c>
      <c r="D114" s="1" t="s">
        <v>279</v>
      </c>
      <c r="G114" t="str">
        <f t="shared" si="8"/>
        <v>맥도날드</v>
      </c>
      <c r="H114" t="str">
        <f t="shared" si="9"/>
        <v>dining_mcdonalds</v>
      </c>
      <c r="J114" t="str">
        <f t="shared" si="10"/>
        <v>dining_mcdonalds,맥도날드</v>
      </c>
    </row>
    <row r="115" spans="1:10" ht="20.100000000000001" customHeight="1" x14ac:dyDescent="0.3">
      <c r="A115" s="5"/>
      <c r="B115" s="4" t="s">
        <v>338</v>
      </c>
      <c r="C115" s="2" t="s">
        <v>103</v>
      </c>
      <c r="D115" s="1" t="s">
        <v>280</v>
      </c>
      <c r="G115" t="str">
        <f t="shared" si="8"/>
        <v>버거킹</v>
      </c>
      <c r="H115" t="str">
        <f t="shared" si="9"/>
        <v>dining_burgerking</v>
      </c>
      <c r="J115" t="str">
        <f t="shared" si="10"/>
        <v>dining_burgerking,버거킹</v>
      </c>
    </row>
    <row r="116" spans="1:10" ht="20.100000000000001" customHeight="1" x14ac:dyDescent="0.3">
      <c r="A116" s="5"/>
      <c r="B116" s="4" t="s">
        <v>338</v>
      </c>
      <c r="C116" s="2" t="s">
        <v>104</v>
      </c>
      <c r="D116" s="1" t="s">
        <v>281</v>
      </c>
      <c r="G116" t="str">
        <f t="shared" si="8"/>
        <v>롯데리아</v>
      </c>
      <c r="H116" t="str">
        <f t="shared" si="9"/>
        <v>dining_lotteria</v>
      </c>
      <c r="J116" t="str">
        <f t="shared" si="10"/>
        <v>dining_lotteria,롯데리아</v>
      </c>
    </row>
    <row r="117" spans="1:10" ht="20.100000000000001" customHeight="1" x14ac:dyDescent="0.3">
      <c r="A117" s="5"/>
      <c r="B117" s="4" t="s">
        <v>338</v>
      </c>
      <c r="C117" s="2" t="s">
        <v>105</v>
      </c>
      <c r="D117" s="1" t="s">
        <v>282</v>
      </c>
      <c r="G117" t="str">
        <f t="shared" si="8"/>
        <v>KFC</v>
      </c>
      <c r="H117" t="str">
        <f t="shared" si="9"/>
        <v>dining_kfc</v>
      </c>
      <c r="J117" t="str">
        <f t="shared" si="10"/>
        <v>dining_kfc,KFC</v>
      </c>
    </row>
    <row r="118" spans="1:10" ht="20.100000000000001" customHeight="1" x14ac:dyDescent="0.3">
      <c r="A118" s="5"/>
      <c r="B118" s="4" t="s">
        <v>338</v>
      </c>
      <c r="C118" s="2" t="s">
        <v>106</v>
      </c>
      <c r="D118" s="1" t="s">
        <v>283</v>
      </c>
      <c r="G118" t="str">
        <f t="shared" si="8"/>
        <v>써브웨이</v>
      </c>
      <c r="H118" t="str">
        <f t="shared" si="9"/>
        <v>dining_subway</v>
      </c>
      <c r="J118" t="str">
        <f t="shared" si="10"/>
        <v>dining_subway,써브웨이</v>
      </c>
    </row>
    <row r="119" spans="1:10" ht="20.100000000000001" customHeight="1" x14ac:dyDescent="0.3">
      <c r="A119" s="5"/>
      <c r="B119" s="4" t="s">
        <v>338</v>
      </c>
      <c r="C119" s="2" t="s">
        <v>107</v>
      </c>
      <c r="D119" s="1" t="s">
        <v>285</v>
      </c>
      <c r="G119" t="str">
        <f t="shared" si="8"/>
        <v>인앤아웃버거</v>
      </c>
      <c r="H119" t="str">
        <f t="shared" si="9"/>
        <v>dining_innoutburger</v>
      </c>
      <c r="J119" t="str">
        <f t="shared" si="10"/>
        <v>dining_innoutburger,인앤아웃버거</v>
      </c>
    </row>
    <row r="120" spans="1:10" ht="20.100000000000001" customHeight="1" x14ac:dyDescent="0.3">
      <c r="A120" s="5"/>
      <c r="B120" s="4" t="s">
        <v>338</v>
      </c>
      <c r="C120" s="2" t="s">
        <v>108</v>
      </c>
      <c r="D120" s="1" t="s">
        <v>284</v>
      </c>
      <c r="G120" t="str">
        <f t="shared" si="8"/>
        <v>노브랜드버거</v>
      </c>
      <c r="H120" t="str">
        <f t="shared" si="9"/>
        <v>dining_nobrandburger</v>
      </c>
      <c r="J120" t="str">
        <f t="shared" si="10"/>
        <v>dining_nobrandburger,노브랜드버거</v>
      </c>
    </row>
    <row r="121" spans="1:10" ht="20.100000000000001" customHeight="1" x14ac:dyDescent="0.3">
      <c r="A121" s="5"/>
      <c r="B121" s="4" t="s">
        <v>338</v>
      </c>
      <c r="C121" s="2" t="s">
        <v>109</v>
      </c>
      <c r="D121" s="1" t="s">
        <v>286</v>
      </c>
      <c r="G121" t="str">
        <f t="shared" si="8"/>
        <v>맘스터치</v>
      </c>
      <c r="H121" t="str">
        <f t="shared" si="9"/>
        <v>dining_momstouch</v>
      </c>
      <c r="J121" t="str">
        <f t="shared" si="10"/>
        <v>dining_momstouch,맘스터치</v>
      </c>
    </row>
    <row r="122" spans="1:10" ht="20.100000000000001" customHeight="1" x14ac:dyDescent="0.3">
      <c r="A122" s="5"/>
      <c r="B122" s="4" t="s">
        <v>338</v>
      </c>
      <c r="C122" s="2" t="s">
        <v>110</v>
      </c>
      <c r="D122" s="1" t="s">
        <v>287</v>
      </c>
      <c r="G122" t="str">
        <f t="shared" si="8"/>
        <v>굽네치킨</v>
      </c>
      <c r="H122" t="str">
        <f t="shared" si="9"/>
        <v>dining_goobne</v>
      </c>
      <c r="J122" t="str">
        <f t="shared" si="10"/>
        <v>dining_goobne,굽네치킨</v>
      </c>
    </row>
    <row r="123" spans="1:10" ht="20.100000000000001" customHeight="1" x14ac:dyDescent="0.3">
      <c r="A123" s="5"/>
      <c r="B123" s="4" t="s">
        <v>338</v>
      </c>
      <c r="C123" s="2" t="s">
        <v>111</v>
      </c>
      <c r="D123" s="1" t="s">
        <v>288</v>
      </c>
      <c r="G123" t="str">
        <f t="shared" si="8"/>
        <v>도미노 피자</v>
      </c>
      <c r="H123" t="str">
        <f t="shared" si="9"/>
        <v>dining_dominos</v>
      </c>
      <c r="J123" t="str">
        <f t="shared" si="10"/>
        <v>dining_dominos,도미노 피자</v>
      </c>
    </row>
    <row r="124" spans="1:10" ht="20.100000000000001" customHeight="1" x14ac:dyDescent="0.3">
      <c r="A124" s="5"/>
      <c r="B124" s="4" t="s">
        <v>338</v>
      </c>
      <c r="C124" s="2" t="s">
        <v>112</v>
      </c>
      <c r="D124" s="1" t="s">
        <v>289</v>
      </c>
      <c r="G124" t="str">
        <f t="shared" si="8"/>
        <v>미스터피자</v>
      </c>
      <c r="H124" t="str">
        <f t="shared" si="9"/>
        <v>dining_misterpizza</v>
      </c>
      <c r="J124" t="str">
        <f t="shared" si="10"/>
        <v>dining_misterpizza,미스터피자</v>
      </c>
    </row>
    <row r="125" spans="1:10" ht="20.100000000000001" customHeight="1" x14ac:dyDescent="0.3">
      <c r="A125" s="5"/>
      <c r="B125" s="4" t="s">
        <v>338</v>
      </c>
      <c r="C125" s="2" t="s">
        <v>113</v>
      </c>
      <c r="D125" s="1" t="s">
        <v>290</v>
      </c>
      <c r="G125" t="str">
        <f t="shared" si="8"/>
        <v>피자헛</v>
      </c>
      <c r="H125" t="str">
        <f t="shared" si="9"/>
        <v>dining_pizzahut</v>
      </c>
      <c r="J125" t="str">
        <f t="shared" si="10"/>
        <v>dining_pizzahut,피자헛</v>
      </c>
    </row>
    <row r="126" spans="1:10" ht="20.100000000000001" customHeight="1" x14ac:dyDescent="0.3">
      <c r="A126" s="5"/>
      <c r="B126" s="4" t="s">
        <v>338</v>
      </c>
      <c r="C126" s="2" t="s">
        <v>114</v>
      </c>
      <c r="D126" s="1" t="s">
        <v>291</v>
      </c>
      <c r="G126" t="str">
        <f t="shared" si="8"/>
        <v>파파존스피자</v>
      </c>
      <c r="H126" t="str">
        <f t="shared" si="9"/>
        <v>dining_papajohns</v>
      </c>
      <c r="J126" t="str">
        <f t="shared" si="10"/>
        <v>dining_papajohns,파파존스피자</v>
      </c>
    </row>
    <row r="127" spans="1:10" ht="20.100000000000001" customHeight="1" x14ac:dyDescent="0.3">
      <c r="A127" s="5" t="s">
        <v>124</v>
      </c>
      <c r="B127" s="4" t="s">
        <v>341</v>
      </c>
      <c r="C127" s="2" t="s">
        <v>115</v>
      </c>
      <c r="D127" s="1" t="s">
        <v>292</v>
      </c>
      <c r="G127" t="str">
        <f t="shared" si="8"/>
        <v>교보문고</v>
      </c>
      <c r="H127" t="str">
        <f t="shared" si="9"/>
        <v>books_kyobobooks</v>
      </c>
      <c r="J127" t="str">
        <f t="shared" si="10"/>
        <v>books_kyobobooks,교보문고</v>
      </c>
    </row>
    <row r="128" spans="1:10" ht="20.100000000000001" customHeight="1" x14ac:dyDescent="0.3">
      <c r="A128" s="5"/>
      <c r="B128" s="4" t="s">
        <v>341</v>
      </c>
      <c r="C128" s="2" t="s">
        <v>116</v>
      </c>
      <c r="D128" s="1" t="s">
        <v>293</v>
      </c>
      <c r="G128" t="str">
        <f t="shared" si="8"/>
        <v>반디앤루니스</v>
      </c>
      <c r="H128" t="str">
        <f t="shared" si="9"/>
        <v>books_bandinlunis</v>
      </c>
      <c r="J128" t="str">
        <f t="shared" si="10"/>
        <v>books_bandinlunis,반디앤루니스</v>
      </c>
    </row>
    <row r="129" spans="1:10" ht="20.100000000000001" customHeight="1" x14ac:dyDescent="0.3">
      <c r="A129" s="5"/>
      <c r="B129" s="4" t="s">
        <v>341</v>
      </c>
      <c r="C129" s="2" t="s">
        <v>117</v>
      </c>
      <c r="D129" s="1" t="s">
        <v>294</v>
      </c>
      <c r="G129" t="str">
        <f t="shared" si="8"/>
        <v>영풍문고</v>
      </c>
      <c r="H129" t="str">
        <f t="shared" si="9"/>
        <v>books_ypbooks</v>
      </c>
      <c r="J129" t="str">
        <f t="shared" si="10"/>
        <v>books_ypbooks,영풍문고</v>
      </c>
    </row>
    <row r="130" spans="1:10" ht="20.100000000000001" customHeight="1" x14ac:dyDescent="0.3">
      <c r="A130" s="5"/>
      <c r="B130" s="4" t="s">
        <v>341</v>
      </c>
      <c r="C130" s="2" t="s">
        <v>118</v>
      </c>
      <c r="D130" s="1" t="s">
        <v>295</v>
      </c>
      <c r="G130" t="str">
        <f t="shared" si="8"/>
        <v>인터넷 교보문고</v>
      </c>
      <c r="H130" t="str">
        <f t="shared" si="9"/>
        <v>books_kyobobooksint</v>
      </c>
      <c r="J130" t="str">
        <f t="shared" si="10"/>
        <v>books_kyobobooksint,인터넷 교보문고</v>
      </c>
    </row>
    <row r="131" spans="1:10" ht="20.100000000000001" customHeight="1" x14ac:dyDescent="0.3">
      <c r="A131" s="5"/>
      <c r="B131" s="4" t="s">
        <v>341</v>
      </c>
      <c r="C131" s="2" t="s">
        <v>119</v>
      </c>
      <c r="D131" s="1" t="s">
        <v>296</v>
      </c>
      <c r="G131" t="str">
        <f t="shared" si="8"/>
        <v>반디앤루니스 온라인</v>
      </c>
      <c r="H131" t="str">
        <f t="shared" si="9"/>
        <v>books_bandinlunisonline</v>
      </c>
      <c r="J131" t="str">
        <f t="shared" si="10"/>
        <v>books_bandinlunisonline,반디앤루니스 온라인</v>
      </c>
    </row>
    <row r="132" spans="1:10" ht="20.100000000000001" customHeight="1" x14ac:dyDescent="0.3">
      <c r="A132" s="5"/>
      <c r="B132" s="4" t="s">
        <v>341</v>
      </c>
      <c r="C132" s="2" t="s">
        <v>120</v>
      </c>
      <c r="D132" s="1" t="s">
        <v>297</v>
      </c>
      <c r="G132" t="str">
        <f t="shared" si="8"/>
        <v>인터넷 영풍문고</v>
      </c>
      <c r="H132" t="str">
        <f t="shared" si="9"/>
        <v>books_ypbooksint</v>
      </c>
      <c r="J132" t="str">
        <f t="shared" si="10"/>
        <v>books_ypbooksint,인터넷 영풍문고</v>
      </c>
    </row>
    <row r="133" spans="1:10" ht="20.100000000000001" customHeight="1" x14ac:dyDescent="0.3">
      <c r="A133" s="5"/>
      <c r="B133" s="4" t="s">
        <v>341</v>
      </c>
      <c r="C133" s="2" t="s">
        <v>121</v>
      </c>
      <c r="D133" s="1" t="s">
        <v>298</v>
      </c>
      <c r="G133" t="str">
        <f t="shared" si="8"/>
        <v>YES24 도서</v>
      </c>
      <c r="H133" t="str">
        <f t="shared" si="9"/>
        <v>books_yes24books</v>
      </c>
      <c r="J133" t="str">
        <f t="shared" si="10"/>
        <v>books_yes24books,YES24 도서</v>
      </c>
    </row>
    <row r="134" spans="1:10" ht="20.100000000000001" customHeight="1" x14ac:dyDescent="0.3">
      <c r="A134" s="5"/>
      <c r="B134" s="4" t="s">
        <v>341</v>
      </c>
      <c r="C134" s="2" t="s">
        <v>122</v>
      </c>
      <c r="D134" s="1" t="s">
        <v>299</v>
      </c>
      <c r="G134" t="str">
        <f t="shared" si="8"/>
        <v>인터파크 도서</v>
      </c>
      <c r="H134" t="str">
        <f t="shared" ref="H134:H156" si="11">B134 &amp; "_"&amp; D134</f>
        <v>books_interparkbooks</v>
      </c>
      <c r="J134" t="str">
        <f t="shared" si="10"/>
        <v>books_interparkbooks,인터파크 도서</v>
      </c>
    </row>
    <row r="135" spans="1:10" ht="20.100000000000001" customHeight="1" x14ac:dyDescent="0.3">
      <c r="A135" s="5"/>
      <c r="B135" s="4" t="s">
        <v>341</v>
      </c>
      <c r="C135" s="2" t="s">
        <v>123</v>
      </c>
      <c r="D135" s="1" t="s">
        <v>300</v>
      </c>
      <c r="G135" t="str">
        <f t="shared" si="8"/>
        <v>알라딘</v>
      </c>
      <c r="H135" t="str">
        <f t="shared" si="11"/>
        <v>books_aladin</v>
      </c>
      <c r="J135" t="str">
        <f t="shared" si="10"/>
        <v>books_aladin,알라딘</v>
      </c>
    </row>
    <row r="136" spans="1:10" ht="20.100000000000001" customHeight="1" x14ac:dyDescent="0.3">
      <c r="A136" s="5" t="s">
        <v>198</v>
      </c>
      <c r="B136" s="4" t="s">
        <v>339</v>
      </c>
      <c r="C136" s="2" t="s">
        <v>213</v>
      </c>
      <c r="D136" s="1" t="s">
        <v>301</v>
      </c>
      <c r="G136" t="str">
        <f t="shared" si="8"/>
        <v>롯데월드</v>
      </c>
      <c r="H136" t="str">
        <f t="shared" si="11"/>
        <v>themepark_lotteworld</v>
      </c>
      <c r="J136" t="str">
        <f t="shared" si="10"/>
        <v>themepark_lotteworld,롯데월드</v>
      </c>
    </row>
    <row r="137" spans="1:10" ht="20.100000000000001" customHeight="1" x14ac:dyDescent="0.3">
      <c r="A137" s="5"/>
      <c r="B137" s="4" t="s">
        <v>339</v>
      </c>
      <c r="C137" s="2" t="s">
        <v>214</v>
      </c>
      <c r="D137" s="1" t="s">
        <v>302</v>
      </c>
      <c r="G137" t="str">
        <f t="shared" si="8"/>
        <v>에버랜드</v>
      </c>
      <c r="H137" t="str">
        <f t="shared" si="11"/>
        <v>themepark_everland</v>
      </c>
      <c r="J137" t="str">
        <f t="shared" si="10"/>
        <v>themepark_everland,에버랜드</v>
      </c>
    </row>
    <row r="138" spans="1:10" ht="20.100000000000001" customHeight="1" x14ac:dyDescent="0.3">
      <c r="A138" s="5"/>
      <c r="B138" s="4" t="s">
        <v>339</v>
      </c>
      <c r="C138" s="2" t="s">
        <v>215</v>
      </c>
      <c r="D138" s="1" t="s">
        <v>303</v>
      </c>
      <c r="G138" t="str">
        <f t="shared" si="8"/>
        <v>서울랜드</v>
      </c>
      <c r="H138" t="str">
        <f t="shared" si="11"/>
        <v>themepark_seoulland</v>
      </c>
      <c r="J138" t="str">
        <f t="shared" si="10"/>
        <v>themepark_seoulland,서울랜드</v>
      </c>
    </row>
    <row r="139" spans="1:10" ht="20.100000000000001" customHeight="1" x14ac:dyDescent="0.3">
      <c r="A139" s="5"/>
      <c r="B139" s="4" t="s">
        <v>339</v>
      </c>
      <c r="C139" s="2" t="s">
        <v>216</v>
      </c>
      <c r="D139" s="1" t="s">
        <v>304</v>
      </c>
      <c r="G139" t="str">
        <f t="shared" si="8"/>
        <v>경주월드</v>
      </c>
      <c r="H139" t="str">
        <f t="shared" si="11"/>
        <v>themepark_kjworld</v>
      </c>
      <c r="J139" t="str">
        <f t="shared" si="10"/>
        <v>themepark_kjworld,경주월드</v>
      </c>
    </row>
    <row r="140" spans="1:10" ht="20.100000000000001" customHeight="1" x14ac:dyDescent="0.3">
      <c r="A140" s="5"/>
      <c r="B140" s="4" t="s">
        <v>339</v>
      </c>
      <c r="C140" s="2" t="s">
        <v>217</v>
      </c>
      <c r="D140" s="1" t="s">
        <v>305</v>
      </c>
      <c r="G140" t="str">
        <f t="shared" si="8"/>
        <v>캐리비안 베이</v>
      </c>
      <c r="H140" t="str">
        <f t="shared" si="11"/>
        <v>themepark_carribeanbay</v>
      </c>
      <c r="J140" t="str">
        <f t="shared" si="10"/>
        <v>themepark_carribeanbay,캐리비안 베이</v>
      </c>
    </row>
    <row r="141" spans="1:10" ht="20.100000000000001" customHeight="1" x14ac:dyDescent="0.3">
      <c r="A141" s="5" t="s">
        <v>125</v>
      </c>
      <c r="B141" s="4" t="s">
        <v>340</v>
      </c>
      <c r="C141" s="2" t="s">
        <v>126</v>
      </c>
      <c r="D141" s="1" t="s">
        <v>307</v>
      </c>
      <c r="G141" t="str">
        <f t="shared" si="8"/>
        <v>GS칼텍스 휘발유</v>
      </c>
      <c r="H141" t="str">
        <f t="shared" si="11"/>
        <v>fuel_gsgas</v>
      </c>
      <c r="J141" t="str">
        <f t="shared" si="10"/>
        <v>fuel_gsgas,GS칼텍스 휘발유</v>
      </c>
    </row>
    <row r="142" spans="1:10" ht="20.100000000000001" customHeight="1" x14ac:dyDescent="0.3">
      <c r="A142" s="5"/>
      <c r="B142" s="4" t="s">
        <v>340</v>
      </c>
      <c r="C142" s="2" t="s">
        <v>127</v>
      </c>
      <c r="D142" s="1" t="s">
        <v>306</v>
      </c>
      <c r="G142" t="str">
        <f t="shared" si="8"/>
        <v>SK엔크린 휘발유</v>
      </c>
      <c r="H142" t="str">
        <f t="shared" si="11"/>
        <v>fuel_skgas</v>
      </c>
      <c r="J142" t="str">
        <f t="shared" si="10"/>
        <v>fuel_skgas,SK엔크린 휘발유</v>
      </c>
    </row>
    <row r="143" spans="1:10" ht="20.100000000000001" customHeight="1" x14ac:dyDescent="0.3">
      <c r="A143" s="5"/>
      <c r="B143" s="4" t="s">
        <v>340</v>
      </c>
      <c r="C143" s="2" t="s">
        <v>128</v>
      </c>
      <c r="D143" s="1" t="s">
        <v>308</v>
      </c>
      <c r="G143" t="str">
        <f t="shared" si="8"/>
        <v>현대오일뱅크 휘발유</v>
      </c>
      <c r="H143" t="str">
        <f t="shared" si="11"/>
        <v>fuel_hobgas</v>
      </c>
      <c r="J143" t="str">
        <f t="shared" si="10"/>
        <v>fuel_hobgas,현대오일뱅크 휘발유</v>
      </c>
    </row>
    <row r="144" spans="1:10" ht="20.100000000000001" customHeight="1" x14ac:dyDescent="0.3">
      <c r="A144" s="5"/>
      <c r="B144" s="4" t="s">
        <v>340</v>
      </c>
      <c r="C144" s="2" t="s">
        <v>129</v>
      </c>
      <c r="D144" s="1" t="s">
        <v>309</v>
      </c>
      <c r="G144" t="str">
        <f t="shared" si="8"/>
        <v>S-Oil 휘발유</v>
      </c>
      <c r="H144" t="str">
        <f t="shared" si="11"/>
        <v>fuel_soilgas</v>
      </c>
      <c r="J144" t="str">
        <f t="shared" si="10"/>
        <v>fuel_soilgas,S-Oil 휘발유</v>
      </c>
    </row>
    <row r="145" spans="1:10" ht="20.100000000000001" customHeight="1" x14ac:dyDescent="0.3">
      <c r="A145" s="5"/>
      <c r="B145" s="4" t="s">
        <v>340</v>
      </c>
      <c r="C145" s="2" t="s">
        <v>130</v>
      </c>
      <c r="D145" s="1" t="s">
        <v>310</v>
      </c>
      <c r="G145" t="str">
        <f t="shared" si="8"/>
        <v>GS칼텍스 경유</v>
      </c>
      <c r="H145" t="str">
        <f t="shared" si="11"/>
        <v>fuel_gsdis</v>
      </c>
      <c r="J145" t="str">
        <f t="shared" si="10"/>
        <v>fuel_gsdis,GS칼텍스 경유</v>
      </c>
    </row>
    <row r="146" spans="1:10" ht="20.100000000000001" customHeight="1" x14ac:dyDescent="0.3">
      <c r="A146" s="5"/>
      <c r="B146" s="4" t="s">
        <v>340</v>
      </c>
      <c r="C146" s="2" t="s">
        <v>131</v>
      </c>
      <c r="D146" s="1" t="s">
        <v>311</v>
      </c>
      <c r="G146" t="str">
        <f t="shared" si="8"/>
        <v>SK엔크린 경유</v>
      </c>
      <c r="H146" t="str">
        <f t="shared" si="11"/>
        <v>fuel_skdis</v>
      </c>
      <c r="J146" t="str">
        <f t="shared" si="10"/>
        <v>fuel_skdis,SK엔크린 경유</v>
      </c>
    </row>
    <row r="147" spans="1:10" ht="20.100000000000001" customHeight="1" x14ac:dyDescent="0.3">
      <c r="A147" s="5"/>
      <c r="B147" s="4" t="s">
        <v>340</v>
      </c>
      <c r="C147" s="2" t="s">
        <v>132</v>
      </c>
      <c r="D147" s="1" t="s">
        <v>312</v>
      </c>
      <c r="G147" t="str">
        <f t="shared" si="8"/>
        <v>현대오일뱅크 경유</v>
      </c>
      <c r="H147" t="str">
        <f t="shared" si="11"/>
        <v>fuel_hobdis</v>
      </c>
      <c r="J147" t="str">
        <f t="shared" si="10"/>
        <v>fuel_hobdis,현대오일뱅크 경유</v>
      </c>
    </row>
    <row r="148" spans="1:10" ht="20.100000000000001" customHeight="1" x14ac:dyDescent="0.3">
      <c r="A148" s="5"/>
      <c r="B148" s="4" t="s">
        <v>340</v>
      </c>
      <c r="C148" s="2" t="s">
        <v>133</v>
      </c>
      <c r="D148" s="1" t="s">
        <v>313</v>
      </c>
      <c r="G148" t="str">
        <f t="shared" si="8"/>
        <v>S-Oil 경유</v>
      </c>
      <c r="H148" t="str">
        <f t="shared" si="11"/>
        <v>fuel_soildis</v>
      </c>
      <c r="J148" t="str">
        <f t="shared" si="10"/>
        <v>fuel_soildis,S-Oil 경유</v>
      </c>
    </row>
    <row r="149" spans="1:10" ht="20.100000000000001" customHeight="1" x14ac:dyDescent="0.3">
      <c r="A149" s="5"/>
      <c r="B149" s="4" t="s">
        <v>340</v>
      </c>
      <c r="C149" s="2" t="s">
        <v>134</v>
      </c>
      <c r="D149" s="1" t="s">
        <v>314</v>
      </c>
      <c r="G149" t="str">
        <f t="shared" si="8"/>
        <v>GS칼텍스 LPG</v>
      </c>
      <c r="H149" t="str">
        <f t="shared" si="11"/>
        <v>fuel_gslpg</v>
      </c>
      <c r="J149" t="str">
        <f t="shared" si="10"/>
        <v>fuel_gslpg,GS칼텍스 LPG</v>
      </c>
    </row>
    <row r="150" spans="1:10" ht="20.100000000000001" customHeight="1" x14ac:dyDescent="0.3">
      <c r="A150" s="5"/>
      <c r="B150" s="4" t="s">
        <v>340</v>
      </c>
      <c r="C150" s="2" t="s">
        <v>135</v>
      </c>
      <c r="D150" s="1" t="s">
        <v>315</v>
      </c>
      <c r="G150" t="str">
        <f t="shared" si="8"/>
        <v>SK엔크린 LPG</v>
      </c>
      <c r="H150" t="str">
        <f t="shared" si="11"/>
        <v>fuel_sklpg</v>
      </c>
      <c r="J150" t="str">
        <f t="shared" si="10"/>
        <v>fuel_sklpg,SK엔크린 LPG</v>
      </c>
    </row>
    <row r="151" spans="1:10" ht="20.100000000000001" customHeight="1" x14ac:dyDescent="0.3">
      <c r="A151" s="5"/>
      <c r="B151" s="4" t="s">
        <v>340</v>
      </c>
      <c r="C151" s="2" t="s">
        <v>136</v>
      </c>
      <c r="D151" s="1" t="s">
        <v>316</v>
      </c>
      <c r="G151" t="str">
        <f t="shared" si="8"/>
        <v>현대오일뱅크 LPG</v>
      </c>
      <c r="H151" t="str">
        <f t="shared" si="11"/>
        <v>fuel_hoblpg</v>
      </c>
      <c r="J151" t="str">
        <f t="shared" si="10"/>
        <v>fuel_hoblpg,현대오일뱅크 LPG</v>
      </c>
    </row>
    <row r="152" spans="1:10" ht="20.100000000000001" customHeight="1" x14ac:dyDescent="0.3">
      <c r="A152" s="5"/>
      <c r="B152" s="4" t="s">
        <v>340</v>
      </c>
      <c r="C152" s="2" t="s">
        <v>137</v>
      </c>
      <c r="D152" s="1" t="s">
        <v>317</v>
      </c>
      <c r="G152" t="str">
        <f t="shared" si="8"/>
        <v>S-Oil LPG</v>
      </c>
      <c r="H152" t="str">
        <f t="shared" si="11"/>
        <v>fuel_soillpg</v>
      </c>
      <c r="J152" t="str">
        <f t="shared" si="10"/>
        <v>fuel_soillpg,S-Oil LPG</v>
      </c>
    </row>
    <row r="153" spans="1:10" ht="20.100000000000001" customHeight="1" x14ac:dyDescent="0.3">
      <c r="A153" s="5"/>
      <c r="B153" s="4" t="s">
        <v>340</v>
      </c>
      <c r="C153" s="2" t="s">
        <v>139</v>
      </c>
      <c r="D153" s="1" t="s">
        <v>319</v>
      </c>
      <c r="G153" t="str">
        <f t="shared" si="8"/>
        <v>GS칼텍스 등유</v>
      </c>
      <c r="H153" t="str">
        <f t="shared" si="11"/>
        <v>fuel_gspet</v>
      </c>
      <c r="J153" t="str">
        <f t="shared" si="10"/>
        <v>fuel_gspet,GS칼텍스 등유</v>
      </c>
    </row>
    <row r="154" spans="1:10" ht="20.100000000000001" customHeight="1" x14ac:dyDescent="0.3">
      <c r="A154" s="5"/>
      <c r="B154" s="4" t="s">
        <v>340</v>
      </c>
      <c r="C154" s="2" t="s">
        <v>138</v>
      </c>
      <c r="D154" s="1" t="s">
        <v>318</v>
      </c>
      <c r="G154" t="str">
        <f t="shared" si="8"/>
        <v>SK엔크린 등유</v>
      </c>
      <c r="H154" t="str">
        <f t="shared" si="11"/>
        <v>fuel_skpet</v>
      </c>
      <c r="J154" t="str">
        <f t="shared" si="10"/>
        <v>fuel_skpet,SK엔크린 등유</v>
      </c>
    </row>
    <row r="155" spans="1:10" ht="20.100000000000001" customHeight="1" x14ac:dyDescent="0.3">
      <c r="A155" s="5"/>
      <c r="B155" s="4" t="s">
        <v>340</v>
      </c>
      <c r="C155" s="2" t="s">
        <v>140</v>
      </c>
      <c r="D155" s="1" t="s">
        <v>320</v>
      </c>
      <c r="G155" t="str">
        <f t="shared" si="8"/>
        <v>현대오일뱅크 등유</v>
      </c>
      <c r="H155" t="str">
        <f t="shared" si="11"/>
        <v>fuel_hobpet</v>
      </c>
      <c r="J155" t="str">
        <f t="shared" si="10"/>
        <v>fuel_hobpet,현대오일뱅크 등유</v>
      </c>
    </row>
    <row r="156" spans="1:10" ht="20.100000000000001" customHeight="1" x14ac:dyDescent="0.3">
      <c r="A156" s="5"/>
      <c r="B156" s="4" t="s">
        <v>340</v>
      </c>
      <c r="C156" s="2" t="s">
        <v>141</v>
      </c>
      <c r="D156" s="1" t="s">
        <v>321</v>
      </c>
      <c r="G156" t="str">
        <f t="shared" si="8"/>
        <v>S-Oil 등유</v>
      </c>
      <c r="H156" t="str">
        <f t="shared" si="11"/>
        <v>fuel_soilpet</v>
      </c>
      <c r="J156" t="str">
        <f t="shared" si="10"/>
        <v>fuel_soilpet,S-Oil 등유</v>
      </c>
    </row>
    <row r="157" spans="1:10" ht="20.100000000000001" customHeight="1" x14ac:dyDescent="0.3">
      <c r="A157" s="5"/>
      <c r="B157" s="4" t="s">
        <v>340</v>
      </c>
      <c r="C157" s="3" t="s">
        <v>142</v>
      </c>
      <c r="D157" s="1" t="s">
        <v>322</v>
      </c>
      <c r="G157" t="str">
        <f t="shared" ref="G157:G160" si="12">C157</f>
        <v>주유 휘발유</v>
      </c>
      <c r="H157" t="str">
        <f t="shared" ref="H157:H160" si="13">B157 &amp; "_"&amp; D157</f>
        <v>fuel_fuelgas</v>
      </c>
      <c r="J157" t="str">
        <f t="shared" ref="J157:J160" si="14">H157&amp;","&amp;G157</f>
        <v>fuel_fuelgas,주유 휘발유</v>
      </c>
    </row>
    <row r="158" spans="1:10" ht="20.100000000000001" customHeight="1" x14ac:dyDescent="0.3">
      <c r="A158" s="5"/>
      <c r="B158" s="4" t="s">
        <v>340</v>
      </c>
      <c r="C158" s="3" t="s">
        <v>143</v>
      </c>
      <c r="D158" s="1" t="s">
        <v>323</v>
      </c>
      <c r="G158" t="str">
        <f t="shared" si="12"/>
        <v>주유 경유</v>
      </c>
      <c r="H158" t="str">
        <f t="shared" si="13"/>
        <v>fuel_fueldis</v>
      </c>
      <c r="J158" t="str">
        <f t="shared" si="14"/>
        <v>fuel_fueldis,주유 경유</v>
      </c>
    </row>
    <row r="159" spans="1:10" ht="20.100000000000001" customHeight="1" x14ac:dyDescent="0.3">
      <c r="A159" s="5"/>
      <c r="B159" s="4" t="s">
        <v>340</v>
      </c>
      <c r="C159" s="3" t="s">
        <v>145</v>
      </c>
      <c r="D159" s="1" t="s">
        <v>324</v>
      </c>
      <c r="G159" t="str">
        <f t="shared" si="12"/>
        <v>주유 LPG</v>
      </c>
      <c r="H159" t="str">
        <f t="shared" si="13"/>
        <v>fuel_fuellpg</v>
      </c>
      <c r="J159" t="str">
        <f t="shared" si="14"/>
        <v>fuel_fuellpg,주유 LPG</v>
      </c>
    </row>
    <row r="160" spans="1:10" ht="20.100000000000001" customHeight="1" x14ac:dyDescent="0.3">
      <c r="A160" s="5"/>
      <c r="B160" s="4" t="s">
        <v>340</v>
      </c>
      <c r="C160" s="3" t="s">
        <v>144</v>
      </c>
      <c r="D160" s="1" t="s">
        <v>325</v>
      </c>
      <c r="G160" t="str">
        <f t="shared" si="12"/>
        <v>주유 등유</v>
      </c>
      <c r="H160" t="str">
        <f t="shared" si="13"/>
        <v>fuel_fuelpet</v>
      </c>
      <c r="J160" t="str">
        <f t="shared" si="14"/>
        <v>fuel_fuelpet,주유 등유</v>
      </c>
    </row>
  </sheetData>
  <mergeCells count="15">
    <mergeCell ref="A1:A6"/>
    <mergeCell ref="A7:A18"/>
    <mergeCell ref="A55:A63"/>
    <mergeCell ref="A64:A79"/>
    <mergeCell ref="A83:A103"/>
    <mergeCell ref="A19:A31"/>
    <mergeCell ref="A32:A37"/>
    <mergeCell ref="A38:A48"/>
    <mergeCell ref="A141:A160"/>
    <mergeCell ref="A107:A126"/>
    <mergeCell ref="A49:A54"/>
    <mergeCell ref="A80:A82"/>
    <mergeCell ref="A127:A135"/>
    <mergeCell ref="A136:A140"/>
    <mergeCell ref="A104:A10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김영우</dc:creator>
  <cp:lastModifiedBy>김영우</cp:lastModifiedBy>
  <dcterms:created xsi:type="dcterms:W3CDTF">2022-04-05T14:21:00Z</dcterms:created>
  <dcterms:modified xsi:type="dcterms:W3CDTF">2022-05-09T08:07:09Z</dcterms:modified>
</cp:coreProperties>
</file>