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python_try\"/>
    </mc:Choice>
  </mc:AlternateContent>
  <xr:revisionPtr revIDLastSave="0" documentId="13_ncr:1_{1FCF73B6-7E82-4D24-98D7-77AD5DAF1B22}" xr6:coauthVersionLast="47" xr6:coauthVersionMax="47" xr10:uidLastSave="{00000000-0000-0000-0000-000000000000}"/>
  <bookViews>
    <workbookView xWindow="-120" yWindow="-120" windowWidth="29040" windowHeight="15840" xr2:uid="{FA2F8EF3-B520-4564-B998-F305120B7A9F}"/>
  </bookViews>
  <sheets>
    <sheet name="Simple_atr" sheetId="1" r:id="rId1"/>
    <sheet name="Race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1" i="1" l="1"/>
  <c r="B101" i="1" s="1"/>
  <c r="D100" i="1"/>
  <c r="B100" i="1" s="1"/>
  <c r="D78" i="1"/>
  <c r="B78" i="1" s="1"/>
  <c r="D77" i="1"/>
  <c r="B77" i="1" s="1"/>
  <c r="D76" i="1"/>
  <c r="B76" i="1" s="1"/>
  <c r="D98" i="1"/>
  <c r="B98" i="1" s="1"/>
  <c r="D97" i="1"/>
  <c r="B97" i="1" s="1"/>
  <c r="D96" i="1"/>
  <c r="B96" i="1" s="1"/>
  <c r="D95" i="1"/>
  <c r="B95" i="1" s="1"/>
  <c r="D94" i="1"/>
  <c r="B94" i="1" s="1"/>
  <c r="D93" i="1"/>
  <c r="B93" i="1" s="1"/>
  <c r="D92" i="1"/>
  <c r="B92" i="1" s="1"/>
  <c r="D91" i="1"/>
  <c r="B91" i="1" s="1"/>
  <c r="D90" i="1"/>
  <c r="B90" i="1" s="1"/>
  <c r="D89" i="1"/>
  <c r="B89" i="1" s="1"/>
  <c r="D88" i="1"/>
  <c r="B88" i="1" s="1"/>
  <c r="D87" i="1"/>
  <c r="B87" i="1" s="1"/>
  <c r="D86" i="1"/>
  <c r="B86" i="1" s="1"/>
  <c r="D85" i="1"/>
  <c r="B85" i="1" s="1"/>
  <c r="D84" i="1"/>
  <c r="B84" i="1" s="1"/>
  <c r="D83" i="1"/>
  <c r="B83" i="1" s="1"/>
  <c r="D82" i="1"/>
  <c r="B82" i="1" s="1"/>
  <c r="D81" i="1"/>
  <c r="B81" i="1" s="1"/>
  <c r="D80" i="1"/>
  <c r="B80" i="1" s="1"/>
  <c r="D79" i="1"/>
  <c r="B79" i="1" s="1"/>
  <c r="D75" i="1"/>
  <c r="B75" i="1" s="1"/>
  <c r="D74" i="1"/>
  <c r="B74" i="1" s="1"/>
  <c r="D73" i="1"/>
  <c r="B73" i="1" s="1"/>
  <c r="D72" i="1"/>
  <c r="B72" i="1" s="1"/>
  <c r="D71" i="1"/>
  <c r="B71" i="1" s="1"/>
  <c r="D70" i="1"/>
  <c r="B70" i="1" s="1"/>
  <c r="D69" i="1"/>
  <c r="B69" i="1" s="1"/>
  <c r="D68" i="1"/>
  <c r="B68" i="1" s="1"/>
  <c r="D67" i="1"/>
  <c r="B67" i="1" s="1"/>
  <c r="D66" i="1"/>
  <c r="B66" i="1" s="1"/>
  <c r="D65" i="1"/>
  <c r="B65" i="1" s="1"/>
  <c r="D64" i="1"/>
  <c r="B64" i="1" s="1"/>
  <c r="D63" i="1"/>
  <c r="B63" i="1" s="1"/>
  <c r="D62" i="1"/>
  <c r="B62" i="1" s="1"/>
  <c r="D61" i="1"/>
  <c r="B61" i="1" s="1"/>
  <c r="D60" i="1"/>
  <c r="B60" i="1" s="1"/>
  <c r="D59" i="1"/>
  <c r="B59" i="1" s="1"/>
  <c r="D58" i="1"/>
  <c r="B58" i="1" s="1"/>
  <c r="D57" i="1"/>
  <c r="B57" i="1" s="1"/>
  <c r="D56" i="1"/>
  <c r="B56" i="1" s="1"/>
  <c r="D55" i="1"/>
  <c r="B55" i="1" s="1"/>
  <c r="D54" i="1"/>
  <c r="B54" i="1" s="1"/>
  <c r="D53" i="1"/>
  <c r="B53" i="1" s="1"/>
  <c r="D52" i="1"/>
  <c r="B52" i="1" s="1"/>
  <c r="D51" i="1"/>
  <c r="B51" i="1" s="1"/>
  <c r="D50" i="1"/>
  <c r="B50" i="1" s="1"/>
  <c r="D49" i="1"/>
  <c r="B49" i="1" s="1"/>
  <c r="D48" i="1"/>
  <c r="B48" i="1" s="1"/>
  <c r="D47" i="1"/>
  <c r="B47" i="1" s="1"/>
  <c r="D46" i="1"/>
  <c r="B46" i="1" s="1"/>
  <c r="D45" i="1"/>
  <c r="B45" i="1" s="1"/>
  <c r="D44" i="1"/>
  <c r="B44" i="1" s="1"/>
  <c r="D43" i="1"/>
  <c r="B43" i="1" s="1"/>
  <c r="D42" i="1"/>
  <c r="B42" i="1" s="1"/>
  <c r="D41" i="1"/>
  <c r="B41" i="1" s="1"/>
  <c r="D40" i="1"/>
  <c r="B40" i="1" s="1"/>
  <c r="D39" i="1"/>
  <c r="B39" i="1" s="1"/>
  <c r="D36" i="1"/>
  <c r="B36" i="1" s="1"/>
  <c r="D37" i="1"/>
  <c r="B37" i="1" s="1"/>
  <c r="D38" i="1"/>
  <c r="B38" i="1" s="1"/>
  <c r="D32" i="1"/>
  <c r="B32" i="1" s="1"/>
  <c r="D33" i="1"/>
  <c r="B33" i="1" s="1"/>
  <c r="D34" i="1"/>
  <c r="B34" i="1" s="1"/>
  <c r="D35" i="1"/>
  <c r="B35" i="1" s="1"/>
  <c r="D31" i="1"/>
  <c r="B31" i="1" s="1"/>
  <c r="D27" i="1"/>
  <c r="B27" i="1" s="1"/>
  <c r="D28" i="1"/>
  <c r="B28" i="1" s="1"/>
  <c r="D29" i="1"/>
  <c r="B29" i="1" s="1"/>
  <c r="D30" i="1"/>
  <c r="B30" i="1" s="1"/>
  <c r="S5" i="1"/>
  <c r="U5" i="1" s="1"/>
  <c r="D21" i="1"/>
  <c r="B21" i="1" s="1"/>
  <c r="D22" i="1"/>
  <c r="B22" i="1" s="1"/>
  <c r="D23" i="1"/>
  <c r="B23" i="1" s="1"/>
  <c r="D24" i="1"/>
  <c r="B24" i="1" s="1"/>
  <c r="D25" i="1"/>
  <c r="B25" i="1" s="1"/>
  <c r="D26" i="1"/>
  <c r="B26" i="1" s="1"/>
  <c r="D7" i="1"/>
  <c r="B7" i="1" s="1"/>
  <c r="D8" i="1"/>
  <c r="B8" i="1" s="1"/>
  <c r="D9" i="1"/>
  <c r="B9" i="1" s="1"/>
  <c r="D10" i="1"/>
  <c r="B10" i="1" s="1"/>
  <c r="D11" i="1"/>
  <c r="B11" i="1" s="1"/>
  <c r="D12" i="1"/>
  <c r="B12" i="1" s="1"/>
  <c r="D13" i="1"/>
  <c r="B13" i="1" s="1"/>
  <c r="D14" i="1"/>
  <c r="B14" i="1" s="1"/>
  <c r="D15" i="1"/>
  <c r="B15" i="1" s="1"/>
  <c r="D16" i="1"/>
  <c r="B16" i="1" s="1"/>
  <c r="D17" i="1"/>
  <c r="B17" i="1" s="1"/>
  <c r="D18" i="1"/>
  <c r="B18" i="1" s="1"/>
  <c r="D19" i="1"/>
  <c r="B19" i="1" s="1"/>
  <c r="D20" i="1"/>
  <c r="B20" i="1" s="1"/>
  <c r="D6" i="1"/>
  <c r="B6" i="1" s="1"/>
  <c r="D5" i="1"/>
  <c r="B5" i="1" s="1"/>
</calcChain>
</file>

<file path=xl/sharedStrings.xml><?xml version="1.0" encoding="utf-8"?>
<sst xmlns="http://schemas.openxmlformats.org/spreadsheetml/2006/main" count="96" uniqueCount="59">
  <si>
    <r>
      <t>Agility'</t>
    </r>
    <r>
      <rPr>
        <sz val="11"/>
        <color rgb="FFD4D4D4"/>
        <rFont val="Consolas"/>
        <family val="3"/>
        <charset val="238"/>
      </rPr>
      <t xml:space="preserve">, </t>
    </r>
    <r>
      <rPr>
        <sz val="11"/>
        <color rgb="FFCE9178"/>
        <rFont val="Consolas"/>
        <family val="3"/>
        <charset val="238"/>
      </rPr>
      <t>'Body'</t>
    </r>
    <r>
      <rPr>
        <sz val="11"/>
        <color rgb="FFD4D4D4"/>
        <rFont val="Consolas"/>
        <family val="3"/>
        <charset val="238"/>
      </rPr>
      <t xml:space="preserve">, </t>
    </r>
    <r>
      <rPr>
        <sz val="11"/>
        <color rgb="FFCE9178"/>
        <rFont val="Consolas"/>
        <family val="3"/>
        <charset val="238"/>
      </rPr>
      <t>'Reaction'</t>
    </r>
    <r>
      <rPr>
        <sz val="11"/>
        <color rgb="FFD4D4D4"/>
        <rFont val="Consolas"/>
        <family val="3"/>
        <charset val="238"/>
      </rPr>
      <t xml:space="preserve">, </t>
    </r>
    <r>
      <rPr>
        <sz val="11"/>
        <color rgb="FFCE9178"/>
        <rFont val="Consolas"/>
        <family val="3"/>
        <charset val="238"/>
      </rPr>
      <t>'Strenght'</t>
    </r>
    <r>
      <rPr>
        <sz val="11"/>
        <color rgb="FFD4D4D4"/>
        <rFont val="Consolas"/>
        <family val="3"/>
        <charset val="238"/>
      </rPr>
      <t xml:space="preserve">, </t>
    </r>
    <r>
      <rPr>
        <sz val="11"/>
        <color rgb="FFCE9178"/>
        <rFont val="Consolas"/>
        <family val="3"/>
        <charset val="238"/>
      </rPr>
      <t>'Charisma'</t>
    </r>
    <r>
      <rPr>
        <sz val="11"/>
        <color rgb="FFD4D4D4"/>
        <rFont val="Consolas"/>
        <family val="3"/>
        <charset val="238"/>
      </rPr>
      <t xml:space="preserve">, </t>
    </r>
    <r>
      <rPr>
        <sz val="11"/>
        <color rgb="FFCE9178"/>
        <rFont val="Consolas"/>
        <family val="3"/>
        <charset val="238"/>
      </rPr>
      <t>'Intuition'</t>
    </r>
    <r>
      <rPr>
        <sz val="11"/>
        <color rgb="FFD4D4D4"/>
        <rFont val="Consolas"/>
        <family val="3"/>
        <charset val="238"/>
      </rPr>
      <t xml:space="preserve">, </t>
    </r>
    <r>
      <rPr>
        <sz val="11"/>
        <color rgb="FFCE9178"/>
        <rFont val="Consolas"/>
        <family val="3"/>
        <charset val="238"/>
      </rPr>
      <t>'Logic'</t>
    </r>
    <r>
      <rPr>
        <sz val="11"/>
        <color rgb="FFD4D4D4"/>
        <rFont val="Consolas"/>
        <family val="3"/>
        <charset val="238"/>
      </rPr>
      <t xml:space="preserve">, </t>
    </r>
    <r>
      <rPr>
        <sz val="11"/>
        <color rgb="FFCE9178"/>
        <rFont val="Consolas"/>
        <family val="3"/>
        <charset val="238"/>
      </rPr>
      <t>'Willpower'</t>
    </r>
  </si>
  <si>
    <t>Agility</t>
  </si>
  <si>
    <t>Body</t>
  </si>
  <si>
    <t>Reaction</t>
  </si>
  <si>
    <t>Strenght</t>
  </si>
  <si>
    <t>Charisma</t>
  </si>
  <si>
    <t>Intuition</t>
  </si>
  <si>
    <t>Logic</t>
  </si>
  <si>
    <t>Willpower</t>
  </si>
  <si>
    <t>6 stoji 25 bodu ne 10</t>
  </si>
  <si>
    <t>počet 6</t>
  </si>
  <si>
    <t>non magic</t>
  </si>
  <si>
    <t>Edge</t>
  </si>
  <si>
    <t>Magic/Resonance</t>
  </si>
  <si>
    <t>METATYPE ATTRIBUTE TABLE
BP Metatype BOD AGI REA STR CHA INT LOG WIL INI
0 Human 1/6 (9) 1/6 (9) 1/6 (9) 1/6 (9) 1/6 (9) 1/6 (9) 1/6 (9) 1/6 (9) 2/12 (18)
Human Metatype Abilities: +1 Edge
20 Ork 4/9 (13) 1/6 (9) 1/6 (9) 3/8 (12) 1/5 (7) 1/6 (9) 1/5 (7) 1/6 (9) 2/12 (18)
Ork Metatype Abilities: Low-Light Vision
25 Dwarf 2/7 (10) 1/6 (9) 1/5 (7) 3/8 (12) 1/6 (9) 1/6 (9) 1/6 (9) 2/7 (10) 2/11 (16)
Dwarf Metatype Abilities:Thermographic Vision, +2 dice for Body Tests to resist pathogens and toxins
30 Elf 1/6 (9) 2/7 (10) 1/6 (9) 1/6 (9) 3/8 (12) 1/6 (9) 1/6 (9) 1/6 (9) 2/12 (18)
Elf Metatype Abilities: Low-Light Vision
40 Troll 5/10 (15) 1/5 (7) 1/6 (9) 5/10 (15) 1/4 (6) 1/5 (7) 1/5 (7) 1/6 (9) 2/11 (16)
Troll Metatype Abilities:Thermographic Vision, +1 Reach, +1 natural armor (cumulative with worn armor)</t>
  </si>
  <si>
    <t>METATYPE ATTRIBUTE TABLE</t>
  </si>
  <si>
    <t>BP</t>
  </si>
  <si>
    <t>Metatype</t>
  </si>
  <si>
    <t>BOD</t>
  </si>
  <si>
    <t>AGI</t>
  </si>
  <si>
    <t>REA</t>
  </si>
  <si>
    <t>STR</t>
  </si>
  <si>
    <t>CHA</t>
  </si>
  <si>
    <t>INT</t>
  </si>
  <si>
    <t>LOG</t>
  </si>
  <si>
    <t>WIL</t>
  </si>
  <si>
    <t>INI</t>
  </si>
  <si>
    <t>Human</t>
  </si>
  <si>
    <t>1/6 (9)</t>
  </si>
  <si>
    <t>2/12 (18)</t>
  </si>
  <si>
    <t>Human Metatype Abilities: +1 Edge</t>
  </si>
  <si>
    <t>Orc</t>
  </si>
  <si>
    <t>4/9 (13)</t>
  </si>
  <si>
    <t>3/8 (12)</t>
  </si>
  <si>
    <t>1/5 (7)</t>
  </si>
  <si>
    <t>Ork Metatype Abilities: Low-Light Vision</t>
  </si>
  <si>
    <t>25</t>
  </si>
  <si>
    <t>Dwarf</t>
  </si>
  <si>
    <t>2/7 (10)</t>
  </si>
  <si>
    <t>2/11 (16)</t>
  </si>
  <si>
    <t>Dwarf Metatype Abilities:Thermographic Vision, +2 dice for Body Tests to resist pathogens and toxins</t>
  </si>
  <si>
    <t>30</t>
  </si>
  <si>
    <t>Elf</t>
  </si>
  <si>
    <t>Elf Metatype Abilities: Low-Light Vision</t>
  </si>
  <si>
    <t>40</t>
  </si>
  <si>
    <t>Troll</t>
  </si>
  <si>
    <t>5/10 (15)</t>
  </si>
  <si>
    <t>1/4 (6)</t>
  </si>
  <si>
    <t>Troll Metatype Abilities:Thermographic Vision, +1 Reach, +1 natural armor (cumulative with worn armor)</t>
  </si>
  <si>
    <t>pravidla</t>
  </si>
  <si>
    <t>1*6, 1*5, 2*4</t>
  </si>
  <si>
    <t>2*5, 3*4</t>
  </si>
  <si>
    <t>as you may 3</t>
  </si>
  <si>
    <t>rule</t>
  </si>
  <si>
    <t>* may have 2*6, 2*5</t>
  </si>
  <si>
    <t>may have 2*6, 2*5 (only for big point pool)</t>
  </si>
  <si>
    <t>may have 3*5 (only for big point pool)</t>
  </si>
  <si>
    <t>as you may 5  (only for big point pool)</t>
  </si>
  <si>
    <t>REALY BIG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</si>
</sst>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3" x14ac:knownFonts="1">
    <font>
      <sz val="11"/>
      <color theme="1"/>
      <name val="Calibri"/>
      <family val="2"/>
      <charset val="238"/>
      <scheme val="minor"/>
    </font>
    <font>
      <sz val="11"/>
      <color rgb="FFD4D4D4"/>
      <name val="Consolas"/>
      <family val="3"/>
      <charset val="238"/>
    </font>
    <font>
      <sz val="11"/>
      <color rgb="FFCE9178"/>
      <name val="Consolas"/>
      <family val="3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quotePrefix="1" applyFont="1" applyAlignment="1">
      <alignment vertical="center"/>
    </xf>
    <xf numFmtId="164" fontId="0" fillId="0" borderId="0" xfId="0" applyNumberFormat="1"/>
    <xf numFmtId="0" fontId="0" fillId="2" borderId="0" xfId="0" applyFill="1"/>
    <xf numFmtId="49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401E-EFAF-4D9D-BDFE-3699753E251D}">
  <dimension ref="A2:U101"/>
  <sheetViews>
    <sheetView tabSelected="1" topLeftCell="A79" workbookViewId="0">
      <selection activeCell="R107" sqref="R107"/>
    </sheetView>
  </sheetViews>
  <sheetFormatPr defaultRowHeight="15" x14ac:dyDescent="0.25"/>
  <cols>
    <col min="4" max="4" width="16.28515625" customWidth="1"/>
    <col min="18" max="18" width="36.85546875" customWidth="1"/>
  </cols>
  <sheetData>
    <row r="2" spans="1:21" x14ac:dyDescent="0.25">
      <c r="F2" s="1" t="s">
        <v>0</v>
      </c>
    </row>
    <row r="3" spans="1:21" x14ac:dyDescent="0.25">
      <c r="D3" t="s">
        <v>11</v>
      </c>
      <c r="P3" t="s">
        <v>53</v>
      </c>
      <c r="R3" t="s">
        <v>49</v>
      </c>
    </row>
    <row r="4" spans="1:21" x14ac:dyDescent="0.25">
      <c r="D4" t="s">
        <v>10</v>
      </c>
      <c r="F4" t="s">
        <v>1</v>
      </c>
      <c r="G4" t="s">
        <v>2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 t="s">
        <v>8</v>
      </c>
      <c r="N4" t="s">
        <v>13</v>
      </c>
      <c r="O4" t="s">
        <v>12</v>
      </c>
      <c r="R4" t="s">
        <v>9</v>
      </c>
    </row>
    <row r="5" spans="1:21" x14ac:dyDescent="0.25">
      <c r="A5">
        <v>280</v>
      </c>
      <c r="B5">
        <f>(SUM(F5:M5)*10)+(D5*15)</f>
        <v>275</v>
      </c>
      <c r="D5" s="2">
        <f>COUNTIF(F5:O5,6)</f>
        <v>1</v>
      </c>
      <c r="F5" s="6">
        <v>6</v>
      </c>
      <c r="G5" s="6">
        <v>5</v>
      </c>
      <c r="H5" s="6">
        <v>4</v>
      </c>
      <c r="I5" s="6">
        <v>3</v>
      </c>
      <c r="J5" s="6">
        <v>3</v>
      </c>
      <c r="K5" s="6">
        <v>3</v>
      </c>
      <c r="L5" s="6">
        <v>1</v>
      </c>
      <c r="M5" s="6">
        <v>1</v>
      </c>
      <c r="N5" s="6"/>
      <c r="O5" s="6"/>
      <c r="P5" s="6">
        <v>1</v>
      </c>
      <c r="Q5">
        <v>1</v>
      </c>
      <c r="R5" t="s">
        <v>50</v>
      </c>
      <c r="S5">
        <f>SUM(F5:M5)*10</f>
        <v>260</v>
      </c>
      <c r="T5">
        <v>15</v>
      </c>
      <c r="U5">
        <f>SUM(S5:T5)</f>
        <v>275</v>
      </c>
    </row>
    <row r="6" spans="1:21" x14ac:dyDescent="0.25">
      <c r="A6">
        <v>280</v>
      </c>
      <c r="B6">
        <f t="shared" ref="B6:B26" si="0">(SUM(F6:M6)*10)+(D6*15)</f>
        <v>275</v>
      </c>
      <c r="D6" s="2">
        <f t="shared" ref="D6:D26" si="1">COUNTIF(F6:O6,6)</f>
        <v>1</v>
      </c>
      <c r="F6" s="6">
        <v>6</v>
      </c>
      <c r="G6" s="6">
        <v>5</v>
      </c>
      <c r="H6" s="6">
        <v>4</v>
      </c>
      <c r="I6" s="6">
        <v>3</v>
      </c>
      <c r="J6" s="6">
        <v>2</v>
      </c>
      <c r="K6" s="6">
        <v>2</v>
      </c>
      <c r="L6" s="6">
        <v>2</v>
      </c>
      <c r="M6" s="6">
        <v>2</v>
      </c>
      <c r="N6" s="6"/>
      <c r="O6" s="6"/>
      <c r="P6" s="6">
        <v>1</v>
      </c>
      <c r="Q6">
        <v>2</v>
      </c>
      <c r="R6" t="s">
        <v>51</v>
      </c>
    </row>
    <row r="7" spans="1:21" x14ac:dyDescent="0.25">
      <c r="A7">
        <v>280</v>
      </c>
      <c r="B7">
        <f t="shared" si="0"/>
        <v>275</v>
      </c>
      <c r="D7" s="2">
        <f t="shared" si="1"/>
        <v>1</v>
      </c>
      <c r="F7" s="6">
        <v>6</v>
      </c>
      <c r="G7" s="6">
        <v>5</v>
      </c>
      <c r="H7" s="6">
        <v>4</v>
      </c>
      <c r="I7" s="6">
        <v>4</v>
      </c>
      <c r="J7" s="6">
        <v>3</v>
      </c>
      <c r="K7" s="6">
        <v>2</v>
      </c>
      <c r="L7" s="6">
        <v>1</v>
      </c>
      <c r="M7" s="6">
        <v>1</v>
      </c>
      <c r="N7" s="6"/>
      <c r="O7" s="6"/>
      <c r="P7" s="6">
        <v>1</v>
      </c>
      <c r="Q7">
        <v>3</v>
      </c>
      <c r="R7" t="s">
        <v>52</v>
      </c>
    </row>
    <row r="8" spans="1:21" x14ac:dyDescent="0.25">
      <c r="A8">
        <v>280</v>
      </c>
      <c r="B8">
        <f t="shared" si="0"/>
        <v>275</v>
      </c>
      <c r="D8" s="2">
        <f t="shared" si="1"/>
        <v>1</v>
      </c>
      <c r="F8" s="6">
        <v>6</v>
      </c>
      <c r="G8" s="6">
        <v>5</v>
      </c>
      <c r="H8" s="6">
        <v>4</v>
      </c>
      <c r="I8" s="6">
        <v>3</v>
      </c>
      <c r="J8" s="6">
        <v>3</v>
      </c>
      <c r="K8" s="6">
        <v>3</v>
      </c>
      <c r="L8" s="6">
        <v>1</v>
      </c>
      <c r="M8" s="6">
        <v>1</v>
      </c>
      <c r="N8" s="6"/>
      <c r="O8" s="6"/>
      <c r="P8" s="6">
        <v>1</v>
      </c>
      <c r="Q8" s="6">
        <v>4</v>
      </c>
      <c r="R8" t="s">
        <v>55</v>
      </c>
    </row>
    <row r="9" spans="1:21" x14ac:dyDescent="0.25">
      <c r="A9">
        <v>280</v>
      </c>
      <c r="B9">
        <f t="shared" si="0"/>
        <v>275</v>
      </c>
      <c r="D9" s="2">
        <f t="shared" si="1"/>
        <v>1</v>
      </c>
      <c r="F9" s="6">
        <v>6</v>
      </c>
      <c r="G9" s="6">
        <v>5</v>
      </c>
      <c r="H9" s="6">
        <v>4</v>
      </c>
      <c r="I9" s="6">
        <v>3</v>
      </c>
      <c r="J9" s="6">
        <v>2</v>
      </c>
      <c r="K9" s="6">
        <v>2</v>
      </c>
      <c r="L9" s="6">
        <v>2</v>
      </c>
      <c r="M9" s="6">
        <v>2</v>
      </c>
      <c r="N9" s="6"/>
      <c r="O9" s="6"/>
      <c r="P9" s="6">
        <v>1</v>
      </c>
      <c r="Q9" s="6">
        <v>5</v>
      </c>
      <c r="R9" t="s">
        <v>56</v>
      </c>
    </row>
    <row r="10" spans="1:21" x14ac:dyDescent="0.25">
      <c r="A10">
        <v>280</v>
      </c>
      <c r="B10">
        <f t="shared" si="0"/>
        <v>275</v>
      </c>
      <c r="D10" s="2">
        <f t="shared" si="1"/>
        <v>1</v>
      </c>
      <c r="F10" s="6">
        <v>6</v>
      </c>
      <c r="G10" s="6">
        <v>5</v>
      </c>
      <c r="H10" s="6">
        <v>3</v>
      </c>
      <c r="I10" s="6">
        <v>3</v>
      </c>
      <c r="J10" s="6">
        <v>3</v>
      </c>
      <c r="K10" s="6">
        <v>3</v>
      </c>
      <c r="L10" s="6">
        <v>2</v>
      </c>
      <c r="M10" s="6">
        <v>1</v>
      </c>
      <c r="N10" s="6"/>
      <c r="O10" s="6"/>
      <c r="P10" s="6">
        <v>1</v>
      </c>
      <c r="Q10" s="6">
        <v>6</v>
      </c>
      <c r="R10" t="s">
        <v>57</v>
      </c>
    </row>
    <row r="11" spans="1:21" x14ac:dyDescent="0.25">
      <c r="A11">
        <v>280</v>
      </c>
      <c r="B11">
        <f t="shared" si="0"/>
        <v>275</v>
      </c>
      <c r="D11" s="2">
        <f t="shared" si="1"/>
        <v>1</v>
      </c>
      <c r="F11" s="6">
        <v>6</v>
      </c>
      <c r="G11" s="6">
        <v>4</v>
      </c>
      <c r="H11" s="6">
        <v>4</v>
      </c>
      <c r="I11" s="6">
        <v>3</v>
      </c>
      <c r="J11" s="6">
        <v>3</v>
      </c>
      <c r="K11" s="6">
        <v>3</v>
      </c>
      <c r="L11" s="6">
        <v>2</v>
      </c>
      <c r="M11" s="6">
        <v>1</v>
      </c>
      <c r="N11" s="6"/>
      <c r="O11" s="6"/>
      <c r="P11" s="6">
        <v>1</v>
      </c>
    </row>
    <row r="12" spans="1:21" x14ac:dyDescent="0.25">
      <c r="A12">
        <v>280</v>
      </c>
      <c r="B12">
        <f t="shared" si="0"/>
        <v>275</v>
      </c>
      <c r="D12" s="2">
        <f t="shared" si="1"/>
        <v>1</v>
      </c>
      <c r="F12" s="6">
        <v>6</v>
      </c>
      <c r="G12" s="6">
        <v>4</v>
      </c>
      <c r="H12" s="6">
        <v>3</v>
      </c>
      <c r="I12" s="6">
        <v>3</v>
      </c>
      <c r="J12" s="6">
        <v>3</v>
      </c>
      <c r="K12" s="6">
        <v>3</v>
      </c>
      <c r="L12" s="6">
        <v>3</v>
      </c>
      <c r="M12" s="6">
        <v>1</v>
      </c>
      <c r="N12" s="6"/>
      <c r="O12" s="6"/>
      <c r="P12" s="6">
        <v>1</v>
      </c>
    </row>
    <row r="13" spans="1:21" x14ac:dyDescent="0.25">
      <c r="A13">
        <v>280</v>
      </c>
      <c r="B13">
        <f t="shared" si="0"/>
        <v>275</v>
      </c>
      <c r="D13" s="2">
        <f t="shared" si="1"/>
        <v>1</v>
      </c>
      <c r="F13" s="6">
        <v>6</v>
      </c>
      <c r="G13" s="6">
        <v>3</v>
      </c>
      <c r="H13" s="6">
        <v>3</v>
      </c>
      <c r="I13" s="6">
        <v>3</v>
      </c>
      <c r="J13" s="6">
        <v>3</v>
      </c>
      <c r="K13" s="6">
        <v>3</v>
      </c>
      <c r="L13" s="6">
        <v>3</v>
      </c>
      <c r="M13" s="6">
        <v>2</v>
      </c>
      <c r="N13" s="6"/>
      <c r="O13" s="6"/>
      <c r="P13" s="6">
        <v>1</v>
      </c>
    </row>
    <row r="14" spans="1:21" x14ac:dyDescent="0.25">
      <c r="A14">
        <v>280</v>
      </c>
      <c r="B14">
        <f t="shared" si="0"/>
        <v>280</v>
      </c>
      <c r="D14" s="2">
        <f t="shared" si="1"/>
        <v>0</v>
      </c>
      <c r="F14" s="7">
        <v>5</v>
      </c>
      <c r="G14" s="7">
        <v>5</v>
      </c>
      <c r="H14" s="7">
        <v>4</v>
      </c>
      <c r="I14" s="7">
        <v>4</v>
      </c>
      <c r="J14" s="7">
        <v>4</v>
      </c>
      <c r="K14" s="7">
        <v>3</v>
      </c>
      <c r="L14" s="7">
        <v>2</v>
      </c>
      <c r="M14" s="7">
        <v>1</v>
      </c>
      <c r="N14" s="7"/>
      <c r="O14" s="7"/>
      <c r="P14" s="5">
        <v>2</v>
      </c>
      <c r="R14" s="12"/>
    </row>
    <row r="15" spans="1:21" x14ac:dyDescent="0.25">
      <c r="A15">
        <v>280</v>
      </c>
      <c r="B15">
        <f t="shared" si="0"/>
        <v>280</v>
      </c>
      <c r="D15" s="2">
        <f t="shared" si="1"/>
        <v>0</v>
      </c>
      <c r="F15" s="7">
        <v>5</v>
      </c>
      <c r="G15" s="7">
        <v>5</v>
      </c>
      <c r="H15" s="7">
        <v>4</v>
      </c>
      <c r="I15" s="7">
        <v>4</v>
      </c>
      <c r="J15" s="7">
        <v>3</v>
      </c>
      <c r="K15" s="7">
        <v>3</v>
      </c>
      <c r="L15" s="7">
        <v>3</v>
      </c>
      <c r="M15" s="7">
        <v>1</v>
      </c>
      <c r="N15" s="7"/>
      <c r="O15" s="7"/>
      <c r="P15" s="5">
        <v>2</v>
      </c>
      <c r="R15" s="12"/>
    </row>
    <row r="16" spans="1:21" x14ac:dyDescent="0.25">
      <c r="A16">
        <v>280</v>
      </c>
      <c r="B16">
        <f t="shared" si="0"/>
        <v>280</v>
      </c>
      <c r="D16" s="2">
        <f t="shared" si="1"/>
        <v>0</v>
      </c>
      <c r="F16" s="7">
        <v>5</v>
      </c>
      <c r="G16" s="7">
        <v>5</v>
      </c>
      <c r="H16" s="7">
        <v>4</v>
      </c>
      <c r="I16" s="7">
        <v>3</v>
      </c>
      <c r="J16" s="7">
        <v>3</v>
      </c>
      <c r="K16" s="7">
        <v>3</v>
      </c>
      <c r="L16" s="7">
        <v>3</v>
      </c>
      <c r="M16" s="7">
        <v>2</v>
      </c>
      <c r="N16" s="7"/>
      <c r="O16" s="7"/>
      <c r="P16" s="5">
        <v>2</v>
      </c>
      <c r="R16" s="12"/>
    </row>
    <row r="17" spans="1:18" x14ac:dyDescent="0.25">
      <c r="A17">
        <v>280</v>
      </c>
      <c r="B17">
        <f t="shared" si="0"/>
        <v>280</v>
      </c>
      <c r="D17" s="2">
        <f t="shared" si="1"/>
        <v>0</v>
      </c>
      <c r="F17" s="7">
        <v>5</v>
      </c>
      <c r="G17" s="7">
        <v>5</v>
      </c>
      <c r="H17" s="7">
        <v>4</v>
      </c>
      <c r="I17" s="7">
        <v>4</v>
      </c>
      <c r="J17" s="7">
        <v>3</v>
      </c>
      <c r="K17" s="7">
        <v>3</v>
      </c>
      <c r="L17" s="7">
        <v>2</v>
      </c>
      <c r="M17" s="7">
        <v>2</v>
      </c>
      <c r="N17" s="7"/>
      <c r="O17" s="7"/>
      <c r="P17" s="5">
        <v>2</v>
      </c>
      <c r="R17" s="12"/>
    </row>
    <row r="18" spans="1:18" x14ac:dyDescent="0.25">
      <c r="A18">
        <v>280</v>
      </c>
      <c r="B18">
        <f t="shared" si="0"/>
        <v>280</v>
      </c>
      <c r="D18" s="2">
        <f t="shared" si="1"/>
        <v>0</v>
      </c>
      <c r="F18" s="7">
        <v>5</v>
      </c>
      <c r="G18" s="7">
        <v>4</v>
      </c>
      <c r="H18" s="7">
        <v>4</v>
      </c>
      <c r="I18" s="7">
        <v>4</v>
      </c>
      <c r="J18" s="7">
        <v>3</v>
      </c>
      <c r="K18" s="7">
        <v>3</v>
      </c>
      <c r="L18" s="7">
        <v>3</v>
      </c>
      <c r="M18" s="7">
        <v>2</v>
      </c>
      <c r="N18" s="7"/>
      <c r="O18" s="7"/>
      <c r="P18" s="5">
        <v>2</v>
      </c>
      <c r="R18" s="12"/>
    </row>
    <row r="19" spans="1:18" x14ac:dyDescent="0.25">
      <c r="A19">
        <v>280</v>
      </c>
      <c r="B19">
        <f t="shared" si="0"/>
        <v>280</v>
      </c>
      <c r="D19" s="2">
        <f t="shared" si="1"/>
        <v>0</v>
      </c>
      <c r="F19" s="7">
        <v>5</v>
      </c>
      <c r="G19" s="7">
        <v>4</v>
      </c>
      <c r="H19" s="7">
        <v>4</v>
      </c>
      <c r="I19" s="7">
        <v>3</v>
      </c>
      <c r="J19" s="7">
        <v>3</v>
      </c>
      <c r="K19" s="7">
        <v>3</v>
      </c>
      <c r="L19" s="7">
        <v>3</v>
      </c>
      <c r="M19" s="7">
        <v>3</v>
      </c>
      <c r="N19" s="7"/>
      <c r="O19" s="7"/>
      <c r="P19" s="5">
        <v>2</v>
      </c>
      <c r="R19" s="12"/>
    </row>
    <row r="20" spans="1:18" x14ac:dyDescent="0.25">
      <c r="A20">
        <v>280</v>
      </c>
      <c r="B20">
        <f t="shared" si="0"/>
        <v>280</v>
      </c>
      <c r="D20" s="2">
        <f t="shared" si="1"/>
        <v>0</v>
      </c>
      <c r="F20" s="8">
        <v>4</v>
      </c>
      <c r="G20" s="8">
        <v>4</v>
      </c>
      <c r="H20" s="8">
        <v>4</v>
      </c>
      <c r="I20" s="8">
        <v>4</v>
      </c>
      <c r="J20" s="8">
        <v>3</v>
      </c>
      <c r="K20" s="8">
        <v>3</v>
      </c>
      <c r="L20" s="8">
        <v>3</v>
      </c>
      <c r="M20" s="8">
        <v>3</v>
      </c>
      <c r="N20" s="8"/>
      <c r="O20" s="8"/>
      <c r="P20" s="5">
        <v>3</v>
      </c>
    </row>
    <row r="21" spans="1:18" x14ac:dyDescent="0.25">
      <c r="A21">
        <v>280</v>
      </c>
      <c r="B21">
        <f t="shared" si="0"/>
        <v>280</v>
      </c>
      <c r="D21" s="2">
        <f t="shared" si="1"/>
        <v>0</v>
      </c>
      <c r="F21" s="8">
        <v>4</v>
      </c>
      <c r="G21" s="8">
        <v>4</v>
      </c>
      <c r="H21" s="8">
        <v>4</v>
      </c>
      <c r="I21" s="8">
        <v>4</v>
      </c>
      <c r="J21" s="8">
        <v>4</v>
      </c>
      <c r="K21" s="8">
        <v>4</v>
      </c>
      <c r="L21" s="8">
        <v>3</v>
      </c>
      <c r="M21" s="8">
        <v>1</v>
      </c>
      <c r="N21" s="8"/>
      <c r="O21" s="8"/>
      <c r="P21" s="5">
        <v>3</v>
      </c>
    </row>
    <row r="22" spans="1:18" x14ac:dyDescent="0.25">
      <c r="A22">
        <v>280</v>
      </c>
      <c r="B22">
        <f t="shared" si="0"/>
        <v>280</v>
      </c>
      <c r="D22" s="2">
        <f t="shared" si="1"/>
        <v>0</v>
      </c>
      <c r="F22" s="8">
        <v>4</v>
      </c>
      <c r="G22" s="8">
        <v>4</v>
      </c>
      <c r="H22" s="8">
        <v>4</v>
      </c>
      <c r="I22" s="8">
        <v>4</v>
      </c>
      <c r="J22" s="8">
        <v>4</v>
      </c>
      <c r="K22" s="8">
        <v>4</v>
      </c>
      <c r="L22" s="8">
        <v>2</v>
      </c>
      <c r="M22" s="8">
        <v>2</v>
      </c>
      <c r="N22" s="8"/>
      <c r="O22" s="8"/>
      <c r="P22" s="5">
        <v>3</v>
      </c>
    </row>
    <row r="23" spans="1:18" x14ac:dyDescent="0.25">
      <c r="A23">
        <v>280</v>
      </c>
      <c r="B23">
        <f t="shared" si="0"/>
        <v>280</v>
      </c>
      <c r="D23" s="2">
        <f t="shared" si="1"/>
        <v>0</v>
      </c>
      <c r="F23" s="8">
        <v>4</v>
      </c>
      <c r="G23" s="8">
        <v>4</v>
      </c>
      <c r="H23" s="8">
        <v>4</v>
      </c>
      <c r="I23" s="8">
        <v>4</v>
      </c>
      <c r="J23" s="8">
        <v>4</v>
      </c>
      <c r="K23" s="8">
        <v>3</v>
      </c>
      <c r="L23" s="8">
        <v>3</v>
      </c>
      <c r="M23" s="8">
        <v>2</v>
      </c>
      <c r="N23" s="8"/>
      <c r="O23" s="8"/>
      <c r="P23" s="5">
        <v>3</v>
      </c>
    </row>
    <row r="24" spans="1:18" x14ac:dyDescent="0.25">
      <c r="A24">
        <v>180</v>
      </c>
      <c r="B24">
        <f t="shared" si="0"/>
        <v>175</v>
      </c>
      <c r="D24" s="2">
        <f t="shared" si="1"/>
        <v>1</v>
      </c>
      <c r="F24" s="6">
        <v>6</v>
      </c>
      <c r="G24" s="6">
        <v>4</v>
      </c>
      <c r="H24" s="6">
        <v>1</v>
      </c>
      <c r="I24" s="6">
        <v>1</v>
      </c>
      <c r="J24" s="6">
        <v>1</v>
      </c>
      <c r="K24" s="6">
        <v>1</v>
      </c>
      <c r="L24" s="6">
        <v>1</v>
      </c>
      <c r="M24" s="6">
        <v>1</v>
      </c>
      <c r="N24" s="6"/>
      <c r="O24" s="6"/>
      <c r="P24" s="6">
        <v>1</v>
      </c>
    </row>
    <row r="25" spans="1:18" x14ac:dyDescent="0.25">
      <c r="A25">
        <v>180</v>
      </c>
      <c r="B25">
        <f t="shared" si="0"/>
        <v>175</v>
      </c>
      <c r="D25" s="2">
        <f t="shared" si="1"/>
        <v>1</v>
      </c>
      <c r="F25" s="6">
        <v>6</v>
      </c>
      <c r="G25" s="6">
        <v>3</v>
      </c>
      <c r="H25" s="6">
        <v>2</v>
      </c>
      <c r="I25" s="6">
        <v>1</v>
      </c>
      <c r="J25" s="6">
        <v>1</v>
      </c>
      <c r="K25" s="6">
        <v>1</v>
      </c>
      <c r="L25" s="6">
        <v>1</v>
      </c>
      <c r="M25" s="6">
        <v>1</v>
      </c>
      <c r="N25" s="6"/>
      <c r="O25" s="6"/>
      <c r="P25" s="6">
        <v>1</v>
      </c>
    </row>
    <row r="26" spans="1:18" x14ac:dyDescent="0.25">
      <c r="A26">
        <v>180</v>
      </c>
      <c r="B26">
        <f t="shared" si="0"/>
        <v>175</v>
      </c>
      <c r="D26" s="2">
        <f t="shared" si="1"/>
        <v>1</v>
      </c>
      <c r="F26" s="6">
        <v>6</v>
      </c>
      <c r="G26" s="6">
        <v>2</v>
      </c>
      <c r="H26" s="6">
        <v>2</v>
      </c>
      <c r="I26" s="6">
        <v>2</v>
      </c>
      <c r="J26" s="6">
        <v>1</v>
      </c>
      <c r="K26" s="6">
        <v>1</v>
      </c>
      <c r="L26" s="6">
        <v>1</v>
      </c>
      <c r="M26" s="6">
        <v>1</v>
      </c>
      <c r="N26" s="6"/>
      <c r="O26" s="6"/>
      <c r="P26" s="6">
        <v>1</v>
      </c>
    </row>
    <row r="27" spans="1:18" x14ac:dyDescent="0.25">
      <c r="A27">
        <v>180</v>
      </c>
      <c r="B27">
        <f>(SUM(F27:M27)*10)+(D27*15)</f>
        <v>180</v>
      </c>
      <c r="D27" s="2">
        <f>COUNTIF(F27:O27,6)</f>
        <v>0</v>
      </c>
      <c r="F27" s="7">
        <v>5</v>
      </c>
      <c r="G27" s="7">
        <v>5</v>
      </c>
      <c r="H27" s="7">
        <v>3</v>
      </c>
      <c r="I27" s="7">
        <v>1</v>
      </c>
      <c r="J27" s="7">
        <v>1</v>
      </c>
      <c r="K27" s="7">
        <v>1</v>
      </c>
      <c r="L27" s="7">
        <v>1</v>
      </c>
      <c r="M27" s="7">
        <v>1</v>
      </c>
      <c r="N27" s="7"/>
      <c r="O27" s="7"/>
      <c r="P27" s="5">
        <v>2</v>
      </c>
    </row>
    <row r="28" spans="1:18" x14ac:dyDescent="0.25">
      <c r="A28">
        <v>180</v>
      </c>
      <c r="B28">
        <f>(SUM(F28:M28)*10)+(D28*15)</f>
        <v>180</v>
      </c>
      <c r="D28" s="2">
        <f>COUNTIF(F28:O28,6)</f>
        <v>0</v>
      </c>
      <c r="F28" s="7">
        <v>5</v>
      </c>
      <c r="G28" s="7">
        <v>5</v>
      </c>
      <c r="H28" s="7">
        <v>2</v>
      </c>
      <c r="I28" s="7">
        <v>2</v>
      </c>
      <c r="J28" s="7">
        <v>1</v>
      </c>
      <c r="K28" s="7">
        <v>1</v>
      </c>
      <c r="L28" s="7">
        <v>1</v>
      </c>
      <c r="M28" s="7">
        <v>1</v>
      </c>
      <c r="N28" s="7"/>
      <c r="O28" s="7"/>
      <c r="P28" s="5">
        <v>2</v>
      </c>
    </row>
    <row r="29" spans="1:18" x14ac:dyDescent="0.25">
      <c r="A29">
        <v>180</v>
      </c>
      <c r="B29">
        <f>(SUM(F29:M29)*10)+(D29*15)</f>
        <v>180</v>
      </c>
      <c r="D29" s="2">
        <f>COUNTIF(F29:O29,6)</f>
        <v>0</v>
      </c>
      <c r="F29" s="7">
        <v>5</v>
      </c>
      <c r="G29" s="7">
        <v>4</v>
      </c>
      <c r="H29" s="7">
        <v>4</v>
      </c>
      <c r="I29" s="7">
        <v>1</v>
      </c>
      <c r="J29" s="7">
        <v>1</v>
      </c>
      <c r="K29" s="7">
        <v>1</v>
      </c>
      <c r="L29" s="7">
        <v>1</v>
      </c>
      <c r="M29" s="7">
        <v>1</v>
      </c>
      <c r="N29" s="7"/>
      <c r="O29" s="7"/>
      <c r="P29" s="5">
        <v>2</v>
      </c>
    </row>
    <row r="30" spans="1:18" x14ac:dyDescent="0.25">
      <c r="A30">
        <v>180</v>
      </c>
      <c r="B30">
        <f>(SUM(F30:M30)*10)+(D30*15)</f>
        <v>180</v>
      </c>
      <c r="D30" s="2">
        <f>COUNTIF(F30:O30,6)</f>
        <v>0</v>
      </c>
      <c r="F30" s="7">
        <v>5</v>
      </c>
      <c r="G30" s="7">
        <v>4</v>
      </c>
      <c r="H30" s="7">
        <v>3</v>
      </c>
      <c r="I30" s="7">
        <v>2</v>
      </c>
      <c r="J30" s="7">
        <v>1</v>
      </c>
      <c r="K30" s="7">
        <v>1</v>
      </c>
      <c r="L30" s="7">
        <v>1</v>
      </c>
      <c r="M30" s="7">
        <v>1</v>
      </c>
      <c r="N30" s="7"/>
      <c r="O30" s="7"/>
      <c r="P30" s="5">
        <v>2</v>
      </c>
    </row>
    <row r="31" spans="1:18" x14ac:dyDescent="0.25">
      <c r="A31">
        <v>180</v>
      </c>
      <c r="B31">
        <f>(SUM(F31:M31)*10)+(D31*15)</f>
        <v>180</v>
      </c>
      <c r="D31" s="2">
        <f>COUNTIF(F31:O31,6)</f>
        <v>0</v>
      </c>
      <c r="F31" s="7">
        <v>5</v>
      </c>
      <c r="G31" s="7">
        <v>4</v>
      </c>
      <c r="H31" s="7">
        <v>2</v>
      </c>
      <c r="I31" s="7">
        <v>2</v>
      </c>
      <c r="J31" s="7">
        <v>2</v>
      </c>
      <c r="K31" s="7">
        <v>1</v>
      </c>
      <c r="L31" s="7">
        <v>1</v>
      </c>
      <c r="M31" s="7">
        <v>1</v>
      </c>
      <c r="N31" s="7"/>
      <c r="O31" s="7"/>
      <c r="P31" s="5">
        <v>2</v>
      </c>
    </row>
    <row r="32" spans="1:18" x14ac:dyDescent="0.25">
      <c r="A32">
        <v>180</v>
      </c>
      <c r="B32">
        <f t="shared" ref="B32:B35" si="2">(SUM(F32:M32)*10)+(D32*15)</f>
        <v>180</v>
      </c>
      <c r="D32" s="2">
        <f t="shared" ref="D32:D35" si="3">COUNTIF(F32:O32,6)</f>
        <v>0</v>
      </c>
      <c r="F32" s="7">
        <v>5</v>
      </c>
      <c r="G32" s="7">
        <v>3</v>
      </c>
      <c r="H32" s="7">
        <v>3</v>
      </c>
      <c r="I32" s="7">
        <v>3</v>
      </c>
      <c r="J32" s="7">
        <v>1</v>
      </c>
      <c r="K32" s="7">
        <v>1</v>
      </c>
      <c r="L32" s="7">
        <v>1</v>
      </c>
      <c r="M32" s="7">
        <v>1</v>
      </c>
      <c r="N32" s="7"/>
      <c r="O32" s="7"/>
      <c r="P32" s="5">
        <v>2</v>
      </c>
    </row>
    <row r="33" spans="1:18" x14ac:dyDescent="0.25">
      <c r="A33">
        <v>180</v>
      </c>
      <c r="B33">
        <f t="shared" si="2"/>
        <v>180</v>
      </c>
      <c r="D33" s="2">
        <f t="shared" si="3"/>
        <v>0</v>
      </c>
      <c r="F33" s="7">
        <v>5</v>
      </c>
      <c r="G33" s="7">
        <v>3</v>
      </c>
      <c r="H33" s="7">
        <v>2</v>
      </c>
      <c r="I33" s="7">
        <v>2</v>
      </c>
      <c r="J33" s="7">
        <v>2</v>
      </c>
      <c r="K33" s="7">
        <v>2</v>
      </c>
      <c r="L33" s="7">
        <v>1</v>
      </c>
      <c r="M33" s="7">
        <v>1</v>
      </c>
      <c r="N33" s="7"/>
      <c r="O33" s="7"/>
      <c r="P33" s="5">
        <v>2</v>
      </c>
    </row>
    <row r="34" spans="1:18" x14ac:dyDescent="0.25">
      <c r="A34">
        <v>180</v>
      </c>
      <c r="B34">
        <f t="shared" si="2"/>
        <v>180</v>
      </c>
      <c r="D34" s="2">
        <f t="shared" si="3"/>
        <v>0</v>
      </c>
      <c r="F34" s="7">
        <v>5</v>
      </c>
      <c r="G34" s="7">
        <v>2</v>
      </c>
      <c r="H34" s="7">
        <v>2</v>
      </c>
      <c r="I34" s="7">
        <v>2</v>
      </c>
      <c r="J34" s="7">
        <v>2</v>
      </c>
      <c r="K34" s="7">
        <v>2</v>
      </c>
      <c r="L34" s="7">
        <v>2</v>
      </c>
      <c r="M34" s="7">
        <v>1</v>
      </c>
      <c r="N34" s="7"/>
      <c r="O34" s="7"/>
      <c r="P34" s="5">
        <v>2</v>
      </c>
    </row>
    <row r="35" spans="1:18" x14ac:dyDescent="0.25">
      <c r="A35">
        <v>180</v>
      </c>
      <c r="B35">
        <f t="shared" si="2"/>
        <v>180</v>
      </c>
      <c r="D35" s="2">
        <f t="shared" si="3"/>
        <v>0</v>
      </c>
      <c r="F35" s="8">
        <v>4</v>
      </c>
      <c r="G35" s="8">
        <v>4</v>
      </c>
      <c r="H35" s="8">
        <v>4</v>
      </c>
      <c r="I35" s="8">
        <v>2</v>
      </c>
      <c r="J35" s="8">
        <v>1</v>
      </c>
      <c r="K35" s="8">
        <v>1</v>
      </c>
      <c r="L35" s="8">
        <v>1</v>
      </c>
      <c r="M35" s="8">
        <v>1</v>
      </c>
      <c r="N35" s="8"/>
      <c r="O35" s="8"/>
      <c r="P35" s="5">
        <v>3</v>
      </c>
    </row>
    <row r="36" spans="1:18" x14ac:dyDescent="0.25">
      <c r="A36">
        <v>180</v>
      </c>
      <c r="B36">
        <f t="shared" ref="B36:B38" si="4">(SUM(F36:M36)*10)+(D36*15)</f>
        <v>180</v>
      </c>
      <c r="D36" s="2">
        <f t="shared" ref="D36:D38" si="5">COUNTIF(F36:O36,6)</f>
        <v>0</v>
      </c>
      <c r="F36" s="8">
        <v>4</v>
      </c>
      <c r="G36" s="8">
        <v>4</v>
      </c>
      <c r="H36" s="8">
        <v>3</v>
      </c>
      <c r="I36" s="8">
        <v>3</v>
      </c>
      <c r="J36" s="8">
        <v>1</v>
      </c>
      <c r="K36" s="8">
        <v>1</v>
      </c>
      <c r="L36" s="8">
        <v>1</v>
      </c>
      <c r="M36" s="8">
        <v>1</v>
      </c>
      <c r="N36" s="8"/>
      <c r="O36" s="8"/>
      <c r="P36" s="5">
        <v>3</v>
      </c>
    </row>
    <row r="37" spans="1:18" x14ac:dyDescent="0.25">
      <c r="A37">
        <v>180</v>
      </c>
      <c r="B37">
        <f t="shared" si="4"/>
        <v>180</v>
      </c>
      <c r="D37" s="2">
        <f t="shared" si="5"/>
        <v>0</v>
      </c>
      <c r="F37" s="8">
        <v>4</v>
      </c>
      <c r="G37" s="8">
        <v>4</v>
      </c>
      <c r="H37" s="8">
        <v>3</v>
      </c>
      <c r="I37" s="8">
        <v>2</v>
      </c>
      <c r="J37" s="8">
        <v>2</v>
      </c>
      <c r="K37" s="8">
        <v>1</v>
      </c>
      <c r="L37" s="8">
        <v>1</v>
      </c>
      <c r="M37" s="8">
        <v>1</v>
      </c>
      <c r="N37" s="8"/>
      <c r="O37" s="8"/>
      <c r="P37" s="5">
        <v>3</v>
      </c>
    </row>
    <row r="38" spans="1:18" x14ac:dyDescent="0.25">
      <c r="A38">
        <v>180</v>
      </c>
      <c r="B38">
        <f t="shared" si="4"/>
        <v>180</v>
      </c>
      <c r="D38" s="2">
        <f t="shared" si="5"/>
        <v>0</v>
      </c>
      <c r="F38" s="8">
        <v>4</v>
      </c>
      <c r="G38" s="8">
        <v>4</v>
      </c>
      <c r="H38" s="8">
        <v>2</v>
      </c>
      <c r="I38" s="8">
        <v>2</v>
      </c>
      <c r="J38" s="8">
        <v>2</v>
      </c>
      <c r="K38" s="8">
        <v>2</v>
      </c>
      <c r="L38" s="8">
        <v>1</v>
      </c>
      <c r="M38" s="8">
        <v>1</v>
      </c>
      <c r="N38" s="8"/>
      <c r="O38" s="8"/>
      <c r="P38" s="5">
        <v>3</v>
      </c>
    </row>
    <row r="39" spans="1:18" x14ac:dyDescent="0.25">
      <c r="A39">
        <v>180</v>
      </c>
      <c r="B39">
        <f t="shared" ref="B39:B46" si="6">(SUM(F39:M39)*10)+(D39*15)</f>
        <v>180</v>
      </c>
      <c r="D39" s="2">
        <f t="shared" ref="D39:D46" si="7">COUNTIF(F39:O39,6)</f>
        <v>0</v>
      </c>
      <c r="F39" s="8">
        <v>4</v>
      </c>
      <c r="G39" s="8">
        <v>3</v>
      </c>
      <c r="H39" s="8">
        <v>3</v>
      </c>
      <c r="I39" s="8">
        <v>3</v>
      </c>
      <c r="J39" s="8">
        <v>2</v>
      </c>
      <c r="K39" s="8">
        <v>1</v>
      </c>
      <c r="L39" s="8">
        <v>1</v>
      </c>
      <c r="M39" s="8">
        <v>1</v>
      </c>
      <c r="N39" s="8"/>
      <c r="O39" s="8"/>
      <c r="P39" s="5">
        <v>3</v>
      </c>
    </row>
    <row r="40" spans="1:18" x14ac:dyDescent="0.25">
      <c r="A40">
        <v>180</v>
      </c>
      <c r="B40">
        <f t="shared" si="6"/>
        <v>180</v>
      </c>
      <c r="D40" s="2">
        <f t="shared" si="7"/>
        <v>0</v>
      </c>
      <c r="F40" s="8">
        <v>4</v>
      </c>
      <c r="G40" s="8">
        <v>3</v>
      </c>
      <c r="H40" s="8">
        <v>3</v>
      </c>
      <c r="I40" s="8">
        <v>2</v>
      </c>
      <c r="J40" s="8">
        <v>2</v>
      </c>
      <c r="K40" s="8">
        <v>2</v>
      </c>
      <c r="L40" s="8">
        <v>1</v>
      </c>
      <c r="M40" s="8">
        <v>1</v>
      </c>
      <c r="N40" s="8"/>
      <c r="O40" s="8"/>
      <c r="P40" s="5">
        <v>3</v>
      </c>
    </row>
    <row r="41" spans="1:18" x14ac:dyDescent="0.25">
      <c r="A41">
        <v>180</v>
      </c>
      <c r="B41">
        <f t="shared" si="6"/>
        <v>180</v>
      </c>
      <c r="D41" s="2">
        <f t="shared" si="7"/>
        <v>0</v>
      </c>
      <c r="F41" s="8">
        <v>4</v>
      </c>
      <c r="G41" s="8">
        <v>3</v>
      </c>
      <c r="H41" s="8">
        <v>2</v>
      </c>
      <c r="I41" s="8">
        <v>2</v>
      </c>
      <c r="J41" s="8">
        <v>2</v>
      </c>
      <c r="K41" s="8">
        <v>2</v>
      </c>
      <c r="L41" s="8">
        <v>2</v>
      </c>
      <c r="M41" s="8">
        <v>1</v>
      </c>
      <c r="N41" s="8"/>
      <c r="O41" s="8"/>
      <c r="P41" s="5">
        <v>3</v>
      </c>
    </row>
    <row r="42" spans="1:18" x14ac:dyDescent="0.25">
      <c r="A42">
        <v>180</v>
      </c>
      <c r="B42">
        <f t="shared" si="6"/>
        <v>180</v>
      </c>
      <c r="D42" s="2">
        <f t="shared" si="7"/>
        <v>0</v>
      </c>
      <c r="F42" s="8">
        <v>4</v>
      </c>
      <c r="G42" s="8">
        <v>2</v>
      </c>
      <c r="H42" s="8">
        <v>2</v>
      </c>
      <c r="I42" s="8">
        <v>2</v>
      </c>
      <c r="J42" s="8">
        <v>2</v>
      </c>
      <c r="K42" s="8">
        <v>2</v>
      </c>
      <c r="L42" s="8">
        <v>2</v>
      </c>
      <c r="M42" s="8">
        <v>2</v>
      </c>
      <c r="N42" s="8"/>
      <c r="O42" s="8"/>
      <c r="P42" s="5">
        <v>3</v>
      </c>
    </row>
    <row r="43" spans="1:18" x14ac:dyDescent="0.25">
      <c r="A43">
        <v>180</v>
      </c>
      <c r="B43">
        <f t="shared" si="6"/>
        <v>180</v>
      </c>
      <c r="D43" s="2">
        <f t="shared" si="7"/>
        <v>0</v>
      </c>
      <c r="F43" s="8">
        <v>3</v>
      </c>
      <c r="G43" s="8">
        <v>3</v>
      </c>
      <c r="H43" s="8">
        <v>3</v>
      </c>
      <c r="I43" s="8">
        <v>3</v>
      </c>
      <c r="J43" s="8">
        <v>3</v>
      </c>
      <c r="K43" s="8">
        <v>1</v>
      </c>
      <c r="L43" s="8">
        <v>1</v>
      </c>
      <c r="M43" s="8">
        <v>1</v>
      </c>
      <c r="N43" s="8"/>
      <c r="O43" s="8"/>
      <c r="P43" s="5">
        <v>3</v>
      </c>
    </row>
    <row r="44" spans="1:18" x14ac:dyDescent="0.25">
      <c r="A44">
        <v>180</v>
      </c>
      <c r="B44">
        <f t="shared" si="6"/>
        <v>180</v>
      </c>
      <c r="D44" s="2">
        <f t="shared" si="7"/>
        <v>0</v>
      </c>
      <c r="F44" s="8">
        <v>3</v>
      </c>
      <c r="G44" s="8">
        <v>3</v>
      </c>
      <c r="H44" s="8">
        <v>3</v>
      </c>
      <c r="I44" s="8">
        <v>3</v>
      </c>
      <c r="J44" s="8">
        <v>2</v>
      </c>
      <c r="K44" s="8">
        <v>2</v>
      </c>
      <c r="L44" s="8">
        <v>1</v>
      </c>
      <c r="M44" s="8">
        <v>1</v>
      </c>
      <c r="N44" s="8"/>
      <c r="O44" s="8"/>
      <c r="P44" s="5">
        <v>3</v>
      </c>
    </row>
    <row r="45" spans="1:18" x14ac:dyDescent="0.25">
      <c r="A45">
        <v>180</v>
      </c>
      <c r="B45">
        <f t="shared" si="6"/>
        <v>180</v>
      </c>
      <c r="D45" s="2">
        <f t="shared" si="7"/>
        <v>0</v>
      </c>
      <c r="F45" s="8">
        <v>3</v>
      </c>
      <c r="G45" s="8">
        <v>3</v>
      </c>
      <c r="H45" s="8">
        <v>3</v>
      </c>
      <c r="I45" s="8">
        <v>2</v>
      </c>
      <c r="J45" s="8">
        <v>2</v>
      </c>
      <c r="K45" s="8">
        <v>2</v>
      </c>
      <c r="L45" s="8">
        <v>2</v>
      </c>
      <c r="M45" s="8">
        <v>1</v>
      </c>
      <c r="N45" s="8"/>
      <c r="O45" s="8"/>
      <c r="P45" s="5">
        <v>3</v>
      </c>
    </row>
    <row r="46" spans="1:18" x14ac:dyDescent="0.25">
      <c r="A46">
        <v>180</v>
      </c>
      <c r="B46">
        <f t="shared" si="6"/>
        <v>180</v>
      </c>
      <c r="D46" s="2">
        <f t="shared" si="7"/>
        <v>0</v>
      </c>
      <c r="F46" s="8">
        <v>3</v>
      </c>
      <c r="G46" s="8">
        <v>3</v>
      </c>
      <c r="H46" s="8">
        <v>2</v>
      </c>
      <c r="I46" s="8">
        <v>2</v>
      </c>
      <c r="J46" s="8">
        <v>2</v>
      </c>
      <c r="K46" s="8">
        <v>2</v>
      </c>
      <c r="L46" s="8">
        <v>2</v>
      </c>
      <c r="M46" s="8">
        <v>2</v>
      </c>
      <c r="N46" s="8"/>
      <c r="O46" s="8"/>
      <c r="P46" s="5">
        <v>3</v>
      </c>
    </row>
    <row r="47" spans="1:18" x14ac:dyDescent="0.25">
      <c r="A47">
        <v>330</v>
      </c>
      <c r="B47">
        <f t="shared" ref="B47:B51" si="8">(SUM(F47:M47)*10)+(D47*15)</f>
        <v>330</v>
      </c>
      <c r="D47" s="2">
        <f t="shared" ref="D47:D51" si="9">COUNTIF(F47:O47,6)</f>
        <v>2</v>
      </c>
      <c r="F47" s="6">
        <v>6</v>
      </c>
      <c r="G47" s="6">
        <v>6</v>
      </c>
      <c r="H47" s="6">
        <v>5</v>
      </c>
      <c r="I47" s="6">
        <v>5</v>
      </c>
      <c r="J47" s="6">
        <v>4</v>
      </c>
      <c r="K47" s="6">
        <v>2</v>
      </c>
      <c r="L47" s="6">
        <v>1</v>
      </c>
      <c r="M47" s="6">
        <v>1</v>
      </c>
      <c r="N47" s="6"/>
      <c r="O47" s="6"/>
      <c r="P47" s="6">
        <v>4</v>
      </c>
      <c r="R47" t="s">
        <v>54</v>
      </c>
    </row>
    <row r="48" spans="1:18" x14ac:dyDescent="0.25">
      <c r="A48">
        <v>330</v>
      </c>
      <c r="B48">
        <f t="shared" si="8"/>
        <v>330</v>
      </c>
      <c r="D48" s="2">
        <f t="shared" si="9"/>
        <v>2</v>
      </c>
      <c r="F48" s="6">
        <v>6</v>
      </c>
      <c r="G48" s="6">
        <v>6</v>
      </c>
      <c r="H48" s="6">
        <v>5</v>
      </c>
      <c r="I48" s="6">
        <v>4</v>
      </c>
      <c r="J48" s="6">
        <v>4</v>
      </c>
      <c r="K48" s="6">
        <v>3</v>
      </c>
      <c r="L48" s="6">
        <v>1</v>
      </c>
      <c r="M48" s="6">
        <v>1</v>
      </c>
      <c r="N48" s="6"/>
      <c r="O48" s="6"/>
      <c r="P48" s="6">
        <v>4</v>
      </c>
    </row>
    <row r="49" spans="1:16" x14ac:dyDescent="0.25">
      <c r="A49">
        <v>330</v>
      </c>
      <c r="B49">
        <f t="shared" si="8"/>
        <v>330</v>
      </c>
      <c r="D49" s="2">
        <f t="shared" si="9"/>
        <v>2</v>
      </c>
      <c r="F49" s="6">
        <v>6</v>
      </c>
      <c r="G49" s="6">
        <v>6</v>
      </c>
      <c r="H49" s="6">
        <v>5</v>
      </c>
      <c r="I49" s="6">
        <v>4</v>
      </c>
      <c r="J49" s="6">
        <v>4</v>
      </c>
      <c r="K49" s="6">
        <v>2</v>
      </c>
      <c r="L49" s="6">
        <v>2</v>
      </c>
      <c r="M49" s="6">
        <v>1</v>
      </c>
      <c r="N49" s="6"/>
      <c r="O49" s="6"/>
      <c r="P49" s="6">
        <v>4</v>
      </c>
    </row>
    <row r="50" spans="1:16" x14ac:dyDescent="0.25">
      <c r="A50">
        <v>330</v>
      </c>
      <c r="B50">
        <f t="shared" si="8"/>
        <v>330</v>
      </c>
      <c r="D50" s="2">
        <f t="shared" si="9"/>
        <v>2</v>
      </c>
      <c r="F50" s="6">
        <v>6</v>
      </c>
      <c r="G50" s="6">
        <v>6</v>
      </c>
      <c r="H50" s="6">
        <v>5</v>
      </c>
      <c r="I50" s="6">
        <v>4</v>
      </c>
      <c r="J50" s="6">
        <v>3</v>
      </c>
      <c r="K50" s="6">
        <v>3</v>
      </c>
      <c r="L50" s="6">
        <v>2</v>
      </c>
      <c r="M50" s="6">
        <v>1</v>
      </c>
      <c r="N50" s="6"/>
      <c r="O50" s="6"/>
      <c r="P50" s="6">
        <v>4</v>
      </c>
    </row>
    <row r="51" spans="1:16" x14ac:dyDescent="0.25">
      <c r="A51">
        <v>330</v>
      </c>
      <c r="B51">
        <f t="shared" si="8"/>
        <v>330</v>
      </c>
      <c r="D51" s="2">
        <f t="shared" si="9"/>
        <v>2</v>
      </c>
      <c r="F51" s="6">
        <v>6</v>
      </c>
      <c r="G51" s="6">
        <v>6</v>
      </c>
      <c r="H51" s="6">
        <v>5</v>
      </c>
      <c r="I51" s="6">
        <v>3</v>
      </c>
      <c r="J51" s="6">
        <v>3</v>
      </c>
      <c r="K51" s="6">
        <v>3</v>
      </c>
      <c r="L51" s="6">
        <v>3</v>
      </c>
      <c r="M51" s="6">
        <v>1</v>
      </c>
      <c r="N51" s="6"/>
      <c r="O51" s="6"/>
      <c r="P51" s="6">
        <v>4</v>
      </c>
    </row>
    <row r="52" spans="1:16" x14ac:dyDescent="0.25">
      <c r="A52">
        <v>330</v>
      </c>
      <c r="B52">
        <f t="shared" ref="B52:B54" si="10">(SUM(F52:M52)*10)+(D52*15)</f>
        <v>330</v>
      </c>
      <c r="D52" s="2">
        <f t="shared" ref="D52:D54" si="11">COUNTIF(F52:O52,6)</f>
        <v>2</v>
      </c>
      <c r="F52" s="6">
        <v>6</v>
      </c>
      <c r="G52" s="6">
        <v>6</v>
      </c>
      <c r="H52" s="6">
        <v>5</v>
      </c>
      <c r="I52" s="6">
        <v>3</v>
      </c>
      <c r="J52" s="6">
        <v>3</v>
      </c>
      <c r="K52" s="6">
        <v>3</v>
      </c>
      <c r="L52" s="6">
        <v>2</v>
      </c>
      <c r="M52" s="6">
        <v>2</v>
      </c>
      <c r="N52" s="6"/>
      <c r="O52" s="6"/>
      <c r="P52" s="6">
        <v>4</v>
      </c>
    </row>
    <row r="53" spans="1:16" x14ac:dyDescent="0.25">
      <c r="A53">
        <v>330</v>
      </c>
      <c r="B53">
        <f t="shared" si="10"/>
        <v>330</v>
      </c>
      <c r="D53" s="2">
        <f t="shared" si="11"/>
        <v>2</v>
      </c>
      <c r="F53" s="6">
        <v>6</v>
      </c>
      <c r="G53" s="6">
        <v>6</v>
      </c>
      <c r="H53" s="6">
        <v>4</v>
      </c>
      <c r="I53" s="6">
        <v>4</v>
      </c>
      <c r="J53" s="6">
        <v>3</v>
      </c>
      <c r="K53" s="6">
        <v>3</v>
      </c>
      <c r="L53" s="6">
        <v>3</v>
      </c>
      <c r="M53" s="6">
        <v>1</v>
      </c>
      <c r="N53" s="6"/>
      <c r="O53" s="6"/>
      <c r="P53" s="6">
        <v>4</v>
      </c>
    </row>
    <row r="54" spans="1:16" x14ac:dyDescent="0.25">
      <c r="A54">
        <v>330</v>
      </c>
      <c r="B54">
        <f t="shared" si="10"/>
        <v>330</v>
      </c>
      <c r="D54" s="2">
        <f t="shared" si="11"/>
        <v>2</v>
      </c>
      <c r="F54" s="6">
        <v>6</v>
      </c>
      <c r="G54" s="6">
        <v>6</v>
      </c>
      <c r="H54" s="6">
        <v>4</v>
      </c>
      <c r="I54" s="6">
        <v>3</v>
      </c>
      <c r="J54" s="6">
        <v>3</v>
      </c>
      <c r="K54" s="6">
        <v>3</v>
      </c>
      <c r="L54" s="6">
        <v>3</v>
      </c>
      <c r="M54" s="6">
        <v>2</v>
      </c>
      <c r="N54" s="6"/>
      <c r="O54" s="6"/>
      <c r="P54" s="6">
        <v>4</v>
      </c>
    </row>
    <row r="55" spans="1:16" x14ac:dyDescent="0.25">
      <c r="A55">
        <v>330</v>
      </c>
      <c r="B55">
        <f t="shared" ref="B55:B63" si="12">(SUM(F55:M55)*10)+(D55*15)</f>
        <v>325</v>
      </c>
      <c r="D55" s="2">
        <f t="shared" ref="D55:D64" si="13">COUNTIF(F55:O55,6)</f>
        <v>1</v>
      </c>
      <c r="F55" s="6">
        <v>6</v>
      </c>
      <c r="G55" s="6">
        <v>5</v>
      </c>
      <c r="H55" s="6">
        <v>5</v>
      </c>
      <c r="I55" s="6">
        <v>4</v>
      </c>
      <c r="J55" s="6">
        <v>4</v>
      </c>
      <c r="K55" s="6">
        <v>3</v>
      </c>
      <c r="L55" s="6">
        <v>3</v>
      </c>
      <c r="M55" s="6">
        <v>1</v>
      </c>
      <c r="N55" s="6"/>
      <c r="O55" s="6"/>
      <c r="P55" s="6">
        <v>3</v>
      </c>
    </row>
    <row r="56" spans="1:16" x14ac:dyDescent="0.25">
      <c r="A56">
        <v>330</v>
      </c>
      <c r="B56">
        <f t="shared" si="12"/>
        <v>325</v>
      </c>
      <c r="D56" s="2">
        <f t="shared" si="13"/>
        <v>1</v>
      </c>
      <c r="F56" s="6">
        <v>6</v>
      </c>
      <c r="G56" s="6">
        <v>5</v>
      </c>
      <c r="H56" s="6">
        <v>5</v>
      </c>
      <c r="I56" s="6">
        <v>4</v>
      </c>
      <c r="J56" s="6">
        <v>4</v>
      </c>
      <c r="K56" s="6">
        <v>3</v>
      </c>
      <c r="L56" s="6">
        <v>2</v>
      </c>
      <c r="M56" s="6">
        <v>2</v>
      </c>
      <c r="N56" s="6"/>
      <c r="O56" s="6"/>
      <c r="P56" s="6">
        <v>3</v>
      </c>
    </row>
    <row r="57" spans="1:16" x14ac:dyDescent="0.25">
      <c r="A57">
        <v>330</v>
      </c>
      <c r="B57">
        <f t="shared" si="12"/>
        <v>325</v>
      </c>
      <c r="D57" s="2">
        <f t="shared" si="13"/>
        <v>1</v>
      </c>
      <c r="F57" s="6">
        <v>6</v>
      </c>
      <c r="G57" s="6">
        <v>5</v>
      </c>
      <c r="H57" s="6">
        <v>5</v>
      </c>
      <c r="I57" s="6">
        <v>4</v>
      </c>
      <c r="J57" s="6">
        <v>3</v>
      </c>
      <c r="K57" s="6">
        <v>3</v>
      </c>
      <c r="L57" s="6">
        <v>3</v>
      </c>
      <c r="M57" s="6">
        <v>2</v>
      </c>
      <c r="N57" s="6"/>
      <c r="O57" s="6"/>
      <c r="P57" s="6">
        <v>3</v>
      </c>
    </row>
    <row r="58" spans="1:16" x14ac:dyDescent="0.25">
      <c r="A58">
        <v>330</v>
      </c>
      <c r="B58">
        <f t="shared" si="12"/>
        <v>325</v>
      </c>
      <c r="D58" s="2">
        <f t="shared" si="13"/>
        <v>1</v>
      </c>
      <c r="F58" s="6">
        <v>6</v>
      </c>
      <c r="G58" s="6">
        <v>5</v>
      </c>
      <c r="H58" s="6">
        <v>4</v>
      </c>
      <c r="I58" s="6">
        <v>4</v>
      </c>
      <c r="J58" s="6">
        <v>4</v>
      </c>
      <c r="K58" s="6">
        <v>3</v>
      </c>
      <c r="L58" s="6">
        <v>3</v>
      </c>
      <c r="M58" s="6">
        <v>2</v>
      </c>
      <c r="N58" s="6"/>
      <c r="O58" s="6"/>
      <c r="P58" s="6">
        <v>3</v>
      </c>
    </row>
    <row r="59" spans="1:16" x14ac:dyDescent="0.25">
      <c r="A59">
        <v>330</v>
      </c>
      <c r="B59">
        <f t="shared" si="12"/>
        <v>325</v>
      </c>
      <c r="D59" s="2">
        <f t="shared" si="13"/>
        <v>1</v>
      </c>
      <c r="F59" s="6">
        <v>6</v>
      </c>
      <c r="G59" s="6">
        <v>4</v>
      </c>
      <c r="H59" s="6">
        <v>4</v>
      </c>
      <c r="I59" s="6">
        <v>4</v>
      </c>
      <c r="J59" s="6">
        <v>4</v>
      </c>
      <c r="K59" s="6">
        <v>3</v>
      </c>
      <c r="L59" s="6">
        <v>3</v>
      </c>
      <c r="M59" s="6">
        <v>3</v>
      </c>
      <c r="N59" s="6"/>
      <c r="O59" s="6"/>
      <c r="P59" s="6">
        <v>3</v>
      </c>
    </row>
    <row r="60" spans="1:16" x14ac:dyDescent="0.25">
      <c r="A60">
        <v>330</v>
      </c>
      <c r="B60">
        <f t="shared" si="12"/>
        <v>330</v>
      </c>
      <c r="D60" s="2">
        <f t="shared" si="13"/>
        <v>0</v>
      </c>
      <c r="F60" s="7">
        <v>5</v>
      </c>
      <c r="G60" s="7">
        <v>5</v>
      </c>
      <c r="H60" s="7">
        <v>5</v>
      </c>
      <c r="I60" s="7">
        <v>4</v>
      </c>
      <c r="J60" s="7">
        <v>4</v>
      </c>
      <c r="K60" s="7">
        <v>4</v>
      </c>
      <c r="L60" s="7">
        <v>3</v>
      </c>
      <c r="M60" s="7">
        <v>3</v>
      </c>
      <c r="N60" s="7"/>
      <c r="O60" s="7"/>
      <c r="P60" s="5">
        <v>5</v>
      </c>
    </row>
    <row r="61" spans="1:16" x14ac:dyDescent="0.25">
      <c r="A61">
        <v>330</v>
      </c>
      <c r="B61">
        <f t="shared" si="12"/>
        <v>330</v>
      </c>
      <c r="D61" s="2">
        <f t="shared" si="13"/>
        <v>0</v>
      </c>
      <c r="F61" s="7">
        <v>5</v>
      </c>
      <c r="G61" s="7">
        <v>5</v>
      </c>
      <c r="H61" s="7">
        <v>4</v>
      </c>
      <c r="I61" s="7">
        <v>4</v>
      </c>
      <c r="J61" s="7">
        <v>4</v>
      </c>
      <c r="K61" s="7">
        <v>4</v>
      </c>
      <c r="L61" s="7">
        <v>4</v>
      </c>
      <c r="M61" s="7">
        <v>3</v>
      </c>
      <c r="N61" s="7"/>
      <c r="O61" s="7"/>
      <c r="P61" s="5">
        <v>5</v>
      </c>
    </row>
    <row r="62" spans="1:16" x14ac:dyDescent="0.25">
      <c r="A62">
        <v>330</v>
      </c>
      <c r="B62">
        <f t="shared" si="12"/>
        <v>330</v>
      </c>
      <c r="D62" s="2">
        <f t="shared" si="13"/>
        <v>0</v>
      </c>
      <c r="F62" s="7">
        <v>5</v>
      </c>
      <c r="G62" s="7">
        <v>4</v>
      </c>
      <c r="H62" s="7">
        <v>4</v>
      </c>
      <c r="I62" s="7">
        <v>4</v>
      </c>
      <c r="J62" s="7">
        <v>4</v>
      </c>
      <c r="K62" s="7">
        <v>4</v>
      </c>
      <c r="L62" s="7">
        <v>4</v>
      </c>
      <c r="M62" s="7">
        <v>4</v>
      </c>
      <c r="N62" s="7"/>
      <c r="O62" s="7"/>
      <c r="P62" s="5">
        <v>5</v>
      </c>
    </row>
    <row r="63" spans="1:16" x14ac:dyDescent="0.25">
      <c r="A63">
        <v>380</v>
      </c>
      <c r="B63">
        <f t="shared" si="12"/>
        <v>380</v>
      </c>
      <c r="D63" s="2">
        <f t="shared" si="13"/>
        <v>2</v>
      </c>
      <c r="F63" s="6">
        <v>6</v>
      </c>
      <c r="G63" s="6">
        <v>6</v>
      </c>
      <c r="H63" s="6">
        <v>5</v>
      </c>
      <c r="I63" s="6">
        <v>5</v>
      </c>
      <c r="J63" s="6">
        <v>4</v>
      </c>
      <c r="K63" s="6">
        <v>4</v>
      </c>
      <c r="L63" s="6">
        <v>4</v>
      </c>
      <c r="M63" s="6">
        <v>1</v>
      </c>
      <c r="N63" s="6"/>
      <c r="O63" s="6"/>
      <c r="P63" s="6">
        <v>4</v>
      </c>
    </row>
    <row r="64" spans="1:16" x14ac:dyDescent="0.25">
      <c r="A64">
        <v>380</v>
      </c>
      <c r="B64">
        <f t="shared" ref="B64:B69" si="14">(SUM(F64:M64)*10)+(D64*15)</f>
        <v>380</v>
      </c>
      <c r="D64" s="2">
        <f t="shared" ref="D64:D69" si="15">COUNTIF(F64:O64,6)</f>
        <v>2</v>
      </c>
      <c r="F64" s="6">
        <v>6</v>
      </c>
      <c r="G64" s="6">
        <v>6</v>
      </c>
      <c r="H64" s="6">
        <v>5</v>
      </c>
      <c r="I64" s="6">
        <v>5</v>
      </c>
      <c r="J64" s="6">
        <v>4</v>
      </c>
      <c r="K64" s="6">
        <v>4</v>
      </c>
      <c r="L64" s="6">
        <v>3</v>
      </c>
      <c r="M64" s="6">
        <v>2</v>
      </c>
      <c r="N64" s="6"/>
      <c r="O64" s="6"/>
      <c r="P64" s="6">
        <v>4</v>
      </c>
    </row>
    <row r="65" spans="1:16" x14ac:dyDescent="0.25">
      <c r="A65">
        <v>380</v>
      </c>
      <c r="B65">
        <f t="shared" si="14"/>
        <v>380</v>
      </c>
      <c r="D65" s="2">
        <f t="shared" si="15"/>
        <v>2</v>
      </c>
      <c r="F65" s="6">
        <v>6</v>
      </c>
      <c r="G65" s="6">
        <v>6</v>
      </c>
      <c r="H65" s="6">
        <v>5</v>
      </c>
      <c r="I65" s="6">
        <v>5</v>
      </c>
      <c r="J65" s="6">
        <v>4</v>
      </c>
      <c r="K65" s="6">
        <v>3</v>
      </c>
      <c r="L65" s="6">
        <v>3</v>
      </c>
      <c r="M65" s="6">
        <v>3</v>
      </c>
      <c r="N65" s="6"/>
      <c r="O65" s="6"/>
      <c r="P65" s="6">
        <v>4</v>
      </c>
    </row>
    <row r="66" spans="1:16" x14ac:dyDescent="0.25">
      <c r="A66">
        <v>380</v>
      </c>
      <c r="B66">
        <f t="shared" si="14"/>
        <v>380</v>
      </c>
      <c r="D66" s="2">
        <f t="shared" si="15"/>
        <v>2</v>
      </c>
      <c r="F66" s="6">
        <v>6</v>
      </c>
      <c r="G66" s="6">
        <v>6</v>
      </c>
      <c r="H66" s="6">
        <v>5</v>
      </c>
      <c r="I66" s="6">
        <v>4</v>
      </c>
      <c r="J66" s="6">
        <v>4</v>
      </c>
      <c r="K66" s="6">
        <v>4</v>
      </c>
      <c r="L66" s="6">
        <v>3</v>
      </c>
      <c r="M66" s="6">
        <v>3</v>
      </c>
      <c r="N66" s="6"/>
      <c r="O66" s="6"/>
      <c r="P66" s="6">
        <v>4</v>
      </c>
    </row>
    <row r="67" spans="1:16" x14ac:dyDescent="0.25">
      <c r="A67">
        <v>380</v>
      </c>
      <c r="B67">
        <f t="shared" si="14"/>
        <v>380</v>
      </c>
      <c r="D67" s="2">
        <f t="shared" si="15"/>
        <v>2</v>
      </c>
      <c r="F67" s="6">
        <v>6</v>
      </c>
      <c r="G67" s="6">
        <v>6</v>
      </c>
      <c r="H67" s="6">
        <v>4</v>
      </c>
      <c r="I67" s="6">
        <v>4</v>
      </c>
      <c r="J67" s="6">
        <v>4</v>
      </c>
      <c r="K67" s="6">
        <v>4</v>
      </c>
      <c r="L67" s="6">
        <v>4</v>
      </c>
      <c r="M67" s="6">
        <v>3</v>
      </c>
      <c r="N67" s="6"/>
      <c r="O67" s="6"/>
      <c r="P67" s="6">
        <v>4</v>
      </c>
    </row>
    <row r="68" spans="1:16" x14ac:dyDescent="0.25">
      <c r="A68">
        <v>380</v>
      </c>
      <c r="B68">
        <f t="shared" si="14"/>
        <v>375</v>
      </c>
      <c r="D68" s="2">
        <f t="shared" si="15"/>
        <v>1</v>
      </c>
      <c r="F68" s="6">
        <v>6</v>
      </c>
      <c r="G68" s="6">
        <v>5</v>
      </c>
      <c r="H68" s="6">
        <v>5</v>
      </c>
      <c r="I68" s="6">
        <v>5</v>
      </c>
      <c r="J68" s="6">
        <v>4</v>
      </c>
      <c r="K68" s="6">
        <v>4</v>
      </c>
      <c r="L68" s="6">
        <v>4</v>
      </c>
      <c r="M68" s="6">
        <v>3</v>
      </c>
      <c r="N68" s="6"/>
      <c r="O68" s="6"/>
      <c r="P68" s="6">
        <v>5</v>
      </c>
    </row>
    <row r="69" spans="1:16" x14ac:dyDescent="0.25">
      <c r="A69">
        <v>380</v>
      </c>
      <c r="B69">
        <f t="shared" si="14"/>
        <v>375</v>
      </c>
      <c r="D69" s="2">
        <f t="shared" si="15"/>
        <v>1</v>
      </c>
      <c r="F69" s="6">
        <v>6</v>
      </c>
      <c r="G69" s="6">
        <v>5</v>
      </c>
      <c r="H69" s="6">
        <v>5</v>
      </c>
      <c r="I69" s="6">
        <v>4</v>
      </c>
      <c r="J69" s="6">
        <v>4</v>
      </c>
      <c r="K69" s="6">
        <v>4</v>
      </c>
      <c r="L69" s="6">
        <v>4</v>
      </c>
      <c r="M69" s="6">
        <v>4</v>
      </c>
      <c r="N69" s="6"/>
      <c r="O69" s="6"/>
      <c r="P69" s="6">
        <v>1</v>
      </c>
    </row>
    <row r="70" spans="1:16" x14ac:dyDescent="0.25">
      <c r="A70">
        <v>380</v>
      </c>
      <c r="B70">
        <f t="shared" ref="B70:B74" si="16">(SUM(F70:M70)*10)+(D70*15)</f>
        <v>380</v>
      </c>
      <c r="D70" s="2">
        <f t="shared" ref="D70:D74" si="17">COUNTIF(F70:O70,6)</f>
        <v>0</v>
      </c>
      <c r="F70" s="7">
        <v>5</v>
      </c>
      <c r="G70" s="7">
        <v>5</v>
      </c>
      <c r="H70" s="7">
        <v>5</v>
      </c>
      <c r="I70" s="7">
        <v>5</v>
      </c>
      <c r="J70" s="7">
        <v>5</v>
      </c>
      <c r="K70" s="7">
        <v>5</v>
      </c>
      <c r="L70" s="7">
        <v>4</v>
      </c>
      <c r="M70" s="7">
        <v>4</v>
      </c>
      <c r="N70" s="7"/>
      <c r="O70" s="7"/>
      <c r="P70" s="5">
        <v>6</v>
      </c>
    </row>
    <row r="71" spans="1:16" x14ac:dyDescent="0.25">
      <c r="A71">
        <v>230</v>
      </c>
      <c r="B71">
        <f t="shared" si="16"/>
        <v>225</v>
      </c>
      <c r="D71" s="2">
        <f t="shared" si="17"/>
        <v>1</v>
      </c>
      <c r="F71" s="6">
        <v>6</v>
      </c>
      <c r="G71" s="6">
        <v>5</v>
      </c>
      <c r="H71" s="6">
        <v>5</v>
      </c>
      <c r="I71" s="6">
        <v>1</v>
      </c>
      <c r="J71" s="6">
        <v>1</v>
      </c>
      <c r="K71" s="6">
        <v>1</v>
      </c>
      <c r="L71" s="6">
        <v>1</v>
      </c>
      <c r="M71" s="6">
        <v>1</v>
      </c>
      <c r="N71" s="6"/>
      <c r="O71" s="6"/>
      <c r="P71" s="6">
        <v>1</v>
      </c>
    </row>
    <row r="72" spans="1:16" x14ac:dyDescent="0.25">
      <c r="A72">
        <v>230</v>
      </c>
      <c r="B72">
        <f t="shared" si="16"/>
        <v>225</v>
      </c>
      <c r="D72" s="2">
        <f t="shared" si="17"/>
        <v>1</v>
      </c>
      <c r="F72" s="6">
        <v>6</v>
      </c>
      <c r="G72" s="6">
        <v>5</v>
      </c>
      <c r="H72" s="6">
        <v>4</v>
      </c>
      <c r="I72" s="6">
        <v>2</v>
      </c>
      <c r="J72" s="6">
        <v>1</v>
      </c>
      <c r="K72" s="6">
        <v>1</v>
      </c>
      <c r="L72" s="6">
        <v>1</v>
      </c>
      <c r="M72" s="6">
        <v>1</v>
      </c>
      <c r="N72" s="6"/>
      <c r="O72" s="6"/>
      <c r="P72" s="6">
        <v>1</v>
      </c>
    </row>
    <row r="73" spans="1:16" x14ac:dyDescent="0.25">
      <c r="A73">
        <v>230</v>
      </c>
      <c r="B73">
        <f t="shared" si="16"/>
        <v>225</v>
      </c>
      <c r="D73" s="2">
        <f t="shared" si="17"/>
        <v>1</v>
      </c>
      <c r="F73" s="6">
        <v>6</v>
      </c>
      <c r="G73" s="6">
        <v>5</v>
      </c>
      <c r="H73" s="6">
        <v>3</v>
      </c>
      <c r="I73" s="6">
        <v>3</v>
      </c>
      <c r="J73" s="6">
        <v>1</v>
      </c>
      <c r="K73" s="6">
        <v>1</v>
      </c>
      <c r="L73" s="6">
        <v>1</v>
      </c>
      <c r="M73" s="6">
        <v>1</v>
      </c>
      <c r="N73" s="6"/>
      <c r="O73" s="6"/>
      <c r="P73" s="6">
        <v>1</v>
      </c>
    </row>
    <row r="74" spans="1:16" x14ac:dyDescent="0.25">
      <c r="A74">
        <v>230</v>
      </c>
      <c r="B74">
        <f t="shared" si="16"/>
        <v>225</v>
      </c>
      <c r="D74" s="2">
        <f t="shared" si="17"/>
        <v>1</v>
      </c>
      <c r="F74" s="6">
        <v>6</v>
      </c>
      <c r="G74" s="6">
        <v>4</v>
      </c>
      <c r="H74" s="6">
        <v>3</v>
      </c>
      <c r="I74" s="6">
        <v>3</v>
      </c>
      <c r="J74" s="6">
        <v>2</v>
      </c>
      <c r="K74" s="6">
        <v>1</v>
      </c>
      <c r="L74" s="6">
        <v>1</v>
      </c>
      <c r="M74" s="6">
        <v>1</v>
      </c>
      <c r="N74" s="6"/>
      <c r="O74" s="6"/>
      <c r="P74" s="6">
        <v>1</v>
      </c>
    </row>
    <row r="75" spans="1:16" x14ac:dyDescent="0.25">
      <c r="A75">
        <v>230</v>
      </c>
      <c r="B75">
        <f t="shared" ref="B75:B91" si="18">(SUM(F75:M75)*10)+(D75*15)</f>
        <v>225</v>
      </c>
      <c r="D75" s="2">
        <f t="shared" ref="D75:D91" si="19">COUNTIF(F75:O75,6)</f>
        <v>1</v>
      </c>
      <c r="F75" s="6">
        <v>6</v>
      </c>
      <c r="G75" s="6">
        <v>3</v>
      </c>
      <c r="H75" s="6">
        <v>3</v>
      </c>
      <c r="I75" s="6">
        <v>3</v>
      </c>
      <c r="J75" s="6">
        <v>3</v>
      </c>
      <c r="K75" s="6">
        <v>1</v>
      </c>
      <c r="L75" s="6">
        <v>1</v>
      </c>
      <c r="M75" s="6">
        <v>1</v>
      </c>
      <c r="N75" s="6"/>
      <c r="O75" s="6"/>
      <c r="P75" s="6">
        <v>1</v>
      </c>
    </row>
    <row r="76" spans="1:16" x14ac:dyDescent="0.25">
      <c r="A76">
        <v>230</v>
      </c>
      <c r="B76">
        <f t="shared" ref="B76:B78" si="20">(SUM(F76:M76)*10)+(D76*15)</f>
        <v>225</v>
      </c>
      <c r="D76" s="2">
        <f t="shared" ref="D76:D78" si="21">COUNTIF(F76:O76,6)</f>
        <v>1</v>
      </c>
      <c r="F76" s="6">
        <v>6</v>
      </c>
      <c r="G76" s="6">
        <v>3</v>
      </c>
      <c r="H76" s="6">
        <v>3</v>
      </c>
      <c r="I76" s="6">
        <v>3</v>
      </c>
      <c r="J76" s="6">
        <v>2</v>
      </c>
      <c r="K76" s="6">
        <v>2</v>
      </c>
      <c r="L76" s="6">
        <v>1</v>
      </c>
      <c r="M76" s="6">
        <v>1</v>
      </c>
      <c r="N76" s="6"/>
      <c r="O76" s="6"/>
      <c r="P76" s="6">
        <v>1</v>
      </c>
    </row>
    <row r="77" spans="1:16" x14ac:dyDescent="0.25">
      <c r="A77">
        <v>230</v>
      </c>
      <c r="B77">
        <f t="shared" si="20"/>
        <v>225</v>
      </c>
      <c r="D77" s="2">
        <f t="shared" si="21"/>
        <v>1</v>
      </c>
      <c r="F77" s="6">
        <v>6</v>
      </c>
      <c r="G77" s="6">
        <v>3</v>
      </c>
      <c r="H77" s="6">
        <v>3</v>
      </c>
      <c r="I77" s="6">
        <v>2</v>
      </c>
      <c r="J77" s="6">
        <v>2</v>
      </c>
      <c r="K77" s="6">
        <v>2</v>
      </c>
      <c r="L77" s="6">
        <v>2</v>
      </c>
      <c r="M77" s="6">
        <v>1</v>
      </c>
      <c r="N77" s="6"/>
      <c r="O77" s="6"/>
      <c r="P77" s="6">
        <v>1</v>
      </c>
    </row>
    <row r="78" spans="1:16" x14ac:dyDescent="0.25">
      <c r="A78">
        <v>230</v>
      </c>
      <c r="B78">
        <f t="shared" si="20"/>
        <v>225</v>
      </c>
      <c r="D78" s="2">
        <f t="shared" si="21"/>
        <v>1</v>
      </c>
      <c r="F78" s="6">
        <v>6</v>
      </c>
      <c r="G78" s="6">
        <v>3</v>
      </c>
      <c r="H78" s="6">
        <v>2</v>
      </c>
      <c r="I78" s="6">
        <v>2</v>
      </c>
      <c r="J78" s="6">
        <v>2</v>
      </c>
      <c r="K78" s="6">
        <v>2</v>
      </c>
      <c r="L78" s="6">
        <v>2</v>
      </c>
      <c r="M78" s="6">
        <v>2</v>
      </c>
      <c r="N78" s="6"/>
      <c r="O78" s="6"/>
      <c r="P78" s="6">
        <v>1</v>
      </c>
    </row>
    <row r="79" spans="1:16" x14ac:dyDescent="0.25">
      <c r="A79">
        <v>230</v>
      </c>
      <c r="B79">
        <f t="shared" si="18"/>
        <v>230</v>
      </c>
      <c r="D79" s="2">
        <f t="shared" si="19"/>
        <v>0</v>
      </c>
      <c r="F79" s="7">
        <v>5</v>
      </c>
      <c r="G79" s="7">
        <v>5</v>
      </c>
      <c r="H79" s="7">
        <v>4</v>
      </c>
      <c r="I79" s="7">
        <v>4</v>
      </c>
      <c r="J79" s="7">
        <v>2</v>
      </c>
      <c r="K79" s="7">
        <v>1</v>
      </c>
      <c r="L79" s="7">
        <v>1</v>
      </c>
      <c r="M79" s="7">
        <v>1</v>
      </c>
      <c r="N79" s="7"/>
      <c r="O79" s="7"/>
      <c r="P79" s="5">
        <v>2</v>
      </c>
    </row>
    <row r="80" spans="1:16" x14ac:dyDescent="0.25">
      <c r="A80">
        <v>230</v>
      </c>
      <c r="B80">
        <f t="shared" si="18"/>
        <v>230</v>
      </c>
      <c r="D80" s="2">
        <f t="shared" si="19"/>
        <v>0</v>
      </c>
      <c r="F80" s="7">
        <v>5</v>
      </c>
      <c r="G80" s="7">
        <v>5</v>
      </c>
      <c r="H80" s="7">
        <v>4</v>
      </c>
      <c r="I80" s="7">
        <v>3</v>
      </c>
      <c r="J80" s="7">
        <v>3</v>
      </c>
      <c r="K80" s="7">
        <v>1</v>
      </c>
      <c r="L80" s="7">
        <v>1</v>
      </c>
      <c r="M80" s="7">
        <v>1</v>
      </c>
      <c r="N80" s="7"/>
      <c r="O80" s="7"/>
      <c r="P80" s="5">
        <v>2</v>
      </c>
    </row>
    <row r="81" spans="1:16" x14ac:dyDescent="0.25">
      <c r="A81">
        <v>230</v>
      </c>
      <c r="B81">
        <f t="shared" si="18"/>
        <v>230</v>
      </c>
      <c r="D81" s="2">
        <f t="shared" si="19"/>
        <v>0</v>
      </c>
      <c r="F81" s="7">
        <v>5</v>
      </c>
      <c r="G81" s="7">
        <v>5</v>
      </c>
      <c r="H81" s="7">
        <v>3</v>
      </c>
      <c r="I81" s="7">
        <v>3</v>
      </c>
      <c r="J81" s="7">
        <v>3</v>
      </c>
      <c r="K81" s="7">
        <v>2</v>
      </c>
      <c r="L81" s="7">
        <v>1</v>
      </c>
      <c r="M81" s="7">
        <v>1</v>
      </c>
      <c r="N81" s="7"/>
      <c r="O81" s="7"/>
      <c r="P81" s="5">
        <v>2</v>
      </c>
    </row>
    <row r="82" spans="1:16" x14ac:dyDescent="0.25">
      <c r="A82">
        <v>230</v>
      </c>
      <c r="B82">
        <f t="shared" si="18"/>
        <v>230</v>
      </c>
      <c r="D82" s="2">
        <f t="shared" si="19"/>
        <v>0</v>
      </c>
      <c r="F82" s="7">
        <v>5</v>
      </c>
      <c r="G82" s="7">
        <v>4</v>
      </c>
      <c r="H82" s="7">
        <v>4</v>
      </c>
      <c r="I82" s="7">
        <v>4</v>
      </c>
      <c r="J82" s="7">
        <v>3</v>
      </c>
      <c r="K82" s="7">
        <v>1</v>
      </c>
      <c r="L82" s="7">
        <v>1</v>
      </c>
      <c r="M82" s="7">
        <v>1</v>
      </c>
      <c r="N82" s="7"/>
      <c r="O82" s="7"/>
      <c r="P82" s="5">
        <v>2</v>
      </c>
    </row>
    <row r="83" spans="1:16" x14ac:dyDescent="0.25">
      <c r="A83">
        <v>230</v>
      </c>
      <c r="B83">
        <f t="shared" si="18"/>
        <v>230</v>
      </c>
      <c r="D83" s="2">
        <f t="shared" si="19"/>
        <v>0</v>
      </c>
      <c r="F83" s="7">
        <v>5</v>
      </c>
      <c r="G83" s="7">
        <v>4</v>
      </c>
      <c r="H83" s="7">
        <v>4</v>
      </c>
      <c r="I83" s="7">
        <v>3</v>
      </c>
      <c r="J83" s="7">
        <v>3</v>
      </c>
      <c r="K83" s="7">
        <v>2</v>
      </c>
      <c r="L83" s="7">
        <v>1</v>
      </c>
      <c r="M83" s="7">
        <v>1</v>
      </c>
      <c r="N83" s="7"/>
      <c r="O83" s="7"/>
      <c r="P83" s="5">
        <v>2</v>
      </c>
    </row>
    <row r="84" spans="1:16" x14ac:dyDescent="0.25">
      <c r="A84">
        <v>230</v>
      </c>
      <c r="B84">
        <f t="shared" si="18"/>
        <v>230</v>
      </c>
      <c r="D84" s="2">
        <f t="shared" si="19"/>
        <v>0</v>
      </c>
      <c r="F84" s="7">
        <v>5</v>
      </c>
      <c r="G84" s="7">
        <v>4</v>
      </c>
      <c r="H84" s="7">
        <v>4</v>
      </c>
      <c r="I84" s="7">
        <v>3</v>
      </c>
      <c r="J84" s="7">
        <v>2</v>
      </c>
      <c r="K84" s="7">
        <v>2</v>
      </c>
      <c r="L84" s="7">
        <v>2</v>
      </c>
      <c r="M84" s="7">
        <v>1</v>
      </c>
      <c r="N84" s="7"/>
      <c r="O84" s="7"/>
      <c r="P84" s="5">
        <v>2</v>
      </c>
    </row>
    <row r="85" spans="1:16" x14ac:dyDescent="0.25">
      <c r="A85">
        <v>230</v>
      </c>
      <c r="B85">
        <f t="shared" si="18"/>
        <v>230</v>
      </c>
      <c r="D85" s="2">
        <f t="shared" si="19"/>
        <v>0</v>
      </c>
      <c r="F85" s="7">
        <v>5</v>
      </c>
      <c r="G85" s="7">
        <v>4</v>
      </c>
      <c r="H85" s="7">
        <v>4</v>
      </c>
      <c r="I85" s="7">
        <v>2</v>
      </c>
      <c r="J85" s="7">
        <v>2</v>
      </c>
      <c r="K85" s="7">
        <v>2</v>
      </c>
      <c r="L85" s="7">
        <v>2</v>
      </c>
      <c r="M85" s="7">
        <v>2</v>
      </c>
      <c r="N85" s="7"/>
      <c r="O85" s="7"/>
      <c r="P85" s="5">
        <v>2</v>
      </c>
    </row>
    <row r="86" spans="1:16" x14ac:dyDescent="0.25">
      <c r="A86">
        <v>230</v>
      </c>
      <c r="B86">
        <f t="shared" si="18"/>
        <v>230</v>
      </c>
      <c r="D86" s="2">
        <f t="shared" si="19"/>
        <v>0</v>
      </c>
      <c r="F86" s="7">
        <v>5</v>
      </c>
      <c r="G86" s="7">
        <v>4</v>
      </c>
      <c r="H86" s="7">
        <v>3</v>
      </c>
      <c r="I86" s="7">
        <v>3</v>
      </c>
      <c r="J86" s="7">
        <v>3</v>
      </c>
      <c r="K86" s="7">
        <v>3</v>
      </c>
      <c r="L86" s="7">
        <v>1</v>
      </c>
      <c r="M86" s="7">
        <v>1</v>
      </c>
      <c r="N86" s="7"/>
      <c r="O86" s="7"/>
      <c r="P86" s="5">
        <v>2</v>
      </c>
    </row>
    <row r="87" spans="1:16" x14ac:dyDescent="0.25">
      <c r="A87">
        <v>230</v>
      </c>
      <c r="B87">
        <f t="shared" si="18"/>
        <v>230</v>
      </c>
      <c r="D87" s="2">
        <f t="shared" si="19"/>
        <v>0</v>
      </c>
      <c r="F87" s="7">
        <v>5</v>
      </c>
      <c r="G87" s="7">
        <v>4</v>
      </c>
      <c r="H87" s="7">
        <v>3</v>
      </c>
      <c r="I87" s="7">
        <v>3</v>
      </c>
      <c r="J87" s="7">
        <v>3</v>
      </c>
      <c r="K87" s="7">
        <v>2</v>
      </c>
      <c r="L87" s="7">
        <v>2</v>
      </c>
      <c r="M87" s="7">
        <v>1</v>
      </c>
      <c r="N87" s="7"/>
      <c r="O87" s="7"/>
      <c r="P87" s="5">
        <v>2</v>
      </c>
    </row>
    <row r="88" spans="1:16" x14ac:dyDescent="0.25">
      <c r="A88">
        <v>230</v>
      </c>
      <c r="B88">
        <f t="shared" si="18"/>
        <v>230</v>
      </c>
      <c r="D88" s="2">
        <f t="shared" si="19"/>
        <v>0</v>
      </c>
      <c r="F88" s="7">
        <v>5</v>
      </c>
      <c r="G88" s="7">
        <v>4</v>
      </c>
      <c r="H88" s="7">
        <v>3</v>
      </c>
      <c r="I88" s="7">
        <v>3</v>
      </c>
      <c r="J88" s="7">
        <v>2</v>
      </c>
      <c r="K88" s="7">
        <v>2</v>
      </c>
      <c r="L88" s="7">
        <v>2</v>
      </c>
      <c r="M88" s="7">
        <v>2</v>
      </c>
      <c r="N88" s="7"/>
      <c r="O88" s="7"/>
      <c r="P88" s="5">
        <v>2</v>
      </c>
    </row>
    <row r="89" spans="1:16" x14ac:dyDescent="0.25">
      <c r="A89">
        <v>230</v>
      </c>
      <c r="B89">
        <f t="shared" si="18"/>
        <v>230</v>
      </c>
      <c r="D89" s="2">
        <f t="shared" si="19"/>
        <v>0</v>
      </c>
      <c r="F89" s="7">
        <v>5</v>
      </c>
      <c r="G89" s="7">
        <v>3</v>
      </c>
      <c r="H89" s="7">
        <v>3</v>
      </c>
      <c r="I89" s="7">
        <v>3</v>
      </c>
      <c r="J89" s="7">
        <v>3</v>
      </c>
      <c r="K89" s="7">
        <v>3</v>
      </c>
      <c r="L89" s="7">
        <v>2</v>
      </c>
      <c r="M89" s="7">
        <v>1</v>
      </c>
      <c r="N89" s="7"/>
      <c r="O89" s="7"/>
      <c r="P89" s="5">
        <v>2</v>
      </c>
    </row>
    <row r="90" spans="1:16" x14ac:dyDescent="0.25">
      <c r="A90">
        <v>230</v>
      </c>
      <c r="B90">
        <f t="shared" si="18"/>
        <v>230</v>
      </c>
      <c r="D90" s="2">
        <f t="shared" si="19"/>
        <v>0</v>
      </c>
      <c r="F90" s="7">
        <v>5</v>
      </c>
      <c r="G90" s="7">
        <v>3</v>
      </c>
      <c r="H90" s="7">
        <v>3</v>
      </c>
      <c r="I90" s="7">
        <v>3</v>
      </c>
      <c r="J90" s="7">
        <v>3</v>
      </c>
      <c r="K90" s="7">
        <v>2</v>
      </c>
      <c r="L90" s="7">
        <v>2</v>
      </c>
      <c r="M90" s="7">
        <v>2</v>
      </c>
      <c r="N90" s="7"/>
      <c r="O90" s="7"/>
      <c r="P90" s="5">
        <v>2</v>
      </c>
    </row>
    <row r="91" spans="1:16" x14ac:dyDescent="0.25">
      <c r="A91">
        <v>230</v>
      </c>
      <c r="B91">
        <f t="shared" si="18"/>
        <v>230</v>
      </c>
      <c r="D91" s="2">
        <f t="shared" si="19"/>
        <v>0</v>
      </c>
      <c r="F91" s="8">
        <v>4</v>
      </c>
      <c r="G91" s="8">
        <v>4</v>
      </c>
      <c r="H91" s="8">
        <v>4</v>
      </c>
      <c r="I91" s="8">
        <v>3</v>
      </c>
      <c r="J91" s="8">
        <v>3</v>
      </c>
      <c r="K91" s="8">
        <v>3</v>
      </c>
      <c r="L91" s="8">
        <v>1</v>
      </c>
      <c r="M91" s="8">
        <v>1</v>
      </c>
      <c r="N91" s="8"/>
      <c r="O91" s="8"/>
      <c r="P91" s="5">
        <v>3</v>
      </c>
    </row>
    <row r="92" spans="1:16" x14ac:dyDescent="0.25">
      <c r="A92">
        <v>230</v>
      </c>
      <c r="B92">
        <f t="shared" ref="B92:B100" si="22">(SUM(F92:M92)*10)+(D92*15)</f>
        <v>230</v>
      </c>
      <c r="D92" s="2">
        <f t="shared" ref="D92:D100" si="23">COUNTIF(F92:O92,6)</f>
        <v>0</v>
      </c>
      <c r="F92" s="8">
        <v>4</v>
      </c>
      <c r="G92" s="8">
        <v>4</v>
      </c>
      <c r="H92" s="8">
        <v>4</v>
      </c>
      <c r="I92" s="8">
        <v>3</v>
      </c>
      <c r="J92" s="8">
        <v>3</v>
      </c>
      <c r="K92" s="8">
        <v>2</v>
      </c>
      <c r="L92" s="8">
        <v>2</v>
      </c>
      <c r="M92" s="8">
        <v>1</v>
      </c>
      <c r="N92" s="8"/>
      <c r="O92" s="8"/>
      <c r="P92" s="5">
        <v>3</v>
      </c>
    </row>
    <row r="93" spans="1:16" x14ac:dyDescent="0.25">
      <c r="A93">
        <v>230</v>
      </c>
      <c r="B93">
        <f t="shared" si="22"/>
        <v>230</v>
      </c>
      <c r="D93" s="2">
        <f t="shared" si="23"/>
        <v>0</v>
      </c>
      <c r="F93" s="8">
        <v>4</v>
      </c>
      <c r="G93" s="8">
        <v>4</v>
      </c>
      <c r="H93" s="8">
        <v>4</v>
      </c>
      <c r="I93" s="8">
        <v>3</v>
      </c>
      <c r="J93" s="8">
        <v>2</v>
      </c>
      <c r="K93" s="8">
        <v>2</v>
      </c>
      <c r="L93" s="8">
        <v>2</v>
      </c>
      <c r="M93" s="8">
        <v>2</v>
      </c>
      <c r="N93" s="8"/>
      <c r="O93" s="8"/>
      <c r="P93" s="5">
        <v>3</v>
      </c>
    </row>
    <row r="94" spans="1:16" x14ac:dyDescent="0.25">
      <c r="A94">
        <v>230</v>
      </c>
      <c r="B94">
        <f t="shared" si="22"/>
        <v>230</v>
      </c>
      <c r="D94" s="2">
        <f t="shared" si="23"/>
        <v>0</v>
      </c>
      <c r="F94" s="8">
        <v>4</v>
      </c>
      <c r="G94" s="8">
        <v>4</v>
      </c>
      <c r="H94" s="8">
        <v>3</v>
      </c>
      <c r="I94" s="8">
        <v>3</v>
      </c>
      <c r="J94" s="8">
        <v>3</v>
      </c>
      <c r="K94" s="8">
        <v>3</v>
      </c>
      <c r="L94" s="8">
        <v>2</v>
      </c>
      <c r="M94" s="8">
        <v>1</v>
      </c>
      <c r="N94" s="8"/>
      <c r="O94" s="8"/>
      <c r="P94" s="5">
        <v>3</v>
      </c>
    </row>
    <row r="95" spans="1:16" x14ac:dyDescent="0.25">
      <c r="A95">
        <v>230</v>
      </c>
      <c r="B95">
        <f t="shared" si="22"/>
        <v>230</v>
      </c>
      <c r="D95" s="2">
        <f t="shared" si="23"/>
        <v>0</v>
      </c>
      <c r="F95" s="8">
        <v>4</v>
      </c>
      <c r="G95" s="8">
        <v>4</v>
      </c>
      <c r="H95" s="8">
        <v>3</v>
      </c>
      <c r="I95" s="8">
        <v>3</v>
      </c>
      <c r="J95" s="8">
        <v>3</v>
      </c>
      <c r="K95" s="8">
        <v>2</v>
      </c>
      <c r="L95" s="8">
        <v>2</v>
      </c>
      <c r="M95" s="8">
        <v>2</v>
      </c>
      <c r="N95" s="8"/>
      <c r="O95" s="8"/>
      <c r="P95" s="5">
        <v>3</v>
      </c>
    </row>
    <row r="96" spans="1:16" x14ac:dyDescent="0.25">
      <c r="A96">
        <v>230</v>
      </c>
      <c r="B96">
        <f t="shared" si="22"/>
        <v>230</v>
      </c>
      <c r="D96" s="2">
        <f t="shared" si="23"/>
        <v>0</v>
      </c>
      <c r="F96" s="8">
        <v>4</v>
      </c>
      <c r="G96" s="8">
        <v>3</v>
      </c>
      <c r="H96" s="8">
        <v>3</v>
      </c>
      <c r="I96" s="8">
        <v>3</v>
      </c>
      <c r="J96" s="8">
        <v>3</v>
      </c>
      <c r="K96" s="8">
        <v>3</v>
      </c>
      <c r="L96" s="8">
        <v>3</v>
      </c>
      <c r="M96" s="8">
        <v>1</v>
      </c>
      <c r="N96" s="8"/>
      <c r="O96" s="8"/>
      <c r="P96" s="5">
        <v>3</v>
      </c>
    </row>
    <row r="97" spans="1:18" x14ac:dyDescent="0.25">
      <c r="A97">
        <v>230</v>
      </c>
      <c r="B97">
        <f t="shared" si="22"/>
        <v>230</v>
      </c>
      <c r="D97" s="2">
        <f t="shared" si="23"/>
        <v>0</v>
      </c>
      <c r="F97" s="8">
        <v>4</v>
      </c>
      <c r="G97" s="8">
        <v>3</v>
      </c>
      <c r="H97" s="8">
        <v>3</v>
      </c>
      <c r="I97" s="8">
        <v>3</v>
      </c>
      <c r="J97" s="8">
        <v>3</v>
      </c>
      <c r="K97" s="8">
        <v>3</v>
      </c>
      <c r="L97" s="8">
        <v>2</v>
      </c>
      <c r="M97" s="8">
        <v>2</v>
      </c>
      <c r="N97" s="8"/>
      <c r="O97" s="8"/>
      <c r="P97" s="5">
        <v>3</v>
      </c>
    </row>
    <row r="98" spans="1:18" x14ac:dyDescent="0.25">
      <c r="A98">
        <v>230</v>
      </c>
      <c r="B98">
        <f t="shared" si="22"/>
        <v>230</v>
      </c>
      <c r="D98" s="2">
        <f t="shared" si="23"/>
        <v>0</v>
      </c>
      <c r="F98" s="8">
        <v>3</v>
      </c>
      <c r="G98" s="8">
        <v>3</v>
      </c>
      <c r="H98" s="8">
        <v>3</v>
      </c>
      <c r="I98" s="8">
        <v>3</v>
      </c>
      <c r="J98" s="8">
        <v>3</v>
      </c>
      <c r="K98" s="8">
        <v>3</v>
      </c>
      <c r="L98" s="8">
        <v>3</v>
      </c>
      <c r="M98" s="8">
        <v>2</v>
      </c>
      <c r="N98" s="8"/>
      <c r="O98" s="8"/>
      <c r="P98" s="5">
        <v>3</v>
      </c>
    </row>
    <row r="99" spans="1:18" x14ac:dyDescent="0.25">
      <c r="D99" s="2"/>
      <c r="F99" s="8"/>
      <c r="G99" s="8"/>
      <c r="H99" s="8"/>
      <c r="I99" s="8"/>
      <c r="J99" s="8"/>
      <c r="K99" s="8"/>
      <c r="L99" s="8"/>
      <c r="M99" s="8"/>
      <c r="N99" s="8"/>
      <c r="O99" s="8"/>
      <c r="P99" s="5"/>
    </row>
    <row r="100" spans="1:18" x14ac:dyDescent="0.25">
      <c r="B100">
        <f t="shared" ref="B100:B101" si="24">(SUM(F100:M100)*10)+(D100*15)</f>
        <v>425</v>
      </c>
      <c r="D100" s="2">
        <f t="shared" ref="D100:D101" si="25">COUNTIF(F100:O100,6)</f>
        <v>1</v>
      </c>
      <c r="F100" s="8">
        <v>6</v>
      </c>
      <c r="G100" s="8">
        <v>5</v>
      </c>
      <c r="H100" s="8">
        <v>5</v>
      </c>
      <c r="I100" s="8">
        <v>5</v>
      </c>
      <c r="J100" s="8">
        <v>5</v>
      </c>
      <c r="K100" s="8">
        <v>5</v>
      </c>
      <c r="L100" s="8">
        <v>5</v>
      </c>
      <c r="M100" s="8">
        <v>5</v>
      </c>
      <c r="N100" s="8"/>
      <c r="O100" s="8"/>
      <c r="P100" s="5"/>
      <c r="R100" t="s">
        <v>58</v>
      </c>
    </row>
    <row r="101" spans="1:18" x14ac:dyDescent="0.25">
      <c r="B101">
        <f t="shared" ref="B101" si="26">(SUM(F101:M101)*10)+(D101*15)</f>
        <v>600</v>
      </c>
      <c r="D101" s="2">
        <f t="shared" ref="D101" si="27">COUNTIF(F101:O101,6)</f>
        <v>8</v>
      </c>
      <c r="F101" s="8">
        <v>6</v>
      </c>
      <c r="G101" s="8">
        <v>6</v>
      </c>
      <c r="H101" s="8">
        <v>6</v>
      </c>
      <c r="I101" s="8">
        <v>6</v>
      </c>
      <c r="J101" s="8">
        <v>6</v>
      </c>
      <c r="K101" s="8">
        <v>6</v>
      </c>
      <c r="L101" s="8">
        <v>6</v>
      </c>
      <c r="M101" s="8">
        <v>6</v>
      </c>
      <c r="R101" t="s">
        <v>58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6FB87-4D08-4830-87EF-96003E80EDA8}">
  <dimension ref="A2:Y24"/>
  <sheetViews>
    <sheetView workbookViewId="0">
      <selection activeCell="F22" sqref="F22"/>
    </sheetView>
  </sheetViews>
  <sheetFormatPr defaultRowHeight="15" x14ac:dyDescent="0.25"/>
  <sheetData>
    <row r="2" spans="1:25" ht="191.25" customHeight="1" x14ac:dyDescent="0.25">
      <c r="A2" s="9" t="s">
        <v>14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5" spans="1:25" x14ac:dyDescent="0.25">
      <c r="F5" t="s">
        <v>15</v>
      </c>
    </row>
    <row r="6" spans="1:25" x14ac:dyDescent="0.25">
      <c r="A6" s="3"/>
      <c r="B6" t="s">
        <v>16</v>
      </c>
      <c r="C6" t="s">
        <v>17</v>
      </c>
      <c r="D6" t="s">
        <v>18</v>
      </c>
      <c r="E6" t="s">
        <v>19</v>
      </c>
      <c r="F6" t="s">
        <v>20</v>
      </c>
      <c r="G6" t="s">
        <v>21</v>
      </c>
      <c r="H6" t="s">
        <v>22</v>
      </c>
      <c r="I6" t="s">
        <v>23</v>
      </c>
      <c r="J6" t="s">
        <v>24</v>
      </c>
      <c r="K6" t="s">
        <v>25</v>
      </c>
      <c r="L6" t="s">
        <v>26</v>
      </c>
      <c r="M6" s="3"/>
    </row>
    <row r="7" spans="1:25" x14ac:dyDescent="0.25">
      <c r="B7">
        <v>0</v>
      </c>
      <c r="C7" t="s">
        <v>27</v>
      </c>
      <c r="D7" t="s">
        <v>28</v>
      </c>
      <c r="E7" t="s">
        <v>28</v>
      </c>
      <c r="F7" t="s">
        <v>28</v>
      </c>
      <c r="G7" t="s">
        <v>28</v>
      </c>
      <c r="H7" t="s">
        <v>28</v>
      </c>
      <c r="I7" t="s">
        <v>28</v>
      </c>
      <c r="J7" t="s">
        <v>28</v>
      </c>
      <c r="K7" t="s">
        <v>28</v>
      </c>
      <c r="L7" t="s">
        <v>29</v>
      </c>
    </row>
    <row r="8" spans="1:25" x14ac:dyDescent="0.25">
      <c r="B8" s="10" t="s">
        <v>30</v>
      </c>
      <c r="C8" s="10"/>
      <c r="D8" s="10"/>
      <c r="E8" s="10"/>
      <c r="F8" s="10"/>
      <c r="G8" s="10"/>
      <c r="H8" s="10"/>
      <c r="I8" s="10"/>
      <c r="J8" s="10"/>
      <c r="K8" s="10"/>
      <c r="L8" s="10"/>
    </row>
    <row r="9" spans="1:25" x14ac:dyDescent="0.25">
      <c r="B9" s="4">
        <v>20</v>
      </c>
      <c r="C9" s="4" t="s">
        <v>31</v>
      </c>
      <c r="D9" t="s">
        <v>32</v>
      </c>
      <c r="E9" t="s">
        <v>28</v>
      </c>
      <c r="F9" t="s">
        <v>28</v>
      </c>
      <c r="G9" t="s">
        <v>33</v>
      </c>
      <c r="H9" t="s">
        <v>34</v>
      </c>
      <c r="I9" t="s">
        <v>28</v>
      </c>
      <c r="J9" t="s">
        <v>34</v>
      </c>
      <c r="K9" t="s">
        <v>28</v>
      </c>
      <c r="L9" t="s">
        <v>29</v>
      </c>
    </row>
    <row r="10" spans="1:25" x14ac:dyDescent="0.25">
      <c r="B10" s="11" t="s">
        <v>35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11" spans="1:25" x14ac:dyDescent="0.25">
      <c r="B11" s="4" t="s">
        <v>36</v>
      </c>
      <c r="C11" s="4" t="s">
        <v>37</v>
      </c>
      <c r="D11" s="4" t="s">
        <v>38</v>
      </c>
      <c r="E11" t="s">
        <v>28</v>
      </c>
      <c r="F11" t="s">
        <v>34</v>
      </c>
      <c r="G11" t="s">
        <v>33</v>
      </c>
      <c r="H11" t="s">
        <v>28</v>
      </c>
      <c r="I11" t="s">
        <v>28</v>
      </c>
      <c r="J11" t="s">
        <v>28</v>
      </c>
      <c r="K11" s="4" t="s">
        <v>38</v>
      </c>
      <c r="L11" s="4" t="s">
        <v>39</v>
      </c>
    </row>
    <row r="12" spans="1:25" x14ac:dyDescent="0.25">
      <c r="B12" s="11" t="s">
        <v>40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spans="1:25" x14ac:dyDescent="0.25">
      <c r="B13" s="4" t="s">
        <v>41</v>
      </c>
      <c r="C13" s="4" t="s">
        <v>42</v>
      </c>
      <c r="D13" t="s">
        <v>28</v>
      </c>
      <c r="E13" s="4" t="s">
        <v>38</v>
      </c>
      <c r="F13" t="s">
        <v>28</v>
      </c>
      <c r="G13" t="s">
        <v>28</v>
      </c>
      <c r="H13" t="s">
        <v>33</v>
      </c>
      <c r="I13" t="s">
        <v>28</v>
      </c>
      <c r="J13" t="s">
        <v>28</v>
      </c>
      <c r="K13" t="s">
        <v>28</v>
      </c>
      <c r="L13" t="s">
        <v>29</v>
      </c>
    </row>
    <row r="14" spans="1:25" x14ac:dyDescent="0.25">
      <c r="B14" s="11" t="s">
        <v>43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25" x14ac:dyDescent="0.25">
      <c r="B15" s="4" t="s">
        <v>44</v>
      </c>
      <c r="C15" s="4" t="s">
        <v>45</v>
      </c>
      <c r="D15" s="4" t="s">
        <v>46</v>
      </c>
      <c r="E15" t="s">
        <v>34</v>
      </c>
      <c r="F15" t="s">
        <v>28</v>
      </c>
      <c r="G15" s="4" t="s">
        <v>46</v>
      </c>
      <c r="H15" t="s">
        <v>47</v>
      </c>
      <c r="I15" t="s">
        <v>34</v>
      </c>
      <c r="J15" t="s">
        <v>34</v>
      </c>
      <c r="K15" t="s">
        <v>28</v>
      </c>
      <c r="L15" s="4" t="s">
        <v>39</v>
      </c>
    </row>
    <row r="16" spans="1:25" x14ac:dyDescent="0.25">
      <c r="B16" s="11" t="s">
        <v>48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 spans="2:12" x14ac:dyDescent="0.25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2:12" x14ac:dyDescent="0.25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2:12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2:12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2:12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2:12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2:12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2:12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</sheetData>
  <mergeCells count="6">
    <mergeCell ref="B16:L16"/>
    <mergeCell ref="A2:Y2"/>
    <mergeCell ref="B8:L8"/>
    <mergeCell ref="B10:L10"/>
    <mergeCell ref="B12:L12"/>
    <mergeCell ref="B14:L1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Simple_atr</vt:lpstr>
      <vt:lpstr>Race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 Zlámal</dc:creator>
  <cp:lastModifiedBy>Milan Zlámal</cp:lastModifiedBy>
  <dcterms:created xsi:type="dcterms:W3CDTF">2022-02-15T09:35:31Z</dcterms:created>
  <dcterms:modified xsi:type="dcterms:W3CDTF">2022-02-21T12:24:58Z</dcterms:modified>
</cp:coreProperties>
</file>