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Comunicaciones\"/>
    </mc:Choice>
  </mc:AlternateContent>
  <xr:revisionPtr revIDLastSave="0" documentId="13_ncr:1_{DF93E793-1D89-4657-9C0C-6C8ED85AEC6D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</calcChain>
</file>

<file path=xl/sharedStrings.xml><?xml version="1.0" encoding="utf-8"?>
<sst xmlns="http://schemas.openxmlformats.org/spreadsheetml/2006/main" count="12" uniqueCount="12">
  <si>
    <t>Ultima actualización: mayo 2024</t>
  </si>
  <si>
    <t>Dirección General de Planeación</t>
  </si>
  <si>
    <t>Periodo</t>
  </si>
  <si>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</si>
  <si>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</si>
  <si>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</si>
  <si>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</si>
  <si>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</si>
  <si>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Ambos</t>
  </si>
  <si>
    <t>Accesos a internte fijo</t>
  </si>
  <si>
    <t>Penetración (Accesos p/c 100 hogares)</t>
  </si>
  <si>
    <t>Accesos a internet 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</si>
</sst>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7" fontId="4" fillId="2" borderId="1" xfId="1" applyNumberFormat="1" applyBorder="1" applyAlignment="1">
      <alignment horizontal="left"/>
    </xf>
    <xf numFmtId="17" fontId="0" fillId="0" borderId="1" xfId="0" applyNumberFormat="1" applyBorder="1" applyAlignment="1">
      <alignment horizontal="left"/>
    </xf>
    <xf numFmtId="17" fontId="4" fillId="2" borderId="2" xfId="1" applyNumberFormat="1" applyBorder="1" applyAlignment="1">
      <alignment horizontal="left"/>
    </xf>
    <xf numFmtId="164" fontId="6" fillId="2" borderId="0" xfId="1" applyNumberFormat="1" applyFont="1" applyBorder="1"/>
    <xf numFmtId="164" fontId="6" fillId="2" borderId="3" xfId="1" applyNumberFormat="1" applyFont="1" applyBorder="1"/>
    <xf numFmtId="1" fontId="5" fillId="4" borderId="4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7" fontId="4" fillId="2" borderId="4" xfId="1" applyNumberFormat="1" applyBorder="1" applyAlignment="1">
      <alignment horizontal="left"/>
    </xf>
    <xf numFmtId="17" fontId="0" fillId="0" borderId="4" xfId="0" applyNumberFormat="1" applyBorder="1" applyAlignment="1">
      <alignment horizontal="left"/>
    </xf>
    <xf numFmtId="164" fontId="6" fillId="0" borderId="5" xfId="0" applyNumberFormat="1" applyFont="1" applyBorder="1"/>
    <xf numFmtId="164" fontId="0" fillId="0" borderId="5" xfId="0" applyNumberFormat="1" applyBorder="1"/>
    <xf numFmtId="164" fontId="7" fillId="2" borderId="0" xfId="1" applyNumberFormat="1" applyFont="1" applyBorder="1"/>
    <xf numFmtId="164" fontId="7" fillId="2" borderId="3" xfId="1" applyNumberFormat="1" applyFont="1" applyBorder="1"/>
    <xf numFmtId="164" fontId="7" fillId="0" borderId="5" xfId="0" applyNumberFormat="1" applyFont="1" applyBorder="1"/>
    <xf numFmtId="164" fontId="7" fillId="0" borderId="0" xfId="0" applyNumberFormat="1" applyFont="1"/>
    <xf numFmtId="164" fontId="0" fillId="0" borderId="0" xfId="0" applyNumberFormat="1"/>
    <xf numFmtId="1" fontId="5" fillId="3" borderId="6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3" fontId="4" fillId="2" borderId="3" xfId="1" applyNumberFormat="1" applyBorder="1"/>
    <xf numFmtId="1" fontId="5" fillId="4" borderId="6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74" totalsRowShown="0" headerRowDxfId="9" headerRowBorderDxfId="8" tableBorderDxfId="7">
  <autoFilter ref="B5:H74" xr:uid="{FEBF6BC0-C5B6-4501-9AA2-37C856F02742}">
    <filterColumn colId="0">
      <filters>
        <dateGroupItem year="2023" dateTimeGrouping="year"/>
      </filters>
    </filterColumn>
  </autoFilter>
  <tableColumns count="7">
    <tableColumn id="1" xr3:uid="{78463EA3-0D71-4ABE-89EE-16AF321CC862}" name="Periodo" dataDxfId="6"/>
    <tableColumn id="2" xr3:uid="{75133F10-065C-4353-8B55-C31D1D0103B6}" name="Total" dataDxfId="5">
      <calculatedColumnFormula>SUM(Tabla3[[#This Row],[Residencial]:[Ambos]])</calculatedColumnFormula>
    </tableColumn>
    <tableColumn id="3" xr3:uid="{FE755FF0-A480-4121-B668-2A3DBFF73A92}" name="Residencial" dataDxfId="4"/>
    <tableColumn id="4" xr3:uid="{B830A0F3-28BB-4045-9263-29D56DB3A4CE}" name="No Residencial" dataDxfId="3"/>
    <tableColumn id="6" xr3:uid="{4AE8D212-11D1-4F4B-800F-8B1D6411D96E}" name="Sin especificar" dataDxfId="2"/>
    <tableColumn id="5" xr3:uid="{7610DAEE-BEF7-4461-AF6D-DB89AF7AFEAF}" name="Ambos" dataDxfId="1"/>
    <tableColumn id="7" xr3:uid="{CD45F3D5-796C-4C0B-9111-A1A3E5049C23}" name="Penetración (Accesos p/c 100 hogare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H77"/>
  <sheetViews>
    <sheetView tabSelected="1" zoomScaleNormal="100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1.59765625" style="5" bestFit="1" customWidth="1"/>
    <col min="4" max="4" width="10.796875" bestFit="1" customWidth="1"/>
    <col min="5" max="5" width="14.19921875" bestFit="1" customWidth="1"/>
    <col min="6" max="6" width="15" bestFit="1" customWidth="1"/>
    <col min="8" max="8" width="17.8984375" customWidth="1"/>
  </cols>
  <sheetData>
    <row r="2" spans="2:8" ht="18.75" x14ac:dyDescent="0.35">
      <c r="B2" s="2" t="s">
        <v>11</v>
      </c>
    </row>
    <row r="3" spans="2:8" x14ac:dyDescent="0.35">
      <c r="B3" s="1"/>
    </row>
    <row r="4" spans="2:8" x14ac:dyDescent="0.35">
      <c r="B4" s="12"/>
      <c r="C4" s="39" t="s">
        <v>9</v>
      </c>
      <c r="D4" s="40"/>
      <c r="E4" s="40"/>
      <c r="F4" s="40"/>
      <c r="G4" s="40"/>
      <c r="H4" s="40"/>
    </row>
    <row r="5" spans="2:8" ht="36" x14ac:dyDescent="0.35">
      <c r="B5" s="13" t="s">
        <v>2</v>
      </c>
      <c r="C5" s="23" t="s">
        <v>3</v>
      </c>
      <c r="D5" s="23" t="s">
        <v>4</v>
      </c>
      <c r="E5" s="23" t="s">
        <v>5</v>
      </c>
      <c r="F5" s="37" t="s">
        <v>6</v>
      </c>
      <c r="G5" s="23" t="s">
        <v>8</v>
      </c>
      <c r="H5" s="38" t="s">
        <v>10</v>
      </c>
    </row>
    <row r="6" spans="2:8" x14ac:dyDescent="0.35">
      <c r="B6" s="14">
        <v>45170</v>
      </c>
      <c r="C6" s="25">
        <f>SUM(Tabla3[[#This Row],[Residencial]:[Ambos]])</f>
        <v>26443954</v>
      </c>
      <c r="D6" s="26">
        <v>22714825</v>
      </c>
      <c r="E6" s="27">
        <v>2515837</v>
      </c>
      <c r="F6" s="27">
        <v>1213292</v>
      </c>
      <c r="G6" s="27"/>
      <c r="H6" s="27">
        <v>70</v>
      </c>
    </row>
    <row r="7" spans="2:8" x14ac:dyDescent="0.35">
      <c r="B7" s="8">
        <v>45139</v>
      </c>
      <c r="C7" s="28">
        <f>SUM(Tabla3[[#This Row],[Residencial]:[Ambos]])</f>
        <v>24803477</v>
      </c>
      <c r="D7" s="29">
        <v>21525257</v>
      </c>
      <c r="E7" s="30">
        <v>2338127</v>
      </c>
      <c r="F7" s="30">
        <v>940093</v>
      </c>
      <c r="G7" s="30"/>
      <c r="H7" s="30">
        <v>67</v>
      </c>
    </row>
    <row r="8" spans="2:8" x14ac:dyDescent="0.35">
      <c r="B8" s="7">
        <v>45108</v>
      </c>
      <c r="C8" s="31">
        <f>SUM(Tabla3[[#This Row],[Residencial]:[Ambos]])</f>
        <v>22509439</v>
      </c>
      <c r="D8" s="32">
        <v>19819677</v>
      </c>
      <c r="E8" s="33">
        <v>2223735</v>
      </c>
      <c r="F8" s="33">
        <v>466027</v>
      </c>
      <c r="G8" s="33"/>
      <c r="H8" s="33">
        <v>63</v>
      </c>
    </row>
    <row r="9" spans="2:8" x14ac:dyDescent="0.35">
      <c r="B9" s="8">
        <v>45078</v>
      </c>
      <c r="C9" s="28">
        <f>SUM(Tabla3[[#This Row],[Residencial]:[Ambos]])</f>
        <v>19353056</v>
      </c>
      <c r="D9" s="29">
        <v>16939422</v>
      </c>
      <c r="E9" s="30">
        <v>2323697</v>
      </c>
      <c r="F9" s="30">
        <v>89937</v>
      </c>
      <c r="G9" s="30"/>
      <c r="H9" s="30">
        <v>55</v>
      </c>
    </row>
    <row r="10" spans="2:8" x14ac:dyDescent="0.35">
      <c r="B10" s="7">
        <v>45047</v>
      </c>
      <c r="C10" s="31">
        <f>SUM(Tabla3[[#This Row],[Residencial]:[Ambos]])</f>
        <v>18358920</v>
      </c>
      <c r="D10" s="32">
        <v>16119906</v>
      </c>
      <c r="E10" s="33">
        <v>2222757</v>
      </c>
      <c r="F10" s="33">
        <v>16257</v>
      </c>
      <c r="G10" s="33"/>
      <c r="H10" s="33">
        <v>53</v>
      </c>
    </row>
    <row r="11" spans="2:8" x14ac:dyDescent="0.35">
      <c r="B11" s="8">
        <v>45017</v>
      </c>
      <c r="C11" s="28">
        <f>SUM(Tabla3[[#This Row],[Residencial]:[Ambos]])</f>
        <v>26376479</v>
      </c>
      <c r="D11" s="29">
        <v>22680255</v>
      </c>
      <c r="E11" s="30">
        <v>2504772</v>
      </c>
      <c r="F11" s="30">
        <v>1191452</v>
      </c>
      <c r="G11" s="30"/>
      <c r="H11" s="30">
        <v>70</v>
      </c>
    </row>
    <row r="12" spans="2:8" x14ac:dyDescent="0.35">
      <c r="B12" s="7">
        <v>44986</v>
      </c>
      <c r="C12" s="31">
        <f>SUM(Tabla3[[#This Row],[Residencial]:[Ambos]])</f>
        <v>24621236</v>
      </c>
      <c r="D12" s="32">
        <v>21373786</v>
      </c>
      <c r="E12" s="33">
        <v>2325828</v>
      </c>
      <c r="F12" s="33">
        <v>921622</v>
      </c>
      <c r="G12" s="33"/>
      <c r="H12" s="33">
        <v>67</v>
      </c>
    </row>
    <row r="13" spans="2:8" x14ac:dyDescent="0.35">
      <c r="B13" s="8">
        <v>44958</v>
      </c>
      <c r="C13" s="28">
        <f>SUM(Tabla3[[#This Row],[Residencial]:[Ambos]])</f>
        <v>22327437</v>
      </c>
      <c r="D13" s="29">
        <v>19651083</v>
      </c>
      <c r="E13" s="30">
        <v>2226478</v>
      </c>
      <c r="F13" s="30">
        <v>449876</v>
      </c>
      <c r="G13" s="30"/>
      <c r="H13" s="30">
        <v>62</v>
      </c>
    </row>
    <row r="14" spans="2:8" x14ac:dyDescent="0.35">
      <c r="B14" s="9">
        <v>44927</v>
      </c>
      <c r="C14" s="34">
        <f>SUM(Tabla3[[#This Row],[Residencial]:[Ambos]])</f>
        <v>19224478</v>
      </c>
      <c r="D14" s="35">
        <v>16834072</v>
      </c>
      <c r="E14" s="36">
        <v>2311093</v>
      </c>
      <c r="F14" s="36">
        <v>79313</v>
      </c>
      <c r="G14" s="36"/>
      <c r="H14" s="36">
        <v>55</v>
      </c>
    </row>
    <row r="15" spans="2:8" hidden="1" x14ac:dyDescent="0.35">
      <c r="B15" s="15">
        <v>44896</v>
      </c>
      <c r="C15" s="16">
        <f>SUM(Tabla3[[#This Row],[Residencial]:[Ambos]])</f>
        <v>18241410</v>
      </c>
      <c r="D15" s="20">
        <v>15973253</v>
      </c>
      <c r="E15" s="17">
        <v>2256012</v>
      </c>
      <c r="F15" s="17">
        <v>12145</v>
      </c>
      <c r="G15" s="17"/>
      <c r="H15" s="17">
        <v>53</v>
      </c>
    </row>
    <row r="16" spans="2:8" hidden="1" x14ac:dyDescent="0.35">
      <c r="B16" s="7">
        <v>44866</v>
      </c>
      <c r="C16" s="10">
        <f>SUM(Tabla3[[#This Row],[Residencial]:[Ambos]])</f>
        <v>26347790</v>
      </c>
      <c r="D16" s="18">
        <v>22658661</v>
      </c>
      <c r="E16" s="4">
        <v>2490646</v>
      </c>
      <c r="F16" s="4">
        <v>1198483</v>
      </c>
      <c r="G16" s="4"/>
      <c r="H16" s="4">
        <v>70</v>
      </c>
    </row>
    <row r="17" spans="2:8" hidden="1" x14ac:dyDescent="0.35">
      <c r="B17" s="8">
        <v>44835</v>
      </c>
      <c r="C17" s="24">
        <f>SUM(Tabla3[[#This Row],[Residencial]:[Ambos]])</f>
        <v>24553166</v>
      </c>
      <c r="D17" s="21">
        <v>21296842</v>
      </c>
      <c r="E17" s="22">
        <v>2314439</v>
      </c>
      <c r="F17" s="22">
        <v>941885</v>
      </c>
      <c r="G17" s="22"/>
      <c r="H17" s="22">
        <v>67</v>
      </c>
    </row>
    <row r="18" spans="2:8" hidden="1" x14ac:dyDescent="0.35">
      <c r="B18" s="7">
        <v>44805</v>
      </c>
      <c r="C18" s="10">
        <f>SUM(Tabla3[[#This Row],[Residencial]:[Ambos]])</f>
        <v>22114620</v>
      </c>
      <c r="D18" s="18">
        <v>19462365</v>
      </c>
      <c r="E18" s="4">
        <v>2225604</v>
      </c>
      <c r="F18" s="4">
        <v>426651</v>
      </c>
      <c r="G18" s="4"/>
      <c r="H18" s="4">
        <v>62</v>
      </c>
    </row>
    <row r="19" spans="2:8" hidden="1" x14ac:dyDescent="0.35">
      <c r="B19" s="8">
        <v>44774</v>
      </c>
      <c r="C19" s="24">
        <f>SUM(Tabla3[[#This Row],[Residencial]:[Ambos]])</f>
        <v>19208024</v>
      </c>
      <c r="D19" s="21">
        <v>16827846</v>
      </c>
      <c r="E19" s="22">
        <v>2310815</v>
      </c>
      <c r="F19" s="22">
        <v>69363</v>
      </c>
      <c r="G19" s="22"/>
      <c r="H19" s="22">
        <v>55</v>
      </c>
    </row>
    <row r="20" spans="2:8" hidden="1" x14ac:dyDescent="0.35">
      <c r="B20" s="7">
        <v>44743</v>
      </c>
      <c r="C20" s="10">
        <f>SUM(Tabla3[[#This Row],[Residencial]:[Ambos]])</f>
        <v>18141147</v>
      </c>
      <c r="D20" s="18">
        <v>15882778</v>
      </c>
      <c r="E20" s="4">
        <v>2250866</v>
      </c>
      <c r="F20" s="4">
        <v>7503</v>
      </c>
      <c r="G20" s="4"/>
      <c r="H20" s="4">
        <v>53</v>
      </c>
    </row>
    <row r="21" spans="2:8" hidden="1" x14ac:dyDescent="0.35">
      <c r="B21" s="8">
        <v>44713</v>
      </c>
      <c r="C21" s="24">
        <f>SUM(Tabla3[[#This Row],[Residencial]:[Ambos]])</f>
        <v>26147209</v>
      </c>
      <c r="D21" s="21">
        <v>22910397</v>
      </c>
      <c r="E21" s="22">
        <v>2408695</v>
      </c>
      <c r="F21" s="22">
        <v>282792</v>
      </c>
      <c r="G21" s="22">
        <v>545325</v>
      </c>
      <c r="H21" s="22">
        <v>68</v>
      </c>
    </row>
    <row r="22" spans="2:8" hidden="1" x14ac:dyDescent="0.35">
      <c r="B22" s="7">
        <v>44682</v>
      </c>
      <c r="C22" s="10">
        <f>SUM(Tabla3[[#This Row],[Residencial]:[Ambos]])</f>
        <v>25981366</v>
      </c>
      <c r="D22" s="18">
        <v>22336397</v>
      </c>
      <c r="E22" s="4">
        <v>2467945</v>
      </c>
      <c r="F22" s="4">
        <v>1177024</v>
      </c>
      <c r="G22" s="4"/>
      <c r="H22" s="4">
        <v>69</v>
      </c>
    </row>
    <row r="23" spans="2:8" hidden="1" x14ac:dyDescent="0.35">
      <c r="B23" s="8">
        <v>44652</v>
      </c>
      <c r="C23" s="24">
        <f>SUM(Tabla3[[#This Row],[Residencial]:[Ambos]])</f>
        <v>24374547</v>
      </c>
      <c r="D23" s="21">
        <v>21231615</v>
      </c>
      <c r="E23" s="22">
        <v>2185598</v>
      </c>
      <c r="F23" s="22">
        <v>957334</v>
      </c>
      <c r="G23" s="22"/>
      <c r="H23" s="22">
        <v>67</v>
      </c>
    </row>
    <row r="24" spans="2:8" hidden="1" x14ac:dyDescent="0.35">
      <c r="B24" s="7">
        <v>44621</v>
      </c>
      <c r="C24" s="10">
        <f>SUM(Tabla3[[#This Row],[Residencial]:[Ambos]])</f>
        <v>21819585</v>
      </c>
      <c r="D24" s="18">
        <v>19219509</v>
      </c>
      <c r="E24" s="4">
        <v>2233720</v>
      </c>
      <c r="F24" s="4">
        <v>366356</v>
      </c>
      <c r="G24" s="4"/>
      <c r="H24" s="4">
        <v>61</v>
      </c>
    </row>
    <row r="25" spans="2:8" hidden="1" x14ac:dyDescent="0.35">
      <c r="B25" s="8">
        <v>44593</v>
      </c>
      <c r="C25" s="24">
        <f>SUM(Tabla3[[#This Row],[Residencial]:[Ambos]])</f>
        <v>19168370</v>
      </c>
      <c r="D25" s="21">
        <v>16799255</v>
      </c>
      <c r="E25" s="22">
        <v>2304963</v>
      </c>
      <c r="F25" s="22">
        <v>64152</v>
      </c>
      <c r="G25" s="22"/>
      <c r="H25" s="22">
        <v>55</v>
      </c>
    </row>
    <row r="26" spans="2:8" hidden="1" x14ac:dyDescent="0.35">
      <c r="B26" s="9">
        <v>44562</v>
      </c>
      <c r="C26" s="11">
        <f>SUM(Tabla3[[#This Row],[Residencial]:[Ambos]])</f>
        <v>17945917</v>
      </c>
      <c r="D26" s="19">
        <v>15728784</v>
      </c>
      <c r="E26" s="6">
        <v>2212888</v>
      </c>
      <c r="F26" s="6">
        <v>4245</v>
      </c>
      <c r="G26" s="6"/>
      <c r="H26" s="6">
        <v>52</v>
      </c>
    </row>
    <row r="27" spans="2:8" hidden="1" x14ac:dyDescent="0.35">
      <c r="B27" s="15">
        <v>44531</v>
      </c>
      <c r="C27" s="16">
        <f>SUM(Tabla3[[#This Row],[Residencial]:[Ambos]])</f>
        <v>26365768</v>
      </c>
      <c r="D27" s="20">
        <v>23104063</v>
      </c>
      <c r="E27" s="17">
        <v>2399313</v>
      </c>
      <c r="F27" s="17">
        <v>302737</v>
      </c>
      <c r="G27" s="17">
        <v>559655</v>
      </c>
      <c r="H27" s="17">
        <v>69</v>
      </c>
    </row>
    <row r="28" spans="2:8" hidden="1" x14ac:dyDescent="0.35">
      <c r="B28" s="7">
        <v>44501</v>
      </c>
      <c r="C28" s="10">
        <f>SUM(Tabla3[[#This Row],[Residencial]:[Ambos]])</f>
        <v>25864613</v>
      </c>
      <c r="D28" s="18">
        <v>22223632</v>
      </c>
      <c r="E28" s="4">
        <v>2445894</v>
      </c>
      <c r="F28" s="4">
        <v>1195087</v>
      </c>
      <c r="G28" s="4"/>
      <c r="H28" s="4">
        <v>69</v>
      </c>
    </row>
    <row r="29" spans="2:8" hidden="1" x14ac:dyDescent="0.35">
      <c r="B29" s="8">
        <v>44470</v>
      </c>
      <c r="C29" s="24">
        <f>SUM(Tabla3[[#This Row],[Residencial]:[Ambos]])</f>
        <v>24160740</v>
      </c>
      <c r="D29" s="21">
        <v>20949271</v>
      </c>
      <c r="E29" s="22">
        <v>2232057</v>
      </c>
      <c r="F29" s="22">
        <v>979412</v>
      </c>
      <c r="G29" s="22"/>
      <c r="H29" s="22">
        <v>66</v>
      </c>
    </row>
    <row r="30" spans="2:8" hidden="1" x14ac:dyDescent="0.35">
      <c r="B30" s="7">
        <v>44440</v>
      </c>
      <c r="C30" s="10">
        <f>SUM(Tabla3[[#This Row],[Residencial]:[Ambos]])</f>
        <v>21477354</v>
      </c>
      <c r="D30" s="18">
        <v>18896251</v>
      </c>
      <c r="E30" s="4">
        <v>2227370</v>
      </c>
      <c r="F30" s="4">
        <v>353733</v>
      </c>
      <c r="G30" s="4"/>
      <c r="H30" s="4">
        <v>60</v>
      </c>
    </row>
    <row r="31" spans="2:8" hidden="1" x14ac:dyDescent="0.35">
      <c r="B31" s="8">
        <v>44409</v>
      </c>
      <c r="C31" s="24">
        <f>SUM(Tabla3[[#This Row],[Residencial]:[Ambos]])</f>
        <v>19138502</v>
      </c>
      <c r="D31" s="21">
        <v>16787250</v>
      </c>
      <c r="E31" s="22">
        <v>2294006</v>
      </c>
      <c r="F31" s="22">
        <v>57246</v>
      </c>
      <c r="G31" s="22"/>
      <c r="H31" s="22">
        <v>55</v>
      </c>
    </row>
    <row r="32" spans="2:8" hidden="1" x14ac:dyDescent="0.35">
      <c r="B32" s="7">
        <v>44378</v>
      </c>
      <c r="C32" s="10">
        <f>SUM(Tabla3[[#This Row],[Residencial]:[Ambos]])</f>
        <v>17857575</v>
      </c>
      <c r="D32" s="18">
        <v>15658120</v>
      </c>
      <c r="E32" s="4">
        <v>2195902</v>
      </c>
      <c r="F32" s="4">
        <v>3553</v>
      </c>
      <c r="G32" s="4"/>
      <c r="H32" s="4">
        <v>52</v>
      </c>
    </row>
    <row r="33" spans="2:8" hidden="1" x14ac:dyDescent="0.35">
      <c r="B33" s="8">
        <v>44348</v>
      </c>
      <c r="C33" s="24">
        <f>SUM(Tabla3[[#This Row],[Residencial]:[Ambos]])</f>
        <v>26327926</v>
      </c>
      <c r="D33" s="21">
        <v>23059350</v>
      </c>
      <c r="E33" s="22">
        <v>2385424</v>
      </c>
      <c r="F33" s="22">
        <v>316431</v>
      </c>
      <c r="G33" s="22">
        <v>566721</v>
      </c>
      <c r="H33" s="22">
        <v>69</v>
      </c>
    </row>
    <row r="34" spans="2:8" hidden="1" x14ac:dyDescent="0.35">
      <c r="B34" s="7">
        <v>44317</v>
      </c>
      <c r="C34" s="10">
        <f>SUM(Tabla3[[#This Row],[Residencial]:[Ambos]])</f>
        <v>25705241</v>
      </c>
      <c r="D34" s="18">
        <v>22073473</v>
      </c>
      <c r="E34" s="4">
        <v>2428672</v>
      </c>
      <c r="F34" s="4">
        <v>1203096</v>
      </c>
      <c r="G34" s="4"/>
      <c r="H34" s="4">
        <v>69</v>
      </c>
    </row>
    <row r="35" spans="2:8" hidden="1" x14ac:dyDescent="0.35">
      <c r="B35" s="8">
        <v>44287</v>
      </c>
      <c r="C35" s="24">
        <f>SUM(Tabla3[[#This Row],[Residencial]:[Ambos]])</f>
        <v>24036914</v>
      </c>
      <c r="D35" s="21">
        <v>20816849</v>
      </c>
      <c r="E35" s="22">
        <v>2218073</v>
      </c>
      <c r="F35" s="22">
        <v>1001992</v>
      </c>
      <c r="G35" s="22"/>
      <c r="H35" s="22">
        <v>66</v>
      </c>
    </row>
    <row r="36" spans="2:8" hidden="1" x14ac:dyDescent="0.35">
      <c r="B36" s="7">
        <v>44256</v>
      </c>
      <c r="C36" s="10">
        <f>SUM(Tabla3[[#This Row],[Residencial]:[Ambos]])</f>
        <v>21126528</v>
      </c>
      <c r="D36" s="18">
        <v>18563744</v>
      </c>
      <c r="E36" s="4">
        <v>2222023</v>
      </c>
      <c r="F36" s="4">
        <v>340761</v>
      </c>
      <c r="G36" s="4"/>
      <c r="H36" s="4">
        <v>59</v>
      </c>
    </row>
    <row r="37" spans="2:8" hidden="1" x14ac:dyDescent="0.35">
      <c r="B37" s="8">
        <v>44228</v>
      </c>
      <c r="C37" s="24">
        <f>SUM(Tabla3[[#This Row],[Residencial]:[Ambos]])</f>
        <v>19072854</v>
      </c>
      <c r="D37" s="21">
        <v>16736663</v>
      </c>
      <c r="E37" s="22">
        <v>2285456</v>
      </c>
      <c r="F37" s="22">
        <v>50735</v>
      </c>
      <c r="G37" s="22"/>
      <c r="H37" s="22">
        <v>55</v>
      </c>
    </row>
    <row r="38" spans="2:8" hidden="1" x14ac:dyDescent="0.35">
      <c r="B38" s="9">
        <v>44197</v>
      </c>
      <c r="C38" s="11">
        <f>SUM(Tabla3[[#This Row],[Residencial]:[Ambos]])</f>
        <v>17738012</v>
      </c>
      <c r="D38" s="19">
        <v>15553711</v>
      </c>
      <c r="E38" s="6">
        <v>2181619</v>
      </c>
      <c r="F38" s="6">
        <v>2682</v>
      </c>
      <c r="G38" s="6"/>
      <c r="H38" s="6">
        <v>52</v>
      </c>
    </row>
    <row r="39" spans="2:8" hidden="1" x14ac:dyDescent="0.35">
      <c r="B39" s="15">
        <v>44166</v>
      </c>
      <c r="C39" s="16">
        <f>SUM(Tabla3[[#This Row],[Residencial]:[Ambos]])</f>
        <v>26587013</v>
      </c>
      <c r="D39" s="20">
        <v>19477775</v>
      </c>
      <c r="E39" s="17">
        <v>2195167</v>
      </c>
      <c r="F39" s="17">
        <v>4914071</v>
      </c>
      <c r="G39" s="17"/>
      <c r="H39" s="17">
        <v>69</v>
      </c>
    </row>
    <row r="40" spans="2:8" hidden="1" x14ac:dyDescent="0.35">
      <c r="B40" s="7">
        <v>44136</v>
      </c>
      <c r="C40" s="10">
        <f>SUM(Tabla3[[#This Row],[Residencial]:[Ambos]])</f>
        <v>25401592</v>
      </c>
      <c r="D40" s="18">
        <v>22029402</v>
      </c>
      <c r="E40" s="4">
        <v>2419691</v>
      </c>
      <c r="F40" s="4">
        <v>952499</v>
      </c>
      <c r="G40" s="4"/>
      <c r="H40" s="4">
        <v>68</v>
      </c>
    </row>
    <row r="41" spans="2:8" hidden="1" x14ac:dyDescent="0.35">
      <c r="B41" s="8">
        <v>44105</v>
      </c>
      <c r="C41" s="24">
        <f>SUM(Tabla3[[#This Row],[Residencial]:[Ambos]])</f>
        <v>23841614</v>
      </c>
      <c r="D41" s="21">
        <v>20145659</v>
      </c>
      <c r="E41" s="22">
        <v>2687483</v>
      </c>
      <c r="F41" s="22">
        <v>1008472</v>
      </c>
      <c r="G41" s="22"/>
      <c r="H41" s="22">
        <v>66</v>
      </c>
    </row>
    <row r="42" spans="2:8" hidden="1" x14ac:dyDescent="0.35">
      <c r="B42" s="7">
        <v>44075</v>
      </c>
      <c r="C42" s="10">
        <f>SUM(Tabla3[[#This Row],[Residencial]:[Ambos]])</f>
        <v>20896087</v>
      </c>
      <c r="D42" s="18">
        <v>18333746</v>
      </c>
      <c r="E42" s="4">
        <v>2226516</v>
      </c>
      <c r="F42" s="4">
        <v>335825</v>
      </c>
      <c r="G42" s="4"/>
      <c r="H42" s="4">
        <v>59</v>
      </c>
    </row>
    <row r="43" spans="2:8" hidden="1" x14ac:dyDescent="0.35">
      <c r="B43" s="8">
        <v>44044</v>
      </c>
      <c r="C43" s="24">
        <f>SUM(Tabla3[[#This Row],[Residencial]:[Ambos]])</f>
        <v>18793826</v>
      </c>
      <c r="D43" s="21">
        <v>16528134</v>
      </c>
      <c r="E43" s="22">
        <v>2219881</v>
      </c>
      <c r="F43" s="22">
        <v>45811</v>
      </c>
      <c r="G43" s="22"/>
      <c r="H43" s="22">
        <v>54</v>
      </c>
    </row>
    <row r="44" spans="2:8" hidden="1" x14ac:dyDescent="0.35">
      <c r="B44" s="7">
        <v>44013</v>
      </c>
      <c r="C44" s="10">
        <f>SUM(Tabla3[[#This Row],[Residencial]:[Ambos]])</f>
        <v>17731287</v>
      </c>
      <c r="D44" s="18">
        <v>15531657</v>
      </c>
      <c r="E44" s="4">
        <v>2197081</v>
      </c>
      <c r="F44" s="4">
        <v>2549</v>
      </c>
      <c r="G44" s="4"/>
      <c r="H44" s="4">
        <v>52</v>
      </c>
    </row>
    <row r="45" spans="2:8" hidden="1" x14ac:dyDescent="0.35">
      <c r="B45" s="8">
        <v>43983</v>
      </c>
      <c r="C45" s="24">
        <f>SUM(Tabla3[[#This Row],[Residencial]:[Ambos]])</f>
        <v>26510298</v>
      </c>
      <c r="D45" s="21">
        <v>19458147</v>
      </c>
      <c r="E45" s="22">
        <v>2188314</v>
      </c>
      <c r="F45" s="22">
        <v>4863837</v>
      </c>
      <c r="G45" s="22"/>
      <c r="H45" s="22">
        <v>69</v>
      </c>
    </row>
    <row r="46" spans="2:8" hidden="1" x14ac:dyDescent="0.35">
      <c r="B46" s="7">
        <v>43952</v>
      </c>
      <c r="C46" s="10">
        <f>SUM(Tabla3[[#This Row],[Residencial]:[Ambos]])</f>
        <v>25299200</v>
      </c>
      <c r="D46" s="18">
        <v>21917165</v>
      </c>
      <c r="E46" s="4">
        <v>2396780</v>
      </c>
      <c r="F46" s="4">
        <v>985255</v>
      </c>
      <c r="G46" s="4"/>
      <c r="H46" s="4">
        <v>68</v>
      </c>
    </row>
    <row r="47" spans="2:8" hidden="1" x14ac:dyDescent="0.35">
      <c r="B47" s="8">
        <v>43922</v>
      </c>
      <c r="C47" s="24">
        <f>SUM(Tabla3[[#This Row],[Residencial]:[Ambos]])</f>
        <v>23754093</v>
      </c>
      <c r="D47" s="21">
        <v>20053181</v>
      </c>
      <c r="E47" s="22">
        <v>2674839</v>
      </c>
      <c r="F47" s="22">
        <v>1026073</v>
      </c>
      <c r="G47" s="22"/>
      <c r="H47" s="22">
        <v>66</v>
      </c>
    </row>
    <row r="48" spans="2:8" hidden="1" x14ac:dyDescent="0.35">
      <c r="B48" s="7">
        <v>43891</v>
      </c>
      <c r="C48" s="10">
        <f>SUM(Tabla3[[#This Row],[Residencial]:[Ambos]])</f>
        <v>20727798</v>
      </c>
      <c r="D48" s="18">
        <v>18165342</v>
      </c>
      <c r="E48" s="4">
        <v>2238228</v>
      </c>
      <c r="F48" s="4">
        <v>324228</v>
      </c>
      <c r="G48" s="4"/>
      <c r="H48" s="4">
        <v>59</v>
      </c>
    </row>
    <row r="49" spans="2:8" hidden="1" x14ac:dyDescent="0.35">
      <c r="B49" s="8">
        <v>43862</v>
      </c>
      <c r="C49" s="24">
        <f>SUM(Tabla3[[#This Row],[Residencial]:[Ambos]])</f>
        <v>18689927</v>
      </c>
      <c r="D49" s="21">
        <v>16441292</v>
      </c>
      <c r="E49" s="22">
        <v>2207754</v>
      </c>
      <c r="F49" s="22">
        <v>40881</v>
      </c>
      <c r="G49" s="22"/>
      <c r="H49" s="22">
        <v>54</v>
      </c>
    </row>
    <row r="50" spans="2:8" hidden="1" x14ac:dyDescent="0.35">
      <c r="B50" s="9">
        <v>43831</v>
      </c>
      <c r="C50" s="11">
        <f>SUM(Tabla3[[#This Row],[Residencial]:[Ambos]])</f>
        <v>17690780</v>
      </c>
      <c r="D50" s="19">
        <v>15493172</v>
      </c>
      <c r="E50" s="6">
        <v>2195160</v>
      </c>
      <c r="F50" s="6">
        <v>2448</v>
      </c>
      <c r="G50" s="6"/>
      <c r="H50" s="6">
        <v>52</v>
      </c>
    </row>
    <row r="51" spans="2:8" hidden="1" x14ac:dyDescent="0.35">
      <c r="B51" s="15">
        <v>43800</v>
      </c>
      <c r="C51" s="16">
        <f>SUM(Tabla3[[#This Row],[Residencial]:[Ambos]])</f>
        <v>26393840</v>
      </c>
      <c r="D51" s="20">
        <v>19383558</v>
      </c>
      <c r="E51" s="17">
        <v>2175143</v>
      </c>
      <c r="F51" s="17">
        <v>4835139</v>
      </c>
      <c r="G51" s="17"/>
      <c r="H51" s="17">
        <v>69</v>
      </c>
    </row>
    <row r="52" spans="2:8" hidden="1" x14ac:dyDescent="0.35">
      <c r="B52" s="7">
        <v>43770</v>
      </c>
      <c r="C52" s="10">
        <f>SUM(Tabla3[[#This Row],[Residencial]:[Ambos]])</f>
        <v>25201595</v>
      </c>
      <c r="D52" s="18">
        <v>21820726</v>
      </c>
      <c r="E52" s="4">
        <v>2387386</v>
      </c>
      <c r="F52" s="4">
        <v>993483</v>
      </c>
      <c r="G52" s="4"/>
      <c r="H52" s="4">
        <v>68</v>
      </c>
    </row>
    <row r="53" spans="2:8" hidden="1" x14ac:dyDescent="0.35">
      <c r="B53" s="8">
        <v>43739</v>
      </c>
      <c r="C53" s="24">
        <f>SUM(Tabla3[[#This Row],[Residencial]:[Ambos]])</f>
        <v>23669316</v>
      </c>
      <c r="D53" s="21">
        <v>20452099</v>
      </c>
      <c r="E53" s="22">
        <v>2183128</v>
      </c>
      <c r="F53" s="22">
        <v>1034089</v>
      </c>
      <c r="G53" s="22"/>
      <c r="H53" s="22">
        <v>65</v>
      </c>
    </row>
    <row r="54" spans="2:8" hidden="1" x14ac:dyDescent="0.35">
      <c r="B54" s="7">
        <v>43709</v>
      </c>
      <c r="C54" s="10">
        <f>SUM(Tabla3[[#This Row],[Residencial]:[Ambos]])</f>
        <v>20460556</v>
      </c>
      <c r="D54" s="18">
        <v>17890500</v>
      </c>
      <c r="E54" s="4">
        <v>2253826</v>
      </c>
      <c r="F54" s="4">
        <v>316230</v>
      </c>
      <c r="G54" s="4"/>
      <c r="H54" s="4">
        <v>58</v>
      </c>
    </row>
    <row r="55" spans="2:8" hidden="1" x14ac:dyDescent="0.35">
      <c r="B55" s="8">
        <v>43678</v>
      </c>
      <c r="C55" s="24">
        <f>SUM(Tabla3[[#This Row],[Residencial]:[Ambos]])</f>
        <v>18609763</v>
      </c>
      <c r="D55" s="21">
        <v>16373113</v>
      </c>
      <c r="E55" s="22">
        <v>2199252</v>
      </c>
      <c r="F55" s="22">
        <v>37398</v>
      </c>
      <c r="G55" s="22"/>
      <c r="H55" s="22">
        <v>54</v>
      </c>
    </row>
    <row r="56" spans="2:8" hidden="1" x14ac:dyDescent="0.35">
      <c r="B56" s="7">
        <v>43647</v>
      </c>
      <c r="C56" s="10">
        <f>SUM(Tabla3[[#This Row],[Residencial]:[Ambos]])</f>
        <v>17632998</v>
      </c>
      <c r="D56" s="18">
        <v>15440254</v>
      </c>
      <c r="E56" s="4">
        <v>2190430</v>
      </c>
      <c r="F56" s="4">
        <v>2314</v>
      </c>
      <c r="G56" s="4"/>
      <c r="H56" s="4">
        <v>52</v>
      </c>
    </row>
    <row r="57" spans="2:8" hidden="1" x14ac:dyDescent="0.35">
      <c r="B57" s="8">
        <v>43617</v>
      </c>
      <c r="C57" s="24">
        <f>SUM(Tabla3[[#This Row],[Residencial]:[Ambos]])</f>
        <v>26308151</v>
      </c>
      <c r="D57" s="21">
        <v>23351135</v>
      </c>
      <c r="E57" s="22">
        <v>2513992</v>
      </c>
      <c r="F57" s="22">
        <v>443024</v>
      </c>
      <c r="G57" s="22"/>
      <c r="H57" s="22">
        <v>69</v>
      </c>
    </row>
    <row r="58" spans="2:8" hidden="1" x14ac:dyDescent="0.35">
      <c r="B58" s="7">
        <v>43586</v>
      </c>
      <c r="C58" s="10">
        <f>SUM(Tabla3[[#This Row],[Residencial]:[Ambos]])</f>
        <v>25330925</v>
      </c>
      <c r="D58" s="18">
        <v>21947404</v>
      </c>
      <c r="E58" s="4">
        <v>2379070</v>
      </c>
      <c r="F58" s="4">
        <v>1004451</v>
      </c>
      <c r="G58" s="4"/>
      <c r="H58" s="4">
        <v>68</v>
      </c>
    </row>
    <row r="59" spans="2:8" hidden="1" x14ac:dyDescent="0.35">
      <c r="B59" s="8">
        <v>43556</v>
      </c>
      <c r="C59" s="24">
        <f>SUM(Tabla3[[#This Row],[Residencial]:[Ambos]])</f>
        <v>23652962</v>
      </c>
      <c r="D59" s="21">
        <v>20095424</v>
      </c>
      <c r="E59" s="22">
        <v>2286230</v>
      </c>
      <c r="F59" s="22">
        <v>1271308</v>
      </c>
      <c r="G59" s="22"/>
      <c r="H59" s="22">
        <v>66</v>
      </c>
    </row>
    <row r="60" spans="2:8" hidden="1" x14ac:dyDescent="0.35">
      <c r="B60" s="7">
        <v>43525</v>
      </c>
      <c r="C60" s="10">
        <f>SUM(Tabla3[[#This Row],[Residencial]:[Ambos]])</f>
        <v>20156901</v>
      </c>
      <c r="D60" s="18">
        <v>17576954</v>
      </c>
      <c r="E60" s="4">
        <v>2279167</v>
      </c>
      <c r="F60" s="4">
        <v>300780</v>
      </c>
      <c r="G60" s="4"/>
      <c r="H60" s="4">
        <v>57</v>
      </c>
    </row>
    <row r="61" spans="2:8" hidden="1" x14ac:dyDescent="0.35">
      <c r="B61" s="8">
        <v>43497</v>
      </c>
      <c r="C61" s="24">
        <f>SUM(Tabla3[[#This Row],[Residencial]:[Ambos]])</f>
        <v>18519113</v>
      </c>
      <c r="D61" s="21">
        <v>16294304</v>
      </c>
      <c r="E61" s="22">
        <v>2191075</v>
      </c>
      <c r="F61" s="22">
        <v>33734</v>
      </c>
      <c r="G61" s="22"/>
      <c r="H61" s="22">
        <v>54</v>
      </c>
    </row>
    <row r="62" spans="2:8" hidden="1" x14ac:dyDescent="0.35">
      <c r="B62" s="9">
        <v>43466</v>
      </c>
      <c r="C62" s="11">
        <f>SUM(Tabla3[[#This Row],[Residencial]:[Ambos]])</f>
        <v>17459828</v>
      </c>
      <c r="D62" s="19">
        <v>15287311</v>
      </c>
      <c r="E62" s="6">
        <v>2170315</v>
      </c>
      <c r="F62" s="6">
        <v>2202</v>
      </c>
      <c r="G62" s="6"/>
      <c r="H62" s="6">
        <v>51</v>
      </c>
    </row>
    <row r="63" spans="2:8" hidden="1" x14ac:dyDescent="0.35">
      <c r="B63" s="8">
        <v>43435</v>
      </c>
      <c r="C63" s="24">
        <f>SUM(Tabla3[[#This Row],[Residencial]:[Ambos]])</f>
        <v>26041177</v>
      </c>
      <c r="D63" s="21">
        <v>23104451</v>
      </c>
      <c r="E63" s="22">
        <v>2489985</v>
      </c>
      <c r="F63" s="22">
        <v>446741</v>
      </c>
      <c r="G63" s="22"/>
      <c r="H63" s="22">
        <v>69</v>
      </c>
    </row>
    <row r="64" spans="2:8" hidden="1" x14ac:dyDescent="0.35">
      <c r="B64" s="7">
        <v>43405</v>
      </c>
      <c r="C64" s="10">
        <f>SUM(Tabla3[[#This Row],[Residencial]:[Ambos]])</f>
        <v>25099910</v>
      </c>
      <c r="D64" s="18">
        <v>21761387</v>
      </c>
      <c r="E64" s="4">
        <v>2363896</v>
      </c>
      <c r="F64" s="4">
        <v>974627</v>
      </c>
      <c r="G64" s="4"/>
      <c r="H64" s="4">
        <v>68</v>
      </c>
    </row>
    <row r="65" spans="2:8" hidden="1" x14ac:dyDescent="0.35">
      <c r="B65" s="8">
        <v>43374</v>
      </c>
      <c r="C65" s="24">
        <f>SUM(Tabla3[[#This Row],[Residencial]:[Ambos]])</f>
        <v>23444045</v>
      </c>
      <c r="D65" s="21">
        <v>19973677</v>
      </c>
      <c r="E65" s="22">
        <v>2270393</v>
      </c>
      <c r="F65" s="22">
        <v>1199975</v>
      </c>
      <c r="G65" s="22"/>
      <c r="H65" s="22">
        <v>65</v>
      </c>
    </row>
    <row r="66" spans="2:8" hidden="1" x14ac:dyDescent="0.35">
      <c r="B66" s="7">
        <v>43344</v>
      </c>
      <c r="C66" s="10">
        <f>SUM(Tabla3[[#This Row],[Residencial]:[Ambos]])</f>
        <v>19924693</v>
      </c>
      <c r="D66" s="18">
        <v>17349731</v>
      </c>
      <c r="E66" s="4">
        <v>2281513</v>
      </c>
      <c r="F66" s="4">
        <v>293449</v>
      </c>
      <c r="G66" s="4"/>
      <c r="H66" s="4">
        <v>57</v>
      </c>
    </row>
    <row r="67" spans="2:8" hidden="1" x14ac:dyDescent="0.35">
      <c r="B67" s="8">
        <v>43313</v>
      </c>
      <c r="C67" s="24">
        <f>SUM(Tabla3[[#This Row],[Residencial]:[Ambos]])</f>
        <v>18448502</v>
      </c>
      <c r="D67" s="21">
        <v>16233177</v>
      </c>
      <c r="E67" s="22">
        <v>2186773</v>
      </c>
      <c r="F67" s="22">
        <v>28552</v>
      </c>
      <c r="G67" s="22"/>
      <c r="H67" s="22">
        <v>53</v>
      </c>
    </row>
    <row r="68" spans="2:8" hidden="1" x14ac:dyDescent="0.35">
      <c r="B68" s="7">
        <v>43282</v>
      </c>
      <c r="C68" s="10">
        <f>SUM(Tabla3[[#This Row],[Residencial]:[Ambos]])</f>
        <v>17303416</v>
      </c>
      <c r="D68" s="18">
        <v>15145619</v>
      </c>
      <c r="E68" s="4">
        <v>2155702</v>
      </c>
      <c r="F68" s="4">
        <v>2095</v>
      </c>
      <c r="G68" s="4"/>
      <c r="H68" s="4">
        <v>51</v>
      </c>
    </row>
    <row r="69" spans="2:8" hidden="1" x14ac:dyDescent="0.35">
      <c r="B69" s="8">
        <v>43252</v>
      </c>
      <c r="C69" s="24">
        <f>SUM(Tabla3[[#This Row],[Residencial]:[Ambos]])</f>
        <v>26017544</v>
      </c>
      <c r="D69" s="21">
        <v>23035436</v>
      </c>
      <c r="E69" s="22">
        <v>2478852</v>
      </c>
      <c r="F69" s="22">
        <v>503256</v>
      </c>
      <c r="G69" s="22"/>
      <c r="H69" s="22">
        <v>69</v>
      </c>
    </row>
    <row r="70" spans="2:8" hidden="1" x14ac:dyDescent="0.35">
      <c r="B70" s="7">
        <v>43221</v>
      </c>
      <c r="C70" s="10">
        <f>SUM(Tabla3[[#This Row],[Residencial]:[Ambos]])</f>
        <v>25044307</v>
      </c>
      <c r="D70" s="18">
        <v>21659512</v>
      </c>
      <c r="E70" s="4">
        <v>2347395</v>
      </c>
      <c r="F70" s="4">
        <v>1037400</v>
      </c>
      <c r="G70" s="4"/>
      <c r="H70" s="4">
        <v>68</v>
      </c>
    </row>
    <row r="71" spans="2:8" hidden="1" x14ac:dyDescent="0.35">
      <c r="B71" s="8">
        <v>43191</v>
      </c>
      <c r="C71" s="24">
        <f>SUM(Tabla3[[#This Row],[Residencial]:[Ambos]])</f>
        <v>23392448</v>
      </c>
      <c r="D71" s="21">
        <v>19855642</v>
      </c>
      <c r="E71" s="22">
        <v>2270171</v>
      </c>
      <c r="F71" s="22">
        <v>1266635</v>
      </c>
      <c r="G71" s="22"/>
      <c r="H71" s="22">
        <v>65</v>
      </c>
    </row>
    <row r="72" spans="2:8" hidden="1" x14ac:dyDescent="0.35">
      <c r="B72" s="7">
        <v>43160</v>
      </c>
      <c r="C72" s="10">
        <f>SUM(Tabla3[[#This Row],[Residencial]:[Ambos]])</f>
        <v>19837774</v>
      </c>
      <c r="D72" s="18">
        <v>17277409</v>
      </c>
      <c r="E72" s="4">
        <v>2275378</v>
      </c>
      <c r="F72" s="4">
        <v>284987</v>
      </c>
      <c r="G72" s="4"/>
      <c r="H72" s="4">
        <v>56</v>
      </c>
    </row>
    <row r="73" spans="2:8" hidden="1" x14ac:dyDescent="0.35">
      <c r="B73" s="8">
        <v>43132</v>
      </c>
      <c r="C73" s="24">
        <f>SUM(Tabla3[[#This Row],[Residencial]:[Ambos]])</f>
        <v>18378529</v>
      </c>
      <c r="D73" s="21">
        <v>16171615</v>
      </c>
      <c r="E73" s="22">
        <v>2184532</v>
      </c>
      <c r="F73" s="22">
        <v>22382</v>
      </c>
      <c r="G73" s="22"/>
      <c r="H73" s="22">
        <v>53</v>
      </c>
    </row>
    <row r="74" spans="2:8" hidden="1" x14ac:dyDescent="0.35">
      <c r="B74" s="7">
        <v>43101</v>
      </c>
      <c r="C74" s="10">
        <f>SUM(Tabla3[[#This Row],[Residencial]:[Ambos]])</f>
        <v>17212624</v>
      </c>
      <c r="D74" s="18">
        <v>15065753</v>
      </c>
      <c r="E74" s="4">
        <v>2144871</v>
      </c>
      <c r="F74" s="4">
        <v>2000</v>
      </c>
      <c r="G74" s="4"/>
      <c r="H74" s="4">
        <v>51</v>
      </c>
    </row>
    <row r="75" spans="2:8" x14ac:dyDescent="0.35">
      <c r="B75" t="s">
        <v>7</v>
      </c>
    </row>
    <row r="76" spans="2:8" x14ac:dyDescent="0.35">
      <c r="H76" s="3" t="s">
        <v>0</v>
      </c>
    </row>
    <row r="77" spans="2:8" x14ac:dyDescent="0.35">
      <c r="H77" s="3" t="s">
        <v>1</v>
      </c>
    </row>
  </sheetData>
  <mergeCells count="1">
    <mergeCell ref="C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2024-08-08T18:12:24Z</dcterms:modified>
</cp:coreProperties>
</file>