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13_ncr:1_{0C932BF3-DDEF-416C-ACDE-17CDFAC1CFA0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<sst xmlns="http://schemas.openxmlformats.org/spreadsheetml/2006/main" count="11" uniqueCount="11">
  <si>
    <t>Ultima actualización: mayo 2024</t>
  </si>
  <si>
    <t>Dirección General de Planeación</t>
  </si>
  <si>
    <t>Periodo</t>
  </si>
  <si>
    <t>Total</t>
  </si>
  <si>
    <t>Nacionales</t>
  </si>
  <si>
    <t>Internacionales</t>
  </si>
  <si>
    <t>Operaciones de servicios telegráficos</t>
  </si>
  <si>
    <t>Servicio de remesas de dinero</t>
  </si>
  <si>
    <t>Servicio de comunicaicones</t>
  </si>
  <si>
    <t>Fuente: Financiera para el Bienestar (antes TELECOMM. Telecomunicaciones de México).</t>
  </si>
  <si>
    <t>Nota: El servicio de comunicaciones, Incluye los servicios de telegramas y fax.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</si>
</sst>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1" xfId="1" applyNumberFormat="1" applyBorder="1" applyAlignment="1">
      <alignment horizontal="left"/>
    </xf>
    <xf numFmtId="17" fontId="4" fillId="2" borderId="2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top"/>
    </xf>
    <xf numFmtId="17" fontId="0" fillId="0" borderId="0" xfId="0" applyNumberFormat="1" applyAlignment="1">
      <alignment horizontal="left"/>
    </xf>
    <xf numFmtId="3" fontId="4" fillId="2" borderId="0" xfId="1" applyNumberForma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3" fontId="4" fillId="2" borderId="0" xfId="1" applyNumberFormat="1" applyBorder="1" applyAlignment="1">
      <alignment horizontal="right" vertical="center" wrapText="1"/>
    </xf>
    <xf numFmtId="3" fontId="6" fillId="2" borderId="0" xfId="1" applyNumberFormat="1" applyFont="1" applyBorder="1" applyAlignment="1">
      <alignment horizontal="right"/>
    </xf>
    <xf numFmtId="0" fontId="6" fillId="0" borderId="0" xfId="0" applyFont="1"/>
    <xf numFmtId="3" fontId="6" fillId="2" borderId="3" xfId="1" applyNumberFormat="1" applyFont="1" applyBorder="1" applyAlignment="1">
      <alignment horizontal="right"/>
    </xf>
    <xf numFmtId="3" fontId="4" fillId="2" borderId="3" xfId="1" applyNumberFormat="1" applyBorder="1" applyAlignment="1">
      <alignment horizontal="right" vertical="center"/>
    </xf>
    <xf numFmtId="3" fontId="4" fillId="2" borderId="3" xfId="1" applyNumberFormat="1" applyBorder="1" applyAlignment="1">
      <alignment horizontal="right" vertical="center" wrapText="1"/>
    </xf>
  </cellXfs>
  <cellStyles count="2">
    <cellStyle name="20% - Énfasis5" xfId="1" builtinId="46"/>
    <cellStyle name="Normal" xfId="0" builtinId="0"/>
  </cellStyles>
  <dxfs count="8">
    <dxf>
      <numFmt numFmtId="3" formatCode="#,##0"/>
      <alignment horizontal="right" textRotation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2" totalsRowShown="0" headerRowDxfId="7" headerRowBorderDxfId="5" tableBorderDxfId="6">
  <autoFilter ref="B5:F82" xr:uid="{FEBF6BC0-C5B6-4501-9AA2-37C856F02742}">
    <filterColumn colId="0">
      <filters>
        <dateGroupItem year="2024" dateTimeGrouping="year"/>
      </filters>
    </filterColumn>
  </autoFilter>
  <tableColumns count="5">
    <tableColumn id="1" xr3:uid="{78463EA3-0D71-4ABE-89EE-16AF321CC862}" name="Periodo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Servicio de comunicaic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87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8984375" style="4" bestFit="1" customWidth="1"/>
    <col min="4" max="4" width="12.5" bestFit="1" customWidth="1"/>
    <col min="5" max="5" width="15.8984375" bestFit="1" customWidth="1"/>
    <col min="6" max="6" width="16.19921875" customWidth="1"/>
  </cols>
  <sheetData>
    <row r="2" spans="2:6" ht="18.75" x14ac:dyDescent="0.35">
      <c r="B2" s="2" t="s">
        <v>6</v>
      </c>
    </row>
    <row r="3" spans="2:6" x14ac:dyDescent="0.35">
      <c r="B3" s="1"/>
    </row>
    <row r="4" spans="2:6" x14ac:dyDescent="0.35">
      <c r="B4" s="7"/>
      <c r="C4" s="13"/>
      <c r="D4" s="11" t="s">
        <v>7</v>
      </c>
      <c r="E4" s="12"/>
      <c r="F4" s="13"/>
    </row>
    <row r="5" spans="2:6" ht="35.25" customHeight="1" x14ac:dyDescent="0.35">
      <c r="B5" s="14" t="s">
        <v>2</v>
      </c>
      <c r="C5" s="9" t="s">
        <v>3</v>
      </c>
      <c r="D5" s="9" t="s">
        <v>4</v>
      </c>
      <c r="E5" s="9" t="s">
        <v>5</v>
      </c>
      <c r="F5" s="10" t="s">
        <v>8</v>
      </c>
    </row>
    <row r="6" spans="2:6" x14ac:dyDescent="0.35">
      <c r="B6" s="5">
        <v>45413</v>
      </c>
      <c r="C6" s="19">
        <f>SUM(Tabla3[[#This Row],[Nacionales]:[Internacionales]])</f>
        <v>1984997</v>
      </c>
      <c r="D6" s="16">
        <v>340780.00000000006</v>
      </c>
      <c r="E6" s="16">
        <v>1644217</v>
      </c>
      <c r="F6" s="18">
        <v>10972</v>
      </c>
    </row>
    <row r="7" spans="2:6" x14ac:dyDescent="0.35">
      <c r="B7" s="15">
        <v>45383</v>
      </c>
      <c r="C7" s="20">
        <f>SUM(Tabla3[[#This Row],[Nacionales]:[Internacionales]])</f>
        <v>1899153</v>
      </c>
      <c r="D7" s="17">
        <v>318362</v>
      </c>
      <c r="E7" s="17">
        <v>1580791</v>
      </c>
      <c r="F7" s="17">
        <v>10826</v>
      </c>
    </row>
    <row r="8" spans="2:6" x14ac:dyDescent="0.35">
      <c r="B8" s="5">
        <v>45352</v>
      </c>
      <c r="C8" s="19">
        <f>SUM(Tabla3[[#This Row],[Nacionales]:[Internacionales]])</f>
        <v>1748953</v>
      </c>
      <c r="D8" s="16">
        <v>264745</v>
      </c>
      <c r="E8" s="16">
        <v>1484208</v>
      </c>
      <c r="F8" s="18">
        <v>14629</v>
      </c>
    </row>
    <row r="9" spans="2:6" x14ac:dyDescent="0.35">
      <c r="B9" s="15">
        <v>45323</v>
      </c>
      <c r="C9" s="20">
        <f>SUM(Tabla3[[#This Row],[Nacionales]:[Internacionales]])</f>
        <v>1948320</v>
      </c>
      <c r="D9" s="17">
        <v>264406</v>
      </c>
      <c r="E9" s="17">
        <v>1683914</v>
      </c>
      <c r="F9" s="17">
        <v>9009</v>
      </c>
    </row>
    <row r="10" spans="2:6" x14ac:dyDescent="0.35">
      <c r="B10" s="6">
        <v>45292</v>
      </c>
      <c r="C10" s="21">
        <f>SUM(Tabla3[[#This Row],[Nacionales]:[Internacionales]])</f>
        <v>2168647</v>
      </c>
      <c r="D10" s="22">
        <v>280084</v>
      </c>
      <c r="E10" s="22">
        <v>1888563</v>
      </c>
      <c r="F10" s="23">
        <v>12120.000000000002</v>
      </c>
    </row>
    <row r="11" spans="2:6" hidden="1" x14ac:dyDescent="0.35">
      <c r="B11" s="15">
        <v>45261</v>
      </c>
      <c r="C11" s="20">
        <f>SUM(Tabla3[[#This Row],[Nacionales]:[Internacionales]])</f>
        <v>1749695</v>
      </c>
      <c r="D11" s="17">
        <v>316288</v>
      </c>
      <c r="E11" s="17">
        <v>1433407</v>
      </c>
      <c r="F11" s="17">
        <v>7904</v>
      </c>
    </row>
    <row r="12" spans="2:6" hidden="1" x14ac:dyDescent="0.35">
      <c r="B12" s="5">
        <v>45231</v>
      </c>
      <c r="C12" s="19">
        <f>SUM(Tabla3[[#This Row],[Nacionales]:[Internacionales]])</f>
        <v>1844757</v>
      </c>
      <c r="D12" s="16">
        <v>304849</v>
      </c>
      <c r="E12" s="16">
        <v>1539908</v>
      </c>
      <c r="F12" s="18">
        <v>8389</v>
      </c>
    </row>
    <row r="13" spans="2:6" hidden="1" x14ac:dyDescent="0.35">
      <c r="B13" s="15">
        <v>45200</v>
      </c>
      <c r="C13" s="20">
        <f>SUM(Tabla3[[#This Row],[Nacionales]:[Internacionales]])</f>
        <v>2133187</v>
      </c>
      <c r="D13" s="17">
        <v>381091</v>
      </c>
      <c r="E13" s="17">
        <v>1752096</v>
      </c>
      <c r="F13" s="17">
        <v>10187.000000000002</v>
      </c>
    </row>
    <row r="14" spans="2:6" hidden="1" x14ac:dyDescent="0.35">
      <c r="B14" s="5">
        <v>45170</v>
      </c>
      <c r="C14" s="19">
        <f>SUM(Tabla3[[#This Row],[Nacionales]:[Internacionales]])</f>
        <v>1902742</v>
      </c>
      <c r="D14" s="16">
        <v>346769</v>
      </c>
      <c r="E14" s="16">
        <v>1555973</v>
      </c>
      <c r="F14" s="18">
        <v>10107</v>
      </c>
    </row>
    <row r="15" spans="2:6" hidden="1" x14ac:dyDescent="0.35">
      <c r="B15" s="15">
        <v>45139</v>
      </c>
      <c r="C15" s="20">
        <f>SUM(Tabla3[[#This Row],[Nacionales]:[Internacionales]])</f>
        <v>2140119</v>
      </c>
      <c r="D15" s="17">
        <v>369054.99999999994</v>
      </c>
      <c r="E15" s="17">
        <v>1771064</v>
      </c>
      <c r="F15" s="17">
        <v>10536.000000000002</v>
      </c>
    </row>
    <row r="16" spans="2:6" hidden="1" x14ac:dyDescent="0.35">
      <c r="B16" s="5">
        <v>45108</v>
      </c>
      <c r="C16" s="19">
        <f>SUM(Tabla3[[#This Row],[Nacionales]:[Internacionales]])</f>
        <v>1902610</v>
      </c>
      <c r="D16" s="16">
        <v>344578.99999999994</v>
      </c>
      <c r="E16" s="16">
        <v>1558031</v>
      </c>
      <c r="F16" s="18">
        <v>10523</v>
      </c>
    </row>
    <row r="17" spans="2:6" hidden="1" x14ac:dyDescent="0.35">
      <c r="B17" s="15">
        <v>45078</v>
      </c>
      <c r="C17" s="20">
        <f>SUM(Tabla3[[#This Row],[Nacionales]:[Internacionales]])</f>
        <v>1963115</v>
      </c>
      <c r="D17" s="17">
        <v>359400</v>
      </c>
      <c r="E17" s="17">
        <v>1603715</v>
      </c>
      <c r="F17" s="17">
        <v>10849</v>
      </c>
    </row>
    <row r="18" spans="2:6" hidden="1" x14ac:dyDescent="0.35">
      <c r="B18" s="5">
        <v>45047</v>
      </c>
      <c r="C18" s="19">
        <f>SUM(Tabla3[[#This Row],[Nacionales]:[Internacionales]])</f>
        <v>1918657</v>
      </c>
      <c r="D18" s="16">
        <v>395514</v>
      </c>
      <c r="E18" s="16">
        <v>1523143</v>
      </c>
      <c r="F18" s="18">
        <v>11783.999999999998</v>
      </c>
    </row>
    <row r="19" spans="2:6" hidden="1" x14ac:dyDescent="0.35">
      <c r="B19" s="15">
        <v>45017</v>
      </c>
      <c r="C19" s="20">
        <f>SUM(Tabla3[[#This Row],[Nacionales]:[Internacionales]])</f>
        <v>1655261</v>
      </c>
      <c r="D19" s="17">
        <v>310675</v>
      </c>
      <c r="E19" s="17">
        <v>1344586</v>
      </c>
      <c r="F19" s="17">
        <v>9999</v>
      </c>
    </row>
    <row r="20" spans="2:6" hidden="1" x14ac:dyDescent="0.35">
      <c r="B20" s="5">
        <v>44986</v>
      </c>
      <c r="C20" s="19">
        <f>SUM(Tabla3[[#This Row],[Nacionales]:[Internacionales]])</f>
        <v>2203156</v>
      </c>
      <c r="D20" s="16">
        <v>366452</v>
      </c>
      <c r="E20" s="16">
        <v>1836704</v>
      </c>
      <c r="F20" s="18">
        <v>13800</v>
      </c>
    </row>
    <row r="21" spans="2:6" hidden="1" x14ac:dyDescent="0.35">
      <c r="B21" s="15">
        <v>44958</v>
      </c>
      <c r="C21" s="20">
        <f>SUM(Tabla3[[#This Row],[Nacionales]:[Internacionales]])</f>
        <v>1962198</v>
      </c>
      <c r="D21" s="17">
        <v>318638</v>
      </c>
      <c r="E21" s="17">
        <v>1643560</v>
      </c>
      <c r="F21" s="17">
        <v>10323</v>
      </c>
    </row>
    <row r="22" spans="2:6" hidden="1" x14ac:dyDescent="0.35">
      <c r="B22" s="6">
        <v>44927</v>
      </c>
      <c r="C22" s="21">
        <f>SUM(Tabla3[[#This Row],[Nacionales]:[Internacionales]])</f>
        <v>2482927</v>
      </c>
      <c r="D22" s="22">
        <v>333340</v>
      </c>
      <c r="E22" s="22">
        <v>2149587</v>
      </c>
      <c r="F22" s="23">
        <v>10274</v>
      </c>
    </row>
    <row r="23" spans="2:6" hidden="1" x14ac:dyDescent="0.35">
      <c r="B23" s="15">
        <v>44896</v>
      </c>
      <c r="C23" s="20">
        <f>SUM(Tabla3[[#This Row],[Nacionales]:[Internacionales]])</f>
        <v>2131891</v>
      </c>
      <c r="D23" s="17">
        <v>386592.99999999994</v>
      </c>
      <c r="E23" s="17">
        <v>1745298</v>
      </c>
      <c r="F23" s="17">
        <v>11701</v>
      </c>
    </row>
    <row r="24" spans="2:6" hidden="1" x14ac:dyDescent="0.35">
      <c r="B24" s="5">
        <v>44866</v>
      </c>
      <c r="C24" s="19">
        <f>SUM(Tabla3[[#This Row],[Nacionales]:[Internacionales]])</f>
        <v>2495531</v>
      </c>
      <c r="D24" s="16">
        <v>366438.99999999994</v>
      </c>
      <c r="E24" s="16">
        <v>2129092</v>
      </c>
      <c r="F24" s="18">
        <v>9712</v>
      </c>
    </row>
    <row r="25" spans="2:6" hidden="1" x14ac:dyDescent="0.35">
      <c r="B25" s="15">
        <v>44835</v>
      </c>
      <c r="C25" s="20">
        <f>SUM(Tabla3[[#This Row],[Nacionales]:[Internacionales]])</f>
        <v>2253847</v>
      </c>
      <c r="D25" s="17">
        <v>431548</v>
      </c>
      <c r="E25" s="17">
        <v>1822299</v>
      </c>
      <c r="F25" s="17">
        <v>10263.000000000002</v>
      </c>
    </row>
    <row r="26" spans="2:6" hidden="1" x14ac:dyDescent="0.35">
      <c r="B26" s="5">
        <v>44805</v>
      </c>
      <c r="C26" s="19">
        <f>SUM(Tabla3[[#This Row],[Nacionales]:[Internacionales]])</f>
        <v>2338950</v>
      </c>
      <c r="D26" s="16">
        <v>405234.00000000006</v>
      </c>
      <c r="E26" s="16">
        <v>1933715.9999999998</v>
      </c>
      <c r="F26" s="18">
        <v>10918</v>
      </c>
    </row>
    <row r="27" spans="2:6" hidden="1" x14ac:dyDescent="0.35">
      <c r="B27" s="15">
        <v>44774</v>
      </c>
      <c r="C27" s="20">
        <f>SUM(Tabla3[[#This Row],[Nacionales]:[Internacionales]])</f>
        <v>2378513</v>
      </c>
      <c r="D27" s="17">
        <v>439468</v>
      </c>
      <c r="E27" s="17">
        <v>1939045</v>
      </c>
      <c r="F27" s="17">
        <v>11724</v>
      </c>
    </row>
    <row r="28" spans="2:6" hidden="1" x14ac:dyDescent="0.35">
      <c r="B28" s="5">
        <v>44743</v>
      </c>
      <c r="C28" s="19">
        <f>SUM(Tabla3[[#This Row],[Nacionales]:[Internacionales]])</f>
        <v>2522978</v>
      </c>
      <c r="D28" s="16">
        <v>413900.00000000006</v>
      </c>
      <c r="E28" s="16">
        <v>2109078</v>
      </c>
      <c r="F28" s="18">
        <v>8203</v>
      </c>
    </row>
    <row r="29" spans="2:6" hidden="1" x14ac:dyDescent="0.35">
      <c r="B29" s="15">
        <v>44713</v>
      </c>
      <c r="C29" s="20">
        <f>SUM(Tabla3[[#This Row],[Nacionales]:[Internacionales]])</f>
        <v>2220045</v>
      </c>
      <c r="D29" s="17">
        <v>430406</v>
      </c>
      <c r="E29" s="17">
        <v>1789639</v>
      </c>
      <c r="F29" s="17">
        <v>8649</v>
      </c>
    </row>
    <row r="30" spans="2:6" hidden="1" x14ac:dyDescent="0.35">
      <c r="B30" s="5">
        <v>44682</v>
      </c>
      <c r="C30" s="19">
        <f>SUM(Tabla3[[#This Row],[Nacionales]:[Internacionales]])</f>
        <v>2127404</v>
      </c>
      <c r="D30" s="16">
        <v>454669.99999999994</v>
      </c>
      <c r="E30" s="16">
        <v>1672734</v>
      </c>
      <c r="F30" s="18">
        <v>9335.9999999999982</v>
      </c>
    </row>
    <row r="31" spans="2:6" hidden="1" x14ac:dyDescent="0.35">
      <c r="B31" s="15">
        <v>44652</v>
      </c>
      <c r="C31" s="20">
        <f>SUM(Tabla3[[#This Row],[Nacionales]:[Internacionales]])</f>
        <v>1945217</v>
      </c>
      <c r="D31" s="17">
        <v>375715.00000000006</v>
      </c>
      <c r="E31" s="17">
        <v>1569502</v>
      </c>
      <c r="F31" s="17">
        <v>8167</v>
      </c>
    </row>
    <row r="32" spans="2:6" hidden="1" x14ac:dyDescent="0.35">
      <c r="B32" s="5">
        <v>44621</v>
      </c>
      <c r="C32" s="19">
        <f>SUM(Tabla3[[#This Row],[Nacionales]:[Internacionales]])</f>
        <v>5842707</v>
      </c>
      <c r="D32" s="16">
        <v>400038</v>
      </c>
      <c r="E32" s="16">
        <v>5442669</v>
      </c>
      <c r="F32" s="18">
        <v>11977</v>
      </c>
    </row>
    <row r="33" spans="2:6" hidden="1" x14ac:dyDescent="0.35">
      <c r="B33" s="15">
        <v>44593</v>
      </c>
      <c r="C33" s="20">
        <f>SUM(Tabla3[[#This Row],[Nacionales]:[Internacionales]])</f>
        <v>2222968</v>
      </c>
      <c r="D33" s="17">
        <v>340574</v>
      </c>
      <c r="E33" s="17">
        <v>1882394</v>
      </c>
      <c r="F33" s="17">
        <v>8552.9999999999982</v>
      </c>
    </row>
    <row r="34" spans="2:6" hidden="1" x14ac:dyDescent="0.35">
      <c r="B34" s="6">
        <v>44562</v>
      </c>
      <c r="C34" s="21">
        <f>SUM(Tabla3[[#This Row],[Nacionales]:[Internacionales]])</f>
        <v>4331598</v>
      </c>
      <c r="D34" s="22">
        <v>338029</v>
      </c>
      <c r="E34" s="22">
        <v>3993569</v>
      </c>
      <c r="F34" s="23">
        <v>8048.9999999999991</v>
      </c>
    </row>
    <row r="35" spans="2:6" hidden="1" x14ac:dyDescent="0.35">
      <c r="B35" s="15">
        <v>44531</v>
      </c>
      <c r="C35" s="20">
        <f>SUM(Tabla3[[#This Row],[Nacionales]:[Internacionales]])</f>
        <v>2389730</v>
      </c>
      <c r="D35" s="17">
        <v>422491.00000000006</v>
      </c>
      <c r="E35" s="17">
        <v>1967239</v>
      </c>
      <c r="F35" s="17">
        <v>14992</v>
      </c>
    </row>
    <row r="36" spans="2:6" hidden="1" x14ac:dyDescent="0.35">
      <c r="B36" s="5">
        <v>44501</v>
      </c>
      <c r="C36" s="19">
        <f>SUM(Tabla3[[#This Row],[Nacionales]:[Internacionales]])</f>
        <v>4507577</v>
      </c>
      <c r="D36" s="16">
        <v>399183.99999999994</v>
      </c>
      <c r="E36" s="16">
        <v>4108393</v>
      </c>
      <c r="F36" s="18">
        <v>9032</v>
      </c>
    </row>
    <row r="37" spans="2:6" hidden="1" x14ac:dyDescent="0.35">
      <c r="B37" s="15">
        <v>44470</v>
      </c>
      <c r="C37" s="20">
        <f>SUM(Tabla3[[#This Row],[Nacionales]:[Internacionales]])</f>
        <v>2274216</v>
      </c>
      <c r="D37" s="17">
        <v>438910</v>
      </c>
      <c r="E37" s="17">
        <v>1835306</v>
      </c>
      <c r="F37" s="17">
        <v>13165</v>
      </c>
    </row>
    <row r="38" spans="2:6" hidden="1" x14ac:dyDescent="0.35">
      <c r="B38" s="5">
        <v>44440</v>
      </c>
      <c r="C38" s="19">
        <f>SUM(Tabla3[[#This Row],[Nacionales]:[Internacionales]])</f>
        <v>4402574</v>
      </c>
      <c r="D38" s="16">
        <v>418775.00000000006</v>
      </c>
      <c r="E38" s="16">
        <v>3983799</v>
      </c>
      <c r="F38" s="18">
        <v>12203</v>
      </c>
    </row>
    <row r="39" spans="2:6" hidden="1" x14ac:dyDescent="0.35">
      <c r="B39" s="15">
        <v>44409</v>
      </c>
      <c r="C39" s="20">
        <f>SUM(Tabla3[[#This Row],[Nacionales]:[Internacionales]])</f>
        <v>2410732</v>
      </c>
      <c r="D39" s="17">
        <v>446412.00000000006</v>
      </c>
      <c r="E39" s="17">
        <v>1964320</v>
      </c>
      <c r="F39" s="17">
        <v>10960.999999999998</v>
      </c>
    </row>
    <row r="40" spans="2:6" hidden="1" x14ac:dyDescent="0.35">
      <c r="B40" s="5">
        <v>44378</v>
      </c>
      <c r="C40" s="19">
        <f>SUM(Tabla3[[#This Row],[Nacionales]:[Internacionales]])</f>
        <v>2462340</v>
      </c>
      <c r="D40" s="16">
        <v>431365</v>
      </c>
      <c r="E40" s="16">
        <v>2030975</v>
      </c>
      <c r="F40" s="18">
        <v>12962</v>
      </c>
    </row>
    <row r="41" spans="2:6" hidden="1" x14ac:dyDescent="0.35">
      <c r="B41" s="15">
        <v>44348</v>
      </c>
      <c r="C41" s="20">
        <f>SUM(Tabla3[[#This Row],[Nacionales]:[Internacionales]])</f>
        <v>4575029</v>
      </c>
      <c r="D41" s="17">
        <v>440925</v>
      </c>
      <c r="E41" s="17">
        <v>4134104</v>
      </c>
      <c r="F41" s="17">
        <v>9897</v>
      </c>
    </row>
    <row r="42" spans="2:6" hidden="1" x14ac:dyDescent="0.35">
      <c r="B42" s="5">
        <v>44317</v>
      </c>
      <c r="C42" s="19">
        <f>SUM(Tabla3[[#This Row],[Nacionales]:[Internacionales]])</f>
        <v>2641050</v>
      </c>
      <c r="D42" s="16">
        <v>464318</v>
      </c>
      <c r="E42" s="16">
        <v>2176732</v>
      </c>
      <c r="F42" s="18">
        <v>9161.0000000000018</v>
      </c>
    </row>
    <row r="43" spans="2:6" hidden="1" x14ac:dyDescent="0.35">
      <c r="B43" s="15">
        <v>44287</v>
      </c>
      <c r="C43" s="20">
        <f>SUM(Tabla3[[#This Row],[Nacionales]:[Internacionales]])</f>
        <v>2488460</v>
      </c>
      <c r="D43" s="17">
        <v>405025.00000000006</v>
      </c>
      <c r="E43" s="17">
        <v>2083435</v>
      </c>
      <c r="F43" s="17">
        <v>12911.999999999998</v>
      </c>
    </row>
    <row r="44" spans="2:6" hidden="1" x14ac:dyDescent="0.35">
      <c r="B44" s="5">
        <v>44256</v>
      </c>
      <c r="C44" s="19">
        <f>SUM(Tabla3[[#This Row],[Nacionales]:[Internacionales]])</f>
        <v>5493558</v>
      </c>
      <c r="D44" s="16">
        <v>436123.00000000006</v>
      </c>
      <c r="E44" s="16">
        <v>5057435</v>
      </c>
      <c r="F44" s="18">
        <v>11483</v>
      </c>
    </row>
    <row r="45" spans="2:6" hidden="1" x14ac:dyDescent="0.35">
      <c r="B45" s="15">
        <v>44228</v>
      </c>
      <c r="C45" s="20">
        <f>SUM(Tabla3[[#This Row],[Nacionales]:[Internacionales]])</f>
        <v>3123513</v>
      </c>
      <c r="D45" s="17">
        <v>341609.00000000006</v>
      </c>
      <c r="E45" s="17">
        <v>2781904</v>
      </c>
      <c r="F45" s="17">
        <v>12219.000000000002</v>
      </c>
    </row>
    <row r="46" spans="2:6" hidden="1" x14ac:dyDescent="0.35">
      <c r="B46" s="6">
        <v>44197</v>
      </c>
      <c r="C46" s="21">
        <f>SUM(Tabla3[[#This Row],[Nacionales]:[Internacionales]])</f>
        <v>4372248</v>
      </c>
      <c r="D46" s="22">
        <v>345900</v>
      </c>
      <c r="E46" s="22">
        <v>4026348</v>
      </c>
      <c r="F46" s="23">
        <v>10490</v>
      </c>
    </row>
    <row r="47" spans="2:6" hidden="1" x14ac:dyDescent="0.35">
      <c r="B47" s="15">
        <v>44166</v>
      </c>
      <c r="C47" s="20">
        <f>SUM(Tabla3[[#This Row],[Nacionales]:[Internacionales]])</f>
        <v>2852936</v>
      </c>
      <c r="D47" s="17">
        <v>416851</v>
      </c>
      <c r="E47" s="17">
        <v>2436085</v>
      </c>
      <c r="F47" s="17">
        <v>10868</v>
      </c>
    </row>
    <row r="48" spans="2:6" hidden="1" x14ac:dyDescent="0.35">
      <c r="B48" s="5">
        <v>44136</v>
      </c>
      <c r="C48" s="19">
        <f>SUM(Tabla3[[#This Row],[Nacionales]:[Internacionales]])</f>
        <v>4616895</v>
      </c>
      <c r="D48" s="16">
        <v>368711</v>
      </c>
      <c r="E48" s="16">
        <v>4248184</v>
      </c>
      <c r="F48" s="18">
        <v>10434.000000000002</v>
      </c>
    </row>
    <row r="49" spans="2:6" hidden="1" x14ac:dyDescent="0.35">
      <c r="B49" s="15">
        <v>44105</v>
      </c>
      <c r="C49" s="20">
        <f>SUM(Tabla3[[#This Row],[Nacionales]:[Internacionales]])</f>
        <v>2820669</v>
      </c>
      <c r="D49" s="17">
        <v>428537.00000000006</v>
      </c>
      <c r="E49" s="17">
        <v>2392132</v>
      </c>
      <c r="F49" s="17">
        <v>11726</v>
      </c>
    </row>
    <row r="50" spans="2:6" hidden="1" x14ac:dyDescent="0.35">
      <c r="B50" s="5">
        <v>44075</v>
      </c>
      <c r="C50" s="19">
        <f>SUM(Tabla3[[#This Row],[Nacionales]:[Internacionales]])</f>
        <v>2589982</v>
      </c>
      <c r="D50" s="16">
        <v>415335</v>
      </c>
      <c r="E50" s="16">
        <v>2174647</v>
      </c>
      <c r="F50" s="18">
        <v>9943.9999999999982</v>
      </c>
    </row>
    <row r="51" spans="2:6" hidden="1" x14ac:dyDescent="0.35">
      <c r="B51" s="15">
        <v>44044</v>
      </c>
      <c r="C51" s="20">
        <f>SUM(Tabla3[[#This Row],[Nacionales]:[Internacionales]])</f>
        <v>2641413</v>
      </c>
      <c r="D51" s="17">
        <v>410097.00000000006</v>
      </c>
      <c r="E51" s="17">
        <v>2231316</v>
      </c>
      <c r="F51" s="17">
        <v>9178</v>
      </c>
    </row>
    <row r="52" spans="2:6" hidden="1" x14ac:dyDescent="0.35">
      <c r="B52" s="5">
        <v>44013</v>
      </c>
      <c r="C52" s="19">
        <f>SUM(Tabla3[[#This Row],[Nacionales]:[Internacionales]])</f>
        <v>4586818</v>
      </c>
      <c r="D52" s="16">
        <v>410620</v>
      </c>
      <c r="E52" s="16">
        <v>4176198</v>
      </c>
      <c r="F52" s="18">
        <v>8514</v>
      </c>
    </row>
    <row r="53" spans="2:6" hidden="1" x14ac:dyDescent="0.35">
      <c r="B53" s="15">
        <v>43983</v>
      </c>
      <c r="C53" s="20">
        <f>SUM(Tabla3[[#This Row],[Nacionales]:[Internacionales]])</f>
        <v>2631209</v>
      </c>
      <c r="D53" s="17">
        <v>419425</v>
      </c>
      <c r="E53" s="17">
        <v>2211784</v>
      </c>
      <c r="F53" s="17">
        <v>8624</v>
      </c>
    </row>
    <row r="54" spans="2:6" hidden="1" x14ac:dyDescent="0.35">
      <c r="B54" s="5">
        <v>43952</v>
      </c>
      <c r="C54" s="19">
        <f>SUM(Tabla3[[#This Row],[Nacionales]:[Internacionales]])</f>
        <v>2577474</v>
      </c>
      <c r="D54" s="16">
        <v>401798</v>
      </c>
      <c r="E54" s="16">
        <v>2175676</v>
      </c>
      <c r="F54" s="18">
        <v>9635</v>
      </c>
    </row>
    <row r="55" spans="2:6" hidden="1" x14ac:dyDescent="0.35">
      <c r="B55" s="15">
        <v>43922</v>
      </c>
      <c r="C55" s="20">
        <f>SUM(Tabla3[[#This Row],[Nacionales]:[Internacionales]])</f>
        <v>2308615</v>
      </c>
      <c r="D55" s="17">
        <v>333280</v>
      </c>
      <c r="E55" s="17">
        <v>1975335</v>
      </c>
      <c r="F55" s="17">
        <v>10094.000000000002</v>
      </c>
    </row>
    <row r="56" spans="2:6" hidden="1" x14ac:dyDescent="0.35">
      <c r="B56" s="5">
        <v>43891</v>
      </c>
      <c r="C56" s="19">
        <f>SUM(Tabla3[[#This Row],[Nacionales]:[Internacionales]])</f>
        <v>6857420</v>
      </c>
      <c r="D56" s="16">
        <v>468408</v>
      </c>
      <c r="E56" s="16">
        <v>6389012</v>
      </c>
      <c r="F56" s="18">
        <v>14582.999999999998</v>
      </c>
    </row>
    <row r="57" spans="2:6" hidden="1" x14ac:dyDescent="0.35">
      <c r="B57" s="15">
        <v>43862</v>
      </c>
      <c r="C57" s="20">
        <f>SUM(Tabla3[[#This Row],[Nacionales]:[Internacionales]])</f>
        <v>3008974</v>
      </c>
      <c r="D57" s="17">
        <v>356550</v>
      </c>
      <c r="E57" s="17">
        <v>2652424</v>
      </c>
      <c r="F57" s="17">
        <v>12825</v>
      </c>
    </row>
    <row r="58" spans="2:6" hidden="1" x14ac:dyDescent="0.35">
      <c r="B58" s="6">
        <v>43831</v>
      </c>
      <c r="C58" s="21">
        <f>SUM(Tabla3[[#This Row],[Nacionales]:[Internacionales]])</f>
        <v>5638723</v>
      </c>
      <c r="D58" s="22">
        <v>355152</v>
      </c>
      <c r="E58" s="22">
        <v>5283571</v>
      </c>
      <c r="F58" s="23">
        <v>17022</v>
      </c>
    </row>
    <row r="59" spans="2:6" hidden="1" x14ac:dyDescent="0.35">
      <c r="B59" s="15">
        <v>43800</v>
      </c>
      <c r="C59" s="20">
        <f>SUM(Tabla3[[#This Row],[Nacionales]:[Internacionales]])</f>
        <v>3200326</v>
      </c>
      <c r="D59" s="17">
        <v>407756.99999999994</v>
      </c>
      <c r="E59" s="17">
        <v>2792569</v>
      </c>
      <c r="F59" s="17">
        <v>13780.999999999998</v>
      </c>
    </row>
    <row r="60" spans="2:6" hidden="1" x14ac:dyDescent="0.35">
      <c r="B60" s="5">
        <v>43770</v>
      </c>
      <c r="C60" s="19">
        <f>SUM(Tabla3[[#This Row],[Nacionales]:[Internacionales]])</f>
        <v>5164359</v>
      </c>
      <c r="D60" s="16">
        <v>379206</v>
      </c>
      <c r="E60" s="16">
        <v>4785153</v>
      </c>
      <c r="F60" s="18">
        <v>15446</v>
      </c>
    </row>
    <row r="61" spans="2:6" hidden="1" x14ac:dyDescent="0.35">
      <c r="B61" s="15">
        <v>43739</v>
      </c>
      <c r="C61" s="20">
        <f>SUM(Tabla3[[#This Row],[Nacionales]:[Internacionales]])</f>
        <v>5119815</v>
      </c>
      <c r="D61" s="17">
        <v>448438.99999999994</v>
      </c>
      <c r="E61" s="17">
        <v>4671376</v>
      </c>
      <c r="F61" s="17">
        <v>13698</v>
      </c>
    </row>
    <row r="62" spans="2:6" hidden="1" x14ac:dyDescent="0.35">
      <c r="B62" s="5">
        <v>43709</v>
      </c>
      <c r="C62" s="19">
        <f>SUM(Tabla3[[#This Row],[Nacionales]:[Internacionales]])</f>
        <v>3200598</v>
      </c>
      <c r="D62" s="16">
        <v>416794</v>
      </c>
      <c r="E62" s="16">
        <v>2783804</v>
      </c>
      <c r="F62" s="18">
        <v>14985</v>
      </c>
    </row>
    <row r="63" spans="2:6" hidden="1" x14ac:dyDescent="0.35">
      <c r="B63" s="15">
        <v>43678</v>
      </c>
      <c r="C63" s="20">
        <f>SUM(Tabla3[[#This Row],[Nacionales]:[Internacionales]])</f>
        <v>5058319</v>
      </c>
      <c r="D63" s="17">
        <v>435424</v>
      </c>
      <c r="E63" s="17">
        <v>4622895</v>
      </c>
      <c r="F63" s="17">
        <v>16766</v>
      </c>
    </row>
    <row r="64" spans="2:6" hidden="1" x14ac:dyDescent="0.35">
      <c r="B64" s="5">
        <v>43647</v>
      </c>
      <c r="C64" s="19">
        <f>SUM(Tabla3[[#This Row],[Nacionales]:[Internacionales]])</f>
        <v>3722028</v>
      </c>
      <c r="D64" s="16">
        <v>444124</v>
      </c>
      <c r="E64" s="16">
        <v>3277904</v>
      </c>
      <c r="F64" s="18">
        <v>19034</v>
      </c>
    </row>
    <row r="65" spans="2:6" hidden="1" x14ac:dyDescent="0.35">
      <c r="B65" s="15">
        <v>43617</v>
      </c>
      <c r="C65" s="20">
        <f>SUM(Tabla3[[#This Row],[Nacionales]:[Internacionales]])</f>
        <v>4233251</v>
      </c>
      <c r="D65" s="17">
        <v>409967</v>
      </c>
      <c r="E65" s="17">
        <v>3823284</v>
      </c>
      <c r="F65" s="17">
        <v>19962</v>
      </c>
    </row>
    <row r="66" spans="2:6" hidden="1" x14ac:dyDescent="0.35">
      <c r="B66" s="5">
        <v>43586</v>
      </c>
      <c r="C66" s="19">
        <f>SUM(Tabla3[[#This Row],[Nacionales]:[Internacionales]])</f>
        <v>4029801</v>
      </c>
      <c r="D66" s="16">
        <v>467137</v>
      </c>
      <c r="E66" s="16">
        <v>3562664</v>
      </c>
      <c r="F66" s="18">
        <v>21576</v>
      </c>
    </row>
    <row r="67" spans="2:6" hidden="1" x14ac:dyDescent="0.35">
      <c r="B67" s="15">
        <v>43556</v>
      </c>
      <c r="C67" s="20">
        <f>SUM(Tabla3[[#This Row],[Nacionales]:[Internacionales]])</f>
        <v>4241074</v>
      </c>
      <c r="D67" s="17">
        <v>405415</v>
      </c>
      <c r="E67" s="17">
        <v>3835659</v>
      </c>
      <c r="F67" s="17">
        <v>20334</v>
      </c>
    </row>
    <row r="68" spans="2:6" hidden="1" x14ac:dyDescent="0.35">
      <c r="B68" s="5">
        <v>43525</v>
      </c>
      <c r="C68" s="19">
        <f>SUM(Tabla3[[#This Row],[Nacionales]:[Internacionales]])</f>
        <v>3091213</v>
      </c>
      <c r="D68" s="16">
        <v>391382.00000000006</v>
      </c>
      <c r="E68" s="16">
        <v>2699831</v>
      </c>
      <c r="F68" s="18">
        <v>21218</v>
      </c>
    </row>
    <row r="69" spans="2:6" hidden="1" x14ac:dyDescent="0.35">
      <c r="B69" s="15">
        <v>43497</v>
      </c>
      <c r="C69" s="20">
        <f>SUM(Tabla3[[#This Row],[Nacionales]:[Internacionales]])</f>
        <v>3672837</v>
      </c>
      <c r="D69" s="17">
        <v>337848</v>
      </c>
      <c r="E69" s="17">
        <v>3334989</v>
      </c>
      <c r="F69" s="17">
        <v>22624</v>
      </c>
    </row>
    <row r="70" spans="2:6" hidden="1" x14ac:dyDescent="0.35">
      <c r="B70" s="6">
        <v>43466</v>
      </c>
      <c r="C70" s="21">
        <f>SUM(Tabla3[[#This Row],[Nacionales]:[Internacionales]])</f>
        <v>3870104</v>
      </c>
      <c r="D70" s="22">
        <v>350680</v>
      </c>
      <c r="E70" s="22">
        <v>3519424</v>
      </c>
      <c r="F70" s="23">
        <v>24067</v>
      </c>
    </row>
    <row r="71" spans="2:6" hidden="1" x14ac:dyDescent="0.35">
      <c r="B71" s="15">
        <v>43435</v>
      </c>
      <c r="C71" s="20">
        <f>SUM(Tabla3[[#This Row],[Nacionales]:[Internacionales]])</f>
        <v>2979800</v>
      </c>
      <c r="D71" s="17">
        <v>392300</v>
      </c>
      <c r="E71" s="17">
        <v>2587500</v>
      </c>
      <c r="F71" s="17">
        <v>24300</v>
      </c>
    </row>
    <row r="72" spans="2:6" hidden="1" x14ac:dyDescent="0.35">
      <c r="B72" s="5">
        <v>43405</v>
      </c>
      <c r="C72" s="19">
        <f>SUM(Tabla3[[#This Row],[Nacionales]:[Internacionales]])</f>
        <v>4046200</v>
      </c>
      <c r="D72" s="16">
        <v>395100</v>
      </c>
      <c r="E72" s="16">
        <v>3651100</v>
      </c>
      <c r="F72" s="18">
        <v>25200</v>
      </c>
    </row>
    <row r="73" spans="2:6" hidden="1" x14ac:dyDescent="0.35">
      <c r="B73" s="15">
        <v>43374</v>
      </c>
      <c r="C73" s="20">
        <f>SUM(Tabla3[[#This Row],[Nacionales]:[Internacionales]])</f>
        <v>3560300</v>
      </c>
      <c r="D73" s="17">
        <v>458000</v>
      </c>
      <c r="E73" s="17">
        <v>3102300</v>
      </c>
      <c r="F73" s="17">
        <v>26200</v>
      </c>
    </row>
    <row r="74" spans="2:6" hidden="1" x14ac:dyDescent="0.35">
      <c r="B74" s="5">
        <v>43344</v>
      </c>
      <c r="C74" s="19">
        <f>SUM(Tabla3[[#This Row],[Nacionales]:[Internacionales]])</f>
        <v>3698500</v>
      </c>
      <c r="D74" s="16">
        <v>388100</v>
      </c>
      <c r="E74" s="16">
        <v>3310400</v>
      </c>
      <c r="F74" s="18">
        <v>27800</v>
      </c>
    </row>
    <row r="75" spans="2:6" hidden="1" x14ac:dyDescent="0.35">
      <c r="B75" s="15">
        <v>43313</v>
      </c>
      <c r="C75" s="20">
        <f>SUM(Tabla3[[#This Row],[Nacionales]:[Internacionales]])</f>
        <v>4356300</v>
      </c>
      <c r="D75" s="17">
        <v>410200</v>
      </c>
      <c r="E75" s="17">
        <v>3946100</v>
      </c>
      <c r="F75" s="17">
        <v>27600</v>
      </c>
    </row>
    <row r="76" spans="2:6" hidden="1" x14ac:dyDescent="0.35">
      <c r="B76" s="5">
        <v>43282</v>
      </c>
      <c r="C76" s="19">
        <f>SUM(Tabla3[[#This Row],[Nacionales]:[Internacionales]])</f>
        <v>3201300</v>
      </c>
      <c r="D76" s="16">
        <v>440000</v>
      </c>
      <c r="E76" s="16">
        <v>2761300</v>
      </c>
      <c r="F76" s="18">
        <v>26300</v>
      </c>
    </row>
    <row r="77" spans="2:6" hidden="1" x14ac:dyDescent="0.35">
      <c r="B77" s="15">
        <v>43252</v>
      </c>
      <c r="C77" s="20">
        <f>SUM(Tabla3[[#This Row],[Nacionales]:[Internacionales]])</f>
        <v>4520600</v>
      </c>
      <c r="D77" s="17">
        <v>453400</v>
      </c>
      <c r="E77" s="17">
        <v>4067200</v>
      </c>
      <c r="F77" s="17">
        <v>27000</v>
      </c>
    </row>
    <row r="78" spans="2:6" hidden="1" x14ac:dyDescent="0.35">
      <c r="B78" s="5">
        <v>43221</v>
      </c>
      <c r="C78" s="19">
        <f>SUM(Tabla3[[#This Row],[Nacionales]:[Internacionales]])</f>
        <v>3550800</v>
      </c>
      <c r="D78" s="16">
        <v>495500</v>
      </c>
      <c r="E78" s="16">
        <v>3055300</v>
      </c>
      <c r="F78" s="18">
        <v>24500</v>
      </c>
    </row>
    <row r="79" spans="2:6" hidden="1" x14ac:dyDescent="0.35">
      <c r="B79" s="15">
        <v>43191</v>
      </c>
      <c r="C79" s="20">
        <f>SUM(Tabla3[[#This Row],[Nacionales]:[Internacionales]])</f>
        <v>4493500</v>
      </c>
      <c r="D79" s="17">
        <v>406000</v>
      </c>
      <c r="E79" s="17">
        <v>4087500</v>
      </c>
      <c r="F79" s="17">
        <v>27400</v>
      </c>
    </row>
    <row r="80" spans="2:6" hidden="1" x14ac:dyDescent="0.35">
      <c r="B80" s="5">
        <v>43160</v>
      </c>
      <c r="C80" s="19">
        <f>SUM(Tabla3[[#This Row],[Nacionales]:[Internacionales]])</f>
        <v>3275600</v>
      </c>
      <c r="D80" s="16">
        <v>388900</v>
      </c>
      <c r="E80" s="16">
        <v>2886700</v>
      </c>
      <c r="F80" s="18">
        <v>23400</v>
      </c>
    </row>
    <row r="81" spans="2:6" hidden="1" x14ac:dyDescent="0.35">
      <c r="B81" s="15">
        <v>43132</v>
      </c>
      <c r="C81" s="20">
        <f>SUM(Tabla3[[#This Row],[Nacionales]:[Internacionales]])</f>
        <v>4100900</v>
      </c>
      <c r="D81" s="17">
        <v>348600</v>
      </c>
      <c r="E81" s="17">
        <v>3752300</v>
      </c>
      <c r="F81" s="17">
        <v>26500</v>
      </c>
    </row>
    <row r="82" spans="2:6" hidden="1" x14ac:dyDescent="0.35">
      <c r="B82" s="5">
        <v>43101</v>
      </c>
      <c r="C82" s="19">
        <f>SUM(Tabla3[[#This Row],[Nacionales]:[Internacionales]])</f>
        <v>3724100</v>
      </c>
      <c r="D82" s="16">
        <v>358200</v>
      </c>
      <c r="E82" s="16">
        <v>3365900</v>
      </c>
      <c r="F82" s="18">
        <v>26500</v>
      </c>
    </row>
    <row r="83" spans="2:6" x14ac:dyDescent="0.35">
      <c r="B83" s="8" t="s">
        <v>10</v>
      </c>
    </row>
    <row r="84" spans="2:6" x14ac:dyDescent="0.35">
      <c r="B84" t="s">
        <v>9</v>
      </c>
    </row>
    <row r="85" spans="2:6" x14ac:dyDescent="0.35">
      <c r="F85" s="3" t="s">
        <v>0</v>
      </c>
    </row>
    <row r="86" spans="2:6" x14ac:dyDescent="0.35">
      <c r="F86" s="3" t="s">
        <v>1</v>
      </c>
    </row>
    <row r="87" spans="2:6" x14ac:dyDescent="0.35">
      <c r="C87"/>
    </row>
  </sheetData>
  <mergeCells count="1">
    <mergeCell ref="D4:E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2024-08-09T00:11:33Z</dcterms:modified>
</cp:coreProperties>
</file>