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Ferroviario\"/>
    </mc:Choice>
  </mc:AlternateContent>
  <xr:revisionPtr revIDLastSave="0" documentId="13_ncr:1_{3385D2EF-4511-4537-98B4-393A031B8F2C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D6" i="1"/>
  <c r="D7" i="1"/>
  <c r="D8" i="1"/>
  <c r="H14" i="1" l="1"/>
  <c r="H13" i="1"/>
  <c r="H10" i="1"/>
  <c r="H9" i="1"/>
  <c r="H12" i="1"/>
  <c r="H15" i="1"/>
  <c r="D15" i="1"/>
  <c r="D13" i="1"/>
  <c r="D11" i="1"/>
  <c r="D9" i="1"/>
  <c r="D14" i="1"/>
  <c r="H11" i="1"/>
  <c r="D12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0" i="1" l="1"/>
</calcChain>
</file>

<file path=xl/sharedStrings.xml><?xml version="1.0" encoding="utf-8"?>
<sst xmlns="http://schemas.openxmlformats.org/spreadsheetml/2006/main" count="101" uniqueCount="28">
  <si>
    <t>Fuente: ARTF. Agencia Reguladora del Transporte Ferroviario.</t>
  </si>
  <si>
    <t>Total</t>
  </si>
  <si>
    <t>Pasajeros transportados</t>
  </si>
  <si>
    <t>Especial turístico</t>
  </si>
  <si>
    <t>Interurbano</t>
  </si>
  <si>
    <t>Suburbano</t>
  </si>
  <si>
    <t>Nota: A partir de 2024 se desagrega el concepto de movimiento de pasajeros en servicio interurbano por clase, dando origen al siguiente cuadro movimiento de pasajeros por ruta férrea.</t>
  </si>
  <si>
    <t>(Miles)</t>
  </si>
  <si>
    <t>Mes</t>
  </si>
  <si>
    <t>Año</t>
  </si>
  <si>
    <t xml:space="preserve">Total </t>
  </si>
  <si>
    <t xml:space="preserve">Especial turístico </t>
  </si>
  <si>
    <t xml:space="preserve">Interurbano </t>
  </si>
  <si>
    <t xml:space="preserve">Suburbano </t>
  </si>
  <si>
    <t>Pasajeros-kilómetros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</si>
  <si>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</si>
  <si>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</si>
  <si>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</si>
  <si>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</si>
  <si>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</si>
  <si>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</si>
  <si>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</si>
  <si>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</si>
  <si>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</si>
  <si>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</si>
  <si>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</si>
  <si>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</si>
  <si>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Enero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</si>
</sst>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8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4" fillId="2" borderId="0" xfId="1" applyNumberFormat="1" applyFont="1" applyBorder="1" applyAlignment="1">
      <alignment horizontal="center"/>
    </xf>
    <xf numFmtId="164" fontId="7" fillId="2" borderId="0" xfId="1" applyNumberFormat="1" applyFont="1" applyBorder="1" applyAlignment="1">
      <alignment horizontal="left"/>
    </xf>
    <xf numFmtId="164" fontId="4" fillId="2" borderId="0" xfId="1" applyNumberFormat="1" applyFont="1" applyBorder="1"/>
    <xf numFmtId="164" fontId="7" fillId="2" borderId="0" xfId="1" applyNumberFormat="1" applyFont="1" applyBorder="1"/>
    <xf numFmtId="0" fontId="4" fillId="0" borderId="0" xfId="0" applyFont="1" applyAlignment="1">
      <alignment horizontal="center"/>
    </xf>
    <xf numFmtId="164" fontId="7" fillId="0" borderId="0" xfId="0" applyNumberFormat="1" applyFont="1" applyAlignment="1">
      <alignment horizontal="left"/>
    </xf>
    <xf numFmtId="164" fontId="4" fillId="0" borderId="0" xfId="0" applyNumberFormat="1" applyFont="1"/>
    <xf numFmtId="164" fontId="7" fillId="0" borderId="0" xfId="0" applyNumberFormat="1" applyFont="1"/>
    <xf numFmtId="0" fontId="4" fillId="2" borderId="3" xfId="1" applyNumberFormat="1" applyFont="1" applyBorder="1" applyAlignment="1">
      <alignment horizontal="center"/>
    </xf>
    <xf numFmtId="164" fontId="7" fillId="2" borderId="3" xfId="1" applyNumberFormat="1" applyFont="1" applyBorder="1" applyAlignment="1">
      <alignment horizontal="left"/>
    </xf>
    <xf numFmtId="164" fontId="4" fillId="2" borderId="3" xfId="1" applyNumberFormat="1" applyFont="1" applyBorder="1"/>
    <xf numFmtId="164" fontId="7" fillId="2" borderId="3" xfId="1" applyNumberFormat="1" applyFont="1" applyBorder="1"/>
    <xf numFmtId="0" fontId="4" fillId="0" borderId="8" xfId="0" applyFont="1" applyBorder="1" applyAlignment="1">
      <alignment horizontal="center"/>
    </xf>
    <xf numFmtId="164" fontId="7" fillId="0" borderId="8" xfId="0" applyNumberFormat="1" applyFont="1" applyBorder="1" applyAlignment="1">
      <alignment horizontal="left"/>
    </xf>
    <xf numFmtId="164" fontId="4" fillId="0" borderId="8" xfId="0" applyNumberFormat="1" applyFont="1" applyBorder="1"/>
    <xf numFmtId="164" fontId="7" fillId="0" borderId="8" xfId="0" applyNumberFormat="1" applyFont="1" applyBorder="1"/>
    <xf numFmtId="0" fontId="4" fillId="0" borderId="0" xfId="0" applyFont="1" applyAlignment="1">
      <alignment horizontal="right" vertical="top"/>
    </xf>
    <xf numFmtId="0" fontId="6" fillId="3" borderId="3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4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C459F-F52E-46D6-8C60-D5F98676AB47}" name="Tabla1" displayName="Tabla1" ref="B5:K89" totalsRowShown="0" headerRowDxfId="13" dataDxfId="11" headerRowBorderDxfId="12" tableBorderDxfId="10">
  <autoFilter ref="B5:K89" xr:uid="{188C459F-F52E-46D6-8C60-D5F98676AB47}">
    <filterColumn colId="0">
      <filters>
        <filter val="2024"/>
      </filters>
    </filterColumn>
  </autoFilter>
  <tableColumns count="10">
    <tableColumn id="1" xr3:uid="{A36CAAF5-8974-4FE6-8A09-F545287641EA}" name="Año" dataDxfId="9"/>
    <tableColumn id="10" xr3:uid="{2E35FA7E-06A8-4285-90FB-CF9E52EC1210}" name="Mes" dataDxfId="8"/>
    <tableColumn id="2" xr3:uid="{BE030EB7-9278-4DD5-A5C2-D38CD2A47984}" name="Total" dataDxfId="7"/>
    <tableColumn id="3" xr3:uid="{C6744920-D046-4543-A092-C1B7D105F576}" name="Especial turístico" dataDxfId="6"/>
    <tableColumn id="4" xr3:uid="{D23EC3C0-6F9A-47AF-881D-3FE98403DCC3}" name="Interurbano" dataDxfId="5"/>
    <tableColumn id="5" xr3:uid="{1609DE29-A6FA-486B-BC06-66BB653A44EA}" name="Suburbano" dataDxfId="4"/>
    <tableColumn id="6" xr3:uid="{850FAE1F-0D0E-4ED8-BBD8-33C0901AD804}" name="Total " dataDxfId="3"/>
    <tableColumn id="7" xr3:uid="{B107E755-EA66-4345-9BC1-AAF6898B62DE}" name="Especial turístico " dataDxfId="2"/>
    <tableColumn id="8" xr3:uid="{33F2FD6A-CD3B-46CD-9DD0-DC1230FC12B6}" name="Interurbano " dataDxfId="1"/>
    <tableColumn id="9" xr3:uid="{F6E6251E-F323-4494-BDEB-3A6E9C0FDF8A}" name="Suburbano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K92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4" style="2" customWidth="1"/>
    <col min="2" max="2" width="7.19921875" style="2" customWidth="1"/>
    <col min="3" max="3" width="5.59765625" style="2" bestFit="1" customWidth="1"/>
    <col min="4" max="4" width="9.796875" style="2" customWidth="1"/>
    <col min="5" max="5" width="16.3984375" style="2" customWidth="1"/>
    <col min="6" max="6" width="12.09765625" style="2" customWidth="1"/>
    <col min="7" max="7" width="11.19921875" style="3" customWidth="1"/>
    <col min="8" max="8" width="8.796875" style="3" customWidth="1"/>
    <col min="9" max="9" width="17.296875" style="2" customWidth="1"/>
    <col min="10" max="10" width="13.19921875" style="2" customWidth="1"/>
    <col min="11" max="11" width="12.09765625" style="2" customWidth="1"/>
    <col min="12" max="16384" width="11.19921875" style="2"/>
  </cols>
  <sheetData>
    <row r="2" spans="2:11" ht="20.25" x14ac:dyDescent="0.45">
      <c r="B2" s="1" t="s">
        <v>2</v>
      </c>
      <c r="C2" s="1"/>
      <c r="D2" s="1"/>
      <c r="E2" s="1"/>
    </row>
    <row r="3" spans="2:11" ht="20.25" x14ac:dyDescent="0.45">
      <c r="B3" s="4" t="s">
        <v>7</v>
      </c>
      <c r="C3" s="4"/>
      <c r="D3" s="5"/>
      <c r="E3" s="1"/>
    </row>
    <row r="4" spans="2:11" x14ac:dyDescent="0.45">
      <c r="B4" s="6"/>
      <c r="C4" s="7"/>
      <c r="D4" s="30" t="s">
        <v>2</v>
      </c>
      <c r="E4" s="30"/>
      <c r="F4" s="30"/>
      <c r="G4" s="31"/>
      <c r="H4" s="32" t="s">
        <v>14</v>
      </c>
      <c r="I4" s="33"/>
      <c r="J4" s="33"/>
      <c r="K4" s="34"/>
    </row>
    <row r="5" spans="2:11" x14ac:dyDescent="0.45">
      <c r="B5" s="29" t="s">
        <v>9</v>
      </c>
      <c r="C5" s="29" t="s">
        <v>8</v>
      </c>
      <c r="D5" s="8" t="s">
        <v>1</v>
      </c>
      <c r="E5" s="8" t="s">
        <v>3</v>
      </c>
      <c r="F5" s="9" t="s">
        <v>4</v>
      </c>
      <c r="G5" s="9" t="s">
        <v>5</v>
      </c>
      <c r="H5" s="9" t="s">
        <v>10</v>
      </c>
      <c r="I5" s="10" t="s">
        <v>11</v>
      </c>
      <c r="J5" s="9" t="s">
        <v>12</v>
      </c>
      <c r="K5" s="11" t="s">
        <v>13</v>
      </c>
    </row>
    <row r="6" spans="2:11" x14ac:dyDescent="0.45">
      <c r="B6" s="16">
        <v>2024</v>
      </c>
      <c r="C6" s="16" t="s">
        <v>23</v>
      </c>
      <c r="D6" s="17">
        <f t="shared" ref="D6:D8" si="0">SUM(E6:G6)</f>
        <v>4591.7759999999998</v>
      </c>
      <c r="E6" s="18">
        <v>136.24799999999999</v>
      </c>
      <c r="F6" s="18">
        <v>651.37900000000002</v>
      </c>
      <c r="G6" s="18">
        <v>3804.1489999999999</v>
      </c>
      <c r="H6" s="19">
        <f t="shared" ref="H6:H8" si="1">SUM(I6:K6)</f>
        <v>112043.1741735721</v>
      </c>
      <c r="I6" s="18">
        <v>29746.903439998383</v>
      </c>
      <c r="J6" s="18">
        <v>2655.4929999999999</v>
      </c>
      <c r="K6" s="18">
        <v>79640.777733573719</v>
      </c>
    </row>
    <row r="7" spans="2:11" x14ac:dyDescent="0.45">
      <c r="B7" s="12">
        <v>2024</v>
      </c>
      <c r="C7" s="12" t="s">
        <v>24</v>
      </c>
      <c r="D7" s="13">
        <f t="shared" si="0"/>
        <v>4709.9220000000005</v>
      </c>
      <c r="E7" s="14">
        <v>92.82</v>
      </c>
      <c r="F7" s="14">
        <v>608.78899999999999</v>
      </c>
      <c r="G7" s="14">
        <v>4008.3130000000001</v>
      </c>
      <c r="H7" s="15">
        <f t="shared" si="1"/>
        <v>112176.87225572075</v>
      </c>
      <c r="I7" s="14">
        <v>19899.608075000284</v>
      </c>
      <c r="J7" s="14">
        <v>1676.576</v>
      </c>
      <c r="K7" s="14">
        <v>90600.688180720463</v>
      </c>
    </row>
    <row r="8" spans="2:11" x14ac:dyDescent="0.45">
      <c r="B8" s="16">
        <v>2024</v>
      </c>
      <c r="C8" s="16" t="s">
        <v>25</v>
      </c>
      <c r="D8" s="17">
        <f t="shared" si="0"/>
        <v>4936.7699999999995</v>
      </c>
      <c r="E8" s="18">
        <v>82.697000000000003</v>
      </c>
      <c r="F8" s="18">
        <v>682.14200000000005</v>
      </c>
      <c r="G8" s="18">
        <v>4171.9309999999996</v>
      </c>
      <c r="H8" s="19">
        <f t="shared" si="1"/>
        <v>113634.31622010063</v>
      </c>
      <c r="I8" s="18">
        <v>18200.694127000428</v>
      </c>
      <c r="J8" s="18">
        <v>1605.105</v>
      </c>
      <c r="K8" s="18">
        <v>93828.517093100207</v>
      </c>
    </row>
    <row r="9" spans="2:11" x14ac:dyDescent="0.45">
      <c r="B9" s="12">
        <v>2024</v>
      </c>
      <c r="C9" s="12" t="s">
        <v>26</v>
      </c>
      <c r="D9" s="13">
        <f t="shared" ref="D8:D9" si="2">SUM(E9:G9)</f>
        <v>4581.6660000000002</v>
      </c>
      <c r="E9" s="14">
        <v>73.956999999999994</v>
      </c>
      <c r="F9" s="14">
        <v>644.04200000000003</v>
      </c>
      <c r="G9" s="14">
        <v>3863.6669999999999</v>
      </c>
      <c r="H9" s="15">
        <f t="shared" ref="H8:H9" si="3">SUM(I9:K9)</f>
        <v>102306.2818165705</v>
      </c>
      <c r="I9" s="14">
        <v>15542.876035000401</v>
      </c>
      <c r="J9" s="14">
        <v>1835.9929999999999</v>
      </c>
      <c r="K9" s="14">
        <v>84927.412781570092</v>
      </c>
    </row>
    <row r="10" spans="2:11" x14ac:dyDescent="0.45">
      <c r="B10" s="16">
        <v>2024</v>
      </c>
      <c r="C10" s="16" t="s">
        <v>15</v>
      </c>
      <c r="D10" s="17">
        <f t="shared" ref="D10:D12" si="4">SUM(E10:G10)</f>
        <v>4287.3509999999997</v>
      </c>
      <c r="E10" s="18">
        <v>97.394999999999996</v>
      </c>
      <c r="F10" s="18">
        <v>250.98500000000001</v>
      </c>
      <c r="G10" s="18">
        <v>3938.971</v>
      </c>
      <c r="H10" s="19">
        <f t="shared" ref="H10:H12" si="5">SUM(I10:K10)</f>
        <v>118317.1850219959</v>
      </c>
      <c r="I10" s="18">
        <v>33762.801021995896</v>
      </c>
      <c r="J10" s="18">
        <v>1835.9929999999999</v>
      </c>
      <c r="K10" s="18">
        <v>82718.391000000003</v>
      </c>
    </row>
    <row r="11" spans="2:11" x14ac:dyDescent="0.45">
      <c r="B11" s="12">
        <v>2024</v>
      </c>
      <c r="C11" s="12" t="s">
        <v>16</v>
      </c>
      <c r="D11" s="13">
        <f t="shared" si="4"/>
        <v>3973.6239999999998</v>
      </c>
      <c r="E11" s="14">
        <v>82.849000000000004</v>
      </c>
      <c r="F11" s="14">
        <v>218.03</v>
      </c>
      <c r="G11" s="14">
        <v>3672.7449999999999</v>
      </c>
      <c r="H11" s="15">
        <f t="shared" si="5"/>
        <v>103551.6140493261</v>
      </c>
      <c r="I11" s="14">
        <v>30428.840529999998</v>
      </c>
      <c r="J11" s="14">
        <v>1286.8240000000001</v>
      </c>
      <c r="K11" s="14">
        <v>71835.94951932611</v>
      </c>
    </row>
    <row r="12" spans="2:11" x14ac:dyDescent="0.45">
      <c r="B12" s="16">
        <v>2024</v>
      </c>
      <c r="C12" s="16" t="s">
        <v>17</v>
      </c>
      <c r="D12" s="17">
        <f t="shared" si="4"/>
        <v>3874.9760000000006</v>
      </c>
      <c r="E12" s="18">
        <v>52.335999999999999</v>
      </c>
      <c r="F12" s="18">
        <v>222.50900000000001</v>
      </c>
      <c r="G12" s="18">
        <v>3600.1310000000003</v>
      </c>
      <c r="H12" s="19">
        <f t="shared" si="5"/>
        <v>86273.588968289405</v>
      </c>
      <c r="I12" s="18">
        <v>10586.245966999799</v>
      </c>
      <c r="J12" s="18">
        <v>1594.3920000000001</v>
      </c>
      <c r="K12" s="18">
        <v>74092.951001289606</v>
      </c>
    </row>
    <row r="13" spans="2:11" x14ac:dyDescent="0.45">
      <c r="B13" s="12">
        <v>2024</v>
      </c>
      <c r="C13" s="12" t="s">
        <v>18</v>
      </c>
      <c r="D13" s="13">
        <f t="shared" ref="D13:D28" si="6">SUM(E13:G13)</f>
        <v>4269.58</v>
      </c>
      <c r="E13" s="14">
        <v>51.33</v>
      </c>
      <c r="F13" s="14">
        <v>244.45</v>
      </c>
      <c r="G13" s="14">
        <v>3973.8</v>
      </c>
      <c r="H13" s="15">
        <f t="shared" ref="H13:H28" si="7">SUM(I13:K13)</f>
        <v>97009.016000000003</v>
      </c>
      <c r="I13" s="14">
        <v>10484.709999999999</v>
      </c>
      <c r="J13" s="14">
        <v>1396.1380000000001</v>
      </c>
      <c r="K13" s="14">
        <v>85128.168000000005</v>
      </c>
    </row>
    <row r="14" spans="2:11" x14ac:dyDescent="0.45">
      <c r="B14" s="16">
        <v>2024</v>
      </c>
      <c r="C14" s="16" t="s">
        <v>19</v>
      </c>
      <c r="D14" s="17">
        <f t="shared" si="6"/>
        <v>4207.42</v>
      </c>
      <c r="E14" s="18">
        <v>55.29</v>
      </c>
      <c r="F14" s="18">
        <v>243.60999999999999</v>
      </c>
      <c r="G14" s="18">
        <v>3908.5200000000004</v>
      </c>
      <c r="H14" s="19">
        <f t="shared" si="7"/>
        <v>97525.611000000004</v>
      </c>
      <c r="I14" s="18">
        <v>11651.777</v>
      </c>
      <c r="J14" s="18">
        <v>1802.914</v>
      </c>
      <c r="K14" s="18">
        <v>84070.92</v>
      </c>
    </row>
    <row r="15" spans="2:11" x14ac:dyDescent="0.45">
      <c r="B15" s="12">
        <v>2024</v>
      </c>
      <c r="C15" s="12" t="s">
        <v>20</v>
      </c>
      <c r="D15" s="13">
        <f t="shared" si="6"/>
        <v>3975.15</v>
      </c>
      <c r="E15" s="14">
        <v>62.37</v>
      </c>
      <c r="F15" s="14">
        <v>244.78</v>
      </c>
      <c r="G15" s="14">
        <v>3668</v>
      </c>
      <c r="H15" s="15">
        <f t="shared" si="7"/>
        <v>89905.498999999996</v>
      </c>
      <c r="I15" s="14">
        <v>12177.834999999999</v>
      </c>
      <c r="J15" s="14">
        <v>1803.6410000000001</v>
      </c>
      <c r="K15" s="14">
        <v>75924.023000000001</v>
      </c>
    </row>
    <row r="16" spans="2:11" x14ac:dyDescent="0.45">
      <c r="B16" s="16">
        <v>2024</v>
      </c>
      <c r="C16" s="16" t="s">
        <v>21</v>
      </c>
      <c r="D16" s="17">
        <f t="shared" si="6"/>
        <v>4100.5600000000004</v>
      </c>
      <c r="E16" s="18">
        <v>43.82</v>
      </c>
      <c r="F16" s="18">
        <v>236.76</v>
      </c>
      <c r="G16" s="18">
        <v>3819.98</v>
      </c>
      <c r="H16" s="19">
        <f t="shared" si="7"/>
        <v>97328.687999999995</v>
      </c>
      <c r="I16" s="18">
        <v>11045.244999999999</v>
      </c>
      <c r="J16" s="18">
        <v>1386.799</v>
      </c>
      <c r="K16" s="18">
        <v>84896.644</v>
      </c>
    </row>
    <row r="17" spans="2:11" x14ac:dyDescent="0.45">
      <c r="B17" s="20">
        <v>2024</v>
      </c>
      <c r="C17" s="20" t="s">
        <v>22</v>
      </c>
      <c r="D17" s="21">
        <f t="shared" si="6"/>
        <v>4017.0110000000004</v>
      </c>
      <c r="E17" s="22">
        <v>56.899000000000001</v>
      </c>
      <c r="F17" s="22">
        <v>245.62</v>
      </c>
      <c r="G17" s="22">
        <v>3714.4920000000002</v>
      </c>
      <c r="H17" s="23">
        <f t="shared" si="7"/>
        <v>90767.384999999995</v>
      </c>
      <c r="I17" s="22">
        <v>14471.362999999999</v>
      </c>
      <c r="J17" s="22">
        <v>1740.5889999999999</v>
      </c>
      <c r="K17" s="22">
        <v>74555.43299999999</v>
      </c>
    </row>
    <row r="18" spans="2:11" hidden="1" x14ac:dyDescent="0.45">
      <c r="B18" s="24">
        <v>2023</v>
      </c>
      <c r="C18" s="24" t="s">
        <v>23</v>
      </c>
      <c r="D18" s="25">
        <f t="shared" si="6"/>
        <v>3804.076</v>
      </c>
      <c r="E18" s="26"/>
      <c r="F18" s="26">
        <v>22.418999999999997</v>
      </c>
      <c r="G18" s="26">
        <v>3781.6570000000002</v>
      </c>
      <c r="H18" s="27">
        <f t="shared" si="7"/>
        <v>85972.63758000001</v>
      </c>
      <c r="I18" s="26">
        <v>6784.74</v>
      </c>
      <c r="J18" s="26"/>
      <c r="K18" s="26">
        <v>79187.897580000004</v>
      </c>
    </row>
    <row r="19" spans="2:11" hidden="1" x14ac:dyDescent="0.45">
      <c r="B19" s="12">
        <v>2023</v>
      </c>
      <c r="C19" s="12" t="s">
        <v>24</v>
      </c>
      <c r="D19" s="13">
        <f t="shared" si="6"/>
        <v>3939.4789999999998</v>
      </c>
      <c r="E19" s="14"/>
      <c r="F19" s="14">
        <v>17.633000000000003</v>
      </c>
      <c r="G19" s="14">
        <v>3921.846</v>
      </c>
      <c r="H19" s="15">
        <f t="shared" si="7"/>
        <v>91471.488760000007</v>
      </c>
      <c r="I19" s="14">
        <v>4955.5660000000044</v>
      </c>
      <c r="J19" s="14"/>
      <c r="K19" s="14">
        <v>86515.922760000001</v>
      </c>
    </row>
    <row r="20" spans="2:11" hidden="1" x14ac:dyDescent="0.45">
      <c r="B20" s="16">
        <v>2023</v>
      </c>
      <c r="C20" s="16" t="s">
        <v>25</v>
      </c>
      <c r="D20" s="17">
        <f t="shared" si="6"/>
        <v>4179.4459999999999</v>
      </c>
      <c r="E20" s="18"/>
      <c r="F20" s="18">
        <v>14.574000000000002</v>
      </c>
      <c r="G20" s="18">
        <v>4164.8720000000003</v>
      </c>
      <c r="H20" s="19">
        <f t="shared" si="7"/>
        <v>97803.108399999997</v>
      </c>
      <c r="I20" s="18">
        <v>4301.7320000000009</v>
      </c>
      <c r="J20" s="18"/>
      <c r="K20" s="18">
        <v>93501.376399999994</v>
      </c>
    </row>
    <row r="21" spans="2:11" hidden="1" x14ac:dyDescent="0.45">
      <c r="B21" s="12">
        <v>2023</v>
      </c>
      <c r="C21" s="12" t="s">
        <v>26</v>
      </c>
      <c r="D21" s="13">
        <f t="shared" si="6"/>
        <v>4007.0070000000001</v>
      </c>
      <c r="E21" s="14"/>
      <c r="F21" s="14">
        <v>10.370000000000001</v>
      </c>
      <c r="G21" s="14">
        <v>3996.6370000000002</v>
      </c>
      <c r="H21" s="15">
        <f t="shared" si="7"/>
        <v>92448.183580000012</v>
      </c>
      <c r="I21" s="14">
        <v>3163.3130000000019</v>
      </c>
      <c r="J21" s="14"/>
      <c r="K21" s="14">
        <v>89284.870580000003</v>
      </c>
    </row>
    <row r="22" spans="2:11" hidden="1" x14ac:dyDescent="0.45">
      <c r="B22" s="16">
        <v>2023</v>
      </c>
      <c r="C22" s="16" t="s">
        <v>15</v>
      </c>
      <c r="D22" s="17">
        <f t="shared" si="6"/>
        <v>3938.4779999999996</v>
      </c>
      <c r="E22" s="18"/>
      <c r="F22" s="18">
        <v>11.238</v>
      </c>
      <c r="G22" s="18">
        <v>3927.24</v>
      </c>
      <c r="H22" s="19">
        <f t="shared" si="7"/>
        <v>85514.837199999994</v>
      </c>
      <c r="I22" s="18">
        <v>3710.4279999999931</v>
      </c>
      <c r="J22" s="18"/>
      <c r="K22" s="18">
        <v>81804.409199999995</v>
      </c>
    </row>
    <row r="23" spans="2:11" hidden="1" x14ac:dyDescent="0.45">
      <c r="B23" s="12">
        <v>2023</v>
      </c>
      <c r="C23" s="12" t="s">
        <v>16</v>
      </c>
      <c r="D23" s="13">
        <f t="shared" si="6"/>
        <v>3546.3380000000002</v>
      </c>
      <c r="E23" s="14"/>
      <c r="F23" s="14">
        <v>14.721</v>
      </c>
      <c r="G23" s="14">
        <v>3531.6170000000002</v>
      </c>
      <c r="H23" s="15">
        <f t="shared" si="7"/>
        <v>72944.482230000009</v>
      </c>
      <c r="I23" s="14">
        <v>5172.7520000000022</v>
      </c>
      <c r="J23" s="14"/>
      <c r="K23" s="14">
        <v>67771.730230000001</v>
      </c>
    </row>
    <row r="24" spans="2:11" hidden="1" x14ac:dyDescent="0.45">
      <c r="B24" s="16">
        <v>2023</v>
      </c>
      <c r="C24" s="16" t="s">
        <v>17</v>
      </c>
      <c r="D24" s="17">
        <f t="shared" si="6"/>
        <v>3768.971</v>
      </c>
      <c r="E24" s="18"/>
      <c r="F24" s="18">
        <v>11.791</v>
      </c>
      <c r="G24" s="18">
        <v>3757.18</v>
      </c>
      <c r="H24" s="19">
        <f t="shared" si="7"/>
        <v>81368.674799999993</v>
      </c>
      <c r="I24" s="18">
        <v>3745.3359999999952</v>
      </c>
      <c r="J24" s="18"/>
      <c r="K24" s="18">
        <v>77623.338799999998</v>
      </c>
    </row>
    <row r="25" spans="2:11" hidden="1" x14ac:dyDescent="0.45">
      <c r="B25" s="12">
        <v>2023</v>
      </c>
      <c r="C25" s="12" t="s">
        <v>18</v>
      </c>
      <c r="D25" s="13">
        <f t="shared" si="6"/>
        <v>3929.92</v>
      </c>
      <c r="E25" s="14"/>
      <c r="F25" s="14">
        <v>11.15</v>
      </c>
      <c r="G25" s="14">
        <v>3918.77</v>
      </c>
      <c r="H25" s="15">
        <f t="shared" si="7"/>
        <v>86403.45610000001</v>
      </c>
      <c r="I25" s="14">
        <v>3599.8459999999991</v>
      </c>
      <c r="J25" s="14"/>
      <c r="K25" s="14">
        <v>82803.610100000005</v>
      </c>
    </row>
    <row r="26" spans="2:11" hidden="1" x14ac:dyDescent="0.45">
      <c r="B26" s="16">
        <v>2023</v>
      </c>
      <c r="C26" s="16" t="s">
        <v>19</v>
      </c>
      <c r="D26" s="17">
        <f t="shared" si="6"/>
        <v>3431.9790000000003</v>
      </c>
      <c r="E26" s="18"/>
      <c r="F26" s="18">
        <v>13.222000000000001</v>
      </c>
      <c r="G26" s="18">
        <v>3418.7570000000001</v>
      </c>
      <c r="H26" s="19">
        <f t="shared" si="7"/>
        <v>71688.587899999984</v>
      </c>
      <c r="I26" s="18">
        <v>4339.0749999999944</v>
      </c>
      <c r="J26" s="18"/>
      <c r="K26" s="18">
        <v>67349.512899999987</v>
      </c>
    </row>
    <row r="27" spans="2:11" hidden="1" x14ac:dyDescent="0.45">
      <c r="B27" s="12">
        <v>2023</v>
      </c>
      <c r="C27" s="12" t="s">
        <v>20</v>
      </c>
      <c r="D27" s="13">
        <f t="shared" si="6"/>
        <v>4058.8789999999999</v>
      </c>
      <c r="E27" s="14"/>
      <c r="F27" s="14">
        <v>12.681999999999999</v>
      </c>
      <c r="G27" s="14">
        <v>4046.1970000000001</v>
      </c>
      <c r="H27" s="15">
        <f t="shared" si="7"/>
        <v>92273.060569999987</v>
      </c>
      <c r="I27" s="14">
        <v>4025.5039999999981</v>
      </c>
      <c r="J27" s="14"/>
      <c r="K27" s="14">
        <v>88247.556569999986</v>
      </c>
    </row>
    <row r="28" spans="2:11" hidden="1" x14ac:dyDescent="0.45">
      <c r="B28" s="16">
        <v>2023</v>
      </c>
      <c r="C28" s="16" t="s">
        <v>21</v>
      </c>
      <c r="D28" s="17">
        <f t="shared" si="6"/>
        <v>3563.3870000000002</v>
      </c>
      <c r="E28" s="18"/>
      <c r="F28" s="18">
        <v>12.674000000000001</v>
      </c>
      <c r="G28" s="18">
        <v>3550.7130000000002</v>
      </c>
      <c r="H28" s="19">
        <f t="shared" si="7"/>
        <v>79833.485109999994</v>
      </c>
      <c r="I28" s="18">
        <v>3599.6769999999997</v>
      </c>
      <c r="J28" s="18"/>
      <c r="K28" s="18">
        <v>76233.808109999998</v>
      </c>
    </row>
    <row r="29" spans="2:11" hidden="1" x14ac:dyDescent="0.45">
      <c r="B29" s="20">
        <v>2023</v>
      </c>
      <c r="C29" s="20" t="s">
        <v>22</v>
      </c>
      <c r="D29" s="21">
        <f t="shared" ref="D29:D60" si="8">SUM(E29:G29)</f>
        <v>3671.2179999999998</v>
      </c>
      <c r="E29" s="22"/>
      <c r="F29" s="22">
        <v>19.454999999999998</v>
      </c>
      <c r="G29" s="22">
        <v>3651.7629999999999</v>
      </c>
      <c r="H29" s="23">
        <f t="shared" ref="H29:H60" si="9">SUM(I29:K29)</f>
        <v>77160.225470000005</v>
      </c>
      <c r="I29" s="22">
        <v>5257.0120000000034</v>
      </c>
      <c r="J29" s="22"/>
      <c r="K29" s="22">
        <v>71903.213470000002</v>
      </c>
    </row>
    <row r="30" spans="2:11" hidden="1" x14ac:dyDescent="0.45">
      <c r="B30" s="24">
        <v>2022</v>
      </c>
      <c r="C30" s="24" t="s">
        <v>23</v>
      </c>
      <c r="D30" s="25">
        <f t="shared" si="8"/>
        <v>3716.8040000000001</v>
      </c>
      <c r="E30" s="26"/>
      <c r="F30" s="26">
        <v>21.568999999999999</v>
      </c>
      <c r="G30" s="26">
        <v>3695.2350000000001</v>
      </c>
      <c r="H30" s="27">
        <f t="shared" si="9"/>
        <v>79426.923999999999</v>
      </c>
      <c r="I30" s="26">
        <v>6261.2709999999934</v>
      </c>
      <c r="J30" s="26"/>
      <c r="K30" s="26">
        <v>73165.653000000006</v>
      </c>
    </row>
    <row r="31" spans="2:11" hidden="1" x14ac:dyDescent="0.45">
      <c r="B31" s="12">
        <v>2022</v>
      </c>
      <c r="C31" s="12" t="s">
        <v>24</v>
      </c>
      <c r="D31" s="13">
        <f t="shared" si="8"/>
        <v>3792.4360000000001</v>
      </c>
      <c r="E31" s="14"/>
      <c r="F31" s="14">
        <v>17.106999999999999</v>
      </c>
      <c r="G31" s="14">
        <v>3775.3290000000002</v>
      </c>
      <c r="H31" s="15">
        <f t="shared" si="9"/>
        <v>84730.285079999987</v>
      </c>
      <c r="I31" s="14">
        <v>3485.2049999999931</v>
      </c>
      <c r="J31" s="14"/>
      <c r="K31" s="14">
        <v>81245.08008</v>
      </c>
    </row>
    <row r="32" spans="2:11" hidden="1" x14ac:dyDescent="0.45">
      <c r="B32" s="16">
        <v>2022</v>
      </c>
      <c r="C32" s="16" t="s">
        <v>25</v>
      </c>
      <c r="D32" s="17">
        <f t="shared" si="8"/>
        <v>3817.527</v>
      </c>
      <c r="E32" s="18"/>
      <c r="F32" s="18">
        <v>9.8580000000000005</v>
      </c>
      <c r="G32" s="18">
        <v>3807.6689999999999</v>
      </c>
      <c r="H32" s="19">
        <f t="shared" si="9"/>
        <v>81332.753230000002</v>
      </c>
      <c r="I32" s="18">
        <v>2628.2350000000042</v>
      </c>
      <c r="J32" s="18"/>
      <c r="K32" s="18">
        <v>78704.518230000001</v>
      </c>
    </row>
    <row r="33" spans="2:11" hidden="1" x14ac:dyDescent="0.45">
      <c r="B33" s="12">
        <v>2022</v>
      </c>
      <c r="C33" s="12" t="s">
        <v>26</v>
      </c>
      <c r="D33" s="13">
        <f t="shared" si="8"/>
        <v>3627.1819999999998</v>
      </c>
      <c r="E33" s="14"/>
      <c r="F33" s="14">
        <v>0</v>
      </c>
      <c r="G33" s="14">
        <v>3627.1819999999998</v>
      </c>
      <c r="H33" s="15">
        <f t="shared" si="9"/>
        <v>73668.066420000003</v>
      </c>
      <c r="I33" s="14">
        <v>0</v>
      </c>
      <c r="J33" s="14"/>
      <c r="K33" s="14">
        <v>73668.066420000003</v>
      </c>
    </row>
    <row r="34" spans="2:11" hidden="1" x14ac:dyDescent="0.45">
      <c r="B34" s="16">
        <v>2022</v>
      </c>
      <c r="C34" s="16" t="s">
        <v>15</v>
      </c>
      <c r="D34" s="17">
        <f t="shared" si="8"/>
        <v>3827.951</v>
      </c>
      <c r="E34" s="18"/>
      <c r="F34" s="18">
        <v>12.071999999999999</v>
      </c>
      <c r="G34" s="18">
        <v>3815.8789999999999</v>
      </c>
      <c r="H34" s="19">
        <f t="shared" si="9"/>
        <v>81018.301610232476</v>
      </c>
      <c r="I34" s="18">
        <v>3768.8789999999981</v>
      </c>
      <c r="J34" s="18"/>
      <c r="K34" s="18">
        <v>77249.422610232476</v>
      </c>
    </row>
    <row r="35" spans="2:11" hidden="1" x14ac:dyDescent="0.45">
      <c r="B35" s="12">
        <v>2022</v>
      </c>
      <c r="C35" s="12" t="s">
        <v>16</v>
      </c>
      <c r="D35" s="13">
        <f t="shared" si="8"/>
        <v>3143.0910000000003</v>
      </c>
      <c r="E35" s="14"/>
      <c r="F35" s="14">
        <v>19.089999999999996</v>
      </c>
      <c r="G35" s="14">
        <v>3124.0010000000002</v>
      </c>
      <c r="H35" s="15">
        <f t="shared" si="9"/>
        <v>59072.609960000002</v>
      </c>
      <c r="I35" s="14">
        <v>6089.5530000000026</v>
      </c>
      <c r="J35" s="14"/>
      <c r="K35" s="14">
        <v>52983.056960000002</v>
      </c>
    </row>
    <row r="36" spans="2:11" hidden="1" x14ac:dyDescent="0.45">
      <c r="B36" s="16">
        <v>2022</v>
      </c>
      <c r="C36" s="16" t="s">
        <v>17</v>
      </c>
      <c r="D36" s="17">
        <f t="shared" si="8"/>
        <v>3445.1189999999997</v>
      </c>
      <c r="E36" s="18"/>
      <c r="F36" s="18">
        <v>15.439</v>
      </c>
      <c r="G36" s="18">
        <v>3429.68</v>
      </c>
      <c r="H36" s="19">
        <f t="shared" si="9"/>
        <v>69197.005799999984</v>
      </c>
      <c r="I36" s="18">
        <v>4513.2409999999936</v>
      </c>
      <c r="J36" s="18"/>
      <c r="K36" s="18">
        <v>64683.76479999999</v>
      </c>
    </row>
    <row r="37" spans="2:11" hidden="1" x14ac:dyDescent="0.45">
      <c r="B37" s="12">
        <v>2022</v>
      </c>
      <c r="C37" s="12" t="s">
        <v>18</v>
      </c>
      <c r="D37" s="13">
        <f t="shared" si="8"/>
        <v>3635.63</v>
      </c>
      <c r="E37" s="14"/>
      <c r="F37" s="14">
        <v>11.485000000000001</v>
      </c>
      <c r="G37" s="14">
        <v>3624.145</v>
      </c>
      <c r="H37" s="15">
        <f t="shared" si="9"/>
        <v>74663.152450000009</v>
      </c>
      <c r="I37" s="14">
        <v>3593.6690000000058</v>
      </c>
      <c r="J37" s="14"/>
      <c r="K37" s="14">
        <v>71069.48345</v>
      </c>
    </row>
    <row r="38" spans="2:11" hidden="1" x14ac:dyDescent="0.45">
      <c r="B38" s="16">
        <v>2022</v>
      </c>
      <c r="C38" s="16" t="s">
        <v>19</v>
      </c>
      <c r="D38" s="17">
        <f t="shared" si="8"/>
        <v>3190.4290000000001</v>
      </c>
      <c r="E38" s="18"/>
      <c r="F38" s="18">
        <v>14.215</v>
      </c>
      <c r="G38" s="18">
        <v>3176.2139999999999</v>
      </c>
      <c r="H38" s="19">
        <f t="shared" si="9"/>
        <v>61630.574444304715</v>
      </c>
      <c r="I38" s="18">
        <v>4494.2670000000007</v>
      </c>
      <c r="J38" s="18"/>
      <c r="K38" s="18">
        <v>57136.307444304715</v>
      </c>
    </row>
    <row r="39" spans="2:11" hidden="1" x14ac:dyDescent="0.45">
      <c r="B39" s="12">
        <v>2022</v>
      </c>
      <c r="C39" s="12" t="s">
        <v>20</v>
      </c>
      <c r="D39" s="13">
        <f t="shared" si="8"/>
        <v>3439.9680000000003</v>
      </c>
      <c r="E39" s="14"/>
      <c r="F39" s="14">
        <v>13.414000000000001</v>
      </c>
      <c r="G39" s="14">
        <v>3426.5540000000001</v>
      </c>
      <c r="H39" s="15">
        <f t="shared" si="9"/>
        <v>67220.579379999996</v>
      </c>
      <c r="I39" s="14">
        <v>3932.126999999994</v>
      </c>
      <c r="J39" s="14"/>
      <c r="K39" s="14">
        <v>63288.452380000002</v>
      </c>
    </row>
    <row r="40" spans="2:11" hidden="1" x14ac:dyDescent="0.45">
      <c r="B40" s="16">
        <v>2022</v>
      </c>
      <c r="C40" s="16" t="s">
        <v>21</v>
      </c>
      <c r="D40" s="17">
        <f t="shared" si="8"/>
        <v>2715.3740000000003</v>
      </c>
      <c r="E40" s="18"/>
      <c r="F40" s="18">
        <v>11.968999999999998</v>
      </c>
      <c r="G40" s="18">
        <v>2703.4050000000002</v>
      </c>
      <c r="H40" s="19">
        <f t="shared" si="9"/>
        <v>47377.879750000007</v>
      </c>
      <c r="I40" s="18">
        <v>3177.2079999999996</v>
      </c>
      <c r="J40" s="18"/>
      <c r="K40" s="18">
        <v>44200.671750000009</v>
      </c>
    </row>
    <row r="41" spans="2:11" hidden="1" x14ac:dyDescent="0.45">
      <c r="B41" s="20">
        <v>2022</v>
      </c>
      <c r="C41" s="20" t="s">
        <v>22</v>
      </c>
      <c r="D41" s="21">
        <f t="shared" si="8"/>
        <v>2658.4659999999999</v>
      </c>
      <c r="E41" s="22"/>
      <c r="F41" s="22">
        <v>16.979000000000003</v>
      </c>
      <c r="G41" s="22">
        <v>2641.4870000000001</v>
      </c>
      <c r="H41" s="23">
        <f t="shared" si="9"/>
        <v>43164.888759999994</v>
      </c>
      <c r="I41" s="22">
        <v>4916.1569999999983</v>
      </c>
      <c r="J41" s="22"/>
      <c r="K41" s="22">
        <v>38248.731759999995</v>
      </c>
    </row>
    <row r="42" spans="2:11" hidden="1" x14ac:dyDescent="0.45">
      <c r="B42" s="24">
        <v>2021</v>
      </c>
      <c r="C42" s="24" t="s">
        <v>23</v>
      </c>
      <c r="D42" s="25">
        <f t="shared" si="8"/>
        <v>3320.442</v>
      </c>
      <c r="E42" s="26"/>
      <c r="F42" s="26">
        <v>41.428999999999995</v>
      </c>
      <c r="G42" s="26">
        <v>3279.0129999999999</v>
      </c>
      <c r="H42" s="27">
        <f t="shared" si="9"/>
        <v>64413.613561999999</v>
      </c>
      <c r="I42" s="26">
        <v>6637.4045019999958</v>
      </c>
      <c r="J42" s="26"/>
      <c r="K42" s="26">
        <v>57776.209060000001</v>
      </c>
    </row>
    <row r="43" spans="2:11" hidden="1" x14ac:dyDescent="0.45">
      <c r="B43" s="12">
        <v>2021</v>
      </c>
      <c r="C43" s="12" t="s">
        <v>24</v>
      </c>
      <c r="D43" s="13">
        <f t="shared" si="8"/>
        <v>3032.0039999999999</v>
      </c>
      <c r="E43" s="14"/>
      <c r="F43" s="14">
        <v>25.825999999999997</v>
      </c>
      <c r="G43" s="14">
        <v>3006.1779999999999</v>
      </c>
      <c r="H43" s="15">
        <f t="shared" si="9"/>
        <v>55276.521385999986</v>
      </c>
      <c r="I43" s="14">
        <v>4442.0514059999978</v>
      </c>
      <c r="J43" s="14"/>
      <c r="K43" s="14">
        <v>50834.469979999987</v>
      </c>
    </row>
    <row r="44" spans="2:11" hidden="1" x14ac:dyDescent="0.45">
      <c r="B44" s="16">
        <v>2021</v>
      </c>
      <c r="C44" s="16" t="s">
        <v>25</v>
      </c>
      <c r="D44" s="17">
        <f t="shared" si="8"/>
        <v>2989.2959999999998</v>
      </c>
      <c r="E44" s="18"/>
      <c r="F44" s="18">
        <v>17.798999999999999</v>
      </c>
      <c r="G44" s="18">
        <v>2971.4969999999998</v>
      </c>
      <c r="H44" s="19">
        <f t="shared" si="9"/>
        <v>49830.043718199995</v>
      </c>
      <c r="I44" s="18">
        <v>1899.7971081999981</v>
      </c>
      <c r="J44" s="18"/>
      <c r="K44" s="18">
        <v>47930.246609999995</v>
      </c>
    </row>
    <row r="45" spans="2:11" hidden="1" x14ac:dyDescent="0.45">
      <c r="B45" s="12">
        <v>2021</v>
      </c>
      <c r="C45" s="12" t="s">
        <v>26</v>
      </c>
      <c r="D45" s="13">
        <f t="shared" si="8"/>
        <v>2627.3870000000002</v>
      </c>
      <c r="E45" s="14"/>
      <c r="F45" s="14">
        <v>13.468999999999999</v>
      </c>
      <c r="G45" s="14">
        <v>2613.9180000000001</v>
      </c>
      <c r="H45" s="15">
        <f t="shared" si="9"/>
        <v>39673.29139079999</v>
      </c>
      <c r="I45" s="14">
        <v>1483.949410800001</v>
      </c>
      <c r="J45" s="14"/>
      <c r="K45" s="14">
        <v>38189.34197999999</v>
      </c>
    </row>
    <row r="46" spans="2:11" hidden="1" x14ac:dyDescent="0.45">
      <c r="B46" s="16">
        <v>2021</v>
      </c>
      <c r="C46" s="16" t="s">
        <v>15</v>
      </c>
      <c r="D46" s="17">
        <f t="shared" si="8"/>
        <v>2537.7240000000002</v>
      </c>
      <c r="E46" s="18"/>
      <c r="F46" s="18">
        <v>13.123000000000001</v>
      </c>
      <c r="G46" s="18">
        <v>2524.6010000000001</v>
      </c>
      <c r="H46" s="19">
        <f t="shared" si="9"/>
        <v>35831.058245800006</v>
      </c>
      <c r="I46" s="18">
        <v>1471.238635799999</v>
      </c>
      <c r="J46" s="18"/>
      <c r="K46" s="18">
        <v>34359.819610000006</v>
      </c>
    </row>
    <row r="47" spans="2:11" hidden="1" x14ac:dyDescent="0.45">
      <c r="B47" s="12">
        <v>2021</v>
      </c>
      <c r="C47" s="12" t="s">
        <v>16</v>
      </c>
      <c r="D47" s="13">
        <f t="shared" si="8"/>
        <v>2658.9530000000004</v>
      </c>
      <c r="E47" s="14"/>
      <c r="F47" s="14">
        <v>20.759999999999998</v>
      </c>
      <c r="G47" s="14">
        <v>2638.1930000000002</v>
      </c>
      <c r="H47" s="15">
        <f t="shared" si="9"/>
        <v>40291.537173999997</v>
      </c>
      <c r="I47" s="14">
        <v>3119.397804000002</v>
      </c>
      <c r="J47" s="14"/>
      <c r="K47" s="14">
        <v>37172.139369999997</v>
      </c>
    </row>
    <row r="48" spans="2:11" hidden="1" x14ac:dyDescent="0.45">
      <c r="B48" s="16">
        <v>2021</v>
      </c>
      <c r="C48" s="16" t="s">
        <v>17</v>
      </c>
      <c r="D48" s="17">
        <f t="shared" si="8"/>
        <v>2582.7369999999996</v>
      </c>
      <c r="E48" s="18"/>
      <c r="F48" s="18">
        <v>19.315999999999999</v>
      </c>
      <c r="G48" s="18">
        <v>2563.4209999999998</v>
      </c>
      <c r="H48" s="19">
        <f t="shared" si="9"/>
        <v>39575.209419999999</v>
      </c>
      <c r="I48" s="18">
        <v>3430.9733200000001</v>
      </c>
      <c r="J48" s="18"/>
      <c r="K48" s="18">
        <v>36144.236100000002</v>
      </c>
    </row>
    <row r="49" spans="2:11" hidden="1" x14ac:dyDescent="0.45">
      <c r="B49" s="12">
        <v>2021</v>
      </c>
      <c r="C49" s="12" t="s">
        <v>18</v>
      </c>
      <c r="D49" s="13">
        <f t="shared" si="8"/>
        <v>2460.3429999999998</v>
      </c>
      <c r="E49" s="14"/>
      <c r="F49" s="14">
        <v>17.558</v>
      </c>
      <c r="G49" s="14">
        <v>2442.7849999999999</v>
      </c>
      <c r="H49" s="15">
        <f t="shared" si="9"/>
        <v>35820.307041999993</v>
      </c>
      <c r="I49" s="14">
        <v>3135.8437419999991</v>
      </c>
      <c r="J49" s="14"/>
      <c r="K49" s="14">
        <v>32684.463299999996</v>
      </c>
    </row>
    <row r="50" spans="2:11" hidden="1" x14ac:dyDescent="0.45">
      <c r="B50" s="16">
        <v>2021</v>
      </c>
      <c r="C50" s="16" t="s">
        <v>19</v>
      </c>
      <c r="D50" s="17">
        <f t="shared" si="8"/>
        <v>2224.2510000000002</v>
      </c>
      <c r="E50" s="18"/>
      <c r="F50" s="18">
        <v>16.25</v>
      </c>
      <c r="G50" s="18">
        <v>2208.0010000000002</v>
      </c>
      <c r="H50" s="19">
        <f t="shared" si="9"/>
        <v>30391.862450000004</v>
      </c>
      <c r="I50" s="18">
        <v>2946.4100200000021</v>
      </c>
      <c r="J50" s="18"/>
      <c r="K50" s="18">
        <v>27445.452430000001</v>
      </c>
    </row>
    <row r="51" spans="2:11" hidden="1" x14ac:dyDescent="0.45">
      <c r="B51" s="12">
        <v>2021</v>
      </c>
      <c r="C51" s="12" t="s">
        <v>20</v>
      </c>
      <c r="D51" s="13">
        <f t="shared" si="8"/>
        <v>2302.4969999999998</v>
      </c>
      <c r="E51" s="14"/>
      <c r="F51" s="14">
        <v>17.690000000000001</v>
      </c>
      <c r="G51" s="14">
        <v>2284.8069999999998</v>
      </c>
      <c r="H51" s="15">
        <f t="shared" si="9"/>
        <v>31705.123174199998</v>
      </c>
      <c r="I51" s="14">
        <v>3556.3011741999981</v>
      </c>
      <c r="J51" s="14"/>
      <c r="K51" s="14">
        <v>28148.822</v>
      </c>
    </row>
    <row r="52" spans="2:11" hidden="1" x14ac:dyDescent="0.45">
      <c r="B52" s="16">
        <v>2021</v>
      </c>
      <c r="C52" s="16" t="s">
        <v>21</v>
      </c>
      <c r="D52" s="17">
        <f t="shared" si="8"/>
        <v>1839.0440000000001</v>
      </c>
      <c r="E52" s="18"/>
      <c r="F52" s="18">
        <v>11.333</v>
      </c>
      <c r="G52" s="18">
        <v>1827.711</v>
      </c>
      <c r="H52" s="19">
        <f t="shared" si="9"/>
        <v>22526.408328000001</v>
      </c>
      <c r="I52" s="18">
        <v>2366.7559979999992</v>
      </c>
      <c r="J52" s="18"/>
      <c r="K52" s="18">
        <v>20159.652330000001</v>
      </c>
    </row>
    <row r="53" spans="2:11" hidden="1" x14ac:dyDescent="0.45">
      <c r="B53" s="20">
        <v>2021</v>
      </c>
      <c r="C53" s="20" t="s">
        <v>22</v>
      </c>
      <c r="D53" s="21">
        <f t="shared" si="8"/>
        <v>1782.1889999999999</v>
      </c>
      <c r="E53" s="22"/>
      <c r="F53" s="22">
        <v>15.512</v>
      </c>
      <c r="G53" s="22">
        <v>1766.6769999999999</v>
      </c>
      <c r="H53" s="23">
        <f t="shared" si="9"/>
        <v>20612.625282000001</v>
      </c>
      <c r="I53" s="22">
        <v>3369.8577619999992</v>
      </c>
      <c r="J53" s="22"/>
      <c r="K53" s="22">
        <v>17242.767520000001</v>
      </c>
    </row>
    <row r="54" spans="2:11" hidden="1" x14ac:dyDescent="0.45">
      <c r="B54" s="24">
        <v>2020</v>
      </c>
      <c r="C54" s="24" t="s">
        <v>23</v>
      </c>
      <c r="D54" s="25">
        <f t="shared" si="8"/>
        <v>2213.105</v>
      </c>
      <c r="E54" s="26"/>
      <c r="F54" s="26">
        <v>18.806000000000001</v>
      </c>
      <c r="G54" s="26">
        <v>2194.299</v>
      </c>
      <c r="H54" s="27">
        <f t="shared" si="9"/>
        <v>29895.592907999999</v>
      </c>
      <c r="I54" s="26">
        <v>3739.5488280000004</v>
      </c>
      <c r="J54" s="26"/>
      <c r="K54" s="26">
        <v>26156.04408</v>
      </c>
    </row>
    <row r="55" spans="2:11" hidden="1" x14ac:dyDescent="0.45">
      <c r="B55" s="12">
        <v>2020</v>
      </c>
      <c r="C55" s="12" t="s">
        <v>24</v>
      </c>
      <c r="D55" s="13">
        <f t="shared" si="8"/>
        <v>2232.3809999999999</v>
      </c>
      <c r="E55" s="14"/>
      <c r="F55" s="14">
        <v>14.75</v>
      </c>
      <c r="G55" s="14">
        <v>2217.6309999999999</v>
      </c>
      <c r="H55" s="15">
        <f t="shared" si="9"/>
        <v>30357.803434599995</v>
      </c>
      <c r="I55" s="14">
        <v>2193.889734599999</v>
      </c>
      <c r="J55" s="14"/>
      <c r="K55" s="14">
        <v>28163.913699999997</v>
      </c>
    </row>
    <row r="56" spans="2:11" hidden="1" x14ac:dyDescent="0.45">
      <c r="B56" s="16">
        <v>2020</v>
      </c>
      <c r="C56" s="16" t="s">
        <v>25</v>
      </c>
      <c r="D56" s="17">
        <f t="shared" si="8"/>
        <v>2366.31</v>
      </c>
      <c r="E56" s="18"/>
      <c r="F56" s="18">
        <v>14.690999999999999</v>
      </c>
      <c r="G56" s="18">
        <v>2351.6190000000001</v>
      </c>
      <c r="H56" s="19">
        <f t="shared" si="9"/>
        <v>32175.037939400001</v>
      </c>
      <c r="I56" s="18">
        <v>2638.7032993999992</v>
      </c>
      <c r="J56" s="18"/>
      <c r="K56" s="18">
        <v>29536.334640000001</v>
      </c>
    </row>
    <row r="57" spans="2:11" hidden="1" x14ac:dyDescent="0.45">
      <c r="B57" s="12">
        <v>2020</v>
      </c>
      <c r="C57" s="12" t="s">
        <v>26</v>
      </c>
      <c r="D57" s="13">
        <f t="shared" si="8"/>
        <v>2099.6819999999998</v>
      </c>
      <c r="E57" s="14"/>
      <c r="F57" s="14">
        <v>12.959000000000001</v>
      </c>
      <c r="G57" s="14">
        <v>2086.723</v>
      </c>
      <c r="H57" s="15">
        <f t="shared" si="9"/>
        <v>26786.446410600001</v>
      </c>
      <c r="I57" s="14">
        <v>2434.3890006000001</v>
      </c>
      <c r="J57" s="14"/>
      <c r="K57" s="14">
        <v>24352.057410000001</v>
      </c>
    </row>
    <row r="58" spans="2:11" hidden="1" x14ac:dyDescent="0.45">
      <c r="B58" s="16">
        <v>2020</v>
      </c>
      <c r="C58" s="16" t="s">
        <v>15</v>
      </c>
      <c r="D58" s="17">
        <f t="shared" si="8"/>
        <v>2049.761</v>
      </c>
      <c r="E58" s="18"/>
      <c r="F58" s="18">
        <v>11.149999999999999</v>
      </c>
      <c r="G58" s="18">
        <v>2038.6109999999999</v>
      </c>
      <c r="H58" s="19">
        <f t="shared" si="9"/>
        <v>24911.233384000003</v>
      </c>
      <c r="I58" s="18">
        <v>2364.1957240000024</v>
      </c>
      <c r="J58" s="18"/>
      <c r="K58" s="18">
        <v>22547.037660000002</v>
      </c>
    </row>
    <row r="59" spans="2:11" hidden="1" x14ac:dyDescent="0.45">
      <c r="B59" s="12">
        <v>2020</v>
      </c>
      <c r="C59" s="12" t="s">
        <v>16</v>
      </c>
      <c r="D59" s="13">
        <f t="shared" si="8"/>
        <v>1831.296</v>
      </c>
      <c r="E59" s="14"/>
      <c r="F59" s="14">
        <v>9.1109999999999989</v>
      </c>
      <c r="G59" s="14">
        <v>1822.1849999999999</v>
      </c>
      <c r="H59" s="15">
        <f t="shared" si="9"/>
        <v>19554.090534000003</v>
      </c>
      <c r="I59" s="14">
        <v>1933.5615840000032</v>
      </c>
      <c r="J59" s="14"/>
      <c r="K59" s="14">
        <v>17620.52895</v>
      </c>
    </row>
    <row r="60" spans="2:11" hidden="1" x14ac:dyDescent="0.45">
      <c r="B60" s="16">
        <v>2020</v>
      </c>
      <c r="C60" s="16" t="s">
        <v>17</v>
      </c>
      <c r="D60" s="17">
        <f t="shared" si="8"/>
        <v>1432.1220000000001</v>
      </c>
      <c r="E60" s="18"/>
      <c r="F60" s="18">
        <v>5.8609999999999998</v>
      </c>
      <c r="G60" s="18">
        <v>1426.261</v>
      </c>
      <c r="H60" s="19">
        <f t="shared" si="9"/>
        <v>12538.22882</v>
      </c>
      <c r="I60" s="18">
        <v>1299.29214</v>
      </c>
      <c r="J60" s="18"/>
      <c r="K60" s="18">
        <v>11238.936680000001</v>
      </c>
    </row>
    <row r="61" spans="2:11" hidden="1" x14ac:dyDescent="0.45">
      <c r="B61" s="12">
        <v>2020</v>
      </c>
      <c r="C61" s="12" t="s">
        <v>18</v>
      </c>
      <c r="D61" s="13">
        <f t="shared" ref="D61:D89" si="10">SUM(E61:G61)</f>
        <v>1162.5899999999999</v>
      </c>
      <c r="E61" s="14"/>
      <c r="F61" s="14">
        <v>4.7129999999999992</v>
      </c>
      <c r="G61" s="14">
        <v>1157.877</v>
      </c>
      <c r="H61" s="15">
        <f t="shared" ref="H61:H89" si="11">SUM(I61:K61)</f>
        <v>8401.2120739999991</v>
      </c>
      <c r="I61" s="14">
        <v>1002.378044</v>
      </c>
      <c r="J61" s="14"/>
      <c r="K61" s="14">
        <v>7398.83403</v>
      </c>
    </row>
    <row r="62" spans="2:11" hidden="1" x14ac:dyDescent="0.45">
      <c r="B62" s="16">
        <v>2020</v>
      </c>
      <c r="C62" s="16" t="s">
        <v>19</v>
      </c>
      <c r="D62" s="17">
        <f t="shared" si="10"/>
        <v>1260.614</v>
      </c>
      <c r="E62" s="18"/>
      <c r="F62" s="18">
        <v>4.8059999999999992</v>
      </c>
      <c r="G62" s="18">
        <v>1255.808</v>
      </c>
      <c r="H62" s="19">
        <f t="shared" si="11"/>
        <v>9990.142232000002</v>
      </c>
      <c r="I62" s="18">
        <v>1111.579672000001</v>
      </c>
      <c r="J62" s="18"/>
      <c r="K62" s="18">
        <v>8878.5625600000003</v>
      </c>
    </row>
    <row r="63" spans="2:11" hidden="1" x14ac:dyDescent="0.45">
      <c r="B63" s="12">
        <v>2020</v>
      </c>
      <c r="C63" s="12" t="s">
        <v>20</v>
      </c>
      <c r="D63" s="13">
        <f t="shared" si="10"/>
        <v>3638.011</v>
      </c>
      <c r="E63" s="14"/>
      <c r="F63" s="14">
        <v>17.627000000000002</v>
      </c>
      <c r="G63" s="14">
        <v>3620.384</v>
      </c>
      <c r="H63" s="15">
        <f t="shared" si="11"/>
        <v>74786.790268000012</v>
      </c>
      <c r="I63" s="14">
        <v>2958.371708000001</v>
      </c>
      <c r="J63" s="14"/>
      <c r="K63" s="14">
        <v>71828.418560000006</v>
      </c>
    </row>
    <row r="64" spans="2:11" hidden="1" x14ac:dyDescent="0.45">
      <c r="B64" s="16">
        <v>2020</v>
      </c>
      <c r="C64" s="16" t="s">
        <v>21</v>
      </c>
      <c r="D64" s="17">
        <f t="shared" si="10"/>
        <v>4656.6239999999998</v>
      </c>
      <c r="E64" s="18"/>
      <c r="F64" s="18">
        <v>31.418999999999997</v>
      </c>
      <c r="G64" s="18">
        <v>4625.2049999999999</v>
      </c>
      <c r="H64" s="19">
        <f t="shared" si="11"/>
        <v>129566.67886840001</v>
      </c>
      <c r="I64" s="18">
        <v>4454.8836184000038</v>
      </c>
      <c r="J64" s="18"/>
      <c r="K64" s="18">
        <v>125111.79525</v>
      </c>
    </row>
    <row r="65" spans="2:11" hidden="1" x14ac:dyDescent="0.45">
      <c r="B65" s="20">
        <v>2020</v>
      </c>
      <c r="C65" s="20" t="s">
        <v>22</v>
      </c>
      <c r="D65" s="21">
        <f t="shared" si="10"/>
        <v>4721.3269999999993</v>
      </c>
      <c r="E65" s="22"/>
      <c r="F65" s="22">
        <v>35.658999999999999</v>
      </c>
      <c r="G65" s="22">
        <v>4685.6679999999997</v>
      </c>
      <c r="H65" s="23">
        <f t="shared" si="11"/>
        <v>124438.30543399998</v>
      </c>
      <c r="I65" s="22">
        <v>6078.3317539999898</v>
      </c>
      <c r="J65" s="22"/>
      <c r="K65" s="22">
        <v>118359.97368</v>
      </c>
    </row>
    <row r="66" spans="2:11" hidden="1" x14ac:dyDescent="0.45">
      <c r="B66" s="24">
        <v>2019</v>
      </c>
      <c r="C66" s="24" t="s">
        <v>23</v>
      </c>
      <c r="D66" s="25">
        <f t="shared" si="10"/>
        <v>4563.1329999999998</v>
      </c>
      <c r="E66" s="26"/>
      <c r="F66" s="26">
        <v>36.799999999999997</v>
      </c>
      <c r="G66" s="26">
        <v>4526.3329999999996</v>
      </c>
      <c r="H66" s="27">
        <f t="shared" si="11"/>
        <v>118228.5266</v>
      </c>
      <c r="I66" s="26">
        <v>5975.4682000000003</v>
      </c>
      <c r="J66" s="26"/>
      <c r="K66" s="26">
        <v>112253.05839999999</v>
      </c>
    </row>
    <row r="67" spans="2:11" hidden="1" x14ac:dyDescent="0.45">
      <c r="B67" s="12">
        <v>2019</v>
      </c>
      <c r="C67" s="12" t="s">
        <v>24</v>
      </c>
      <c r="D67" s="13">
        <f t="shared" si="10"/>
        <v>4945.6930000000002</v>
      </c>
      <c r="E67" s="14"/>
      <c r="F67" s="14">
        <v>33.332000000000001</v>
      </c>
      <c r="G67" s="14">
        <v>4912.3609999999999</v>
      </c>
      <c r="H67" s="15">
        <f t="shared" si="11"/>
        <v>140627.79306</v>
      </c>
      <c r="I67" s="14">
        <v>4751.8877999999995</v>
      </c>
      <c r="J67" s="14"/>
      <c r="K67" s="14">
        <v>135875.90526</v>
      </c>
    </row>
    <row r="68" spans="2:11" hidden="1" x14ac:dyDescent="0.45">
      <c r="B68" s="16">
        <v>2019</v>
      </c>
      <c r="C68" s="16" t="s">
        <v>25</v>
      </c>
      <c r="D68" s="17">
        <f t="shared" si="10"/>
        <v>5308.2190000000001</v>
      </c>
      <c r="E68" s="18"/>
      <c r="F68" s="18">
        <v>27.724</v>
      </c>
      <c r="G68" s="18">
        <v>5280.4949999999999</v>
      </c>
      <c r="H68" s="19">
        <f t="shared" si="11"/>
        <v>152860.35615000004</v>
      </c>
      <c r="I68" s="18">
        <v>4953.6912000000002</v>
      </c>
      <c r="J68" s="18"/>
      <c r="K68" s="18">
        <v>147906.66495000003</v>
      </c>
    </row>
    <row r="69" spans="2:11" hidden="1" x14ac:dyDescent="0.45">
      <c r="B69" s="12">
        <v>2019</v>
      </c>
      <c r="C69" s="12" t="s">
        <v>26</v>
      </c>
      <c r="D69" s="13">
        <f t="shared" si="10"/>
        <v>4778.335</v>
      </c>
      <c r="E69" s="14"/>
      <c r="F69" s="14">
        <v>28.138000000000002</v>
      </c>
      <c r="G69" s="14">
        <v>4750.1970000000001</v>
      </c>
      <c r="H69" s="15">
        <f t="shared" si="11"/>
        <v>132850.8863322</v>
      </c>
      <c r="I69" s="14">
        <v>4500.5633921999988</v>
      </c>
      <c r="J69" s="14"/>
      <c r="K69" s="14">
        <v>128350.32293999998</v>
      </c>
    </row>
    <row r="70" spans="2:11" hidden="1" x14ac:dyDescent="0.45">
      <c r="B70" s="16">
        <v>2019</v>
      </c>
      <c r="C70" s="16" t="s">
        <v>15</v>
      </c>
      <c r="D70" s="17">
        <f t="shared" si="10"/>
        <v>5104.3130000000001</v>
      </c>
      <c r="E70" s="18"/>
      <c r="F70" s="18">
        <v>32.667000000000002</v>
      </c>
      <c r="G70" s="18">
        <v>5071.6459999999997</v>
      </c>
      <c r="H70" s="19">
        <f t="shared" si="11"/>
        <v>143163.33386859996</v>
      </c>
      <c r="I70" s="18">
        <v>5772.4437286000002</v>
      </c>
      <c r="J70" s="18"/>
      <c r="K70" s="18">
        <v>137390.89013999997</v>
      </c>
    </row>
    <row r="71" spans="2:11" hidden="1" x14ac:dyDescent="0.45">
      <c r="B71" s="12">
        <v>2019</v>
      </c>
      <c r="C71" s="12" t="s">
        <v>16</v>
      </c>
      <c r="D71" s="13">
        <f t="shared" si="10"/>
        <v>4570.558</v>
      </c>
      <c r="E71" s="14"/>
      <c r="F71" s="14">
        <v>43.551000000000002</v>
      </c>
      <c r="G71" s="14">
        <v>4527.0069999999996</v>
      </c>
      <c r="H71" s="15">
        <f t="shared" si="11"/>
        <v>115637.3852132</v>
      </c>
      <c r="I71" s="14">
        <v>6898.6770731999995</v>
      </c>
      <c r="J71" s="14"/>
      <c r="K71" s="14">
        <v>108738.70814</v>
      </c>
    </row>
    <row r="72" spans="2:11" hidden="1" x14ac:dyDescent="0.45">
      <c r="B72" s="16">
        <v>2019</v>
      </c>
      <c r="C72" s="16" t="s">
        <v>17</v>
      </c>
      <c r="D72" s="17">
        <f t="shared" si="10"/>
        <v>4519.8689999999997</v>
      </c>
      <c r="E72" s="18"/>
      <c r="F72" s="18">
        <v>29.42</v>
      </c>
      <c r="G72" s="18">
        <v>4490.4489999999996</v>
      </c>
      <c r="H72" s="19">
        <f t="shared" si="11"/>
        <v>119181.51171180001</v>
      </c>
      <c r="I72" s="18">
        <v>5662.9609918000006</v>
      </c>
      <c r="J72" s="18"/>
      <c r="K72" s="18">
        <v>113518.55072</v>
      </c>
    </row>
    <row r="73" spans="2:11" hidden="1" x14ac:dyDescent="0.45">
      <c r="B73" s="12">
        <v>2019</v>
      </c>
      <c r="C73" s="12" t="s">
        <v>18</v>
      </c>
      <c r="D73" s="13">
        <f t="shared" si="10"/>
        <v>4857.5219999999999</v>
      </c>
      <c r="E73" s="14"/>
      <c r="F73" s="14">
        <v>26.643999999999998</v>
      </c>
      <c r="G73" s="14">
        <v>4830.8779999999997</v>
      </c>
      <c r="H73" s="15">
        <f t="shared" si="11"/>
        <v>130726.6481178</v>
      </c>
      <c r="I73" s="14">
        <v>4930.5849977999997</v>
      </c>
      <c r="J73" s="14"/>
      <c r="K73" s="14">
        <v>125796.06311999999</v>
      </c>
    </row>
    <row r="74" spans="2:11" hidden="1" x14ac:dyDescent="0.45">
      <c r="B74" s="16">
        <v>2019</v>
      </c>
      <c r="C74" s="16" t="s">
        <v>19</v>
      </c>
      <c r="D74" s="17">
        <f t="shared" si="10"/>
        <v>4505.6059999999998</v>
      </c>
      <c r="E74" s="18"/>
      <c r="F74" s="18">
        <v>41.146999999999998</v>
      </c>
      <c r="G74" s="18">
        <v>4464.4589999999998</v>
      </c>
      <c r="H74" s="19">
        <f t="shared" si="11"/>
        <v>118198.93623019999</v>
      </c>
      <c r="I74" s="18">
        <v>5962.4369702000004</v>
      </c>
      <c r="J74" s="18"/>
      <c r="K74" s="18">
        <v>112236.49926</v>
      </c>
    </row>
    <row r="75" spans="2:11" hidden="1" x14ac:dyDescent="0.45">
      <c r="B75" s="12">
        <v>2019</v>
      </c>
      <c r="C75" s="12" t="s">
        <v>20</v>
      </c>
      <c r="D75" s="13">
        <f t="shared" si="10"/>
        <v>4934.768</v>
      </c>
      <c r="E75" s="14"/>
      <c r="F75" s="14">
        <v>26.658999999999999</v>
      </c>
      <c r="G75" s="14">
        <v>4908.1090000000004</v>
      </c>
      <c r="H75" s="15">
        <f t="shared" si="11"/>
        <v>138362.01441119998</v>
      </c>
      <c r="I75" s="14">
        <v>5450.4226912000004</v>
      </c>
      <c r="J75" s="14"/>
      <c r="K75" s="14">
        <v>132911.59172</v>
      </c>
    </row>
    <row r="76" spans="2:11" hidden="1" x14ac:dyDescent="0.45">
      <c r="B76" s="16">
        <v>2019</v>
      </c>
      <c r="C76" s="16" t="s">
        <v>21</v>
      </c>
      <c r="D76" s="17">
        <f t="shared" si="10"/>
        <v>4598.3790000000008</v>
      </c>
      <c r="E76" s="18"/>
      <c r="F76" s="18">
        <v>22.542000000000002</v>
      </c>
      <c r="G76" s="18">
        <v>4575.8370000000004</v>
      </c>
      <c r="H76" s="19">
        <f t="shared" si="11"/>
        <v>130940.51390480001</v>
      </c>
      <c r="I76" s="18">
        <v>4510.1375947999995</v>
      </c>
      <c r="J76" s="18"/>
      <c r="K76" s="18">
        <v>126430.37631000001</v>
      </c>
    </row>
    <row r="77" spans="2:11" hidden="1" x14ac:dyDescent="0.45">
      <c r="B77" s="20">
        <v>2019</v>
      </c>
      <c r="C77" s="20" t="s">
        <v>22</v>
      </c>
      <c r="D77" s="21">
        <f t="shared" si="10"/>
        <v>4824.9089999999997</v>
      </c>
      <c r="E77" s="22"/>
      <c r="F77" s="22">
        <v>26.353000000000002</v>
      </c>
      <c r="G77" s="22">
        <v>4798.5559999999996</v>
      </c>
      <c r="H77" s="23">
        <f t="shared" si="11"/>
        <v>129830.16878413716</v>
      </c>
      <c r="I77" s="22">
        <v>5698.7401934</v>
      </c>
      <c r="J77" s="22"/>
      <c r="K77" s="22">
        <v>124131.42859073717</v>
      </c>
    </row>
    <row r="78" spans="2:11" hidden="1" x14ac:dyDescent="0.45">
      <c r="B78" s="24">
        <v>2018</v>
      </c>
      <c r="C78" s="24" t="s">
        <v>23</v>
      </c>
      <c r="D78" s="25">
        <f t="shared" si="10"/>
        <v>4517</v>
      </c>
      <c r="E78" s="26"/>
      <c r="F78" s="26">
        <v>28</v>
      </c>
      <c r="G78" s="26">
        <v>4489</v>
      </c>
      <c r="H78" s="27">
        <f t="shared" si="11"/>
        <v>118000</v>
      </c>
      <c r="I78" s="26">
        <v>6000</v>
      </c>
      <c r="J78" s="26"/>
      <c r="K78" s="26">
        <v>112000</v>
      </c>
    </row>
    <row r="79" spans="2:11" hidden="1" x14ac:dyDescent="0.45">
      <c r="B79" s="12">
        <v>2018</v>
      </c>
      <c r="C79" s="12" t="s">
        <v>24</v>
      </c>
      <c r="D79" s="13">
        <f t="shared" si="10"/>
        <v>5001</v>
      </c>
      <c r="E79" s="14"/>
      <c r="F79" s="14">
        <v>27</v>
      </c>
      <c r="G79" s="14">
        <v>4974</v>
      </c>
      <c r="H79" s="15">
        <f t="shared" si="11"/>
        <v>144000</v>
      </c>
      <c r="I79" s="14">
        <v>5000</v>
      </c>
      <c r="J79" s="14"/>
      <c r="K79" s="14">
        <v>139000</v>
      </c>
    </row>
    <row r="80" spans="2:11" hidden="1" x14ac:dyDescent="0.45">
      <c r="B80" s="16">
        <v>2018</v>
      </c>
      <c r="C80" s="16" t="s">
        <v>25</v>
      </c>
      <c r="D80" s="17">
        <f t="shared" si="10"/>
        <v>5384</v>
      </c>
      <c r="E80" s="18"/>
      <c r="F80" s="18">
        <v>20</v>
      </c>
      <c r="G80" s="18">
        <v>5364</v>
      </c>
      <c r="H80" s="19">
        <f t="shared" si="11"/>
        <v>157000</v>
      </c>
      <c r="I80" s="18">
        <v>4000</v>
      </c>
      <c r="J80" s="18"/>
      <c r="K80" s="18">
        <v>153000</v>
      </c>
    </row>
    <row r="81" spans="2:11" hidden="1" x14ac:dyDescent="0.45">
      <c r="B81" s="12">
        <v>2018</v>
      </c>
      <c r="C81" s="12" t="s">
        <v>26</v>
      </c>
      <c r="D81" s="13">
        <f t="shared" si="10"/>
        <v>4861</v>
      </c>
      <c r="E81" s="14"/>
      <c r="F81" s="14">
        <v>21</v>
      </c>
      <c r="G81" s="14">
        <v>4840</v>
      </c>
      <c r="H81" s="15">
        <f t="shared" si="11"/>
        <v>136000</v>
      </c>
      <c r="I81" s="14">
        <v>4000</v>
      </c>
      <c r="J81" s="14"/>
      <c r="K81" s="14">
        <v>132000</v>
      </c>
    </row>
    <row r="82" spans="2:11" hidden="1" x14ac:dyDescent="0.45">
      <c r="B82" s="16">
        <v>2018</v>
      </c>
      <c r="C82" s="16" t="s">
        <v>15</v>
      </c>
      <c r="D82" s="17">
        <f t="shared" si="10"/>
        <v>5225</v>
      </c>
      <c r="E82" s="18"/>
      <c r="F82" s="18">
        <v>27</v>
      </c>
      <c r="G82" s="18">
        <v>5198</v>
      </c>
      <c r="H82" s="19">
        <f t="shared" si="11"/>
        <v>149000</v>
      </c>
      <c r="I82" s="18">
        <v>6000</v>
      </c>
      <c r="J82" s="18"/>
      <c r="K82" s="18">
        <v>143000</v>
      </c>
    </row>
    <row r="83" spans="2:11" hidden="1" x14ac:dyDescent="0.45">
      <c r="B83" s="12">
        <v>2018</v>
      </c>
      <c r="C83" s="12" t="s">
        <v>16</v>
      </c>
      <c r="D83" s="13">
        <f t="shared" si="10"/>
        <v>4479</v>
      </c>
      <c r="E83" s="14"/>
      <c r="F83" s="14">
        <v>35</v>
      </c>
      <c r="G83" s="14">
        <v>4444</v>
      </c>
      <c r="H83" s="15">
        <f t="shared" si="11"/>
        <v>117000</v>
      </c>
      <c r="I83" s="14">
        <v>8000</v>
      </c>
      <c r="J83" s="14"/>
      <c r="K83" s="14">
        <v>109000</v>
      </c>
    </row>
    <row r="84" spans="2:11" hidden="1" x14ac:dyDescent="0.45">
      <c r="B84" s="16">
        <v>2018</v>
      </c>
      <c r="C84" s="16" t="s">
        <v>17</v>
      </c>
      <c r="D84" s="17">
        <f t="shared" si="10"/>
        <v>4705</v>
      </c>
      <c r="E84" s="18"/>
      <c r="F84" s="18">
        <v>25</v>
      </c>
      <c r="G84" s="18">
        <v>4680</v>
      </c>
      <c r="H84" s="19">
        <f t="shared" si="11"/>
        <v>125000</v>
      </c>
      <c r="I84" s="18">
        <v>4000</v>
      </c>
      <c r="J84" s="18"/>
      <c r="K84" s="18">
        <v>121000</v>
      </c>
    </row>
    <row r="85" spans="2:11" hidden="1" x14ac:dyDescent="0.45">
      <c r="B85" s="12">
        <v>2018</v>
      </c>
      <c r="C85" s="12" t="s">
        <v>18</v>
      </c>
      <c r="D85" s="13">
        <f t="shared" si="10"/>
        <v>4942</v>
      </c>
      <c r="E85" s="14"/>
      <c r="F85" s="14">
        <v>23</v>
      </c>
      <c r="G85" s="14">
        <v>4919</v>
      </c>
      <c r="H85" s="15">
        <f t="shared" si="11"/>
        <v>136000</v>
      </c>
      <c r="I85" s="14">
        <v>5000</v>
      </c>
      <c r="J85" s="14"/>
      <c r="K85" s="14">
        <v>131000</v>
      </c>
    </row>
    <row r="86" spans="2:11" hidden="1" x14ac:dyDescent="0.45">
      <c r="B86" s="16">
        <v>2018</v>
      </c>
      <c r="C86" s="16" t="s">
        <v>19</v>
      </c>
      <c r="D86" s="17">
        <f t="shared" si="10"/>
        <v>4815</v>
      </c>
      <c r="E86" s="18"/>
      <c r="F86" s="18">
        <v>20</v>
      </c>
      <c r="G86" s="18">
        <v>4795</v>
      </c>
      <c r="H86" s="19">
        <f t="shared" si="11"/>
        <v>133000</v>
      </c>
      <c r="I86" s="18">
        <v>4000</v>
      </c>
      <c r="J86" s="18"/>
      <c r="K86" s="18">
        <v>129000</v>
      </c>
    </row>
    <row r="87" spans="2:11" hidden="1" x14ac:dyDescent="0.45">
      <c r="B87" s="12">
        <v>2018</v>
      </c>
      <c r="C87" s="12" t="s">
        <v>20</v>
      </c>
      <c r="D87" s="13">
        <f t="shared" si="10"/>
        <v>4670</v>
      </c>
      <c r="E87" s="14"/>
      <c r="F87" s="14">
        <v>27</v>
      </c>
      <c r="G87" s="14">
        <v>4643</v>
      </c>
      <c r="H87" s="15">
        <f t="shared" si="11"/>
        <v>127000</v>
      </c>
      <c r="I87" s="14">
        <v>6000</v>
      </c>
      <c r="J87" s="14"/>
      <c r="K87" s="14">
        <v>121000</v>
      </c>
    </row>
    <row r="88" spans="2:11" hidden="1" x14ac:dyDescent="0.45">
      <c r="B88" s="16">
        <v>2018</v>
      </c>
      <c r="C88" s="16" t="s">
        <v>21</v>
      </c>
      <c r="D88" s="17">
        <f t="shared" si="10"/>
        <v>4562</v>
      </c>
      <c r="E88" s="18"/>
      <c r="F88" s="18">
        <v>24</v>
      </c>
      <c r="G88" s="18">
        <v>4538</v>
      </c>
      <c r="H88" s="19">
        <f t="shared" si="11"/>
        <v>130000</v>
      </c>
      <c r="I88" s="18">
        <v>6000</v>
      </c>
      <c r="J88" s="18"/>
      <c r="K88" s="18">
        <v>124000</v>
      </c>
    </row>
    <row r="89" spans="2:11" hidden="1" x14ac:dyDescent="0.45">
      <c r="B89" s="12">
        <v>2018</v>
      </c>
      <c r="C89" s="12" t="s">
        <v>22</v>
      </c>
      <c r="D89" s="13">
        <f t="shared" si="10"/>
        <v>4597</v>
      </c>
      <c r="E89" s="14"/>
      <c r="F89" s="14">
        <v>26</v>
      </c>
      <c r="G89" s="14">
        <v>4571</v>
      </c>
      <c r="H89" s="15">
        <f t="shared" si="11"/>
        <v>119000</v>
      </c>
      <c r="I89" s="14">
        <v>6000</v>
      </c>
      <c r="J89" s="14"/>
      <c r="K89" s="14">
        <v>113000</v>
      </c>
    </row>
    <row r="90" spans="2:11" x14ac:dyDescent="0.45">
      <c r="B90" s="2" t="s">
        <v>27</v>
      </c>
    </row>
    <row r="91" spans="2:11" x14ac:dyDescent="0.45">
      <c r="B91" s="2" t="s">
        <v>6</v>
      </c>
    </row>
    <row r="92" spans="2:11" x14ac:dyDescent="0.45">
      <c r="B92" s="2" t="s">
        <v>0</v>
      </c>
      <c r="K92" s="28"/>
    </row>
  </sheetData>
  <mergeCells count="2">
    <mergeCell ref="D4:G4"/>
    <mergeCell ref="H4:K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2025-03-12T16:59:48Z</dcterms:modified>
</cp:coreProperties>
</file>