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631CF6C6-91B3-4EED-A074-60A4C14E25FA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<sst xmlns="http://schemas.openxmlformats.org/spreadsheetml/2006/main" count="106" uniqueCount="34">
  <si>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</si>
  <si>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</si>
  <si>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</si>
  <si>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</si>
  <si>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</si>
  <si>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</si>
  <si>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</si>
  <si>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</si>
  <si>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</si>
  <si>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Nota: Interjet suspendió operaciones a partir del 11 de diciembre de 2020.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</si>
  <si>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</si>
  <si>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</si>
  <si>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</si>
  <si>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</si>
  <si>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</si>
  <si>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</si>
  <si>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</si>
  <si>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</si>
  <si>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</si>
  <si>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</si>
  <si>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</si>
  <si>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</si>
  <si>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</si>
  <si>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</si>
  <si>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</si>
  <si>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</si>
  <si>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</si>
  <si>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</si>
  <si>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</si>
  <si>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Aerolíneas</t>
  </si>
  <si>
    <t xml:space="preserve"> La línea aérea Mexicana comenzó operaciones el 26 de diciembre de 2023.</t>
  </si>
  <si>
    <t xml:space="preserve"> La línea aérea Aeromar suspendió operaciones a partir del 16 de febrero de 2023.</t>
  </si>
  <si>
    <t xml:space="preserve"> La línea aérea Aerus inició operaciones el 27 de abril de 2023.</t>
  </si>
  <si>
    <t>Actualización: Diciembre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</si>
</sst>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9" totalsRowShown="0" headerRowDxfId="17" dataDxfId="16" headerRowBorderDxfId="14" tableBorderDxfId="15">
  <autoFilter ref="B5:O89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3"/>
    <tableColumn id="14" xr3:uid="{BA0C0B85-5366-4A43-92B4-3E3742FD994D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us" dataDxfId="6"/>
    <tableColumn id="8" xr3:uid="{631795EF-E72C-4257-9376-F3F950D2CD24}" name="Interjet (ABC Aerolíneas)" dataDxfId="5"/>
    <tableColumn id="9" xr3:uid="{7825E645-762A-41A2-B4FE-F68035B408F7}" name="Magnicharters (Grupo Aéreo Monterrey)" dataDxfId="4"/>
    <tableColumn id="10" xr3:uid="{ABE62262-6A70-4763-8581-1FC262023BDA}" name="Mexicana (Aerolínea del Estado Mexicano)" dataDxfId="3"/>
    <tableColumn id="11" xr3:uid="{79063C30-2596-43D4-82AD-DC7007BA3E47}" name="Transportes Aéreos Regionales (TAR)" dataDxfId="2"/>
    <tableColumn id="12" xr3:uid="{CDE1B9AF-E706-4B29-B603-3DCD26E54911}" name="Vivaaerobus (Aeroenlaces)" dataDxfId="1"/>
    <tableColumn id="13" xr3:uid="{50F53BD2-7347-4FA4-8F64-203C18A4DA6A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2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875" style="3" customWidth="1"/>
    <col min="3" max="3" width="6.625" style="3" bestFit="1" customWidth="1"/>
    <col min="4" max="4" width="11.5" style="3" bestFit="1" customWidth="1"/>
    <col min="5" max="5" width="14" style="2" bestFit="1" customWidth="1"/>
    <col min="6" max="6" width="10.125" style="3" bestFit="1" customWidth="1"/>
    <col min="7" max="7" width="13.25" style="3" bestFit="1" customWidth="1"/>
    <col min="8" max="8" width="12.875" style="3" bestFit="1" customWidth="1"/>
    <col min="9" max="9" width="7.875" style="3" bestFit="1" customWidth="1"/>
    <col min="10" max="10" width="13.5" style="3" bestFit="1" customWidth="1"/>
    <col min="11" max="11" width="14.5" style="3" bestFit="1" customWidth="1"/>
    <col min="12" max="12" width="17.375" style="3" bestFit="1" customWidth="1"/>
    <col min="13" max="13" width="16.75" style="3" bestFit="1" customWidth="1"/>
    <col min="14" max="14" width="14.375" style="3" bestFit="1" customWidth="1"/>
    <col min="15" max="15" width="15.125" style="3" bestFit="1" customWidth="1"/>
    <col min="16" max="16384" width="11" style="3"/>
  </cols>
  <sheetData>
    <row r="2" spans="2:15" ht="20.25" x14ac:dyDescent="0.45">
      <c r="B2" s="1" t="s">
        <v>14</v>
      </c>
      <c r="C2" s="1"/>
      <c r="D2" s="1"/>
    </row>
    <row r="3" spans="2:15" x14ac:dyDescent="0.45">
      <c r="B3" s="4"/>
      <c r="C3" s="4"/>
      <c r="D3" s="4"/>
    </row>
    <row r="4" spans="2:15" x14ac:dyDescent="0.45">
      <c r="B4" s="5"/>
      <c r="C4" s="6"/>
      <c r="D4" s="7"/>
      <c r="E4" s="30" t="s">
        <v>29</v>
      </c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ht="78" x14ac:dyDescent="0.45">
      <c r="B5" s="8" t="s">
        <v>16</v>
      </c>
      <c r="C5" s="8" t="s">
        <v>15</v>
      </c>
      <c r="D5" s="9" t="s">
        <v>0</v>
      </c>
      <c r="E5" s="8" t="s">
        <v>2</v>
      </c>
      <c r="F5" s="8" t="s">
        <v>3</v>
      </c>
      <c r="G5" s="8" t="s">
        <v>4</v>
      </c>
      <c r="H5" s="10" t="s">
        <v>5</v>
      </c>
      <c r="I5" s="10" t="s">
        <v>10</v>
      </c>
      <c r="J5" s="10" t="s">
        <v>6</v>
      </c>
      <c r="K5" s="10" t="s">
        <v>11</v>
      </c>
      <c r="L5" s="10" t="s">
        <v>12</v>
      </c>
      <c r="M5" s="10" t="s">
        <v>13</v>
      </c>
      <c r="N5" s="10" t="s">
        <v>7</v>
      </c>
      <c r="O5" s="10" t="s">
        <v>8</v>
      </c>
    </row>
    <row r="6" spans="2:15" x14ac:dyDescent="0.45">
      <c r="B6" s="15">
        <v>2024</v>
      </c>
      <c r="C6" s="16" t="s">
        <v>28</v>
      </c>
      <c r="D6" s="17">
        <f>SUM(E6:O6)</f>
        <v>7193395</v>
      </c>
      <c r="E6" s="18"/>
      <c r="F6" s="18"/>
      <c r="G6" s="18">
        <v>1749211</v>
      </c>
      <c r="H6" s="18">
        <v>393443</v>
      </c>
      <c r="I6" s="18">
        <v>3591</v>
      </c>
      <c r="J6" s="18"/>
      <c r="K6" s="18">
        <v>19131</v>
      </c>
      <c r="L6" s="18">
        <v>42411</v>
      </c>
      <c r="M6" s="18">
        <v>19789</v>
      </c>
      <c r="N6" s="18">
        <v>2449237</v>
      </c>
      <c r="O6" s="18">
        <v>2516582</v>
      </c>
    </row>
    <row r="7" spans="2:15" x14ac:dyDescent="0.45">
      <c r="B7" s="11">
        <v>2024</v>
      </c>
      <c r="C7" s="12" t="s">
        <v>27</v>
      </c>
      <c r="D7" s="13">
        <f>SUM(E7:O7)</f>
        <v>6698440</v>
      </c>
      <c r="E7" s="14"/>
      <c r="F7" s="14"/>
      <c r="G7" s="14">
        <v>1630210</v>
      </c>
      <c r="H7" s="14">
        <v>378802</v>
      </c>
      <c r="I7" s="14">
        <v>3872</v>
      </c>
      <c r="J7" s="14"/>
      <c r="K7" s="14">
        <v>18521</v>
      </c>
      <c r="L7" s="14">
        <v>23922</v>
      </c>
      <c r="M7" s="14">
        <v>14425</v>
      </c>
      <c r="N7" s="14">
        <v>2321101</v>
      </c>
      <c r="O7" s="14">
        <v>2307587</v>
      </c>
    </row>
    <row r="8" spans="2:15" x14ac:dyDescent="0.45">
      <c r="B8" s="15">
        <v>2024</v>
      </c>
      <c r="C8" s="16" t="s">
        <v>26</v>
      </c>
      <c r="D8" s="17">
        <f t="shared" ref="D8" si="0">SUM(E8:O8)</f>
        <v>6571845</v>
      </c>
      <c r="E8" s="18"/>
      <c r="F8" s="18"/>
      <c r="G8" s="18">
        <v>1659284</v>
      </c>
      <c r="H8" s="18">
        <v>357763</v>
      </c>
      <c r="I8" s="18">
        <v>4125</v>
      </c>
      <c r="J8" s="18"/>
      <c r="K8" s="18">
        <v>18874</v>
      </c>
      <c r="L8" s="18">
        <v>22660</v>
      </c>
      <c r="M8" s="18">
        <v>9268</v>
      </c>
      <c r="N8" s="18">
        <v>2210987</v>
      </c>
      <c r="O8" s="18">
        <v>2288884</v>
      </c>
    </row>
    <row r="9" spans="2:15" ht="18.75" customHeight="1" x14ac:dyDescent="0.45">
      <c r="B9" s="11">
        <v>2024</v>
      </c>
      <c r="C9" s="12" t="s">
        <v>25</v>
      </c>
      <c r="D9" s="13">
        <f>SUM(E9:O9)</f>
        <v>6241021</v>
      </c>
      <c r="E9" s="14"/>
      <c r="F9" s="14"/>
      <c r="G9" s="14">
        <v>1602332</v>
      </c>
      <c r="H9" s="14">
        <v>357115</v>
      </c>
      <c r="I9" s="14">
        <v>3750</v>
      </c>
      <c r="J9" s="14"/>
      <c r="K9" s="14">
        <v>16595</v>
      </c>
      <c r="L9" s="14">
        <v>21490</v>
      </c>
      <c r="M9" s="14">
        <v>8152</v>
      </c>
      <c r="N9" s="14">
        <v>2135071</v>
      </c>
      <c r="O9" s="14">
        <v>2096516</v>
      </c>
    </row>
    <row r="10" spans="2:15" ht="18.75" customHeight="1" x14ac:dyDescent="0.45">
      <c r="B10" s="15">
        <v>2024</v>
      </c>
      <c r="C10" s="16" t="s">
        <v>24</v>
      </c>
      <c r="D10" s="17">
        <f>SUM(E10:O10)</f>
        <v>7122257</v>
      </c>
      <c r="E10" s="18"/>
      <c r="F10" s="18"/>
      <c r="G10" s="18">
        <v>1846259</v>
      </c>
      <c r="H10" s="18">
        <v>423300</v>
      </c>
      <c r="I10" s="18">
        <v>3350</v>
      </c>
      <c r="J10" s="18"/>
      <c r="K10" s="18">
        <v>23287</v>
      </c>
      <c r="L10" s="18">
        <v>32823</v>
      </c>
      <c r="M10" s="18">
        <v>13091</v>
      </c>
      <c r="N10" s="18">
        <v>2380847</v>
      </c>
      <c r="O10" s="18">
        <v>2399300</v>
      </c>
    </row>
    <row r="11" spans="2:15" ht="18.75" customHeight="1" x14ac:dyDescent="0.45">
      <c r="B11" s="11">
        <v>2024</v>
      </c>
      <c r="C11" s="12" t="s">
        <v>23</v>
      </c>
      <c r="D11" s="13">
        <f t="shared" ref="D11:D13" si="1">SUM(E11:O11)</f>
        <v>7365600</v>
      </c>
      <c r="E11" s="14">
        <v>972</v>
      </c>
      <c r="F11" s="14"/>
      <c r="G11" s="14">
        <v>1936260</v>
      </c>
      <c r="H11" s="14">
        <v>455999</v>
      </c>
      <c r="I11" s="14">
        <v>2952</v>
      </c>
      <c r="J11" s="14"/>
      <c r="K11" s="14">
        <v>25726</v>
      </c>
      <c r="L11" s="14">
        <v>35662</v>
      </c>
      <c r="M11" s="14">
        <v>11529</v>
      </c>
      <c r="N11" s="14">
        <v>2421165</v>
      </c>
      <c r="O11" s="14">
        <v>2475335</v>
      </c>
    </row>
    <row r="12" spans="2:15" ht="18.75" customHeight="1" x14ac:dyDescent="0.45">
      <c r="B12" s="15">
        <v>2024</v>
      </c>
      <c r="C12" s="16" t="s">
        <v>22</v>
      </c>
      <c r="D12" s="17">
        <f t="shared" si="1"/>
        <v>6545709</v>
      </c>
      <c r="E12" s="18">
        <v>744</v>
      </c>
      <c r="F12" s="18"/>
      <c r="G12" s="18">
        <v>1681153</v>
      </c>
      <c r="H12" s="18">
        <v>420652</v>
      </c>
      <c r="I12" s="18">
        <v>2495</v>
      </c>
      <c r="J12" s="18"/>
      <c r="K12" s="18">
        <v>23110</v>
      </c>
      <c r="L12" s="18">
        <v>21518</v>
      </c>
      <c r="M12" s="18">
        <v>9672</v>
      </c>
      <c r="N12" s="18">
        <v>2174929</v>
      </c>
      <c r="O12" s="18">
        <v>2211436</v>
      </c>
    </row>
    <row r="13" spans="2:15" x14ac:dyDescent="0.45">
      <c r="B13" s="11">
        <v>2024</v>
      </c>
      <c r="C13" s="12" t="s">
        <v>21</v>
      </c>
      <c r="D13" s="13">
        <f t="shared" si="1"/>
        <v>6588910</v>
      </c>
      <c r="E13" s="14">
        <v>820</v>
      </c>
      <c r="F13" s="14"/>
      <c r="G13" s="14">
        <v>1727003</v>
      </c>
      <c r="H13" s="14">
        <v>431546</v>
      </c>
      <c r="I13" s="14">
        <v>2633</v>
      </c>
      <c r="J13" s="14"/>
      <c r="K13" s="14">
        <v>13929</v>
      </c>
      <c r="L13" s="14">
        <v>22186</v>
      </c>
      <c r="M13" s="14">
        <v>10844</v>
      </c>
      <c r="N13" s="14">
        <v>2176419</v>
      </c>
      <c r="O13" s="14">
        <v>2203530</v>
      </c>
    </row>
    <row r="14" spans="2:15" x14ac:dyDescent="0.45">
      <c r="B14" s="15">
        <v>2024</v>
      </c>
      <c r="C14" s="16" t="s">
        <v>20</v>
      </c>
      <c r="D14" s="17">
        <f t="shared" ref="D14:D44" si="2">SUM(E14:O14)</f>
        <v>6255613</v>
      </c>
      <c r="E14" s="18">
        <v>1018</v>
      </c>
      <c r="F14" s="18"/>
      <c r="G14" s="18">
        <v>1647314</v>
      </c>
      <c r="H14" s="18">
        <v>437362</v>
      </c>
      <c r="I14" s="18">
        <v>2451</v>
      </c>
      <c r="J14" s="18"/>
      <c r="K14" s="18">
        <v>17123</v>
      </c>
      <c r="L14" s="18">
        <v>21899</v>
      </c>
      <c r="M14" s="18">
        <v>13242</v>
      </c>
      <c r="N14" s="18">
        <v>2025760</v>
      </c>
      <c r="O14" s="18">
        <v>2089444</v>
      </c>
    </row>
    <row r="15" spans="2:15" x14ac:dyDescent="0.45">
      <c r="B15" s="11">
        <v>2024</v>
      </c>
      <c r="C15" s="12" t="s">
        <v>19</v>
      </c>
      <c r="D15" s="13">
        <f t="shared" si="2"/>
        <v>6264883</v>
      </c>
      <c r="E15" s="14">
        <v>985</v>
      </c>
      <c r="F15" s="14"/>
      <c r="G15" s="14">
        <v>1663451</v>
      </c>
      <c r="H15" s="14">
        <v>414407</v>
      </c>
      <c r="I15" s="14">
        <v>2426</v>
      </c>
      <c r="J15" s="14"/>
      <c r="K15" s="14">
        <v>16310</v>
      </c>
      <c r="L15" s="14">
        <v>24140</v>
      </c>
      <c r="M15" s="14">
        <v>11320</v>
      </c>
      <c r="N15" s="14">
        <v>2037641</v>
      </c>
      <c r="O15" s="14">
        <v>2094203</v>
      </c>
    </row>
    <row r="16" spans="2:15" x14ac:dyDescent="0.45">
      <c r="B16" s="15">
        <v>2024</v>
      </c>
      <c r="C16" s="16" t="s">
        <v>18</v>
      </c>
      <c r="D16" s="17">
        <f t="shared" si="2"/>
        <v>5606595</v>
      </c>
      <c r="E16" s="18">
        <v>703</v>
      </c>
      <c r="F16" s="18"/>
      <c r="G16" s="18">
        <v>1479121</v>
      </c>
      <c r="H16" s="18">
        <v>395860</v>
      </c>
      <c r="I16" s="18">
        <v>2323</v>
      </c>
      <c r="J16" s="18"/>
      <c r="K16" s="18">
        <v>11161</v>
      </c>
      <c r="L16" s="18">
        <v>17287</v>
      </c>
      <c r="M16" s="18">
        <v>11349</v>
      </c>
      <c r="N16" s="18">
        <v>1772299</v>
      </c>
      <c r="O16" s="18">
        <v>1916492</v>
      </c>
    </row>
    <row r="17" spans="2:15" x14ac:dyDescent="0.45">
      <c r="B17" s="19">
        <v>2024</v>
      </c>
      <c r="C17" s="20" t="s">
        <v>17</v>
      </c>
      <c r="D17" s="21">
        <f t="shared" si="2"/>
        <v>6274620</v>
      </c>
      <c r="E17" s="22">
        <v>1102</v>
      </c>
      <c r="F17" s="22"/>
      <c r="G17" s="22">
        <v>1481216</v>
      </c>
      <c r="H17" s="22">
        <v>490118</v>
      </c>
      <c r="I17" s="22">
        <v>2332</v>
      </c>
      <c r="J17" s="22"/>
      <c r="K17" s="22">
        <v>14046</v>
      </c>
      <c r="L17" s="22">
        <v>12504</v>
      </c>
      <c r="M17" s="22">
        <v>12424</v>
      </c>
      <c r="N17" s="22">
        <v>2028846</v>
      </c>
      <c r="O17" s="22">
        <v>2232032</v>
      </c>
    </row>
    <row r="18" spans="2:15" hidden="1" x14ac:dyDescent="0.45">
      <c r="B18" s="23">
        <v>2023</v>
      </c>
      <c r="C18" s="24" t="s">
        <v>28</v>
      </c>
      <c r="D18" s="25">
        <f t="shared" si="2"/>
        <v>6943699</v>
      </c>
      <c r="E18" s="26">
        <v>1263</v>
      </c>
      <c r="F18" s="26"/>
      <c r="G18" s="26">
        <v>1661066</v>
      </c>
      <c r="H18" s="26">
        <v>520344</v>
      </c>
      <c r="I18" s="26">
        <v>2164</v>
      </c>
      <c r="J18" s="26"/>
      <c r="K18" s="26">
        <v>23295</v>
      </c>
      <c r="L18" s="26">
        <v>1620</v>
      </c>
      <c r="M18" s="26">
        <v>19717</v>
      </c>
      <c r="N18" s="26">
        <v>2180392</v>
      </c>
      <c r="O18" s="26">
        <v>2533838</v>
      </c>
    </row>
    <row r="19" spans="2:15" hidden="1" x14ac:dyDescent="0.45">
      <c r="B19" s="11">
        <v>2023</v>
      </c>
      <c r="C19" s="12" t="s">
        <v>27</v>
      </c>
      <c r="D19" s="13">
        <f t="shared" si="2"/>
        <v>6524452</v>
      </c>
      <c r="E19" s="14">
        <v>817</v>
      </c>
      <c r="F19" s="14"/>
      <c r="G19" s="14">
        <v>1518614</v>
      </c>
      <c r="H19" s="14">
        <v>487651</v>
      </c>
      <c r="I19" s="14">
        <v>1815</v>
      </c>
      <c r="J19" s="14"/>
      <c r="K19" s="14">
        <v>23109</v>
      </c>
      <c r="L19" s="14"/>
      <c r="M19" s="14">
        <v>18006</v>
      </c>
      <c r="N19" s="14">
        <v>2055956</v>
      </c>
      <c r="O19" s="14">
        <v>2418484</v>
      </c>
    </row>
    <row r="20" spans="2:15" hidden="1" x14ac:dyDescent="0.45">
      <c r="B20" s="15">
        <v>2023</v>
      </c>
      <c r="C20" s="16" t="s">
        <v>26</v>
      </c>
      <c r="D20" s="17">
        <f t="shared" si="2"/>
        <v>6666523</v>
      </c>
      <c r="E20" s="18">
        <v>745</v>
      </c>
      <c r="F20" s="18"/>
      <c r="G20" s="18">
        <v>1534357</v>
      </c>
      <c r="H20" s="18">
        <v>502142</v>
      </c>
      <c r="I20" s="18">
        <v>1593</v>
      </c>
      <c r="J20" s="18"/>
      <c r="K20" s="18">
        <v>27175</v>
      </c>
      <c r="L20" s="18"/>
      <c r="M20" s="18">
        <v>15799</v>
      </c>
      <c r="N20" s="18">
        <v>2142423</v>
      </c>
      <c r="O20" s="18">
        <v>2442289</v>
      </c>
    </row>
    <row r="21" spans="2:15" hidden="1" x14ac:dyDescent="0.45">
      <c r="B21" s="11">
        <v>2023</v>
      </c>
      <c r="C21" s="12" t="s">
        <v>25</v>
      </c>
      <c r="D21" s="13">
        <f t="shared" si="2"/>
        <v>6234323</v>
      </c>
      <c r="E21" s="14">
        <v>136</v>
      </c>
      <c r="F21" s="14"/>
      <c r="G21" s="14">
        <v>1449933</v>
      </c>
      <c r="H21" s="14">
        <v>489367</v>
      </c>
      <c r="I21" s="14">
        <v>1718</v>
      </c>
      <c r="J21" s="14"/>
      <c r="K21" s="14">
        <v>20794</v>
      </c>
      <c r="L21" s="14"/>
      <c r="M21" s="14">
        <v>13440</v>
      </c>
      <c r="N21" s="14">
        <v>1975887</v>
      </c>
      <c r="O21" s="14">
        <v>2283048</v>
      </c>
    </row>
    <row r="22" spans="2:15" hidden="1" x14ac:dyDescent="0.45">
      <c r="B22" s="15">
        <v>2023</v>
      </c>
      <c r="C22" s="16" t="s">
        <v>24</v>
      </c>
      <c r="D22" s="17">
        <f t="shared" si="2"/>
        <v>7366586</v>
      </c>
      <c r="E22" s="18">
        <v>711</v>
      </c>
      <c r="F22" s="18"/>
      <c r="G22" s="18">
        <v>1790842</v>
      </c>
      <c r="H22" s="18">
        <v>509073</v>
      </c>
      <c r="I22" s="18">
        <v>1858</v>
      </c>
      <c r="J22" s="18"/>
      <c r="K22" s="18">
        <v>33617</v>
      </c>
      <c r="L22" s="18"/>
      <c r="M22" s="18">
        <v>17102</v>
      </c>
      <c r="N22" s="18">
        <v>2222143</v>
      </c>
      <c r="O22" s="18">
        <v>2791240</v>
      </c>
    </row>
    <row r="23" spans="2:15" hidden="1" x14ac:dyDescent="0.45">
      <c r="B23" s="11">
        <v>2023</v>
      </c>
      <c r="C23" s="12" t="s">
        <v>23</v>
      </c>
      <c r="D23" s="13">
        <f t="shared" si="2"/>
        <v>7470779</v>
      </c>
      <c r="E23" s="14">
        <v>7815</v>
      </c>
      <c r="F23" s="14"/>
      <c r="G23" s="14">
        <v>1877785</v>
      </c>
      <c r="H23" s="14">
        <v>489520</v>
      </c>
      <c r="I23" s="14">
        <v>1593</v>
      </c>
      <c r="J23" s="14"/>
      <c r="K23" s="14">
        <v>38495</v>
      </c>
      <c r="L23" s="14"/>
      <c r="M23" s="14">
        <v>16965</v>
      </c>
      <c r="N23" s="14">
        <v>2256958</v>
      </c>
      <c r="O23" s="14">
        <v>2781648</v>
      </c>
    </row>
    <row r="24" spans="2:15" hidden="1" x14ac:dyDescent="0.45">
      <c r="B24" s="15">
        <v>2023</v>
      </c>
      <c r="C24" s="16" t="s">
        <v>22</v>
      </c>
      <c r="D24" s="17">
        <f t="shared" si="2"/>
        <v>6481356</v>
      </c>
      <c r="E24" s="18">
        <v>8579</v>
      </c>
      <c r="F24" s="18"/>
      <c r="G24" s="18">
        <v>1623869</v>
      </c>
      <c r="H24" s="18">
        <v>444461</v>
      </c>
      <c r="I24" s="18">
        <v>930</v>
      </c>
      <c r="J24" s="18"/>
      <c r="K24" s="18">
        <v>26027</v>
      </c>
      <c r="L24" s="18"/>
      <c r="M24" s="18">
        <v>16972</v>
      </c>
      <c r="N24" s="18">
        <v>1939577</v>
      </c>
      <c r="O24" s="18">
        <v>2420941</v>
      </c>
    </row>
    <row r="25" spans="2:15" hidden="1" x14ac:dyDescent="0.45">
      <c r="B25" s="11">
        <v>2023</v>
      </c>
      <c r="C25" s="12" t="s">
        <v>21</v>
      </c>
      <c r="D25" s="13">
        <f t="shared" si="2"/>
        <v>6466836</v>
      </c>
      <c r="E25" s="14">
        <v>10045</v>
      </c>
      <c r="F25" s="14"/>
      <c r="G25" s="14">
        <v>1475419</v>
      </c>
      <c r="H25" s="14">
        <v>493646</v>
      </c>
      <c r="I25" s="14">
        <v>866</v>
      </c>
      <c r="J25" s="14"/>
      <c r="K25" s="14">
        <v>22311</v>
      </c>
      <c r="L25" s="14"/>
      <c r="M25" s="14">
        <v>22530</v>
      </c>
      <c r="N25" s="14">
        <v>1903714</v>
      </c>
      <c r="O25" s="14">
        <v>2538305</v>
      </c>
    </row>
    <row r="26" spans="2:15" hidden="1" x14ac:dyDescent="0.45">
      <c r="B26" s="15">
        <v>2023</v>
      </c>
      <c r="C26" s="16" t="s">
        <v>20</v>
      </c>
      <c r="D26" s="17">
        <f t="shared" si="2"/>
        <v>6505979</v>
      </c>
      <c r="E26" s="18">
        <v>7610</v>
      </c>
      <c r="F26" s="18"/>
      <c r="G26" s="18">
        <v>1447508</v>
      </c>
      <c r="H26" s="18">
        <v>495864</v>
      </c>
      <c r="I26" s="18">
        <v>73</v>
      </c>
      <c r="J26" s="18"/>
      <c r="K26" s="18">
        <v>22224</v>
      </c>
      <c r="L26" s="18"/>
      <c r="M26" s="18">
        <v>23384</v>
      </c>
      <c r="N26" s="18">
        <v>1903503</v>
      </c>
      <c r="O26" s="18">
        <v>2605813</v>
      </c>
    </row>
    <row r="27" spans="2:15" hidden="1" x14ac:dyDescent="0.45">
      <c r="B27" s="11">
        <v>2023</v>
      </c>
      <c r="C27" s="12" t="s">
        <v>19</v>
      </c>
      <c r="D27" s="13">
        <f t="shared" si="2"/>
        <v>6389909</v>
      </c>
      <c r="E27" s="14">
        <v>4538</v>
      </c>
      <c r="F27" s="14"/>
      <c r="G27" s="14">
        <v>1502404</v>
      </c>
      <c r="H27" s="14">
        <v>516526</v>
      </c>
      <c r="I27" s="14"/>
      <c r="J27" s="14"/>
      <c r="K27" s="14">
        <v>15589</v>
      </c>
      <c r="L27" s="14"/>
      <c r="M27" s="14">
        <v>23229</v>
      </c>
      <c r="N27" s="14">
        <v>1776763</v>
      </c>
      <c r="O27" s="14">
        <v>2550860</v>
      </c>
    </row>
    <row r="28" spans="2:15" hidden="1" x14ac:dyDescent="0.45">
      <c r="B28" s="15">
        <v>2023</v>
      </c>
      <c r="C28" s="16" t="s">
        <v>18</v>
      </c>
      <c r="D28" s="17">
        <f t="shared" si="2"/>
        <v>5478771</v>
      </c>
      <c r="E28" s="18">
        <v>9031</v>
      </c>
      <c r="F28" s="18">
        <v>9443</v>
      </c>
      <c r="G28" s="18">
        <v>1277871</v>
      </c>
      <c r="H28" s="18">
        <v>459155</v>
      </c>
      <c r="I28" s="18"/>
      <c r="J28" s="18"/>
      <c r="K28" s="18">
        <v>11992</v>
      </c>
      <c r="L28" s="18"/>
      <c r="M28" s="18">
        <v>19704</v>
      </c>
      <c r="N28" s="18">
        <v>1431046</v>
      </c>
      <c r="O28" s="18">
        <v>2260529</v>
      </c>
    </row>
    <row r="29" spans="2:15" hidden="1" x14ac:dyDescent="0.45">
      <c r="B29" s="19">
        <v>2023</v>
      </c>
      <c r="C29" s="20" t="s">
        <v>17</v>
      </c>
      <c r="D29" s="21">
        <f t="shared" si="2"/>
        <v>6248337</v>
      </c>
      <c r="E29" s="22">
        <v>9895</v>
      </c>
      <c r="F29" s="22">
        <v>23595</v>
      </c>
      <c r="G29" s="22">
        <v>1439058</v>
      </c>
      <c r="H29" s="22">
        <v>503079</v>
      </c>
      <c r="I29" s="22"/>
      <c r="J29" s="22"/>
      <c r="K29" s="22">
        <v>15438</v>
      </c>
      <c r="L29" s="22"/>
      <c r="M29" s="22">
        <v>23680</v>
      </c>
      <c r="N29" s="22">
        <v>1650780</v>
      </c>
      <c r="O29" s="22">
        <v>2582812</v>
      </c>
    </row>
    <row r="30" spans="2:15" hidden="1" x14ac:dyDescent="0.45">
      <c r="B30" s="23">
        <v>2022</v>
      </c>
      <c r="C30" s="24" t="s">
        <v>28</v>
      </c>
      <c r="D30" s="25">
        <f t="shared" si="2"/>
        <v>6735243</v>
      </c>
      <c r="E30" s="26">
        <v>8855</v>
      </c>
      <c r="F30" s="26">
        <v>30082</v>
      </c>
      <c r="G30" s="26">
        <v>1541064</v>
      </c>
      <c r="H30" s="26">
        <v>545257</v>
      </c>
      <c r="I30" s="26"/>
      <c r="J30" s="26"/>
      <c r="K30" s="26">
        <v>31832</v>
      </c>
      <c r="L30" s="26"/>
      <c r="M30" s="26">
        <v>32706</v>
      </c>
      <c r="N30" s="26">
        <v>1885616</v>
      </c>
      <c r="O30" s="26">
        <v>2659831</v>
      </c>
    </row>
    <row r="31" spans="2:15" hidden="1" x14ac:dyDescent="0.45">
      <c r="B31" s="11">
        <v>2022</v>
      </c>
      <c r="C31" s="12" t="s">
        <v>27</v>
      </c>
      <c r="D31" s="13">
        <f t="shared" si="2"/>
        <v>6388091</v>
      </c>
      <c r="E31" s="14">
        <v>10809</v>
      </c>
      <c r="F31" s="14">
        <v>29180</v>
      </c>
      <c r="G31" s="14">
        <v>1477832</v>
      </c>
      <c r="H31" s="14">
        <v>542019</v>
      </c>
      <c r="I31" s="14"/>
      <c r="J31" s="14"/>
      <c r="K31" s="14">
        <v>26190</v>
      </c>
      <c r="L31" s="14"/>
      <c r="M31" s="14">
        <v>25324</v>
      </c>
      <c r="N31" s="14">
        <v>1806360</v>
      </c>
      <c r="O31" s="14">
        <v>2470377</v>
      </c>
    </row>
    <row r="32" spans="2:15" hidden="1" x14ac:dyDescent="0.45">
      <c r="B32" s="15">
        <v>2022</v>
      </c>
      <c r="C32" s="16" t="s">
        <v>26</v>
      </c>
      <c r="D32" s="17">
        <f t="shared" si="2"/>
        <v>6296390</v>
      </c>
      <c r="E32" s="18">
        <v>11560</v>
      </c>
      <c r="F32" s="18">
        <v>29156</v>
      </c>
      <c r="G32" s="18">
        <v>1436769</v>
      </c>
      <c r="H32" s="18">
        <v>525145</v>
      </c>
      <c r="I32" s="18"/>
      <c r="J32" s="18"/>
      <c r="K32" s="18">
        <v>25003</v>
      </c>
      <c r="L32" s="18"/>
      <c r="M32" s="18">
        <v>26165</v>
      </c>
      <c r="N32" s="18">
        <v>1730130</v>
      </c>
      <c r="O32" s="18">
        <v>2512462</v>
      </c>
    </row>
    <row r="33" spans="2:15" hidden="1" x14ac:dyDescent="0.45">
      <c r="B33" s="11">
        <v>2022</v>
      </c>
      <c r="C33" s="12" t="s">
        <v>25</v>
      </c>
      <c r="D33" s="13">
        <f t="shared" si="2"/>
        <v>5717570</v>
      </c>
      <c r="E33" s="14">
        <v>8563</v>
      </c>
      <c r="F33" s="14">
        <v>27782</v>
      </c>
      <c r="G33" s="14">
        <v>1324735</v>
      </c>
      <c r="H33" s="14">
        <v>461328</v>
      </c>
      <c r="I33" s="14"/>
      <c r="J33" s="14"/>
      <c r="K33" s="14">
        <v>24539</v>
      </c>
      <c r="L33" s="14"/>
      <c r="M33" s="14">
        <v>23409</v>
      </c>
      <c r="N33" s="14">
        <v>1533686</v>
      </c>
      <c r="O33" s="14">
        <v>2313528</v>
      </c>
    </row>
    <row r="34" spans="2:15" hidden="1" x14ac:dyDescent="0.45">
      <c r="B34" s="15">
        <v>2022</v>
      </c>
      <c r="C34" s="16" t="s">
        <v>24</v>
      </c>
      <c r="D34" s="17">
        <f t="shared" si="2"/>
        <v>6395624</v>
      </c>
      <c r="E34" s="18">
        <v>12206</v>
      </c>
      <c r="F34" s="18">
        <v>36300</v>
      </c>
      <c r="G34" s="18">
        <v>1459848</v>
      </c>
      <c r="H34" s="18">
        <v>550210</v>
      </c>
      <c r="I34" s="18"/>
      <c r="J34" s="18"/>
      <c r="K34" s="18">
        <v>41574</v>
      </c>
      <c r="L34" s="18"/>
      <c r="M34" s="18">
        <v>28457</v>
      </c>
      <c r="N34" s="18">
        <v>1770150</v>
      </c>
      <c r="O34" s="18">
        <v>2496879</v>
      </c>
    </row>
    <row r="35" spans="2:15" hidden="1" x14ac:dyDescent="0.45">
      <c r="B35" s="11">
        <v>2022</v>
      </c>
      <c r="C35" s="12" t="s">
        <v>23</v>
      </c>
      <c r="D35" s="13">
        <f t="shared" si="2"/>
        <v>6606709</v>
      </c>
      <c r="E35" s="14">
        <v>12900</v>
      </c>
      <c r="F35" s="14">
        <v>37410</v>
      </c>
      <c r="G35" s="14">
        <v>1493132</v>
      </c>
      <c r="H35" s="14">
        <v>544988</v>
      </c>
      <c r="I35" s="14"/>
      <c r="J35" s="14"/>
      <c r="K35" s="14">
        <v>52783</v>
      </c>
      <c r="L35" s="14"/>
      <c r="M35" s="14">
        <v>35829</v>
      </c>
      <c r="N35" s="14">
        <v>1832173</v>
      </c>
      <c r="O35" s="14">
        <v>2597494</v>
      </c>
    </row>
    <row r="36" spans="2:15" hidden="1" x14ac:dyDescent="0.45">
      <c r="B36" s="15">
        <v>2022</v>
      </c>
      <c r="C36" s="16" t="s">
        <v>22</v>
      </c>
      <c r="D36" s="17">
        <f t="shared" si="2"/>
        <v>5816384</v>
      </c>
      <c r="E36" s="18">
        <v>11528</v>
      </c>
      <c r="F36" s="18">
        <v>29894</v>
      </c>
      <c r="G36" s="18">
        <v>1448616</v>
      </c>
      <c r="H36" s="18">
        <v>482837</v>
      </c>
      <c r="I36" s="18"/>
      <c r="J36" s="18"/>
      <c r="K36" s="18">
        <v>38612</v>
      </c>
      <c r="L36" s="18"/>
      <c r="M36" s="18">
        <v>31692</v>
      </c>
      <c r="N36" s="18">
        <v>1629719</v>
      </c>
      <c r="O36" s="18">
        <v>2143486</v>
      </c>
    </row>
    <row r="37" spans="2:15" hidden="1" x14ac:dyDescent="0.45">
      <c r="B37" s="11">
        <v>2022</v>
      </c>
      <c r="C37" s="12" t="s">
        <v>21</v>
      </c>
      <c r="D37" s="13">
        <f t="shared" si="2"/>
        <v>5938227</v>
      </c>
      <c r="E37" s="14">
        <v>14051</v>
      </c>
      <c r="F37" s="14">
        <v>34530</v>
      </c>
      <c r="G37" s="14">
        <v>1394194</v>
      </c>
      <c r="H37" s="14">
        <v>469001</v>
      </c>
      <c r="I37" s="14"/>
      <c r="J37" s="14"/>
      <c r="K37" s="14">
        <v>36048</v>
      </c>
      <c r="L37" s="14"/>
      <c r="M37" s="14">
        <v>32934</v>
      </c>
      <c r="N37" s="14">
        <v>1638787</v>
      </c>
      <c r="O37" s="14">
        <v>2318682</v>
      </c>
    </row>
    <row r="38" spans="2:15" hidden="1" x14ac:dyDescent="0.45">
      <c r="B38" s="15">
        <v>2022</v>
      </c>
      <c r="C38" s="16" t="s">
        <v>20</v>
      </c>
      <c r="D38" s="17">
        <f t="shared" si="2"/>
        <v>5762121</v>
      </c>
      <c r="E38" s="18">
        <v>12580</v>
      </c>
      <c r="F38" s="18">
        <v>39403</v>
      </c>
      <c r="G38" s="18">
        <v>1248745</v>
      </c>
      <c r="H38" s="18">
        <v>447104</v>
      </c>
      <c r="I38" s="18"/>
      <c r="J38" s="18"/>
      <c r="K38" s="18">
        <v>30427</v>
      </c>
      <c r="L38" s="18"/>
      <c r="M38" s="18">
        <v>31976</v>
      </c>
      <c r="N38" s="18">
        <v>1571982</v>
      </c>
      <c r="O38" s="18">
        <v>2379904</v>
      </c>
    </row>
    <row r="39" spans="2:15" hidden="1" x14ac:dyDescent="0.45">
      <c r="B39" s="11">
        <v>2022</v>
      </c>
      <c r="C39" s="12" t="s">
        <v>19</v>
      </c>
      <c r="D39" s="13">
        <f t="shared" si="2"/>
        <v>5450271</v>
      </c>
      <c r="E39" s="14">
        <v>13206</v>
      </c>
      <c r="F39" s="14">
        <v>32413</v>
      </c>
      <c r="G39" s="14">
        <v>1137873</v>
      </c>
      <c r="H39" s="14">
        <v>485288</v>
      </c>
      <c r="I39" s="14"/>
      <c r="J39" s="14"/>
      <c r="K39" s="14">
        <v>20444</v>
      </c>
      <c r="L39" s="14"/>
      <c r="M39" s="14">
        <v>30333</v>
      </c>
      <c r="N39" s="14">
        <v>1443642</v>
      </c>
      <c r="O39" s="14">
        <v>2287072</v>
      </c>
    </row>
    <row r="40" spans="2:15" hidden="1" x14ac:dyDescent="0.45">
      <c r="B40" s="15">
        <v>2022</v>
      </c>
      <c r="C40" s="16" t="s">
        <v>18</v>
      </c>
      <c r="D40" s="17">
        <f t="shared" si="2"/>
        <v>4335053</v>
      </c>
      <c r="E40" s="18">
        <v>10775</v>
      </c>
      <c r="F40" s="18">
        <v>26979</v>
      </c>
      <c r="G40" s="18">
        <v>817221</v>
      </c>
      <c r="H40" s="18">
        <v>400280</v>
      </c>
      <c r="I40" s="18"/>
      <c r="J40" s="18"/>
      <c r="K40" s="18">
        <v>14632</v>
      </c>
      <c r="L40" s="18"/>
      <c r="M40" s="18">
        <v>22836</v>
      </c>
      <c r="N40" s="18">
        <v>1113977</v>
      </c>
      <c r="O40" s="18">
        <v>1928353</v>
      </c>
    </row>
    <row r="41" spans="2:15" hidden="1" x14ac:dyDescent="0.45">
      <c r="B41" s="19">
        <v>2022</v>
      </c>
      <c r="C41" s="20" t="s">
        <v>17</v>
      </c>
      <c r="D41" s="21">
        <f t="shared" si="2"/>
        <v>4754587</v>
      </c>
      <c r="E41" s="22">
        <v>10351</v>
      </c>
      <c r="F41" s="22">
        <v>35019</v>
      </c>
      <c r="G41" s="22">
        <v>851918</v>
      </c>
      <c r="H41" s="22">
        <v>400866</v>
      </c>
      <c r="I41" s="22"/>
      <c r="J41" s="22"/>
      <c r="K41" s="22">
        <v>19731</v>
      </c>
      <c r="L41" s="22"/>
      <c r="M41" s="22">
        <v>22335</v>
      </c>
      <c r="N41" s="22">
        <v>1322859</v>
      </c>
      <c r="O41" s="22">
        <v>2091508</v>
      </c>
    </row>
    <row r="42" spans="2:15" hidden="1" x14ac:dyDescent="0.45">
      <c r="B42" s="23">
        <v>2021</v>
      </c>
      <c r="C42" s="24" t="s">
        <v>28</v>
      </c>
      <c r="D42" s="25">
        <f t="shared" si="2"/>
        <v>5788606</v>
      </c>
      <c r="E42" s="26">
        <v>12597</v>
      </c>
      <c r="F42" s="26">
        <v>48986</v>
      </c>
      <c r="G42" s="26">
        <v>1194196</v>
      </c>
      <c r="H42" s="26">
        <v>531737</v>
      </c>
      <c r="I42" s="26"/>
      <c r="J42" s="26"/>
      <c r="K42" s="26">
        <v>41564</v>
      </c>
      <c r="L42" s="26"/>
      <c r="M42" s="26">
        <v>32426</v>
      </c>
      <c r="N42" s="26">
        <v>1542449</v>
      </c>
      <c r="O42" s="26">
        <v>2384651</v>
      </c>
    </row>
    <row r="43" spans="2:15" hidden="1" x14ac:dyDescent="0.45">
      <c r="B43" s="11">
        <v>2021</v>
      </c>
      <c r="C43" s="12" t="s">
        <v>27</v>
      </c>
      <c r="D43" s="13">
        <f t="shared" si="2"/>
        <v>5289729</v>
      </c>
      <c r="E43" s="14">
        <v>11837</v>
      </c>
      <c r="F43" s="14">
        <v>46757</v>
      </c>
      <c r="G43" s="14">
        <v>1056753</v>
      </c>
      <c r="H43" s="14">
        <v>485468</v>
      </c>
      <c r="I43" s="14"/>
      <c r="J43" s="14"/>
      <c r="K43" s="14">
        <v>32507</v>
      </c>
      <c r="L43" s="14"/>
      <c r="M43" s="14">
        <v>29832</v>
      </c>
      <c r="N43" s="14">
        <v>1406500</v>
      </c>
      <c r="O43" s="14">
        <v>2220075</v>
      </c>
    </row>
    <row r="44" spans="2:15" hidden="1" x14ac:dyDescent="0.45">
      <c r="B44" s="15">
        <v>2021</v>
      </c>
      <c r="C44" s="16" t="s">
        <v>26</v>
      </c>
      <c r="D44" s="17">
        <f t="shared" si="2"/>
        <v>5118685</v>
      </c>
      <c r="E44" s="18">
        <v>14115</v>
      </c>
      <c r="F44" s="18">
        <v>45703</v>
      </c>
      <c r="G44" s="18">
        <v>1034177</v>
      </c>
      <c r="H44" s="18">
        <v>510398</v>
      </c>
      <c r="I44" s="18"/>
      <c r="J44" s="18"/>
      <c r="K44" s="18">
        <v>28313</v>
      </c>
      <c r="L44" s="18"/>
      <c r="M44" s="18">
        <v>31649</v>
      </c>
      <c r="N44" s="18">
        <v>1355918</v>
      </c>
      <c r="O44" s="18">
        <v>2098412</v>
      </c>
    </row>
    <row r="45" spans="2:15" hidden="1" x14ac:dyDescent="0.45">
      <c r="B45" s="11">
        <v>2021</v>
      </c>
      <c r="C45" s="12" t="s">
        <v>25</v>
      </c>
      <c r="D45" s="13">
        <f t="shared" ref="D45:D76" si="3">SUM(E45:O45)</f>
        <v>4470649</v>
      </c>
      <c r="E45" s="14">
        <v>12872</v>
      </c>
      <c r="F45" s="14">
        <v>42716</v>
      </c>
      <c r="G45" s="14">
        <v>893242</v>
      </c>
      <c r="H45" s="14">
        <v>444101</v>
      </c>
      <c r="I45" s="14"/>
      <c r="J45" s="14"/>
      <c r="K45" s="14">
        <v>24490</v>
      </c>
      <c r="L45" s="14"/>
      <c r="M45" s="14">
        <v>25901</v>
      </c>
      <c r="N45" s="14">
        <v>1153271</v>
      </c>
      <c r="O45" s="14">
        <v>1874056</v>
      </c>
    </row>
    <row r="46" spans="2:15" hidden="1" x14ac:dyDescent="0.45">
      <c r="B46" s="15">
        <v>2021</v>
      </c>
      <c r="C46" s="16" t="s">
        <v>24</v>
      </c>
      <c r="D46" s="17">
        <f t="shared" si="3"/>
        <v>5008604</v>
      </c>
      <c r="E46" s="18">
        <v>12792</v>
      </c>
      <c r="F46" s="18">
        <v>47119</v>
      </c>
      <c r="G46" s="18">
        <v>993427</v>
      </c>
      <c r="H46" s="18">
        <v>524484</v>
      </c>
      <c r="I46" s="18"/>
      <c r="J46" s="18"/>
      <c r="K46" s="18">
        <v>35479</v>
      </c>
      <c r="L46" s="18"/>
      <c r="M46" s="18">
        <v>26034</v>
      </c>
      <c r="N46" s="18">
        <v>1305965</v>
      </c>
      <c r="O46" s="18">
        <v>2063304</v>
      </c>
    </row>
    <row r="47" spans="2:15" hidden="1" x14ac:dyDescent="0.45">
      <c r="B47" s="11">
        <v>2021</v>
      </c>
      <c r="C47" s="12" t="s">
        <v>23</v>
      </c>
      <c r="D47" s="13">
        <f t="shared" si="3"/>
        <v>5456169</v>
      </c>
      <c r="E47" s="14">
        <v>15216</v>
      </c>
      <c r="F47" s="14">
        <v>53005</v>
      </c>
      <c r="G47" s="14">
        <v>1058956</v>
      </c>
      <c r="H47" s="14">
        <v>590598</v>
      </c>
      <c r="I47" s="14"/>
      <c r="J47" s="14"/>
      <c r="K47" s="14">
        <v>64029</v>
      </c>
      <c r="L47" s="14"/>
      <c r="M47" s="14">
        <v>30912</v>
      </c>
      <c r="N47" s="14">
        <v>1503552</v>
      </c>
      <c r="O47" s="14">
        <v>2139901</v>
      </c>
    </row>
    <row r="48" spans="2:15" hidden="1" x14ac:dyDescent="0.45">
      <c r="B48" s="15">
        <v>2021</v>
      </c>
      <c r="C48" s="16" t="s">
        <v>22</v>
      </c>
      <c r="D48" s="17">
        <f t="shared" si="3"/>
        <v>4784013</v>
      </c>
      <c r="E48" s="18">
        <v>15389</v>
      </c>
      <c r="F48" s="18">
        <v>43733</v>
      </c>
      <c r="G48" s="18">
        <v>853708</v>
      </c>
      <c r="H48" s="18">
        <v>536816</v>
      </c>
      <c r="I48" s="18"/>
      <c r="J48" s="18"/>
      <c r="K48" s="18">
        <v>54554</v>
      </c>
      <c r="L48" s="18"/>
      <c r="M48" s="18">
        <v>23167</v>
      </c>
      <c r="N48" s="18">
        <v>1288126</v>
      </c>
      <c r="O48" s="18">
        <v>1968520</v>
      </c>
    </row>
    <row r="49" spans="2:15" hidden="1" x14ac:dyDescent="0.45">
      <c r="B49" s="11">
        <v>2021</v>
      </c>
      <c r="C49" s="12" t="s">
        <v>21</v>
      </c>
      <c r="D49" s="13">
        <f t="shared" si="3"/>
        <v>4739036</v>
      </c>
      <c r="E49" s="14">
        <v>16431</v>
      </c>
      <c r="F49" s="14">
        <v>40566</v>
      </c>
      <c r="G49" s="14">
        <v>804638</v>
      </c>
      <c r="H49" s="14">
        <v>535959</v>
      </c>
      <c r="I49" s="14"/>
      <c r="J49" s="14"/>
      <c r="K49" s="14">
        <v>45166</v>
      </c>
      <c r="L49" s="14"/>
      <c r="M49" s="14">
        <v>20712</v>
      </c>
      <c r="N49" s="14">
        <v>1283475</v>
      </c>
      <c r="O49" s="14">
        <v>1992089</v>
      </c>
    </row>
    <row r="50" spans="2:15" hidden="1" x14ac:dyDescent="0.45">
      <c r="B50" s="15">
        <v>2021</v>
      </c>
      <c r="C50" s="16" t="s">
        <v>20</v>
      </c>
      <c r="D50" s="17">
        <f t="shared" si="3"/>
        <v>4139956</v>
      </c>
      <c r="E50" s="18">
        <v>13432</v>
      </c>
      <c r="F50" s="18">
        <v>34786</v>
      </c>
      <c r="G50" s="18">
        <v>729359</v>
      </c>
      <c r="H50" s="18">
        <v>459115</v>
      </c>
      <c r="I50" s="18"/>
      <c r="J50" s="18"/>
      <c r="K50" s="18">
        <v>37963</v>
      </c>
      <c r="L50" s="18"/>
      <c r="M50" s="18">
        <v>19899</v>
      </c>
      <c r="N50" s="18">
        <v>1098291</v>
      </c>
      <c r="O50" s="18">
        <v>1747111</v>
      </c>
    </row>
    <row r="51" spans="2:15" hidden="1" x14ac:dyDescent="0.45">
      <c r="B51" s="11">
        <v>2021</v>
      </c>
      <c r="C51" s="12" t="s">
        <v>19</v>
      </c>
      <c r="D51" s="13">
        <f t="shared" si="3"/>
        <v>3643233</v>
      </c>
      <c r="E51" s="14">
        <v>13443</v>
      </c>
      <c r="F51" s="14">
        <v>34472</v>
      </c>
      <c r="G51" s="14">
        <v>700282</v>
      </c>
      <c r="H51" s="14">
        <v>454696</v>
      </c>
      <c r="I51" s="14"/>
      <c r="J51" s="14"/>
      <c r="K51" s="14">
        <v>25539</v>
      </c>
      <c r="L51" s="14"/>
      <c r="M51" s="14">
        <v>18739</v>
      </c>
      <c r="N51" s="14">
        <v>1015276</v>
      </c>
      <c r="O51" s="14">
        <v>1380786</v>
      </c>
    </row>
    <row r="52" spans="2:15" hidden="1" x14ac:dyDescent="0.45">
      <c r="B52" s="15">
        <v>2021</v>
      </c>
      <c r="C52" s="16" t="s">
        <v>18</v>
      </c>
      <c r="D52" s="17">
        <f t="shared" si="3"/>
        <v>2522697</v>
      </c>
      <c r="E52" s="18">
        <v>8230</v>
      </c>
      <c r="F52" s="18">
        <v>21876</v>
      </c>
      <c r="G52" s="18">
        <v>521896</v>
      </c>
      <c r="H52" s="18">
        <v>365190</v>
      </c>
      <c r="I52" s="18"/>
      <c r="J52" s="18"/>
      <c r="K52" s="18">
        <v>13877</v>
      </c>
      <c r="L52" s="18"/>
      <c r="M52" s="18">
        <v>12256</v>
      </c>
      <c r="N52" s="18">
        <v>590075</v>
      </c>
      <c r="O52" s="18">
        <v>989297</v>
      </c>
    </row>
    <row r="53" spans="2:15" hidden="1" x14ac:dyDescent="0.45">
      <c r="B53" s="19">
        <v>2021</v>
      </c>
      <c r="C53" s="20" t="s">
        <v>17</v>
      </c>
      <c r="D53" s="21">
        <f t="shared" si="3"/>
        <v>3256499</v>
      </c>
      <c r="E53" s="22">
        <v>7181</v>
      </c>
      <c r="F53" s="22">
        <v>25543</v>
      </c>
      <c r="G53" s="22">
        <v>641860</v>
      </c>
      <c r="H53" s="22">
        <v>438330</v>
      </c>
      <c r="I53" s="22"/>
      <c r="J53" s="22"/>
      <c r="K53" s="22">
        <v>19413</v>
      </c>
      <c r="L53" s="22"/>
      <c r="M53" s="22">
        <v>13791</v>
      </c>
      <c r="N53" s="22">
        <v>759842</v>
      </c>
      <c r="O53" s="22">
        <v>1350539</v>
      </c>
    </row>
    <row r="54" spans="2:15" hidden="1" x14ac:dyDescent="0.45">
      <c r="B54" s="23">
        <v>2020</v>
      </c>
      <c r="C54" s="24" t="s">
        <v>28</v>
      </c>
      <c r="D54" s="25">
        <f t="shared" si="3"/>
        <v>3752676</v>
      </c>
      <c r="E54" s="26">
        <v>6626</v>
      </c>
      <c r="F54" s="26">
        <v>32040</v>
      </c>
      <c r="G54" s="26">
        <v>610544</v>
      </c>
      <c r="H54" s="26">
        <v>491905</v>
      </c>
      <c r="I54" s="26"/>
      <c r="J54" s="26">
        <v>4039</v>
      </c>
      <c r="K54" s="26">
        <v>45610</v>
      </c>
      <c r="L54" s="26"/>
      <c r="M54" s="26">
        <v>17383</v>
      </c>
      <c r="N54" s="26">
        <v>998369</v>
      </c>
      <c r="O54" s="26">
        <v>1546160</v>
      </c>
    </row>
    <row r="55" spans="2:15" hidden="1" x14ac:dyDescent="0.45">
      <c r="B55" s="11">
        <v>2020</v>
      </c>
      <c r="C55" s="12" t="s">
        <v>27</v>
      </c>
      <c r="D55" s="13">
        <f t="shared" si="3"/>
        <v>3347186</v>
      </c>
      <c r="E55" s="14">
        <v>6583</v>
      </c>
      <c r="F55" s="14">
        <v>28629</v>
      </c>
      <c r="G55" s="14">
        <v>520221</v>
      </c>
      <c r="H55" s="14">
        <v>395967</v>
      </c>
      <c r="I55" s="14"/>
      <c r="J55" s="14">
        <v>17545</v>
      </c>
      <c r="K55" s="14">
        <v>37463</v>
      </c>
      <c r="L55" s="14"/>
      <c r="M55" s="14">
        <v>14115</v>
      </c>
      <c r="N55" s="14">
        <v>863224</v>
      </c>
      <c r="O55" s="14">
        <v>1463439</v>
      </c>
    </row>
    <row r="56" spans="2:15" hidden="1" x14ac:dyDescent="0.45">
      <c r="B56" s="15">
        <v>2020</v>
      </c>
      <c r="C56" s="16" t="s">
        <v>26</v>
      </c>
      <c r="D56" s="17">
        <f t="shared" si="3"/>
        <v>3072785</v>
      </c>
      <c r="E56" s="18">
        <v>5614</v>
      </c>
      <c r="F56" s="18">
        <v>27120</v>
      </c>
      <c r="G56" s="18">
        <v>463245</v>
      </c>
      <c r="H56" s="18">
        <v>395686</v>
      </c>
      <c r="I56" s="18"/>
      <c r="J56" s="18">
        <v>33425</v>
      </c>
      <c r="K56" s="18">
        <v>29759</v>
      </c>
      <c r="L56" s="18"/>
      <c r="M56" s="18">
        <v>14897</v>
      </c>
      <c r="N56" s="18">
        <v>803614</v>
      </c>
      <c r="O56" s="18">
        <v>1299425</v>
      </c>
    </row>
    <row r="57" spans="2:15" hidden="1" x14ac:dyDescent="0.45">
      <c r="B57" s="11">
        <v>2020</v>
      </c>
      <c r="C57" s="12" t="s">
        <v>25</v>
      </c>
      <c r="D57" s="13">
        <f t="shared" si="3"/>
        <v>2614973</v>
      </c>
      <c r="E57" s="14">
        <v>4853</v>
      </c>
      <c r="F57" s="14">
        <v>21371</v>
      </c>
      <c r="G57" s="14">
        <v>371636</v>
      </c>
      <c r="H57" s="14">
        <v>325704</v>
      </c>
      <c r="I57" s="14"/>
      <c r="J57" s="14">
        <v>41547</v>
      </c>
      <c r="K57" s="14">
        <v>30615</v>
      </c>
      <c r="L57" s="14"/>
      <c r="M57" s="14">
        <v>11615</v>
      </c>
      <c r="N57" s="14">
        <v>665331</v>
      </c>
      <c r="O57" s="14">
        <v>1142301</v>
      </c>
    </row>
    <row r="58" spans="2:15" hidden="1" x14ac:dyDescent="0.45">
      <c r="B58" s="15">
        <v>2020</v>
      </c>
      <c r="C58" s="16" t="s">
        <v>24</v>
      </c>
      <c r="D58" s="17">
        <f t="shared" si="3"/>
        <v>2423904</v>
      </c>
      <c r="E58" s="18">
        <v>3748</v>
      </c>
      <c r="F58" s="18">
        <v>22617</v>
      </c>
      <c r="G58" s="18">
        <v>322580</v>
      </c>
      <c r="H58" s="18">
        <v>310616</v>
      </c>
      <c r="I58" s="18"/>
      <c r="J58" s="18">
        <v>38737</v>
      </c>
      <c r="K58" s="18">
        <v>30641</v>
      </c>
      <c r="L58" s="18"/>
      <c r="M58" s="18">
        <v>7400</v>
      </c>
      <c r="N58" s="18">
        <v>586367</v>
      </c>
      <c r="O58" s="18">
        <v>1101198</v>
      </c>
    </row>
    <row r="59" spans="2:15" hidden="1" x14ac:dyDescent="0.45">
      <c r="B59" s="11">
        <v>2020</v>
      </c>
      <c r="C59" s="12" t="s">
        <v>23</v>
      </c>
      <c r="D59" s="13">
        <f t="shared" si="3"/>
        <v>1910823</v>
      </c>
      <c r="E59" s="14">
        <v>3082</v>
      </c>
      <c r="F59" s="14">
        <v>18259</v>
      </c>
      <c r="G59" s="14">
        <v>251899</v>
      </c>
      <c r="H59" s="14">
        <v>254505</v>
      </c>
      <c r="I59" s="14"/>
      <c r="J59" s="14">
        <v>38811</v>
      </c>
      <c r="K59" s="14">
        <v>24630</v>
      </c>
      <c r="L59" s="14"/>
      <c r="M59" s="14">
        <v>4178</v>
      </c>
      <c r="N59" s="14">
        <v>418350</v>
      </c>
      <c r="O59" s="14">
        <v>897109</v>
      </c>
    </row>
    <row r="60" spans="2:15" hidden="1" x14ac:dyDescent="0.45">
      <c r="B60" s="15">
        <v>2020</v>
      </c>
      <c r="C60" s="16" t="s">
        <v>22</v>
      </c>
      <c r="D60" s="17">
        <f t="shared" si="3"/>
        <v>996346</v>
      </c>
      <c r="E60" s="18">
        <v>1927</v>
      </c>
      <c r="F60" s="18">
        <v>9051</v>
      </c>
      <c r="G60" s="18">
        <v>140991</v>
      </c>
      <c r="H60" s="18">
        <v>97306</v>
      </c>
      <c r="I60" s="18"/>
      <c r="J60" s="18">
        <v>24942</v>
      </c>
      <c r="K60" s="18">
        <v>5002</v>
      </c>
      <c r="L60" s="18"/>
      <c r="M60" s="18">
        <v>2168</v>
      </c>
      <c r="N60" s="18">
        <v>201937</v>
      </c>
      <c r="O60" s="18">
        <v>513022</v>
      </c>
    </row>
    <row r="61" spans="2:15" hidden="1" x14ac:dyDescent="0.45">
      <c r="B61" s="11">
        <v>2020</v>
      </c>
      <c r="C61" s="12" t="s">
        <v>21</v>
      </c>
      <c r="D61" s="13">
        <f t="shared" si="3"/>
        <v>410766</v>
      </c>
      <c r="E61" s="14">
        <v>1324</v>
      </c>
      <c r="F61" s="14">
        <v>4688</v>
      </c>
      <c r="G61" s="14">
        <v>50801</v>
      </c>
      <c r="H61" s="14">
        <v>80478</v>
      </c>
      <c r="I61" s="14"/>
      <c r="J61" s="14">
        <v>14835</v>
      </c>
      <c r="K61" s="14">
        <v>0</v>
      </c>
      <c r="L61" s="14"/>
      <c r="M61" s="14">
        <v>1040</v>
      </c>
      <c r="N61" s="14">
        <v>90419</v>
      </c>
      <c r="O61" s="14">
        <v>167181</v>
      </c>
    </row>
    <row r="62" spans="2:15" hidden="1" x14ac:dyDescent="0.45">
      <c r="B62" s="15">
        <v>2020</v>
      </c>
      <c r="C62" s="16" t="s">
        <v>20</v>
      </c>
      <c r="D62" s="17">
        <f t="shared" si="3"/>
        <v>449003</v>
      </c>
      <c r="E62" s="18">
        <v>1164</v>
      </c>
      <c r="F62" s="18">
        <v>2668</v>
      </c>
      <c r="G62" s="18">
        <v>60744</v>
      </c>
      <c r="H62" s="18">
        <v>86523</v>
      </c>
      <c r="I62" s="18"/>
      <c r="J62" s="18">
        <v>25068</v>
      </c>
      <c r="K62" s="18">
        <v>705</v>
      </c>
      <c r="L62" s="18"/>
      <c r="M62" s="18">
        <v>485</v>
      </c>
      <c r="N62" s="18">
        <v>89915</v>
      </c>
      <c r="O62" s="18">
        <v>181731</v>
      </c>
    </row>
    <row r="63" spans="2:15" hidden="1" x14ac:dyDescent="0.45">
      <c r="B63" s="11">
        <v>2020</v>
      </c>
      <c r="C63" s="12" t="s">
        <v>19</v>
      </c>
      <c r="D63" s="13">
        <f t="shared" si="3"/>
        <v>3931644</v>
      </c>
      <c r="E63" s="14">
        <v>8791</v>
      </c>
      <c r="F63" s="14">
        <v>41673</v>
      </c>
      <c r="G63" s="14">
        <v>572018</v>
      </c>
      <c r="H63" s="14">
        <v>464064</v>
      </c>
      <c r="I63" s="14"/>
      <c r="J63" s="14">
        <v>822187</v>
      </c>
      <c r="K63" s="14">
        <v>23248</v>
      </c>
      <c r="L63" s="14"/>
      <c r="M63" s="14">
        <v>26274</v>
      </c>
      <c r="N63" s="14">
        <v>704638</v>
      </c>
      <c r="O63" s="14">
        <v>1268751</v>
      </c>
    </row>
    <row r="64" spans="2:15" hidden="1" x14ac:dyDescent="0.45">
      <c r="B64" s="15">
        <v>2020</v>
      </c>
      <c r="C64" s="16" t="s">
        <v>18</v>
      </c>
      <c r="D64" s="17">
        <f t="shared" si="3"/>
        <v>5315967</v>
      </c>
      <c r="E64" s="18">
        <v>10857</v>
      </c>
      <c r="F64" s="18">
        <v>59357</v>
      </c>
      <c r="G64" s="18">
        <v>846279</v>
      </c>
      <c r="H64" s="18">
        <v>641873</v>
      </c>
      <c r="I64" s="18"/>
      <c r="J64" s="18">
        <v>1178801</v>
      </c>
      <c r="K64" s="18">
        <v>26652</v>
      </c>
      <c r="L64" s="18"/>
      <c r="M64" s="18">
        <v>36382</v>
      </c>
      <c r="N64" s="18">
        <v>881600</v>
      </c>
      <c r="O64" s="18">
        <v>1634166</v>
      </c>
    </row>
    <row r="65" spans="2:15" hidden="1" x14ac:dyDescent="0.45">
      <c r="B65" s="19">
        <v>2020</v>
      </c>
      <c r="C65" s="20" t="s">
        <v>17</v>
      </c>
      <c r="D65" s="21">
        <f t="shared" si="3"/>
        <v>5907035</v>
      </c>
      <c r="E65" s="22">
        <v>13840</v>
      </c>
      <c r="F65" s="22">
        <v>68044</v>
      </c>
      <c r="G65" s="22">
        <v>961808</v>
      </c>
      <c r="H65" s="22">
        <v>680707</v>
      </c>
      <c r="I65" s="22"/>
      <c r="J65" s="22">
        <v>1315599</v>
      </c>
      <c r="K65" s="22">
        <v>47575</v>
      </c>
      <c r="L65" s="22"/>
      <c r="M65" s="22">
        <v>40620</v>
      </c>
      <c r="N65" s="22">
        <v>980414</v>
      </c>
      <c r="O65" s="22">
        <v>1798428</v>
      </c>
    </row>
    <row r="66" spans="2:15" hidden="1" x14ac:dyDescent="0.45">
      <c r="B66" s="23">
        <v>2019</v>
      </c>
      <c r="C66" s="24" t="s">
        <v>28</v>
      </c>
      <c r="D66" s="25">
        <f t="shared" si="3"/>
        <v>6305291</v>
      </c>
      <c r="E66" s="26">
        <v>14577</v>
      </c>
      <c r="F66" s="26">
        <v>79686</v>
      </c>
      <c r="G66" s="26">
        <v>1001613</v>
      </c>
      <c r="H66" s="26">
        <v>756331</v>
      </c>
      <c r="I66" s="26"/>
      <c r="J66" s="26">
        <v>1419527</v>
      </c>
      <c r="K66" s="26">
        <v>72539</v>
      </c>
      <c r="L66" s="26"/>
      <c r="M66" s="26">
        <v>45759</v>
      </c>
      <c r="N66" s="26">
        <v>1083272</v>
      </c>
      <c r="O66" s="26">
        <v>1831987</v>
      </c>
    </row>
    <row r="67" spans="2:15" hidden="1" x14ac:dyDescent="0.45">
      <c r="B67" s="11">
        <v>2019</v>
      </c>
      <c r="C67" s="12" t="s">
        <v>27</v>
      </c>
      <c r="D67" s="13">
        <f t="shared" si="3"/>
        <v>5933699</v>
      </c>
      <c r="E67" s="14">
        <v>15593</v>
      </c>
      <c r="F67" s="14">
        <v>73513</v>
      </c>
      <c r="G67" s="14">
        <v>938515</v>
      </c>
      <c r="H67" s="14">
        <v>697055</v>
      </c>
      <c r="I67" s="14"/>
      <c r="J67" s="14">
        <v>1349425</v>
      </c>
      <c r="K67" s="14">
        <v>54165</v>
      </c>
      <c r="L67" s="14"/>
      <c r="M67" s="14">
        <v>41740</v>
      </c>
      <c r="N67" s="14">
        <v>1014931</v>
      </c>
      <c r="O67" s="14">
        <v>1748762</v>
      </c>
    </row>
    <row r="68" spans="2:15" hidden="1" x14ac:dyDescent="0.45">
      <c r="B68" s="15">
        <v>2019</v>
      </c>
      <c r="C68" s="16" t="s">
        <v>26</v>
      </c>
      <c r="D68" s="17">
        <f t="shared" si="3"/>
        <v>5863191</v>
      </c>
      <c r="E68" s="18">
        <v>19701</v>
      </c>
      <c r="F68" s="18">
        <v>67349</v>
      </c>
      <c r="G68" s="18">
        <v>957393</v>
      </c>
      <c r="H68" s="18">
        <v>740956</v>
      </c>
      <c r="I68" s="18"/>
      <c r="J68" s="18">
        <v>1232933</v>
      </c>
      <c r="K68" s="18">
        <v>57392</v>
      </c>
      <c r="L68" s="18"/>
      <c r="M68" s="18">
        <v>40850</v>
      </c>
      <c r="N68" s="18">
        <v>1022260</v>
      </c>
      <c r="O68" s="18">
        <v>1724357</v>
      </c>
    </row>
    <row r="69" spans="2:15" hidden="1" x14ac:dyDescent="0.45">
      <c r="B69" s="11">
        <v>2019</v>
      </c>
      <c r="C69" s="12" t="s">
        <v>25</v>
      </c>
      <c r="D69" s="13">
        <f t="shared" si="3"/>
        <v>5409755</v>
      </c>
      <c r="E69" s="14">
        <v>15863</v>
      </c>
      <c r="F69" s="14">
        <v>61156</v>
      </c>
      <c r="G69" s="14">
        <v>897733</v>
      </c>
      <c r="H69" s="14">
        <v>677299</v>
      </c>
      <c r="I69" s="14"/>
      <c r="J69" s="14">
        <v>1115654</v>
      </c>
      <c r="K69" s="14">
        <v>61638</v>
      </c>
      <c r="L69" s="14"/>
      <c r="M69" s="14">
        <v>42002</v>
      </c>
      <c r="N69" s="14">
        <v>922290</v>
      </c>
      <c r="O69" s="14">
        <v>1616120</v>
      </c>
    </row>
    <row r="70" spans="2:15" hidden="1" x14ac:dyDescent="0.45">
      <c r="B70" s="15">
        <v>2019</v>
      </c>
      <c r="C70" s="16" t="s">
        <v>24</v>
      </c>
      <c r="D70" s="17">
        <f t="shared" si="3"/>
        <v>6259657</v>
      </c>
      <c r="E70" s="18">
        <v>22090</v>
      </c>
      <c r="F70" s="18">
        <v>68824</v>
      </c>
      <c r="G70" s="18">
        <v>1001754</v>
      </c>
      <c r="H70" s="18">
        <v>777867</v>
      </c>
      <c r="I70" s="18"/>
      <c r="J70" s="18">
        <v>1395254</v>
      </c>
      <c r="K70" s="18">
        <v>88036</v>
      </c>
      <c r="L70" s="18"/>
      <c r="M70" s="18">
        <v>47511</v>
      </c>
      <c r="N70" s="18">
        <v>1112562</v>
      </c>
      <c r="O70" s="18">
        <v>1745759</v>
      </c>
    </row>
    <row r="71" spans="2:15" hidden="1" x14ac:dyDescent="0.45">
      <c r="B71" s="11">
        <v>2019</v>
      </c>
      <c r="C71" s="12" t="s">
        <v>23</v>
      </c>
      <c r="D71" s="13">
        <f t="shared" si="3"/>
        <v>6643948</v>
      </c>
      <c r="E71" s="14">
        <v>24398</v>
      </c>
      <c r="F71" s="14">
        <v>75738</v>
      </c>
      <c r="G71" s="14">
        <v>1056905</v>
      </c>
      <c r="H71" s="14">
        <v>847525</v>
      </c>
      <c r="I71" s="14"/>
      <c r="J71" s="14">
        <v>1440396</v>
      </c>
      <c r="K71" s="14">
        <v>112757</v>
      </c>
      <c r="L71" s="14"/>
      <c r="M71" s="14">
        <v>53404</v>
      </c>
      <c r="N71" s="14">
        <v>1151999</v>
      </c>
      <c r="O71" s="14">
        <v>1880826</v>
      </c>
    </row>
    <row r="72" spans="2:15" hidden="1" x14ac:dyDescent="0.45">
      <c r="B72" s="15">
        <v>2019</v>
      </c>
      <c r="C72" s="16" t="s">
        <v>22</v>
      </c>
      <c r="D72" s="17">
        <f t="shared" si="3"/>
        <v>6003625</v>
      </c>
      <c r="E72" s="18">
        <v>24034</v>
      </c>
      <c r="F72" s="18">
        <v>65120</v>
      </c>
      <c r="G72" s="18">
        <v>968584</v>
      </c>
      <c r="H72" s="18">
        <v>772914</v>
      </c>
      <c r="I72" s="18"/>
      <c r="J72" s="18">
        <v>1315938</v>
      </c>
      <c r="K72" s="18">
        <v>90790</v>
      </c>
      <c r="L72" s="18"/>
      <c r="M72" s="18">
        <v>47162</v>
      </c>
      <c r="N72" s="18">
        <v>974523</v>
      </c>
      <c r="O72" s="18">
        <v>1744560</v>
      </c>
    </row>
    <row r="73" spans="2:15" hidden="1" x14ac:dyDescent="0.45">
      <c r="B73" s="11">
        <v>2019</v>
      </c>
      <c r="C73" s="12" t="s">
        <v>21</v>
      </c>
      <c r="D73" s="13">
        <f t="shared" si="3"/>
        <v>6066733</v>
      </c>
      <c r="E73" s="14">
        <v>24578</v>
      </c>
      <c r="F73" s="14">
        <v>61163</v>
      </c>
      <c r="G73" s="14">
        <v>976676</v>
      </c>
      <c r="H73" s="14">
        <v>788262</v>
      </c>
      <c r="I73" s="14"/>
      <c r="J73" s="14">
        <v>1373059</v>
      </c>
      <c r="K73" s="14">
        <v>74030</v>
      </c>
      <c r="L73" s="14"/>
      <c r="M73" s="14">
        <v>51746</v>
      </c>
      <c r="N73" s="14">
        <v>931984</v>
      </c>
      <c r="O73" s="14">
        <v>1785235</v>
      </c>
    </row>
    <row r="74" spans="2:15" hidden="1" x14ac:dyDescent="0.45">
      <c r="B74" s="15">
        <v>2019</v>
      </c>
      <c r="C74" s="16" t="s">
        <v>20</v>
      </c>
      <c r="D74" s="17">
        <f t="shared" si="3"/>
        <v>5766967</v>
      </c>
      <c r="E74" s="18">
        <v>26137</v>
      </c>
      <c r="F74" s="18">
        <v>63912</v>
      </c>
      <c r="G74" s="18">
        <v>935481</v>
      </c>
      <c r="H74" s="18">
        <v>737722</v>
      </c>
      <c r="I74" s="18"/>
      <c r="J74" s="18">
        <v>1282012</v>
      </c>
      <c r="K74" s="18">
        <v>54469</v>
      </c>
      <c r="L74" s="18"/>
      <c r="M74" s="18">
        <v>50399</v>
      </c>
      <c r="N74" s="18">
        <v>893208</v>
      </c>
      <c r="O74" s="18">
        <v>1723627</v>
      </c>
    </row>
    <row r="75" spans="2:15" hidden="1" x14ac:dyDescent="0.45">
      <c r="B75" s="11">
        <v>2019</v>
      </c>
      <c r="C75" s="12" t="s">
        <v>19</v>
      </c>
      <c r="D75" s="13">
        <f t="shared" si="3"/>
        <v>5617314</v>
      </c>
      <c r="E75" s="14">
        <v>24631</v>
      </c>
      <c r="F75" s="14">
        <v>66177</v>
      </c>
      <c r="G75" s="14">
        <v>991931</v>
      </c>
      <c r="H75" s="14">
        <v>774790</v>
      </c>
      <c r="I75" s="14"/>
      <c r="J75" s="14">
        <v>1245949</v>
      </c>
      <c r="K75" s="14">
        <v>40758</v>
      </c>
      <c r="L75" s="14"/>
      <c r="M75" s="14">
        <v>49242</v>
      </c>
      <c r="N75" s="14">
        <v>767922</v>
      </c>
      <c r="O75" s="14">
        <v>1655914</v>
      </c>
    </row>
    <row r="76" spans="2:15" hidden="1" x14ac:dyDescent="0.45">
      <c r="B76" s="15">
        <v>2019</v>
      </c>
      <c r="C76" s="16" t="s">
        <v>18</v>
      </c>
      <c r="D76" s="17">
        <f t="shared" si="3"/>
        <v>4697667</v>
      </c>
      <c r="E76" s="18">
        <v>20074</v>
      </c>
      <c r="F76" s="18">
        <v>57946</v>
      </c>
      <c r="G76" s="18">
        <v>888111</v>
      </c>
      <c r="H76" s="18">
        <v>647818</v>
      </c>
      <c r="I76" s="18"/>
      <c r="J76" s="18">
        <v>1002798</v>
      </c>
      <c r="K76" s="18">
        <v>31139</v>
      </c>
      <c r="L76" s="18"/>
      <c r="M76" s="18">
        <v>40877</v>
      </c>
      <c r="N76" s="18">
        <v>617809</v>
      </c>
      <c r="O76" s="18">
        <v>1391095</v>
      </c>
    </row>
    <row r="77" spans="2:15" hidden="1" x14ac:dyDescent="0.45">
      <c r="B77" s="19">
        <v>2019</v>
      </c>
      <c r="C77" s="20" t="s">
        <v>17</v>
      </c>
      <c r="D77" s="21">
        <f t="shared" ref="D77:D89" si="4">SUM(E77:O77)</f>
        <v>5369991</v>
      </c>
      <c r="E77" s="22">
        <v>24399</v>
      </c>
      <c r="F77" s="22">
        <v>59133</v>
      </c>
      <c r="G77" s="22">
        <v>1017714</v>
      </c>
      <c r="H77" s="22">
        <v>718168</v>
      </c>
      <c r="I77" s="22"/>
      <c r="J77" s="22">
        <v>1143850</v>
      </c>
      <c r="K77" s="22">
        <v>45885</v>
      </c>
      <c r="L77" s="22"/>
      <c r="M77" s="22">
        <v>45704</v>
      </c>
      <c r="N77" s="22">
        <v>787962</v>
      </c>
      <c r="O77" s="22">
        <v>1527176</v>
      </c>
    </row>
    <row r="78" spans="2:15" hidden="1" x14ac:dyDescent="0.45">
      <c r="B78" s="16">
        <v>2018</v>
      </c>
      <c r="C78" s="16" t="s">
        <v>28</v>
      </c>
      <c r="D78" s="17">
        <f t="shared" si="4"/>
        <v>5844697</v>
      </c>
      <c r="E78" s="18">
        <v>25513</v>
      </c>
      <c r="F78" s="18">
        <v>64369</v>
      </c>
      <c r="G78" s="18">
        <v>1071044</v>
      </c>
      <c r="H78" s="18">
        <v>804521</v>
      </c>
      <c r="I78" s="18"/>
      <c r="J78" s="18">
        <v>1232404</v>
      </c>
      <c r="K78" s="18">
        <v>78800</v>
      </c>
      <c r="L78" s="18"/>
      <c r="M78" s="18">
        <v>50423</v>
      </c>
      <c r="N78" s="18">
        <v>905477</v>
      </c>
      <c r="O78" s="18">
        <v>1612146</v>
      </c>
    </row>
    <row r="79" spans="2:15" hidden="1" x14ac:dyDescent="0.45">
      <c r="B79" s="12">
        <v>2018</v>
      </c>
      <c r="C79" s="12" t="s">
        <v>27</v>
      </c>
      <c r="D79" s="13">
        <f t="shared" si="4"/>
        <v>5548187</v>
      </c>
      <c r="E79" s="14">
        <v>24593</v>
      </c>
      <c r="F79" s="14">
        <v>68160</v>
      </c>
      <c r="G79" s="14">
        <v>1004506</v>
      </c>
      <c r="H79" s="14">
        <v>761656</v>
      </c>
      <c r="I79" s="14"/>
      <c r="J79" s="14">
        <v>1214579</v>
      </c>
      <c r="K79" s="14">
        <v>70291</v>
      </c>
      <c r="L79" s="14"/>
      <c r="M79" s="14">
        <v>52654</v>
      </c>
      <c r="N79" s="14">
        <v>844104</v>
      </c>
      <c r="O79" s="14">
        <v>1507644</v>
      </c>
    </row>
    <row r="80" spans="2:15" hidden="1" x14ac:dyDescent="0.45">
      <c r="B80" s="16">
        <v>2018</v>
      </c>
      <c r="C80" s="16" t="s">
        <v>26</v>
      </c>
      <c r="D80" s="17">
        <f t="shared" si="4"/>
        <v>5436017</v>
      </c>
      <c r="E80" s="18">
        <v>23163</v>
      </c>
      <c r="F80" s="18">
        <v>67739</v>
      </c>
      <c r="G80" s="18">
        <v>1006759</v>
      </c>
      <c r="H80" s="18">
        <v>779871</v>
      </c>
      <c r="I80" s="18"/>
      <c r="J80" s="18">
        <v>1170513</v>
      </c>
      <c r="K80" s="18">
        <v>65741</v>
      </c>
      <c r="L80" s="18"/>
      <c r="M80" s="18">
        <v>52203</v>
      </c>
      <c r="N80" s="18">
        <v>808467</v>
      </c>
      <c r="O80" s="18">
        <v>1461561</v>
      </c>
    </row>
    <row r="81" spans="2:15" hidden="1" x14ac:dyDescent="0.45">
      <c r="B81" s="12">
        <v>2018</v>
      </c>
      <c r="C81" s="12" t="s">
        <v>25</v>
      </c>
      <c r="D81" s="13">
        <f t="shared" si="4"/>
        <v>5031295</v>
      </c>
      <c r="E81" s="14">
        <v>21054</v>
      </c>
      <c r="F81" s="14">
        <v>57581</v>
      </c>
      <c r="G81" s="14">
        <v>953415</v>
      </c>
      <c r="H81" s="14">
        <v>749609</v>
      </c>
      <c r="I81" s="14"/>
      <c r="J81" s="14">
        <v>1042581</v>
      </c>
      <c r="K81" s="14">
        <v>61896</v>
      </c>
      <c r="L81" s="14"/>
      <c r="M81" s="14">
        <v>46860</v>
      </c>
      <c r="N81" s="14">
        <v>767606</v>
      </c>
      <c r="O81" s="14">
        <v>1330693</v>
      </c>
    </row>
    <row r="82" spans="2:15" hidden="1" x14ac:dyDescent="0.45">
      <c r="B82" s="16">
        <v>2018</v>
      </c>
      <c r="C82" s="16" t="s">
        <v>24</v>
      </c>
      <c r="D82" s="17">
        <f t="shared" si="4"/>
        <v>5768371</v>
      </c>
      <c r="E82" s="18">
        <v>27838</v>
      </c>
      <c r="F82" s="18">
        <v>63083</v>
      </c>
      <c r="G82" s="18">
        <v>1074998</v>
      </c>
      <c r="H82" s="18">
        <v>852980</v>
      </c>
      <c r="I82" s="18"/>
      <c r="J82" s="18">
        <v>1233129</v>
      </c>
      <c r="K82" s="18">
        <v>104695</v>
      </c>
      <c r="L82" s="18"/>
      <c r="M82" s="18">
        <v>54110</v>
      </c>
      <c r="N82" s="18">
        <v>921277</v>
      </c>
      <c r="O82" s="18">
        <v>1436261</v>
      </c>
    </row>
    <row r="83" spans="2:15" hidden="1" x14ac:dyDescent="0.45">
      <c r="B83" s="12">
        <v>2018</v>
      </c>
      <c r="C83" s="12" t="s">
        <v>23</v>
      </c>
      <c r="D83" s="13">
        <f t="shared" si="4"/>
        <v>6140662</v>
      </c>
      <c r="E83" s="14">
        <v>32903</v>
      </c>
      <c r="F83" s="14">
        <v>56167</v>
      </c>
      <c r="G83" s="14">
        <v>1179423</v>
      </c>
      <c r="H83" s="14">
        <v>895787</v>
      </c>
      <c r="I83" s="14"/>
      <c r="J83" s="14">
        <v>1280292</v>
      </c>
      <c r="K83" s="14">
        <v>110733</v>
      </c>
      <c r="L83" s="14"/>
      <c r="M83" s="14">
        <v>58466</v>
      </c>
      <c r="N83" s="14">
        <v>944861</v>
      </c>
      <c r="O83" s="14">
        <v>1582030</v>
      </c>
    </row>
    <row r="84" spans="2:15" hidden="1" x14ac:dyDescent="0.45">
      <c r="B84" s="16">
        <v>2018</v>
      </c>
      <c r="C84" s="16" t="s">
        <v>22</v>
      </c>
      <c r="D84" s="17">
        <f t="shared" si="4"/>
        <v>5347432</v>
      </c>
      <c r="E84" s="18">
        <v>26323</v>
      </c>
      <c r="F84" s="18">
        <v>46065</v>
      </c>
      <c r="G84" s="18">
        <v>1036698</v>
      </c>
      <c r="H84" s="18">
        <v>815293</v>
      </c>
      <c r="I84" s="18"/>
      <c r="J84" s="18">
        <v>1141203</v>
      </c>
      <c r="K84" s="18">
        <v>75066</v>
      </c>
      <c r="L84" s="18"/>
      <c r="M84" s="18">
        <v>48032</v>
      </c>
      <c r="N84" s="18">
        <v>768437</v>
      </c>
      <c r="O84" s="18">
        <v>1390315</v>
      </c>
    </row>
    <row r="85" spans="2:15" hidden="1" x14ac:dyDescent="0.45">
      <c r="B85" s="12">
        <v>2018</v>
      </c>
      <c r="C85" s="12" t="s">
        <v>21</v>
      </c>
      <c r="D85" s="13">
        <f t="shared" si="4"/>
        <v>5369812</v>
      </c>
      <c r="E85" s="14">
        <v>26212</v>
      </c>
      <c r="F85" s="14">
        <v>54265</v>
      </c>
      <c r="G85" s="14">
        <v>1033321</v>
      </c>
      <c r="H85" s="14">
        <v>780048</v>
      </c>
      <c r="I85" s="14"/>
      <c r="J85" s="14">
        <v>1201298</v>
      </c>
      <c r="K85" s="14">
        <v>84998</v>
      </c>
      <c r="L85" s="14"/>
      <c r="M85" s="14">
        <v>49481</v>
      </c>
      <c r="N85" s="14">
        <v>759447</v>
      </c>
      <c r="O85" s="14">
        <v>1380742</v>
      </c>
    </row>
    <row r="86" spans="2:15" hidden="1" x14ac:dyDescent="0.45">
      <c r="B86" s="16">
        <v>2018</v>
      </c>
      <c r="C86" s="16" t="s">
        <v>20</v>
      </c>
      <c r="D86" s="17">
        <f t="shared" si="4"/>
        <v>5275071</v>
      </c>
      <c r="E86" s="18">
        <v>25839</v>
      </c>
      <c r="F86" s="18">
        <v>59133</v>
      </c>
      <c r="G86" s="18">
        <v>996415</v>
      </c>
      <c r="H86" s="18">
        <v>794436</v>
      </c>
      <c r="I86" s="18"/>
      <c r="J86" s="18">
        <v>1176450</v>
      </c>
      <c r="K86" s="18">
        <v>73805</v>
      </c>
      <c r="L86" s="18"/>
      <c r="M86" s="18">
        <v>49795</v>
      </c>
      <c r="N86" s="18">
        <v>730221</v>
      </c>
      <c r="O86" s="18">
        <v>1368977</v>
      </c>
    </row>
    <row r="87" spans="2:15" hidden="1" x14ac:dyDescent="0.45">
      <c r="B87" s="12">
        <v>2018</v>
      </c>
      <c r="C87" s="12" t="s">
        <v>19</v>
      </c>
      <c r="D87" s="13">
        <f t="shared" si="4"/>
        <v>5277344</v>
      </c>
      <c r="E87" s="14">
        <v>29029</v>
      </c>
      <c r="F87" s="14">
        <v>65814</v>
      </c>
      <c r="G87" s="14">
        <v>993548</v>
      </c>
      <c r="H87" s="14">
        <v>797581</v>
      </c>
      <c r="I87" s="14"/>
      <c r="J87" s="14">
        <v>1174935</v>
      </c>
      <c r="K87" s="14">
        <v>50611</v>
      </c>
      <c r="L87" s="14"/>
      <c r="M87" s="14">
        <v>50043</v>
      </c>
      <c r="N87" s="14">
        <v>723374</v>
      </c>
      <c r="O87" s="14">
        <v>1392409</v>
      </c>
    </row>
    <row r="88" spans="2:15" hidden="1" x14ac:dyDescent="0.45">
      <c r="B88" s="16">
        <v>2018</v>
      </c>
      <c r="C88" s="16" t="s">
        <v>18</v>
      </c>
      <c r="D88" s="17">
        <f t="shared" si="4"/>
        <v>4448093</v>
      </c>
      <c r="E88" s="18">
        <v>22962</v>
      </c>
      <c r="F88" s="18">
        <v>59046</v>
      </c>
      <c r="G88" s="18">
        <v>878966</v>
      </c>
      <c r="H88" s="18">
        <v>699650</v>
      </c>
      <c r="I88" s="18"/>
      <c r="J88" s="18">
        <v>934030</v>
      </c>
      <c r="K88" s="18">
        <v>39995</v>
      </c>
      <c r="L88" s="18"/>
      <c r="M88" s="18">
        <v>44679</v>
      </c>
      <c r="N88" s="18">
        <v>569891</v>
      </c>
      <c r="O88" s="18">
        <v>1198874</v>
      </c>
    </row>
    <row r="89" spans="2:15" hidden="1" x14ac:dyDescent="0.45">
      <c r="B89" s="12">
        <v>2018</v>
      </c>
      <c r="C89" s="12" t="s">
        <v>17</v>
      </c>
      <c r="D89" s="13">
        <f t="shared" si="4"/>
        <v>5082659</v>
      </c>
      <c r="E89" s="14">
        <v>24734</v>
      </c>
      <c r="F89" s="14">
        <v>60981</v>
      </c>
      <c r="G89" s="14">
        <v>1021784</v>
      </c>
      <c r="H89" s="14">
        <v>777479</v>
      </c>
      <c r="I89" s="14"/>
      <c r="J89" s="14">
        <v>1078923</v>
      </c>
      <c r="K89" s="14">
        <v>55290</v>
      </c>
      <c r="L89" s="14"/>
      <c r="M89" s="14">
        <v>47772</v>
      </c>
      <c r="N89" s="14">
        <v>664529</v>
      </c>
      <c r="O89" s="14">
        <v>1351167</v>
      </c>
    </row>
    <row r="90" spans="2:15" x14ac:dyDescent="0.45">
      <c r="B90" s="27" t="s">
        <v>33</v>
      </c>
      <c r="E90" s="3"/>
    </row>
    <row r="91" spans="2:15" x14ac:dyDescent="0.45">
      <c r="B91" s="27" t="s">
        <v>9</v>
      </c>
      <c r="C91" s="28"/>
      <c r="O91" s="29"/>
    </row>
    <row r="92" spans="2:15" x14ac:dyDescent="0.45">
      <c r="B92" s="28" t="s">
        <v>30</v>
      </c>
      <c r="C92" s="28"/>
    </row>
    <row r="93" spans="2:15" x14ac:dyDescent="0.45">
      <c r="B93" s="28" t="s">
        <v>31</v>
      </c>
      <c r="C93" s="28"/>
    </row>
    <row r="94" spans="2:15" x14ac:dyDescent="0.45">
      <c r="B94" s="28" t="s">
        <v>32</v>
      </c>
    </row>
    <row r="95" spans="2:15" x14ac:dyDescent="0.45">
      <c r="B95" s="3" t="s">
        <v>1</v>
      </c>
    </row>
    <row r="98" spans="4:4" x14ac:dyDescent="0.45">
      <c r="D98" s="27"/>
    </row>
    <row r="102" spans="4:4" x14ac:dyDescent="0.45">
      <c r="D102" s="27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2025-02-04T19:08:31Z</dcterms:modified>
</cp:coreProperties>
</file>