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4D393D12-AB03-4E9B-82A5-E96815DD34D3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<sst xmlns="http://schemas.openxmlformats.org/spreadsheetml/2006/main" count="25" uniqueCount="14">
  <si>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</si>
  <si>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</si>
  <si>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</si>
  <si>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</si>
  <si>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</si>
  <si>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</si>
  <si>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Servicio Móvil</t>
  </si>
  <si>
    <t>Líneas del servicio móvil (p/c 100 habitantes)</t>
  </si>
  <si>
    <t>Accesos a internet en el servicio móvil de telefonía</t>
  </si>
  <si>
    <t>Actualización: agosto 2024.</t>
  </si>
  <si>
    <t>Mes</t>
  </si>
  <si>
    <t>Año</t>
  </si>
  <si>
    <t>ND</t>
  </si>
  <si>
    <t>ND No disponible.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</si>
</sst>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3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4" fillId="2" borderId="0" applyNumberFormat="0" applyBorder="0" applyAlignment="0" applyProtection="0"/>
    <xf numFmtId="164" fontId="9" fillId="0" borderId="0"/>
    <xf numFmtId="164" fontId="10" fillId="0" borderId="0"/>
    <xf numFmtId="0" fontId="11" fillId="0" borderId="0"/>
    <xf numFmtId="0" fontId="11" fillId="0" borderId="0"/>
    <xf numFmtId="164" fontId="12" fillId="0" borderId="0"/>
    <xf numFmtId="43" fontId="13" fillId="0" borderId="0" applyFont="0" applyFill="0" applyBorder="0" applyAlignment="0" applyProtection="0"/>
    <xf numFmtId="166" fontId="15" fillId="0" borderId="0" applyFill="0" applyBorder="0" applyProtection="0">
      <alignment horizontal="right"/>
      <protection locked="0"/>
    </xf>
    <xf numFmtId="167" fontId="15" fillId="0" borderId="0" applyFill="0" applyBorder="0" applyProtection="0">
      <alignment horizontal="right"/>
    </xf>
    <xf numFmtId="164" fontId="16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0" fontId="27" fillId="5" borderId="13" applyNumberFormat="0" applyAlignment="0" applyProtection="0"/>
    <xf numFmtId="174" fontId="10" fillId="0" borderId="14" applyNumberFormat="0" applyFill="0">
      <alignment horizontal="right"/>
    </xf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top" wrapText="1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0" fontId="26" fillId="6" borderId="0" applyNumberFormat="0" applyBorder="0" applyAlignment="0" applyProtection="0"/>
    <xf numFmtId="0" fontId="29" fillId="0" borderId="0" applyNumberFormat="0" applyFill="0" applyBorder="0" applyAlignment="0" applyProtection="0"/>
    <xf numFmtId="0" fontId="20" fillId="0" borderId="14" applyFill="0">
      <alignment horizontal="left"/>
    </xf>
    <xf numFmtId="0" fontId="30" fillId="7" borderId="15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2" fontId="11" fillId="0" borderId="0" applyFont="0" applyFill="0" applyBorder="0" applyAlignment="0" applyProtection="0"/>
    <xf numFmtId="0" fontId="17" fillId="0" borderId="3" applyNumberFormat="0" applyFill="0" applyAlignment="0" applyProtection="0">
      <alignment vertical="top"/>
      <protection locked="0"/>
    </xf>
    <xf numFmtId="0" fontId="17" fillId="0" borderId="5" applyNumberFormat="0" applyFill="0" applyAlignment="0" applyProtection="0">
      <alignment vertical="top"/>
      <protection locked="0"/>
    </xf>
    <xf numFmtId="0" fontId="17" fillId="0" borderId="0" applyNumberFormat="0" applyFill="0" applyAlignment="0" applyProtection="0"/>
    <xf numFmtId="0" fontId="28" fillId="0" borderId="16" applyNumberFormat="0" applyFill="0" applyAlignment="0" applyProtection="0"/>
    <xf numFmtId="0" fontId="4" fillId="0" borderId="0"/>
    <xf numFmtId="0" fontId="10" fillId="8" borderId="17" applyNumberFormat="0" applyFont="0" applyAlignment="0" applyProtection="0"/>
    <xf numFmtId="0" fontId="18" fillId="0" borderId="0" applyNumberFormat="0" applyFill="0" applyBorder="0" applyProtection="0">
      <alignment horizontal="right" vertical="top"/>
    </xf>
    <xf numFmtId="0" fontId="11" fillId="0" borderId="0" applyFont="0">
      <alignment horizontal="left" vertical="center"/>
    </xf>
    <xf numFmtId="9" fontId="11" fillId="0" borderId="0" applyFont="0" applyFill="0" applyBorder="0" applyAlignment="0" applyProtection="0"/>
    <xf numFmtId="165" fontId="23" fillId="9" borderId="18">
      <alignment vertical="center"/>
    </xf>
    <xf numFmtId="173" fontId="24" fillId="9" borderId="18">
      <alignment vertical="center"/>
    </xf>
    <xf numFmtId="165" fontId="25" fillId="10" borderId="18">
      <alignment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top"/>
    </xf>
    <xf numFmtId="0" fontId="31" fillId="0" borderId="0" applyNumberFormat="0" applyFill="0" applyBorder="0" applyAlignment="0" applyProtection="0"/>
    <xf numFmtId="0" fontId="11" fillId="11" borderId="19" applyBorder="0">
      <alignment horizontal="left" vertical="center"/>
    </xf>
    <xf numFmtId="165" fontId="25" fillId="10" borderId="18">
      <alignment vertical="center"/>
    </xf>
    <xf numFmtId="173" fontId="24" fillId="9" borderId="18">
      <alignment vertical="center"/>
    </xf>
    <xf numFmtId="165" fontId="23" fillId="9" borderId="18">
      <alignment vertical="center"/>
    </xf>
    <xf numFmtId="0" fontId="10" fillId="8" borderId="17" applyNumberFormat="0" applyFont="0" applyAlignment="0" applyProtection="0"/>
    <xf numFmtId="0" fontId="17" fillId="0" borderId="5" applyNumberFormat="0" applyFill="0" applyAlignment="0" applyProtection="0">
      <alignment vertical="top"/>
      <protection locked="0"/>
    </xf>
    <xf numFmtId="0" fontId="30" fillId="7" borderId="15" applyNumberFormat="0" applyAlignment="0" applyProtection="0"/>
    <xf numFmtId="43" fontId="10" fillId="0" borderId="0" applyFont="0" applyFill="0" applyBorder="0" applyAlignment="0" applyProtection="0"/>
    <xf numFmtId="0" fontId="4" fillId="0" borderId="0"/>
    <xf numFmtId="0" fontId="11" fillId="0" borderId="0" applyFont="0">
      <alignment horizontal="left"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43" fontId="10" fillId="0" borderId="0" applyFont="0" applyFill="0" applyBorder="0" applyAlignment="0" applyProtection="0"/>
    <xf numFmtId="0" fontId="11" fillId="11" borderId="19" applyBorder="0">
      <alignment horizontal="left" vertical="center"/>
    </xf>
    <xf numFmtId="0" fontId="32" fillId="0" borderId="0"/>
    <xf numFmtId="0" fontId="8" fillId="0" borderId="0"/>
    <xf numFmtId="9" fontId="11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3" fontId="7" fillId="2" borderId="8" xfId="1" applyNumberFormat="1" applyFont="1" applyBorder="1"/>
    <xf numFmtId="3" fontId="7" fillId="0" borderId="7" xfId="0" applyNumberFormat="1" applyFont="1" applyBorder="1"/>
    <xf numFmtId="3" fontId="7" fillId="2" borderId="7" xfId="1" applyNumberFormat="1" applyFont="1" applyBorder="1"/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3" fontId="7" fillId="2" borderId="9" xfId="1" applyNumberFormat="1" applyFont="1" applyBorder="1"/>
    <xf numFmtId="3" fontId="6" fillId="0" borderId="5" xfId="0" applyNumberFormat="1" applyFont="1" applyBorder="1"/>
    <xf numFmtId="3" fontId="7" fillId="0" borderId="5" xfId="0" applyNumberFormat="1" applyFont="1" applyBorder="1"/>
    <xf numFmtId="3" fontId="7" fillId="0" borderId="8" xfId="0" applyNumberFormat="1" applyFont="1" applyBorder="1"/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4" borderId="20" xfId="0" applyNumberFormat="1" applyFont="1" applyFill="1" applyBorder="1" applyAlignment="1">
      <alignment horizontal="center" vertical="top"/>
    </xf>
    <xf numFmtId="0" fontId="7" fillId="0" borderId="1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7" fillId="2" borderId="1" xfId="1" applyNumberFormat="1" applyFont="1" applyBorder="1" applyAlignment="1">
      <alignment horizontal="center"/>
    </xf>
    <xf numFmtId="0" fontId="7" fillId="2" borderId="0" xfId="1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2" borderId="4" xfId="1" applyNumberFormat="1" applyFont="1" applyBorder="1" applyAlignment="1">
      <alignment horizontal="center"/>
    </xf>
    <xf numFmtId="0" fontId="7" fillId="2" borderId="21" xfId="1" applyNumberFormat="1" applyFont="1" applyBorder="1" applyAlignment="1">
      <alignment horizontal="center"/>
    </xf>
    <xf numFmtId="0" fontId="7" fillId="2" borderId="2" xfId="1" applyNumberFormat="1" applyFont="1" applyBorder="1" applyAlignment="1">
      <alignment horizontal="center"/>
    </xf>
    <xf numFmtId="0" fontId="7" fillId="2" borderId="3" xfId="1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7" fillId="0" borderId="2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2" borderId="0" xfId="1" applyNumberFormat="1" applyFont="1" applyBorder="1" applyAlignment="1">
      <alignment horizontal="right"/>
    </xf>
    <xf numFmtId="1" fontId="5" fillId="4" borderId="9" xfId="0" applyNumberFormat="1" applyFont="1" applyFill="1" applyBorder="1" applyAlignment="1">
      <alignment horizontal="left" vertical="top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22" formatCode="mmm\-yy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8" tableBorderDxfId="9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0"/>
    <tableColumn id="2" xr3:uid="{75133F10-065C-4353-8B55-C31D1D0103B6}" name="Total" dataDxfId="6">
      <calculatedColumnFormula>SUM(Tabla3[[#This Row],[Prepago]:[No especificado]])</calculatedColumnFormula>
    </tableColumn>
    <tableColumn id="3" xr3:uid="{FE755FF0-A480-4121-B668-2A3DBFF73A92}" name="Prepago" dataDxfId="5"/>
    <tableColumn id="4" xr3:uid="{B830A0F3-28BB-4045-9263-29D56DB3A4CE}" name="Pospago controlado" dataDxfId="4"/>
    <tableColumn id="6" xr3:uid="{4AE8D212-11D1-4F4B-800F-8B1D6411D96E}" name="Pospago libre" dataDxfId="3"/>
    <tableColumn id="5" xr3:uid="{21427218-D1E5-4B23-9E7C-7FEE5BE80A48}" name="No especificado" dataDxfId="2" dataCellStyle="20% - Énfasis5"/>
    <tableColumn id="10" xr3:uid="{7762BB56-52A5-4640-A58F-EFCB994D8330}" name="Líneas del servicio móvil (p/c 100 habitantes)" dataDxfId="1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="85" zoomScaleNormal="85" workbookViewId="0">
      <selection activeCell="B2" sqref="B2"/>
    </sheetView>
  </sheetViews>
  <sheetFormatPr baseColWidth="10" defaultRowHeight="18"/>
  <cols>
    <col min="1" max="1" width="4" customWidth="1"/>
    <col min="2" max="2" width="7.09765625" customWidth="1"/>
    <col min="3" max="3" width="5.59765625" bestFit="1" customWidth="1"/>
    <col min="4" max="4" width="11.09765625" style="4" bestFit="1" customWidth="1"/>
    <col min="5" max="5" width="9.296875" bestFit="1" customWidth="1"/>
    <col min="6" max="6" width="18.19921875" bestFit="1" customWidth="1"/>
    <col min="7" max="7" width="13" bestFit="1" customWidth="1"/>
    <col min="8" max="8" width="14.69921875" bestFit="1" customWidth="1"/>
    <col min="9" max="9" width="17.59765625" customWidth="1"/>
  </cols>
  <sheetData>
    <row r="2" spans="2:9" ht="18.75">
      <c r="B2" s="2" t="s">
        <v>8</v>
      </c>
      <c r="C2" s="2"/>
    </row>
    <row r="3" spans="2:9">
      <c r="B3" s="1"/>
      <c r="C3" s="1"/>
    </row>
    <row r="4" spans="2:9">
      <c r="B4" s="5"/>
      <c r="C4" s="27"/>
      <c r="D4" s="44" t="s">
        <v>6</v>
      </c>
      <c r="E4" s="45"/>
      <c r="F4" s="45"/>
      <c r="G4" s="45"/>
      <c r="H4" s="45"/>
      <c r="I4" s="46"/>
    </row>
    <row r="5" spans="2:9" ht="54">
      <c r="B5" s="43" t="s">
        <v>11</v>
      </c>
      <c r="C5" s="26" t="s">
        <v>10</v>
      </c>
      <c r="D5" s="25" t="s">
        <v>0</v>
      </c>
      <c r="E5" s="25" t="s">
        <v>2</v>
      </c>
      <c r="F5" s="25" t="s">
        <v>3</v>
      </c>
      <c r="G5" s="24" t="s">
        <v>4</v>
      </c>
      <c r="H5" s="25" t="s">
        <v>5</v>
      </c>
      <c r="I5" s="25" t="s">
        <v>7</v>
      </c>
    </row>
    <row r="6" spans="2:9">
      <c r="B6" s="28">
        <v>2024</v>
      </c>
      <c r="C6" s="29">
        <v>3</v>
      </c>
      <c r="D6" s="8">
        <v>128814860</v>
      </c>
      <c r="E6" s="41" t="s">
        <v>12</v>
      </c>
      <c r="F6" s="41" t="s">
        <v>12</v>
      </c>
      <c r="G6" s="41" t="s">
        <v>12</v>
      </c>
      <c r="H6" s="41" t="s">
        <v>12</v>
      </c>
      <c r="I6" s="15">
        <v>98</v>
      </c>
    </row>
    <row r="7" spans="2:9">
      <c r="B7" s="30">
        <v>2024</v>
      </c>
      <c r="C7" s="31">
        <v>2</v>
      </c>
      <c r="D7" s="10">
        <v>127589605</v>
      </c>
      <c r="E7" s="42" t="s">
        <v>12</v>
      </c>
      <c r="F7" s="42" t="s">
        <v>12</v>
      </c>
      <c r="G7" s="42" t="s">
        <v>12</v>
      </c>
      <c r="H7" s="42" t="s">
        <v>12</v>
      </c>
      <c r="I7" s="16">
        <v>97</v>
      </c>
    </row>
    <row r="8" spans="2:9">
      <c r="B8" s="28">
        <v>2024</v>
      </c>
      <c r="C8" s="29">
        <v>1</v>
      </c>
      <c r="D8" s="8">
        <v>127430233</v>
      </c>
      <c r="E8" s="41" t="s">
        <v>12</v>
      </c>
      <c r="F8" s="41" t="s">
        <v>12</v>
      </c>
      <c r="G8" s="41" t="s">
        <v>12</v>
      </c>
      <c r="H8" s="41" t="s">
        <v>12</v>
      </c>
      <c r="I8" s="15">
        <v>97</v>
      </c>
    </row>
    <row r="9" spans="2:9">
      <c r="B9" s="30">
        <v>2023</v>
      </c>
      <c r="C9" s="31">
        <v>12</v>
      </c>
      <c r="D9" s="10">
        <f>SUM(Tabla3[[#This Row],[Prepago]:[No especificado]])</f>
        <v>126061013</v>
      </c>
      <c r="E9" s="11">
        <v>89329100</v>
      </c>
      <c r="F9" s="11">
        <v>3665192</v>
      </c>
      <c r="G9" s="11">
        <v>15403710</v>
      </c>
      <c r="H9" s="11">
        <v>17663011</v>
      </c>
      <c r="I9" s="16">
        <v>96</v>
      </c>
    </row>
    <row r="10" spans="2:9">
      <c r="B10" s="28">
        <v>2023</v>
      </c>
      <c r="C10" s="29">
        <v>11</v>
      </c>
      <c r="D10" s="8">
        <f>SUM(Tabla3[[#This Row],[Prepago]:[No especificado]])</f>
        <v>124965598</v>
      </c>
      <c r="E10" s="9">
        <v>89649717</v>
      </c>
      <c r="F10" s="9">
        <v>3787440</v>
      </c>
      <c r="G10" s="9">
        <v>15425970</v>
      </c>
      <c r="H10" s="9">
        <v>16102471</v>
      </c>
      <c r="I10" s="15">
        <v>95</v>
      </c>
    </row>
    <row r="11" spans="2:9">
      <c r="B11" s="30">
        <v>2023</v>
      </c>
      <c r="C11" s="31">
        <v>10</v>
      </c>
      <c r="D11" s="10">
        <f>SUM(Tabla3[[#This Row],[Prepago]:[No especificado]])</f>
        <v>123346424</v>
      </c>
      <c r="E11" s="11">
        <v>89614124</v>
      </c>
      <c r="F11" s="11">
        <v>3800193</v>
      </c>
      <c r="G11" s="11">
        <v>15387936</v>
      </c>
      <c r="H11" s="11">
        <v>14544171</v>
      </c>
      <c r="I11" s="16">
        <v>94</v>
      </c>
    </row>
    <row r="12" spans="2:9">
      <c r="B12" s="28">
        <v>2023</v>
      </c>
      <c r="C12" s="29">
        <v>9</v>
      </c>
      <c r="D12" s="8">
        <f>SUM(Tabla3[[#This Row],[Prepago]:[No especificado]])</f>
        <v>121330355</v>
      </c>
      <c r="E12" s="9">
        <v>90900506</v>
      </c>
      <c r="F12" s="9">
        <v>4020362</v>
      </c>
      <c r="G12" s="9">
        <v>15526301</v>
      </c>
      <c r="H12" s="9">
        <v>10883186</v>
      </c>
      <c r="I12" s="15">
        <v>92</v>
      </c>
    </row>
    <row r="13" spans="2:9">
      <c r="B13" s="30">
        <v>2023</v>
      </c>
      <c r="C13" s="31">
        <v>8</v>
      </c>
      <c r="D13" s="10">
        <f>SUM(Tabla3[[#This Row],[Prepago]:[No especificado]])</f>
        <v>120798772</v>
      </c>
      <c r="E13" s="11">
        <v>91043145</v>
      </c>
      <c r="F13" s="11">
        <v>3993064</v>
      </c>
      <c r="G13" s="11">
        <v>15471918</v>
      </c>
      <c r="H13" s="11">
        <v>10290645</v>
      </c>
      <c r="I13" s="16">
        <v>92</v>
      </c>
    </row>
    <row r="14" spans="2:9">
      <c r="B14" s="28">
        <v>2023</v>
      </c>
      <c r="C14" s="29">
        <v>7</v>
      </c>
      <c r="D14" s="8">
        <f>SUM(Tabla3[[#This Row],[Prepago]:[No especificado]])</f>
        <v>119471188</v>
      </c>
      <c r="E14" s="9">
        <v>90466702</v>
      </c>
      <c r="F14" s="9">
        <v>3944782</v>
      </c>
      <c r="G14" s="9">
        <v>15327376</v>
      </c>
      <c r="H14" s="9">
        <v>9732328</v>
      </c>
      <c r="I14" s="15">
        <v>91</v>
      </c>
    </row>
    <row r="15" spans="2:9">
      <c r="B15" s="30">
        <v>2023</v>
      </c>
      <c r="C15" s="31">
        <v>6</v>
      </c>
      <c r="D15" s="10">
        <f>SUM(Tabla3[[#This Row],[Prepago]:[No especificado]])</f>
        <v>120307644</v>
      </c>
      <c r="E15" s="11">
        <v>89679001</v>
      </c>
      <c r="F15" s="11">
        <v>3924571</v>
      </c>
      <c r="G15" s="11">
        <v>15151241</v>
      </c>
      <c r="H15" s="11">
        <v>11552831</v>
      </c>
      <c r="I15" s="16">
        <v>92</v>
      </c>
    </row>
    <row r="16" spans="2:9">
      <c r="B16" s="28">
        <v>2023</v>
      </c>
      <c r="C16" s="29">
        <v>5</v>
      </c>
      <c r="D16" s="8">
        <f>SUM(Tabla3[[#This Row],[Prepago]:[No especificado]])</f>
        <v>119774516</v>
      </c>
      <c r="E16" s="9">
        <v>89700213</v>
      </c>
      <c r="F16" s="9">
        <v>3920603</v>
      </c>
      <c r="G16" s="9">
        <v>15112490</v>
      </c>
      <c r="H16" s="9">
        <v>11041210</v>
      </c>
      <c r="I16" s="15">
        <v>91</v>
      </c>
    </row>
    <row r="17" spans="2:9">
      <c r="B17" s="30">
        <v>2023</v>
      </c>
      <c r="C17" s="31">
        <v>4</v>
      </c>
      <c r="D17" s="10">
        <f>SUM(Tabla3[[#This Row],[Prepago]:[No especificado]])</f>
        <v>118803519</v>
      </c>
      <c r="E17" s="11">
        <v>89198067</v>
      </c>
      <c r="F17" s="11">
        <v>3906446</v>
      </c>
      <c r="G17" s="11">
        <v>15042344</v>
      </c>
      <c r="H17" s="11">
        <v>10656662</v>
      </c>
      <c r="I17" s="16">
        <v>91</v>
      </c>
    </row>
    <row r="18" spans="2:9">
      <c r="B18" s="28">
        <v>2023</v>
      </c>
      <c r="C18" s="29">
        <v>3</v>
      </c>
      <c r="D18" s="8">
        <f>SUM(Tabla3[[#This Row],[Prepago]:[No especificado]])</f>
        <v>120017301</v>
      </c>
      <c r="E18" s="9">
        <v>89724552</v>
      </c>
      <c r="F18" s="9">
        <v>3884255</v>
      </c>
      <c r="G18" s="9">
        <v>15141074</v>
      </c>
      <c r="H18" s="9">
        <v>11267420</v>
      </c>
      <c r="I18" s="15">
        <v>92</v>
      </c>
    </row>
    <row r="19" spans="2:9">
      <c r="B19" s="30">
        <v>2023</v>
      </c>
      <c r="C19" s="31">
        <v>2</v>
      </c>
      <c r="D19" s="10">
        <f>SUM(Tabla3[[#This Row],[Prepago]:[No especificado]])</f>
        <v>118751208</v>
      </c>
      <c r="E19" s="11">
        <v>89030057</v>
      </c>
      <c r="F19" s="11">
        <v>3854566</v>
      </c>
      <c r="G19" s="11">
        <v>14989109</v>
      </c>
      <c r="H19" s="11">
        <v>10877476</v>
      </c>
      <c r="I19" s="16">
        <v>91</v>
      </c>
    </row>
    <row r="20" spans="2:9">
      <c r="B20" s="32">
        <v>2023</v>
      </c>
      <c r="C20" s="33">
        <v>1</v>
      </c>
      <c r="D20" s="17">
        <f>SUM(Tabla3[[#This Row],[Prepago]:[No especificado]])</f>
        <v>119395696</v>
      </c>
      <c r="E20" s="18">
        <v>89880203</v>
      </c>
      <c r="F20" s="18">
        <v>3850373</v>
      </c>
      <c r="G20" s="18">
        <v>15068219</v>
      </c>
      <c r="H20" s="18">
        <v>10596901</v>
      </c>
      <c r="I20" s="19">
        <v>91</v>
      </c>
    </row>
    <row r="21" spans="2:9" hidden="1">
      <c r="B21" s="34">
        <v>2022</v>
      </c>
      <c r="C21" s="35">
        <v>12</v>
      </c>
      <c r="D21" s="6">
        <f>SUM(Tabla3[[#This Row],[Prepago]:[No especificado]])</f>
        <v>119899505</v>
      </c>
      <c r="E21" s="7">
        <v>90548025</v>
      </c>
      <c r="F21" s="7">
        <v>3807814</v>
      </c>
      <c r="G21" s="7">
        <v>15162567</v>
      </c>
      <c r="H21" s="7">
        <v>10381099</v>
      </c>
      <c r="I21" s="14">
        <v>92</v>
      </c>
    </row>
    <row r="22" spans="2:9" hidden="1">
      <c r="B22" s="28">
        <v>2022</v>
      </c>
      <c r="C22" s="29">
        <v>11</v>
      </c>
      <c r="D22" s="8">
        <f>SUM(Tabla3[[#This Row],[Prepago]:[No especificado]])</f>
        <v>118635352</v>
      </c>
      <c r="E22" s="9">
        <v>89822613</v>
      </c>
      <c r="F22" s="9">
        <v>3773962</v>
      </c>
      <c r="G22" s="9">
        <v>15105305</v>
      </c>
      <c r="H22" s="9">
        <v>9933472</v>
      </c>
      <c r="I22" s="15">
        <v>91</v>
      </c>
    </row>
    <row r="23" spans="2:9" hidden="1">
      <c r="B23" s="30">
        <v>2022</v>
      </c>
      <c r="C23" s="31">
        <v>10</v>
      </c>
      <c r="D23" s="10">
        <f>SUM(Tabla3[[#This Row],[Prepago]:[No especificado]])</f>
        <v>118256647</v>
      </c>
      <c r="E23" s="11">
        <v>89850768</v>
      </c>
      <c r="F23" s="11">
        <v>3738176</v>
      </c>
      <c r="G23" s="11">
        <v>15187003</v>
      </c>
      <c r="H23" s="11">
        <v>9480700</v>
      </c>
      <c r="I23" s="16">
        <v>91</v>
      </c>
    </row>
    <row r="24" spans="2:9" hidden="1">
      <c r="B24" s="28">
        <v>2022</v>
      </c>
      <c r="C24" s="29">
        <v>9</v>
      </c>
      <c r="D24" s="8">
        <f>SUM(Tabla3[[#This Row],[Prepago]:[No especificado]])</f>
        <v>117645758</v>
      </c>
      <c r="E24" s="9">
        <v>89708774</v>
      </c>
      <c r="F24" s="9">
        <v>3750913</v>
      </c>
      <c r="G24" s="9">
        <v>15149536</v>
      </c>
      <c r="H24" s="9">
        <v>9036535</v>
      </c>
      <c r="I24" s="15">
        <v>90</v>
      </c>
    </row>
    <row r="25" spans="2:9" hidden="1">
      <c r="B25" s="30">
        <v>2022</v>
      </c>
      <c r="C25" s="31">
        <v>8</v>
      </c>
      <c r="D25" s="10">
        <f>SUM(Tabla3[[#This Row],[Prepago]:[No especificado]])</f>
        <v>117024618</v>
      </c>
      <c r="E25" s="11">
        <v>89635017</v>
      </c>
      <c r="F25" s="11">
        <v>3747224</v>
      </c>
      <c r="G25" s="11">
        <v>15155777</v>
      </c>
      <c r="H25" s="11">
        <v>8486600</v>
      </c>
      <c r="I25" s="16">
        <v>90</v>
      </c>
    </row>
    <row r="26" spans="2:9" hidden="1">
      <c r="B26" s="28">
        <v>2022</v>
      </c>
      <c r="C26" s="29">
        <v>7</v>
      </c>
      <c r="D26" s="8">
        <f>SUM(Tabla3[[#This Row],[Prepago]:[No especificado]])</f>
        <v>116079323</v>
      </c>
      <c r="E26" s="9">
        <v>89168672</v>
      </c>
      <c r="F26" s="9">
        <v>3718254</v>
      </c>
      <c r="G26" s="9">
        <v>15120187</v>
      </c>
      <c r="H26" s="9">
        <v>8072210</v>
      </c>
      <c r="I26" s="15">
        <v>89</v>
      </c>
    </row>
    <row r="27" spans="2:9" hidden="1">
      <c r="B27" s="30">
        <v>2022</v>
      </c>
      <c r="C27" s="31">
        <v>6</v>
      </c>
      <c r="D27" s="10">
        <f>SUM(Tabla3[[#This Row],[Prepago]:[No especificado]])</f>
        <v>113760752</v>
      </c>
      <c r="E27" s="11">
        <v>88896550</v>
      </c>
      <c r="F27" s="11">
        <v>3713253</v>
      </c>
      <c r="G27" s="11">
        <v>15171770</v>
      </c>
      <c r="H27" s="11">
        <v>5979179</v>
      </c>
      <c r="I27" s="16">
        <v>88</v>
      </c>
    </row>
    <row r="28" spans="2:9" hidden="1">
      <c r="B28" s="28">
        <v>2022</v>
      </c>
      <c r="C28" s="29">
        <v>5</v>
      </c>
      <c r="D28" s="8">
        <f>SUM(Tabla3[[#This Row],[Prepago]:[No especificado]])</f>
        <v>113969680</v>
      </c>
      <c r="E28" s="9">
        <v>89010783</v>
      </c>
      <c r="F28" s="9">
        <v>3702230</v>
      </c>
      <c r="G28" s="9">
        <v>15197220</v>
      </c>
      <c r="H28" s="9">
        <v>6059447</v>
      </c>
      <c r="I28" s="15">
        <v>88</v>
      </c>
    </row>
    <row r="29" spans="2:9" hidden="1">
      <c r="B29" s="30">
        <v>2022</v>
      </c>
      <c r="C29" s="31">
        <v>4</v>
      </c>
      <c r="D29" s="10">
        <f>SUM(Tabla3[[#This Row],[Prepago]:[No especificado]])</f>
        <v>113130478</v>
      </c>
      <c r="E29" s="11">
        <v>88521401</v>
      </c>
      <c r="F29" s="11">
        <v>3678979</v>
      </c>
      <c r="G29" s="11">
        <v>15155619</v>
      </c>
      <c r="H29" s="11">
        <v>5774479</v>
      </c>
      <c r="I29" s="16">
        <v>87</v>
      </c>
    </row>
    <row r="30" spans="2:9" hidden="1">
      <c r="B30" s="28">
        <v>2022</v>
      </c>
      <c r="C30" s="29">
        <v>3</v>
      </c>
      <c r="D30" s="8">
        <f>SUM(Tabla3[[#This Row],[Prepago]:[No especificado]])</f>
        <v>113654065</v>
      </c>
      <c r="E30" s="9">
        <v>88839270</v>
      </c>
      <c r="F30" s="9">
        <v>3689933</v>
      </c>
      <c r="G30" s="9">
        <v>15219498</v>
      </c>
      <c r="H30" s="9">
        <v>5905364</v>
      </c>
      <c r="I30" s="15">
        <v>88</v>
      </c>
    </row>
    <row r="31" spans="2:9" hidden="1">
      <c r="B31" s="30">
        <v>2022</v>
      </c>
      <c r="C31" s="31">
        <v>2</v>
      </c>
      <c r="D31" s="10">
        <f>SUM(Tabla3[[#This Row],[Prepago]:[No especificado]])</f>
        <v>112437601</v>
      </c>
      <c r="E31" s="11">
        <v>87722624</v>
      </c>
      <c r="F31" s="11">
        <v>3636807</v>
      </c>
      <c r="G31" s="11">
        <v>15081450</v>
      </c>
      <c r="H31" s="11">
        <v>5996720</v>
      </c>
      <c r="I31" s="16">
        <v>87</v>
      </c>
    </row>
    <row r="32" spans="2:9" hidden="1">
      <c r="B32" s="32">
        <v>2022</v>
      </c>
      <c r="C32" s="33">
        <v>1</v>
      </c>
      <c r="D32" s="17">
        <f>SUM(Tabla3[[#This Row],[Prepago]:[No especificado]])</f>
        <v>112226788</v>
      </c>
      <c r="E32" s="18">
        <v>87843404</v>
      </c>
      <c r="F32" s="18">
        <v>3624160</v>
      </c>
      <c r="G32" s="18">
        <v>15117757</v>
      </c>
      <c r="H32" s="18">
        <v>5641467</v>
      </c>
      <c r="I32" s="19">
        <v>87</v>
      </c>
    </row>
    <row r="33" spans="2:9" hidden="1">
      <c r="B33" s="34">
        <v>2021</v>
      </c>
      <c r="C33" s="35">
        <v>12</v>
      </c>
      <c r="D33" s="6">
        <f>SUM(Tabla3[[#This Row],[Prepago]:[No especificado]])</f>
        <v>109486812</v>
      </c>
      <c r="E33" s="7">
        <v>87638323</v>
      </c>
      <c r="F33" s="7">
        <v>3641650</v>
      </c>
      <c r="G33" s="7">
        <v>15139347</v>
      </c>
      <c r="H33" s="7">
        <v>3067492</v>
      </c>
      <c r="I33" s="14">
        <v>85</v>
      </c>
    </row>
    <row r="34" spans="2:9" hidden="1">
      <c r="B34" s="28">
        <v>2021</v>
      </c>
      <c r="C34" s="29">
        <v>11</v>
      </c>
      <c r="D34" s="8">
        <f>SUM(Tabla3[[#This Row],[Prepago]:[No especificado]])</f>
        <v>107741438</v>
      </c>
      <c r="E34" s="9">
        <v>86111339</v>
      </c>
      <c r="F34" s="9">
        <v>3630441</v>
      </c>
      <c r="G34" s="9">
        <v>15002171</v>
      </c>
      <c r="H34" s="9">
        <v>2997487</v>
      </c>
      <c r="I34" s="15">
        <v>83</v>
      </c>
    </row>
    <row r="35" spans="2:9" hidden="1">
      <c r="B35" s="30">
        <v>2021</v>
      </c>
      <c r="C35" s="31">
        <v>10</v>
      </c>
      <c r="D35" s="10">
        <f>SUM(Tabla3[[#This Row],[Prepago]:[No especificado]])</f>
        <v>107036163</v>
      </c>
      <c r="E35" s="11">
        <v>85467027</v>
      </c>
      <c r="F35" s="11">
        <v>3609595</v>
      </c>
      <c r="G35" s="11">
        <v>15033106</v>
      </c>
      <c r="H35" s="11">
        <v>2926435</v>
      </c>
      <c r="I35" s="16">
        <v>83</v>
      </c>
    </row>
    <row r="36" spans="2:9" hidden="1">
      <c r="B36" s="28">
        <v>2021</v>
      </c>
      <c r="C36" s="29">
        <v>9</v>
      </c>
      <c r="D36" s="8">
        <f>SUM(Tabla3[[#This Row],[Prepago]:[No especificado]])</f>
        <v>104758926</v>
      </c>
      <c r="E36" s="9">
        <v>83302049</v>
      </c>
      <c r="F36" s="9">
        <v>3583722</v>
      </c>
      <c r="G36" s="9">
        <v>14652089</v>
      </c>
      <c r="H36" s="9">
        <v>3221066</v>
      </c>
      <c r="I36" s="15">
        <v>81</v>
      </c>
    </row>
    <row r="37" spans="2:9" hidden="1">
      <c r="B37" s="30">
        <v>2021</v>
      </c>
      <c r="C37" s="31">
        <v>8</v>
      </c>
      <c r="D37" s="10">
        <f>SUM(Tabla3[[#This Row],[Prepago]:[No especificado]])</f>
        <v>104121521</v>
      </c>
      <c r="E37" s="11">
        <v>82831619</v>
      </c>
      <c r="F37" s="11">
        <v>3551608</v>
      </c>
      <c r="G37" s="11">
        <v>14609868</v>
      </c>
      <c r="H37" s="11">
        <v>3128426</v>
      </c>
      <c r="I37" s="16">
        <v>81</v>
      </c>
    </row>
    <row r="38" spans="2:9" hidden="1">
      <c r="B38" s="28">
        <v>2021</v>
      </c>
      <c r="C38" s="29">
        <v>7</v>
      </c>
      <c r="D38" s="8">
        <f>SUM(Tabla3[[#This Row],[Prepago]:[No especificado]])</f>
        <v>104264754</v>
      </c>
      <c r="E38" s="9">
        <v>83023007</v>
      </c>
      <c r="F38" s="9">
        <v>3501740</v>
      </c>
      <c r="G38" s="9">
        <v>14721111</v>
      </c>
      <c r="H38" s="9">
        <v>3018896</v>
      </c>
      <c r="I38" s="15">
        <v>81</v>
      </c>
    </row>
    <row r="39" spans="2:9" hidden="1">
      <c r="B39" s="30">
        <v>2021</v>
      </c>
      <c r="C39" s="31">
        <v>6</v>
      </c>
      <c r="D39" s="10">
        <f>SUM(Tabla3[[#This Row],[Prepago]:[No especificado]])</f>
        <v>103225466</v>
      </c>
      <c r="E39" s="11">
        <v>82499826</v>
      </c>
      <c r="F39" s="11">
        <v>3420476</v>
      </c>
      <c r="G39" s="11">
        <v>14727604</v>
      </c>
      <c r="H39" s="11">
        <v>2577560</v>
      </c>
      <c r="I39" s="16">
        <v>80</v>
      </c>
    </row>
    <row r="40" spans="2:9" hidden="1">
      <c r="B40" s="28">
        <v>2021</v>
      </c>
      <c r="C40" s="29">
        <v>5</v>
      </c>
      <c r="D40" s="8">
        <f>SUM(Tabla3[[#This Row],[Prepago]:[No especificado]])</f>
        <v>102702577</v>
      </c>
      <c r="E40" s="9">
        <v>82154634</v>
      </c>
      <c r="F40" s="9">
        <v>3388574</v>
      </c>
      <c r="G40" s="9">
        <v>14674259</v>
      </c>
      <c r="H40" s="9">
        <v>2485110</v>
      </c>
      <c r="I40" s="15">
        <v>80</v>
      </c>
    </row>
    <row r="41" spans="2:9" hidden="1">
      <c r="B41" s="30">
        <v>2021</v>
      </c>
      <c r="C41" s="31">
        <v>4</v>
      </c>
      <c r="D41" s="10">
        <f>SUM(Tabla3[[#This Row],[Prepago]:[No especificado]])</f>
        <v>103248094</v>
      </c>
      <c r="E41" s="11">
        <v>82680697</v>
      </c>
      <c r="F41" s="11">
        <v>3353132</v>
      </c>
      <c r="G41" s="11">
        <v>14801685</v>
      </c>
      <c r="H41" s="11">
        <v>2412580</v>
      </c>
      <c r="I41" s="16">
        <v>80</v>
      </c>
    </row>
    <row r="42" spans="2:9" hidden="1">
      <c r="B42" s="28">
        <v>2021</v>
      </c>
      <c r="C42" s="29">
        <v>3</v>
      </c>
      <c r="D42" s="8">
        <f>SUM(Tabla3[[#This Row],[Prepago]:[No especificado]])</f>
        <v>103484868</v>
      </c>
      <c r="E42" s="9">
        <v>82846415</v>
      </c>
      <c r="F42" s="9">
        <v>3297352</v>
      </c>
      <c r="G42" s="9">
        <v>14716575</v>
      </c>
      <c r="H42" s="9">
        <v>2624526</v>
      </c>
      <c r="I42" s="15">
        <v>80</v>
      </c>
    </row>
    <row r="43" spans="2:9" hidden="1">
      <c r="B43" s="30">
        <v>2021</v>
      </c>
      <c r="C43" s="31">
        <v>2</v>
      </c>
      <c r="D43" s="10">
        <f>SUM(Tabla3[[#This Row],[Prepago]:[No especificado]])</f>
        <v>101708965</v>
      </c>
      <c r="E43" s="11">
        <v>81423156</v>
      </c>
      <c r="F43" s="11">
        <v>3207964</v>
      </c>
      <c r="G43" s="11">
        <v>14526178</v>
      </c>
      <c r="H43" s="11">
        <v>2551667</v>
      </c>
      <c r="I43" s="16">
        <v>79</v>
      </c>
    </row>
    <row r="44" spans="2:9" hidden="1">
      <c r="B44" s="32">
        <v>2021</v>
      </c>
      <c r="C44" s="33">
        <v>1</v>
      </c>
      <c r="D44" s="17">
        <f>SUM(Tabla3[[#This Row],[Prepago]:[No especificado]])</f>
        <v>101540872</v>
      </c>
      <c r="E44" s="18">
        <v>81386758</v>
      </c>
      <c r="F44" s="18">
        <v>3154685</v>
      </c>
      <c r="G44" s="18">
        <v>14516104</v>
      </c>
      <c r="H44" s="18">
        <v>2483325</v>
      </c>
      <c r="I44" s="19">
        <v>79</v>
      </c>
    </row>
    <row r="45" spans="2:9" hidden="1">
      <c r="B45" s="34">
        <v>2020</v>
      </c>
      <c r="C45" s="35">
        <v>12</v>
      </c>
      <c r="D45" s="6">
        <f>SUM(Tabla3[[#This Row],[Prepago]:[No especificado]])</f>
        <v>101377519</v>
      </c>
      <c r="E45" s="7">
        <v>82238930</v>
      </c>
      <c r="F45" s="7">
        <v>3378556</v>
      </c>
      <c r="G45" s="7">
        <v>15730793</v>
      </c>
      <c r="H45" s="7">
        <v>29240</v>
      </c>
      <c r="I45" s="14">
        <v>80</v>
      </c>
    </row>
    <row r="46" spans="2:9" hidden="1">
      <c r="B46" s="28">
        <v>2020</v>
      </c>
      <c r="C46" s="29">
        <v>11</v>
      </c>
      <c r="D46" s="8">
        <f>SUM(Tabla3[[#This Row],[Prepago]:[No especificado]])</f>
        <v>99465649</v>
      </c>
      <c r="E46" s="9">
        <v>80711747</v>
      </c>
      <c r="F46" s="9">
        <v>3342351</v>
      </c>
      <c r="G46" s="9">
        <v>15389215</v>
      </c>
      <c r="H46" s="9">
        <v>22336</v>
      </c>
      <c r="I46" s="15">
        <v>78</v>
      </c>
    </row>
    <row r="47" spans="2:9" hidden="1">
      <c r="B47" s="30">
        <v>2020</v>
      </c>
      <c r="C47" s="31">
        <v>10</v>
      </c>
      <c r="D47" s="10">
        <f>SUM(Tabla3[[#This Row],[Prepago]:[No especificado]])</f>
        <v>100566677</v>
      </c>
      <c r="E47" s="11">
        <v>81456929</v>
      </c>
      <c r="F47" s="11">
        <v>3388736</v>
      </c>
      <c r="G47" s="11">
        <v>15700213</v>
      </c>
      <c r="H47" s="11">
        <v>20799</v>
      </c>
      <c r="I47" s="16">
        <v>79</v>
      </c>
    </row>
    <row r="48" spans="2:9" hidden="1">
      <c r="B48" s="28">
        <v>2020</v>
      </c>
      <c r="C48" s="29">
        <v>9</v>
      </c>
      <c r="D48" s="8">
        <f>SUM(Tabla3[[#This Row],[Prepago]:[No especificado]])</f>
        <v>99669433</v>
      </c>
      <c r="E48" s="9">
        <v>80733040</v>
      </c>
      <c r="F48" s="9">
        <v>3308752</v>
      </c>
      <c r="G48" s="9">
        <v>15558642</v>
      </c>
      <c r="H48" s="9">
        <v>68999</v>
      </c>
      <c r="I48" s="15">
        <v>79</v>
      </c>
    </row>
    <row r="49" spans="2:9" hidden="1">
      <c r="B49" s="30">
        <v>2020</v>
      </c>
      <c r="C49" s="31">
        <v>8</v>
      </c>
      <c r="D49" s="10">
        <f>SUM(Tabla3[[#This Row],[Prepago]:[No especificado]])</f>
        <v>98793786</v>
      </c>
      <c r="E49" s="11">
        <v>79999186</v>
      </c>
      <c r="F49" s="11">
        <v>3269227</v>
      </c>
      <c r="G49" s="11">
        <v>15456592</v>
      </c>
      <c r="H49" s="11">
        <v>68781</v>
      </c>
      <c r="I49" s="16">
        <v>78</v>
      </c>
    </row>
    <row r="50" spans="2:9" hidden="1">
      <c r="B50" s="28">
        <v>2020</v>
      </c>
      <c r="C50" s="29">
        <v>7</v>
      </c>
      <c r="D50" s="8">
        <f>SUM(Tabla3[[#This Row],[Prepago]:[No especificado]])</f>
        <v>97568509</v>
      </c>
      <c r="E50" s="9">
        <v>78708051</v>
      </c>
      <c r="F50" s="9">
        <v>3249701</v>
      </c>
      <c r="G50" s="9">
        <v>15543937</v>
      </c>
      <c r="H50" s="9">
        <v>66820</v>
      </c>
      <c r="I50" s="15">
        <v>77</v>
      </c>
    </row>
    <row r="51" spans="2:9" hidden="1">
      <c r="B51" s="30">
        <v>2020</v>
      </c>
      <c r="C51" s="31">
        <v>6</v>
      </c>
      <c r="D51" s="10">
        <f>SUM(Tabla3[[#This Row],[Prepago]:[No especificado]])</f>
        <v>96556571</v>
      </c>
      <c r="E51" s="11">
        <v>77720432</v>
      </c>
      <c r="F51" s="11">
        <v>3232703</v>
      </c>
      <c r="G51" s="11">
        <v>15583593</v>
      </c>
      <c r="H51" s="11">
        <v>19843</v>
      </c>
      <c r="I51" s="16">
        <v>76</v>
      </c>
    </row>
    <row r="52" spans="2:9" hidden="1">
      <c r="B52" s="28">
        <v>2020</v>
      </c>
      <c r="C52" s="29">
        <v>5</v>
      </c>
      <c r="D52" s="8">
        <f>SUM(Tabla3[[#This Row],[Prepago]:[No especificado]])</f>
        <v>96138110</v>
      </c>
      <c r="E52" s="9">
        <v>77128003</v>
      </c>
      <c r="F52" s="9">
        <v>3206535</v>
      </c>
      <c r="G52" s="9">
        <v>15783526</v>
      </c>
      <c r="H52" s="9">
        <v>20046</v>
      </c>
      <c r="I52" s="15">
        <v>76</v>
      </c>
    </row>
    <row r="53" spans="2:9" hidden="1">
      <c r="B53" s="30">
        <v>2020</v>
      </c>
      <c r="C53" s="31">
        <v>4</v>
      </c>
      <c r="D53" s="10">
        <f>SUM(Tabla3[[#This Row],[Prepago]:[No especificado]])</f>
        <v>96076083</v>
      </c>
      <c r="E53" s="11">
        <v>77178735</v>
      </c>
      <c r="F53" s="11">
        <v>3184380</v>
      </c>
      <c r="G53" s="11">
        <v>15693293</v>
      </c>
      <c r="H53" s="11">
        <v>19675</v>
      </c>
      <c r="I53" s="16">
        <v>76</v>
      </c>
    </row>
    <row r="54" spans="2:9" hidden="1">
      <c r="B54" s="28">
        <v>2020</v>
      </c>
      <c r="C54" s="29">
        <v>3</v>
      </c>
      <c r="D54" s="8">
        <f>SUM(Tabla3[[#This Row],[Prepago]:[No especificado]])</f>
        <v>97630280</v>
      </c>
      <c r="E54" s="9">
        <v>78896671</v>
      </c>
      <c r="F54" s="9">
        <v>3233778</v>
      </c>
      <c r="G54" s="9">
        <v>15411896</v>
      </c>
      <c r="H54" s="9">
        <v>87935</v>
      </c>
      <c r="I54" s="15">
        <v>77</v>
      </c>
    </row>
    <row r="55" spans="2:9" hidden="1">
      <c r="B55" s="30">
        <v>2020</v>
      </c>
      <c r="C55" s="31">
        <v>2</v>
      </c>
      <c r="D55" s="10">
        <f>SUM(Tabla3[[#This Row],[Prepago]:[No especificado]])</f>
        <v>96801765</v>
      </c>
      <c r="E55" s="11">
        <v>78130175</v>
      </c>
      <c r="F55" s="11">
        <v>3234265</v>
      </c>
      <c r="G55" s="11">
        <v>15351644</v>
      </c>
      <c r="H55" s="11">
        <v>85681</v>
      </c>
      <c r="I55" s="16">
        <v>77</v>
      </c>
    </row>
    <row r="56" spans="2:9" hidden="1">
      <c r="B56" s="28">
        <v>2020</v>
      </c>
      <c r="C56" s="29">
        <v>1</v>
      </c>
      <c r="D56" s="8">
        <f>SUM(Tabla3[[#This Row],[Prepago]:[No especificado]])</f>
        <v>97243473</v>
      </c>
      <c r="E56" s="9">
        <v>78657100</v>
      </c>
      <c r="F56" s="9">
        <v>3275734</v>
      </c>
      <c r="G56" s="9">
        <v>15227956</v>
      </c>
      <c r="H56" s="9">
        <v>82683</v>
      </c>
      <c r="I56" s="15">
        <v>77</v>
      </c>
    </row>
    <row r="57" spans="2:9" hidden="1">
      <c r="B57" s="36">
        <v>2019</v>
      </c>
      <c r="C57" s="37">
        <v>12</v>
      </c>
      <c r="D57" s="12">
        <f>SUM(Tabla3[[#This Row],[Prepago]:[No especificado]])</f>
        <v>97243473</v>
      </c>
      <c r="E57" s="13">
        <v>78657100</v>
      </c>
      <c r="F57" s="13">
        <v>3275734</v>
      </c>
      <c r="G57" s="13">
        <v>15227956</v>
      </c>
      <c r="H57" s="13">
        <v>82683</v>
      </c>
      <c r="I57" s="20">
        <v>77</v>
      </c>
    </row>
    <row r="58" spans="2:9" hidden="1">
      <c r="B58" s="38">
        <v>2019</v>
      </c>
      <c r="C58" s="39">
        <v>11</v>
      </c>
      <c r="D58" s="21">
        <f>SUM(Tabla3[[#This Row],[Prepago]:[No especificado]])</f>
        <v>97456659</v>
      </c>
      <c r="E58" s="22">
        <v>78906429</v>
      </c>
      <c r="F58" s="22">
        <v>3528042</v>
      </c>
      <c r="G58" s="22">
        <v>14980503</v>
      </c>
      <c r="H58" s="22">
        <v>41685</v>
      </c>
      <c r="I58" s="23">
        <v>78</v>
      </c>
    </row>
    <row r="59" spans="2:9" hidden="1">
      <c r="B59" s="30">
        <v>2019</v>
      </c>
      <c r="C59" s="31">
        <v>10</v>
      </c>
      <c r="D59" s="10">
        <f>SUM(Tabla3[[#This Row],[Prepago]:[No especificado]])</f>
        <v>95191229</v>
      </c>
      <c r="E59" s="11">
        <v>76247207</v>
      </c>
      <c r="F59" s="11">
        <v>3567519</v>
      </c>
      <c r="G59" s="11">
        <v>15335695</v>
      </c>
      <c r="H59" s="11">
        <v>40808</v>
      </c>
      <c r="I59" s="16">
        <v>76</v>
      </c>
    </row>
    <row r="60" spans="2:9" hidden="1">
      <c r="B60" s="28">
        <v>2019</v>
      </c>
      <c r="C60" s="29">
        <v>9</v>
      </c>
      <c r="D60" s="8">
        <f>SUM(Tabla3[[#This Row],[Prepago]:[No especificado]])</f>
        <v>94134281</v>
      </c>
      <c r="E60" s="9">
        <v>75239275</v>
      </c>
      <c r="F60" s="9">
        <v>3577221</v>
      </c>
      <c r="G60" s="9">
        <v>15279600</v>
      </c>
      <c r="H60" s="9">
        <v>38185</v>
      </c>
      <c r="I60" s="15">
        <v>75</v>
      </c>
    </row>
    <row r="61" spans="2:9" hidden="1">
      <c r="B61" s="30">
        <v>2019</v>
      </c>
      <c r="C61" s="31">
        <v>8</v>
      </c>
      <c r="D61" s="10">
        <f>SUM(Tabla3[[#This Row],[Prepago]:[No especificado]])</f>
        <v>93199826</v>
      </c>
      <c r="E61" s="11">
        <v>74529423</v>
      </c>
      <c r="F61" s="11">
        <v>3553806</v>
      </c>
      <c r="G61" s="11">
        <v>15095770</v>
      </c>
      <c r="H61" s="11">
        <v>20827</v>
      </c>
      <c r="I61" s="16">
        <v>74</v>
      </c>
    </row>
    <row r="62" spans="2:9" hidden="1">
      <c r="B62" s="28">
        <v>2019</v>
      </c>
      <c r="C62" s="29">
        <v>7</v>
      </c>
      <c r="D62" s="8">
        <f>SUM(Tabla3[[#This Row],[Prepago]:[No especificado]])</f>
        <v>93596160</v>
      </c>
      <c r="E62" s="9">
        <v>73257451</v>
      </c>
      <c r="F62" s="9">
        <v>3763991</v>
      </c>
      <c r="G62" s="9">
        <v>16553658</v>
      </c>
      <c r="H62" s="9">
        <v>21060</v>
      </c>
      <c r="I62" s="15">
        <v>75</v>
      </c>
    </row>
    <row r="63" spans="2:9" hidden="1">
      <c r="B63" s="30">
        <v>2019</v>
      </c>
      <c r="C63" s="31">
        <v>6</v>
      </c>
      <c r="D63" s="10">
        <f>SUM(Tabla3[[#This Row],[Prepago]:[No especificado]])</f>
        <v>93025322</v>
      </c>
      <c r="E63" s="11">
        <v>72053887</v>
      </c>
      <c r="F63" s="11">
        <v>3775429</v>
      </c>
      <c r="G63" s="11">
        <v>17174783</v>
      </c>
      <c r="H63" s="11">
        <v>21223</v>
      </c>
      <c r="I63" s="16">
        <v>74</v>
      </c>
    </row>
    <row r="64" spans="2:9" hidden="1">
      <c r="B64" s="28">
        <v>2019</v>
      </c>
      <c r="C64" s="29">
        <v>5</v>
      </c>
      <c r="D64" s="8">
        <f>SUM(Tabla3[[#This Row],[Prepago]:[No especificado]])</f>
        <v>92262838</v>
      </c>
      <c r="E64" s="9">
        <v>70677835</v>
      </c>
      <c r="F64" s="9">
        <v>3886296</v>
      </c>
      <c r="G64" s="9">
        <v>17676465</v>
      </c>
      <c r="H64" s="9">
        <v>22242</v>
      </c>
      <c r="I64" s="15">
        <v>74</v>
      </c>
    </row>
    <row r="65" spans="2:9" hidden="1">
      <c r="B65" s="30">
        <v>2019</v>
      </c>
      <c r="C65" s="31">
        <v>4</v>
      </c>
      <c r="D65" s="10">
        <f>SUM(Tabla3[[#This Row],[Prepago]:[No especificado]])</f>
        <v>91244607</v>
      </c>
      <c r="E65" s="11">
        <v>69932028</v>
      </c>
      <c r="F65" s="11">
        <v>3802955</v>
      </c>
      <c r="G65" s="11">
        <v>17487102</v>
      </c>
      <c r="H65" s="11">
        <v>22522</v>
      </c>
      <c r="I65" s="16">
        <v>73</v>
      </c>
    </row>
    <row r="66" spans="2:9" hidden="1">
      <c r="B66" s="28">
        <v>2019</v>
      </c>
      <c r="C66" s="29">
        <v>3</v>
      </c>
      <c r="D66" s="8">
        <f>SUM(Tabla3[[#This Row],[Prepago]:[No especificado]])</f>
        <v>90004604</v>
      </c>
      <c r="E66" s="9">
        <v>68846135</v>
      </c>
      <c r="F66" s="9">
        <v>3715719</v>
      </c>
      <c r="G66" s="9">
        <v>17421515</v>
      </c>
      <c r="H66" s="9">
        <v>21235</v>
      </c>
      <c r="I66" s="15">
        <v>72</v>
      </c>
    </row>
    <row r="67" spans="2:9" hidden="1">
      <c r="B67" s="30">
        <v>2019</v>
      </c>
      <c r="C67" s="31">
        <v>2</v>
      </c>
      <c r="D67" s="10">
        <f>SUM(Tabla3[[#This Row],[Prepago]:[No especificado]])</f>
        <v>87975689</v>
      </c>
      <c r="E67" s="11">
        <v>67313182</v>
      </c>
      <c r="F67" s="11">
        <v>3767123</v>
      </c>
      <c r="G67" s="11">
        <v>16873367</v>
      </c>
      <c r="H67" s="11">
        <v>22017</v>
      </c>
      <c r="I67" s="16">
        <v>71</v>
      </c>
    </row>
    <row r="68" spans="2:9" hidden="1">
      <c r="B68" s="28">
        <v>2019</v>
      </c>
      <c r="C68" s="29">
        <v>1</v>
      </c>
      <c r="D68" s="8">
        <f>SUM(Tabla3[[#This Row],[Prepago]:[No especificado]])</f>
        <v>87447344</v>
      </c>
      <c r="E68" s="9">
        <v>66941620</v>
      </c>
      <c r="F68" s="9">
        <v>3640526</v>
      </c>
      <c r="G68" s="9">
        <v>16843155</v>
      </c>
      <c r="H68" s="9">
        <v>22043</v>
      </c>
      <c r="I68" s="15">
        <v>70</v>
      </c>
    </row>
    <row r="69" spans="2:9" hidden="1">
      <c r="B69" s="30">
        <v>2018</v>
      </c>
      <c r="C69" s="31">
        <v>12</v>
      </c>
      <c r="D69" s="10">
        <f>SUM(Tabla3[[#This Row],[Prepago]:[No especificado]])</f>
        <v>89529601</v>
      </c>
      <c r="E69" s="11">
        <v>68416023</v>
      </c>
      <c r="F69" s="11">
        <v>3730957</v>
      </c>
      <c r="G69" s="11">
        <v>17360182</v>
      </c>
      <c r="H69" s="11">
        <v>22439</v>
      </c>
      <c r="I69" s="16">
        <v>72</v>
      </c>
    </row>
    <row r="70" spans="2:9" hidden="1">
      <c r="B70" s="32">
        <v>2018</v>
      </c>
      <c r="C70" s="33">
        <v>11</v>
      </c>
      <c r="D70" s="17">
        <f>SUM(Tabla3[[#This Row],[Prepago]:[No especificado]])</f>
        <v>89529601</v>
      </c>
      <c r="E70" s="18">
        <v>68416023</v>
      </c>
      <c r="F70" s="18">
        <v>3730957</v>
      </c>
      <c r="G70" s="18">
        <v>17360182</v>
      </c>
      <c r="H70" s="18">
        <v>22439</v>
      </c>
      <c r="I70" s="19">
        <v>72</v>
      </c>
    </row>
    <row r="71" spans="2:9" hidden="1">
      <c r="B71" s="31">
        <v>2018</v>
      </c>
      <c r="C71" s="31">
        <v>10</v>
      </c>
      <c r="D71" s="10">
        <f>SUM(Tabla3[[#This Row],[Prepago]:[No especificado]])</f>
        <v>88290836</v>
      </c>
      <c r="E71" s="11">
        <v>67787906</v>
      </c>
      <c r="F71" s="11">
        <v>3538227</v>
      </c>
      <c r="G71" s="11">
        <v>16941395</v>
      </c>
      <c r="H71" s="11">
        <v>23308</v>
      </c>
      <c r="I71" s="11">
        <v>71</v>
      </c>
    </row>
    <row r="72" spans="2:9" hidden="1">
      <c r="B72" s="40">
        <v>2018</v>
      </c>
      <c r="C72" s="40">
        <v>9</v>
      </c>
      <c r="D72" s="8">
        <f>SUM(Tabla3[[#This Row],[Prepago]:[No especificado]])</f>
        <v>85477955</v>
      </c>
      <c r="E72" s="9">
        <v>65494259</v>
      </c>
      <c r="F72" s="9">
        <v>3449870</v>
      </c>
      <c r="G72" s="9">
        <v>16510690</v>
      </c>
      <c r="H72" s="9">
        <v>23136</v>
      </c>
      <c r="I72" s="9">
        <v>69</v>
      </c>
    </row>
    <row r="73" spans="2:9" hidden="1">
      <c r="B73" s="31">
        <v>2018</v>
      </c>
      <c r="C73" s="31">
        <v>8</v>
      </c>
      <c r="D73" s="10">
        <f>SUM(Tabla3[[#This Row],[Prepago]:[No especificado]])</f>
        <v>84560937</v>
      </c>
      <c r="E73" s="11">
        <v>64666452</v>
      </c>
      <c r="F73" s="11">
        <v>3417662</v>
      </c>
      <c r="G73" s="11">
        <v>16453468</v>
      </c>
      <c r="H73" s="11">
        <v>23355</v>
      </c>
      <c r="I73" s="11">
        <v>68</v>
      </c>
    </row>
    <row r="74" spans="2:9" hidden="1">
      <c r="B74" s="40">
        <v>2018</v>
      </c>
      <c r="C74" s="40">
        <v>7</v>
      </c>
      <c r="D74" s="8">
        <f>SUM(Tabla3[[#This Row],[Prepago]:[No especificado]])</f>
        <v>83423891</v>
      </c>
      <c r="E74" s="9">
        <v>63848339</v>
      </c>
      <c r="F74" s="9">
        <v>3279371</v>
      </c>
      <c r="G74" s="9">
        <v>16262840</v>
      </c>
      <c r="H74" s="9">
        <v>33341</v>
      </c>
      <c r="I74" s="9">
        <v>67</v>
      </c>
    </row>
    <row r="75" spans="2:9" hidden="1">
      <c r="B75" s="31">
        <v>2018</v>
      </c>
      <c r="C75" s="31">
        <v>6</v>
      </c>
      <c r="D75" s="10">
        <f>SUM(Tabla3[[#This Row],[Prepago]:[No especificado]])</f>
        <v>84185964</v>
      </c>
      <c r="E75" s="11">
        <v>64323758</v>
      </c>
      <c r="F75" s="11">
        <v>3388415</v>
      </c>
      <c r="G75" s="11">
        <v>16442187</v>
      </c>
      <c r="H75" s="11">
        <v>31604</v>
      </c>
      <c r="I75" s="11">
        <v>68</v>
      </c>
    </row>
    <row r="76" spans="2:9" hidden="1">
      <c r="B76" s="40">
        <v>2018</v>
      </c>
      <c r="C76" s="40">
        <v>5</v>
      </c>
      <c r="D76" s="8">
        <f>SUM(Tabla3[[#This Row],[Prepago]:[No especificado]])</f>
        <v>83573262</v>
      </c>
      <c r="E76" s="9">
        <v>63939846</v>
      </c>
      <c r="F76" s="9">
        <v>3293879</v>
      </c>
      <c r="G76" s="9">
        <v>16309297</v>
      </c>
      <c r="H76" s="9">
        <v>30240</v>
      </c>
      <c r="I76" s="9">
        <v>67</v>
      </c>
    </row>
    <row r="77" spans="2:9" hidden="1">
      <c r="B77" s="31">
        <v>2018</v>
      </c>
      <c r="C77" s="31">
        <v>4</v>
      </c>
      <c r="D77" s="10">
        <f>SUM(Tabla3[[#This Row],[Prepago]:[No especificado]])</f>
        <v>82690791</v>
      </c>
      <c r="E77" s="11">
        <v>63042686</v>
      </c>
      <c r="F77" s="11">
        <v>3471379</v>
      </c>
      <c r="G77" s="11">
        <v>16152988</v>
      </c>
      <c r="H77" s="11">
        <v>23738</v>
      </c>
      <c r="I77" s="11">
        <v>67</v>
      </c>
    </row>
    <row r="78" spans="2:9" hidden="1">
      <c r="B78" s="40">
        <v>2018</v>
      </c>
      <c r="C78" s="40">
        <v>3</v>
      </c>
      <c r="D78" s="8">
        <f>SUM(Tabla3[[#This Row],[Prepago]:[No especificado]])</f>
        <v>83346358</v>
      </c>
      <c r="E78" s="9">
        <v>63364544</v>
      </c>
      <c r="F78" s="9">
        <v>3679854</v>
      </c>
      <c r="G78" s="9">
        <v>16277303</v>
      </c>
      <c r="H78" s="9">
        <v>24657</v>
      </c>
      <c r="I78" s="9">
        <v>67</v>
      </c>
    </row>
    <row r="79" spans="2:9" hidden="1">
      <c r="B79" s="31">
        <v>2018</v>
      </c>
      <c r="C79" s="31">
        <v>2</v>
      </c>
      <c r="D79" s="10">
        <f>SUM(Tabla3[[#This Row],[Prepago]:[No especificado]])</f>
        <v>83360228</v>
      </c>
      <c r="E79" s="11">
        <v>63066231</v>
      </c>
      <c r="F79" s="11">
        <v>3939676</v>
      </c>
      <c r="G79" s="11">
        <v>16331321</v>
      </c>
      <c r="H79" s="11">
        <v>23000</v>
      </c>
      <c r="I79" s="11">
        <v>67</v>
      </c>
    </row>
    <row r="80" spans="2:9" hidden="1">
      <c r="B80" s="40">
        <v>2018</v>
      </c>
      <c r="C80" s="40">
        <v>1</v>
      </c>
      <c r="D80" s="8">
        <f>SUM(Tabla3[[#This Row],[Prepago]:[No especificado]])</f>
        <v>82745443</v>
      </c>
      <c r="E80" s="9">
        <v>62486103</v>
      </c>
      <c r="F80" s="9">
        <v>3912338</v>
      </c>
      <c r="G80" s="9">
        <v>16319082</v>
      </c>
      <c r="H80" s="9">
        <v>27920</v>
      </c>
      <c r="I80" s="9">
        <v>67</v>
      </c>
    </row>
    <row r="81" spans="2:9">
      <c r="B81" t="s">
        <v>9</v>
      </c>
    </row>
    <row r="82" spans="2:9">
      <c r="B82" t="s">
        <v>13</v>
      </c>
    </row>
    <row r="83" spans="2:9">
      <c r="B83" t="s">
        <v>1</v>
      </c>
      <c r="I83" s="3"/>
    </row>
  </sheetData>
  <mergeCells count="1">
    <mergeCell ref="D4:I4"/>
  </mergeCells>
  <phoneticPr fontId="3" type="noConversion"/>
  <pageMargins left="0.7" right="0.7" top="0.75" bottom="0.75" header="0.3" footer="0.3"/>
  <ignoredErrors>
    <ignoredError sqref="D6:D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2024-10-16T19:06:16Z</dcterms:modified>
</cp:coreProperties>
</file>