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23985DB0-DE48-4A39-92B4-4AB2667DC8FE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G7" i="1"/>
  <c r="G8" i="1"/>
  <c r="G9" i="1"/>
  <c r="J7" i="1"/>
  <c r="J8" i="1"/>
  <c r="J9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G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J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</calcChain>
</file>

<file path=xl/sharedStrings.xml><?xml version="1.0" encoding="utf-8"?>
<sst xmlns="http://schemas.openxmlformats.org/spreadsheetml/2006/main" count="21" uniqueCount="21">
  <si>
    <t>Internacional</t>
  </si>
  <si>
    <t>Nacional</t>
  </si>
  <si>
    <t>Pasajeros</t>
  </si>
  <si>
    <t>Operaciones</t>
  </si>
  <si>
    <t>Operaciones AIFA</t>
  </si>
  <si>
    <t>Operaciones resgistradas y pasajeros atendidos</t>
  </si>
  <si>
    <t>Total</t>
  </si>
  <si>
    <t>Nota: A partir de enero de 2024 la informacion se obtiene de la AFAC.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</si>
  <si>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</si>
  <si>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</si>
  <si>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</si>
  <si>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</si>
  <si>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</si>
  <si>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</si>
  <si>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</si>
  <si>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</si>
  <si>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</si>
  <si>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 xml:space="preserve">                AIFA. Numeralia Aeroportuaria. En: www.aifa.aero.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</si>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</sst>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center" vertical="center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1" fontId="5" fillId="4" borderId="6" xfId="0" applyNumberFormat="1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4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L85" totalsRowShown="0" headerRowDxfId="13" headerRowBorderDxfId="11" tableBorderDxfId="12">
  <autoFilter ref="B5:L85" xr:uid="{FEBF6BC0-C5B6-4501-9AA2-37C856F02742}">
    <filterColumn colId="0">
      <filters>
        <filter val="2023"/>
        <filter val="2024"/>
      </filters>
    </filterColumn>
  </autoFilter>
  <tableColumns count="11">
    <tableColumn id="1" xr3:uid="{78463EA3-0D71-4ABE-89EE-16AF321CC862}" name="Año" dataDxfId="10"/>
    <tableColumn id="11" xr3:uid="{1E74EEF2-6454-4BE6-8A44-E61C21280CA8}" name="Mes" dataDxfId="9"/>
    <tableColumn id="2" xr3:uid="{75133F10-065C-4353-8B55-C31D1D0103B6}" name="Total" dataDxfId="8">
      <calculatedColumnFormula>SUM(E6:F6)</calculatedColumnFormula>
    </tableColumn>
    <tableColumn id="3" xr3:uid="{FE755FF0-A480-4121-B668-2A3DBFF73A92}" name="Nacional" dataDxfId="7"/>
    <tableColumn id="4" xr3:uid="{B830A0F3-28BB-4045-9263-29D56DB3A4CE}" name="Internacional" dataDxfId="6"/>
    <tableColumn id="5" xr3:uid="{210FFFB0-23EB-49A9-BA1C-DA847C656BEC}" name="Total " dataDxfId="5">
      <calculatedColumnFormula>SUM(H6:I6)</calculatedColumnFormula>
    </tableColumn>
    <tableColumn id="6" xr3:uid="{921AEF46-65F7-4B2E-9910-D1C0A146F016}" name="Nacional " dataDxfId="4"/>
    <tableColumn id="7" xr3:uid="{85523939-5683-4EFD-AA92-A5678D807045}" name="Internacional " dataDxfId="3"/>
    <tableColumn id="8" xr3:uid="{BCE42E24-8530-4284-B20B-DB42A103D48E}" name=" Total" dataDxfId="2">
      <calculatedColumnFormula>SUM(K6:L6)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1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" customWidth="1"/>
    <col min="3" max="3" width="5.8984375" customWidth="1"/>
    <col min="4" max="4" width="8.09765625" style="5" bestFit="1" customWidth="1"/>
    <col min="5" max="5" width="10.796875" bestFit="1" customWidth="1"/>
    <col min="6" max="6" width="14.19921875" bestFit="1" customWidth="1"/>
    <col min="7" max="7" width="8.5" bestFit="1" customWidth="1"/>
    <col min="8" max="8" width="11.19921875" bestFit="1" customWidth="1"/>
    <col min="9" max="9" width="14.59765625" bestFit="1" customWidth="1"/>
    <col min="10" max="10" width="8.5" bestFit="1" customWidth="1"/>
    <col min="11" max="11" width="11.19921875" bestFit="1" customWidth="1"/>
    <col min="12" max="12" width="14.59765625" style="5" bestFit="1" customWidth="1"/>
  </cols>
  <sheetData>
    <row r="2" spans="2:12" ht="18.75" x14ac:dyDescent="0.35">
      <c r="B2" s="2" t="s">
        <v>5</v>
      </c>
      <c r="C2" s="2"/>
      <c r="J2" s="2"/>
    </row>
    <row r="3" spans="2:12" x14ac:dyDescent="0.35">
      <c r="B3" s="1"/>
      <c r="C3" s="1"/>
      <c r="J3" s="1"/>
    </row>
    <row r="4" spans="2:12" x14ac:dyDescent="0.35">
      <c r="B4" s="19"/>
      <c r="C4" s="19"/>
      <c r="D4" s="26" t="s">
        <v>3</v>
      </c>
      <c r="E4" s="27"/>
      <c r="F4" s="28"/>
      <c r="G4" s="26" t="s">
        <v>4</v>
      </c>
      <c r="H4" s="27"/>
      <c r="I4" s="28"/>
      <c r="J4" s="26" t="s">
        <v>2</v>
      </c>
      <c r="K4" s="27"/>
      <c r="L4" s="28"/>
    </row>
    <row r="5" spans="2:12" x14ac:dyDescent="0.35">
      <c r="B5" s="25" t="s">
        <v>19</v>
      </c>
      <c r="C5" s="25" t="s">
        <v>18</v>
      </c>
      <c r="D5" s="12" t="s">
        <v>6</v>
      </c>
      <c r="E5" s="11" t="s">
        <v>1</v>
      </c>
      <c r="F5" s="12" t="s">
        <v>0</v>
      </c>
      <c r="G5" s="12" t="s">
        <v>10</v>
      </c>
      <c r="H5" s="11" t="s">
        <v>12</v>
      </c>
      <c r="I5" s="11" t="s">
        <v>13</v>
      </c>
      <c r="J5" s="12" t="s">
        <v>11</v>
      </c>
      <c r="K5" s="11" t="s">
        <v>14</v>
      </c>
      <c r="L5" s="20" t="s">
        <v>15</v>
      </c>
    </row>
    <row r="6" spans="2:12" x14ac:dyDescent="0.35">
      <c r="B6" s="29">
        <v>2024</v>
      </c>
      <c r="C6" s="30">
        <v>8</v>
      </c>
      <c r="D6" s="17">
        <f>SUM(E6:F6)</f>
        <v>156.988</v>
      </c>
      <c r="E6" s="7">
        <v>118.693</v>
      </c>
      <c r="F6" s="7">
        <v>38.295000000000002</v>
      </c>
      <c r="G6" s="17">
        <f t="shared" ref="G6:G40" si="0">SUM(H6:I6)</f>
        <v>5.8940000000000001</v>
      </c>
      <c r="H6" s="7">
        <v>5.5529999999999999</v>
      </c>
      <c r="I6" s="7">
        <v>0.34100000000000003</v>
      </c>
      <c r="J6" s="14">
        <f t="shared" ref="J6:J40" si="1">SUM(K6:L6)</f>
        <v>16048.662</v>
      </c>
      <c r="K6" s="7">
        <v>11325.4</v>
      </c>
      <c r="L6" s="9">
        <v>4723.2619999999997</v>
      </c>
    </row>
    <row r="7" spans="2:12" x14ac:dyDescent="0.35">
      <c r="B7" s="31">
        <v>2024</v>
      </c>
      <c r="C7" s="32">
        <v>7</v>
      </c>
      <c r="D7" s="16">
        <f t="shared" ref="D7:D8" si="2">SUM(E7:F7)</f>
        <v>157.922</v>
      </c>
      <c r="E7" s="4">
        <v>117.682</v>
      </c>
      <c r="F7" s="4">
        <v>40.24</v>
      </c>
      <c r="G7" s="16">
        <f t="shared" ref="G7:G9" si="3">SUM(H7:I7)</f>
        <v>5.819</v>
      </c>
      <c r="H7" s="4">
        <v>5.4980000000000002</v>
      </c>
      <c r="I7" s="4">
        <v>0.32100000000000001</v>
      </c>
      <c r="J7" s="13">
        <f t="shared" ref="J7:J9" si="4">SUM(K7:L7)</f>
        <v>16878.89</v>
      </c>
      <c r="K7" s="4">
        <v>11522.934999999999</v>
      </c>
      <c r="L7" s="8">
        <v>5355.9549999999999</v>
      </c>
    </row>
    <row r="8" spans="2:12" x14ac:dyDescent="0.35">
      <c r="B8" s="29">
        <v>2024</v>
      </c>
      <c r="C8" s="30">
        <v>6</v>
      </c>
      <c r="D8" s="17">
        <f t="shared" si="2"/>
        <v>148.31700000000001</v>
      </c>
      <c r="E8" s="7">
        <v>109.256</v>
      </c>
      <c r="F8" s="7">
        <v>39.061</v>
      </c>
      <c r="G8" s="17">
        <f t="shared" si="3"/>
        <v>5.6429999999999998</v>
      </c>
      <c r="H8" s="7">
        <v>5.3339999999999996</v>
      </c>
      <c r="I8" s="7">
        <v>0.309</v>
      </c>
      <c r="J8" s="14">
        <f t="shared" si="4"/>
        <v>15314.524000000001</v>
      </c>
      <c r="K8" s="7">
        <v>10370.332</v>
      </c>
      <c r="L8" s="9">
        <v>4944.192</v>
      </c>
    </row>
    <row r="9" spans="2:12" x14ac:dyDescent="0.35">
      <c r="B9" s="31">
        <v>2024</v>
      </c>
      <c r="C9" s="32">
        <v>5</v>
      </c>
      <c r="D9" s="16">
        <f>SUM(E9:F9)</f>
        <v>159.52699999999999</v>
      </c>
      <c r="E9" s="4">
        <v>119.69499999999999</v>
      </c>
      <c r="F9" s="4">
        <v>39.832000000000001</v>
      </c>
      <c r="G9" s="16">
        <f t="shared" si="3"/>
        <v>5.5659999999999998</v>
      </c>
      <c r="H9" s="4">
        <v>5.2539999999999996</v>
      </c>
      <c r="I9" s="4">
        <v>0.312</v>
      </c>
      <c r="J9" s="13">
        <f t="shared" si="4"/>
        <v>15373.054</v>
      </c>
      <c r="K9" s="4">
        <v>10621.108</v>
      </c>
      <c r="L9" s="8">
        <v>4751.9459999999999</v>
      </c>
    </row>
    <row r="10" spans="2:12" x14ac:dyDescent="0.35">
      <c r="B10" s="29">
        <v>2024</v>
      </c>
      <c r="C10" s="30">
        <v>4</v>
      </c>
      <c r="D10" s="17">
        <f t="shared" ref="D10:D40" si="5">SUM(E10:F10)</f>
        <v>158.523</v>
      </c>
      <c r="E10" s="7">
        <v>115.14</v>
      </c>
      <c r="F10" s="7">
        <v>43.383000000000003</v>
      </c>
      <c r="G10" s="17">
        <f t="shared" si="0"/>
        <v>5.4650000000000007</v>
      </c>
      <c r="H10" s="7">
        <v>5.1580000000000004</v>
      </c>
      <c r="I10" s="7">
        <v>0.307</v>
      </c>
      <c r="J10" s="14">
        <f t="shared" si="1"/>
        <v>15226.536</v>
      </c>
      <c r="K10" s="7">
        <v>10109.352000000001</v>
      </c>
      <c r="L10" s="9">
        <v>5117.1839999999993</v>
      </c>
    </row>
    <row r="11" spans="2:12" x14ac:dyDescent="0.35">
      <c r="B11" s="31">
        <v>2024</v>
      </c>
      <c r="C11" s="32">
        <v>3</v>
      </c>
      <c r="D11" s="16">
        <f t="shared" si="5"/>
        <v>157.80199999999999</v>
      </c>
      <c r="E11" s="4">
        <v>109.464</v>
      </c>
      <c r="F11" s="4">
        <v>48.338000000000001</v>
      </c>
      <c r="G11" s="16">
        <f t="shared" si="0"/>
        <v>4.7590000000000003</v>
      </c>
      <c r="H11" s="4">
        <v>4.508</v>
      </c>
      <c r="I11" s="4">
        <v>0.251</v>
      </c>
      <c r="J11" s="13">
        <f t="shared" si="1"/>
        <v>14245.869999999999</v>
      </c>
      <c r="K11" s="4">
        <v>8870.3009999999995</v>
      </c>
      <c r="L11" s="8">
        <v>5375.5690000000004</v>
      </c>
    </row>
    <row r="12" spans="2:12" x14ac:dyDescent="0.35">
      <c r="B12" s="29">
        <v>2024</v>
      </c>
      <c r="C12" s="30">
        <v>2</v>
      </c>
      <c r="D12" s="17">
        <f t="shared" si="5"/>
        <v>147.97399999999999</v>
      </c>
      <c r="E12" s="7">
        <v>104.518</v>
      </c>
      <c r="F12" s="7">
        <v>43.456000000000003</v>
      </c>
      <c r="G12" s="17">
        <f t="shared" si="0"/>
        <v>4.2460000000000004</v>
      </c>
      <c r="H12" s="7">
        <v>4.0090000000000003</v>
      </c>
      <c r="I12" s="7">
        <v>0.23699999999999999</v>
      </c>
      <c r="J12" s="14">
        <f t="shared" si="1"/>
        <v>15518.667000000001</v>
      </c>
      <c r="K12" s="7">
        <v>9727.0030000000006</v>
      </c>
      <c r="L12" s="9">
        <v>5791.6639999999998</v>
      </c>
    </row>
    <row r="13" spans="2:12" x14ac:dyDescent="0.35">
      <c r="B13" s="33">
        <v>2024</v>
      </c>
      <c r="C13" s="34">
        <v>1</v>
      </c>
      <c r="D13" s="18">
        <f t="shared" si="5"/>
        <v>155.36099999999999</v>
      </c>
      <c r="E13" s="6">
        <v>108.633</v>
      </c>
      <c r="F13" s="6">
        <v>46.728000000000002</v>
      </c>
      <c r="G13" s="18">
        <f t="shared" si="0"/>
        <v>4.2240000000000002</v>
      </c>
      <c r="H13" s="6">
        <v>4.0190000000000001</v>
      </c>
      <c r="I13" s="6">
        <v>0.20499999999999999</v>
      </c>
      <c r="J13" s="15">
        <f t="shared" si="1"/>
        <v>15850.738000000001</v>
      </c>
      <c r="K13" s="6">
        <v>9737.223</v>
      </c>
      <c r="L13" s="10">
        <v>6113.5150000000003</v>
      </c>
    </row>
    <row r="14" spans="2:12" x14ac:dyDescent="0.35">
      <c r="B14" s="35">
        <v>2023</v>
      </c>
      <c r="C14" s="36">
        <v>12</v>
      </c>
      <c r="D14" s="21">
        <f t="shared" si="5"/>
        <v>163.03</v>
      </c>
      <c r="E14" s="22">
        <v>115.95399999999999</v>
      </c>
      <c r="F14" s="22">
        <v>47.076000000000001</v>
      </c>
      <c r="G14" s="21">
        <f t="shared" si="0"/>
        <v>3.5260000000000002</v>
      </c>
      <c r="H14" s="22">
        <v>3.3370000000000002</v>
      </c>
      <c r="I14" s="22">
        <v>0.189</v>
      </c>
      <c r="J14" s="23">
        <f t="shared" si="1"/>
        <v>16459.677</v>
      </c>
      <c r="K14" s="22">
        <v>10678.755999999999</v>
      </c>
      <c r="L14" s="24">
        <v>5780.9210000000003</v>
      </c>
    </row>
    <row r="15" spans="2:12" x14ac:dyDescent="0.35">
      <c r="B15" s="31">
        <v>2023</v>
      </c>
      <c r="C15" s="32">
        <v>11</v>
      </c>
      <c r="D15" s="16">
        <f t="shared" si="5"/>
        <v>158.80699999999999</v>
      </c>
      <c r="E15" s="4">
        <v>118.386</v>
      </c>
      <c r="F15" s="4">
        <v>40.420999999999999</v>
      </c>
      <c r="G15" s="16">
        <f t="shared" si="0"/>
        <v>3.081</v>
      </c>
      <c r="H15" s="4">
        <v>2.8919999999999999</v>
      </c>
      <c r="I15" s="4">
        <v>0.189</v>
      </c>
      <c r="J15" s="13">
        <f t="shared" si="1"/>
        <v>15317.485000000001</v>
      </c>
      <c r="K15" s="4">
        <v>10453.232</v>
      </c>
      <c r="L15" s="8">
        <v>4864.2529999999997</v>
      </c>
    </row>
    <row r="16" spans="2:12" x14ac:dyDescent="0.35">
      <c r="B16" s="29">
        <v>2023</v>
      </c>
      <c r="C16" s="30">
        <v>10</v>
      </c>
      <c r="D16" s="17">
        <f t="shared" si="5"/>
        <v>154.47800000000001</v>
      </c>
      <c r="E16" s="7">
        <v>118.887</v>
      </c>
      <c r="F16" s="7">
        <v>35.591000000000001</v>
      </c>
      <c r="G16" s="17">
        <f t="shared" si="0"/>
        <v>3.222</v>
      </c>
      <c r="H16" s="7">
        <v>3.0129999999999999</v>
      </c>
      <c r="I16" s="7">
        <v>0.20899999999999999</v>
      </c>
      <c r="J16" s="14">
        <f t="shared" si="1"/>
        <v>15010.644</v>
      </c>
      <c r="K16" s="7">
        <v>10745.130999999999</v>
      </c>
      <c r="L16" s="9">
        <v>4265.5129999999999</v>
      </c>
    </row>
    <row r="17" spans="2:12" x14ac:dyDescent="0.35">
      <c r="B17" s="31">
        <v>2023</v>
      </c>
      <c r="C17" s="32">
        <v>9</v>
      </c>
      <c r="D17" s="16">
        <f t="shared" si="5"/>
        <v>145.34399999999999</v>
      </c>
      <c r="E17" s="4">
        <v>113.441</v>
      </c>
      <c r="F17" s="4">
        <v>31.902999999999999</v>
      </c>
      <c r="G17" s="16">
        <f t="shared" si="0"/>
        <v>2.726</v>
      </c>
      <c r="H17" s="4">
        <v>2.544</v>
      </c>
      <c r="I17" s="4">
        <v>0.182</v>
      </c>
      <c r="J17" s="13">
        <f t="shared" si="1"/>
        <v>13811.462000000001</v>
      </c>
      <c r="K17" s="4">
        <v>10071.665000000001</v>
      </c>
      <c r="L17" s="8">
        <v>3739.797</v>
      </c>
    </row>
    <row r="18" spans="2:12" x14ac:dyDescent="0.35">
      <c r="B18" s="29">
        <v>2023</v>
      </c>
      <c r="C18" s="30">
        <v>8</v>
      </c>
      <c r="D18" s="17">
        <f t="shared" si="5"/>
        <v>161.33600000000001</v>
      </c>
      <c r="E18" s="7">
        <v>123.74299999999999</v>
      </c>
      <c r="F18" s="7">
        <v>37.593000000000004</v>
      </c>
      <c r="G18" s="17">
        <f t="shared" si="0"/>
        <v>2.7690000000000001</v>
      </c>
      <c r="H18" s="7">
        <v>2.5840000000000001</v>
      </c>
      <c r="I18" s="7">
        <v>0.185</v>
      </c>
      <c r="J18" s="14">
        <f t="shared" si="1"/>
        <v>16530.370999999999</v>
      </c>
      <c r="K18" s="7">
        <v>11847.894</v>
      </c>
      <c r="L18" s="9">
        <v>4682.4769999999999</v>
      </c>
    </row>
    <row r="19" spans="2:12" x14ac:dyDescent="0.35">
      <c r="B19" s="31">
        <v>2023</v>
      </c>
      <c r="C19" s="32">
        <v>7</v>
      </c>
      <c r="D19" s="16">
        <f t="shared" si="5"/>
        <v>162.804</v>
      </c>
      <c r="E19" s="4">
        <v>123.127</v>
      </c>
      <c r="F19" s="4">
        <v>39.677</v>
      </c>
      <c r="G19" s="16">
        <f t="shared" si="0"/>
        <v>2.3360000000000003</v>
      </c>
      <c r="H19" s="4">
        <v>2.1640000000000001</v>
      </c>
      <c r="I19" s="4">
        <v>0.17199999999999999</v>
      </c>
      <c r="J19" s="13">
        <f t="shared" si="1"/>
        <v>17104.252</v>
      </c>
      <c r="K19" s="4">
        <v>11813.983</v>
      </c>
      <c r="L19" s="8">
        <v>5290.2690000000002</v>
      </c>
    </row>
    <row r="20" spans="2:12" x14ac:dyDescent="0.35">
      <c r="B20" s="29">
        <v>2023</v>
      </c>
      <c r="C20" s="30">
        <v>6</v>
      </c>
      <c r="D20" s="17">
        <f t="shared" si="5"/>
        <v>157.142</v>
      </c>
      <c r="E20" s="7">
        <v>118.807</v>
      </c>
      <c r="F20" s="7">
        <v>38.335000000000001</v>
      </c>
      <c r="G20" s="17">
        <f t="shared" si="0"/>
        <v>1.9419999999999999</v>
      </c>
      <c r="H20" s="7">
        <v>1.784</v>
      </c>
      <c r="I20" s="7">
        <v>0.158</v>
      </c>
      <c r="J20" s="14">
        <f t="shared" si="1"/>
        <v>15082.483</v>
      </c>
      <c r="K20" s="7">
        <v>10394.445</v>
      </c>
      <c r="L20" s="9">
        <v>4688.0379999999996</v>
      </c>
    </row>
    <row r="21" spans="2:12" x14ac:dyDescent="0.35">
      <c r="B21" s="31">
        <v>2023</v>
      </c>
      <c r="C21" s="32">
        <v>5</v>
      </c>
      <c r="D21" s="16">
        <f t="shared" si="5"/>
        <v>161.68299999999999</v>
      </c>
      <c r="E21" s="4">
        <v>122.64</v>
      </c>
      <c r="F21" s="4">
        <v>39.042999999999999</v>
      </c>
      <c r="G21" s="16">
        <f t="shared" si="0"/>
        <v>1.9369999999999998</v>
      </c>
      <c r="H21" s="4">
        <v>1.7669999999999999</v>
      </c>
      <c r="I21" s="4">
        <v>0.17</v>
      </c>
      <c r="J21" s="13">
        <f t="shared" si="1"/>
        <v>14940.221</v>
      </c>
      <c r="K21" s="4">
        <v>10466.464</v>
      </c>
      <c r="L21" s="8">
        <v>4473.7569999999996</v>
      </c>
    </row>
    <row r="22" spans="2:12" x14ac:dyDescent="0.35">
      <c r="B22" s="29">
        <v>2023</v>
      </c>
      <c r="C22" s="30">
        <v>4</v>
      </c>
      <c r="D22" s="17">
        <f t="shared" si="5"/>
        <v>160.11199999999999</v>
      </c>
      <c r="E22" s="7">
        <v>118.833</v>
      </c>
      <c r="F22" s="7">
        <v>41.279000000000003</v>
      </c>
      <c r="G22" s="17">
        <f t="shared" si="0"/>
        <v>1.796</v>
      </c>
      <c r="H22" s="7">
        <v>1.6910000000000001</v>
      </c>
      <c r="I22" s="7">
        <v>0.105</v>
      </c>
      <c r="J22" s="14">
        <f t="shared" si="1"/>
        <v>15556.637999999999</v>
      </c>
      <c r="K22" s="7">
        <v>10631.106</v>
      </c>
      <c r="L22" s="9">
        <v>4925.5320000000002</v>
      </c>
    </row>
    <row r="23" spans="2:12" x14ac:dyDescent="0.35">
      <c r="B23" s="31">
        <v>2023</v>
      </c>
      <c r="C23" s="32">
        <v>3</v>
      </c>
      <c r="D23" s="16">
        <f t="shared" si="5"/>
        <v>170.4</v>
      </c>
      <c r="E23" s="4">
        <v>124.979</v>
      </c>
      <c r="F23" s="4">
        <v>45.420999999999999</v>
      </c>
      <c r="G23" s="16">
        <f t="shared" si="0"/>
        <v>1.923</v>
      </c>
      <c r="H23" s="4">
        <v>1.8120000000000001</v>
      </c>
      <c r="I23" s="4">
        <v>0.111</v>
      </c>
      <c r="J23" s="13">
        <f t="shared" si="1"/>
        <v>15809.412</v>
      </c>
      <c r="K23" s="4">
        <v>10364.712</v>
      </c>
      <c r="L23" s="8">
        <v>5444.7</v>
      </c>
    </row>
    <row r="24" spans="2:12" x14ac:dyDescent="0.35">
      <c r="B24" s="29">
        <v>2023</v>
      </c>
      <c r="C24" s="30">
        <v>2</v>
      </c>
      <c r="D24" s="17">
        <f t="shared" si="5"/>
        <v>151.22199999999998</v>
      </c>
      <c r="E24" s="7">
        <v>110.85299999999999</v>
      </c>
      <c r="F24" s="7">
        <v>40.369</v>
      </c>
      <c r="G24" s="17">
        <f t="shared" si="0"/>
        <v>1.655</v>
      </c>
      <c r="H24" s="7">
        <v>1.542</v>
      </c>
      <c r="I24" s="7">
        <v>0.113</v>
      </c>
      <c r="J24" s="14">
        <f t="shared" si="1"/>
        <v>13614.041000000001</v>
      </c>
      <c r="K24" s="7">
        <v>8843.1910000000007</v>
      </c>
      <c r="L24" s="9">
        <v>4770.8500000000004</v>
      </c>
    </row>
    <row r="25" spans="2:12" x14ac:dyDescent="0.35">
      <c r="B25" s="33">
        <v>2023</v>
      </c>
      <c r="C25" s="34">
        <v>1</v>
      </c>
      <c r="D25" s="18">
        <f t="shared" si="5"/>
        <v>165.30599999999998</v>
      </c>
      <c r="E25" s="6">
        <v>120.166</v>
      </c>
      <c r="F25" s="6">
        <v>45.14</v>
      </c>
      <c r="G25" s="18">
        <f t="shared" si="0"/>
        <v>1.8559999999999999</v>
      </c>
      <c r="H25" s="6">
        <v>1.722</v>
      </c>
      <c r="I25" s="6">
        <v>0.13400000000000001</v>
      </c>
      <c r="J25" s="15">
        <f t="shared" si="1"/>
        <v>15257.996999999999</v>
      </c>
      <c r="K25" s="6">
        <v>9902.6839999999993</v>
      </c>
      <c r="L25" s="10">
        <v>5355.3130000000001</v>
      </c>
    </row>
    <row r="26" spans="2:12" hidden="1" x14ac:dyDescent="0.35">
      <c r="B26" s="35">
        <v>2022</v>
      </c>
      <c r="C26" s="36">
        <v>12</v>
      </c>
      <c r="D26" s="21">
        <f t="shared" si="5"/>
        <v>168.09800000000001</v>
      </c>
      <c r="E26" s="22">
        <v>122.381</v>
      </c>
      <c r="F26" s="22">
        <v>45.716999999999999</v>
      </c>
      <c r="G26" s="21">
        <f t="shared" si="0"/>
        <v>1.84</v>
      </c>
      <c r="H26" s="22">
        <v>1.7130000000000001</v>
      </c>
      <c r="I26" s="22">
        <v>0.127</v>
      </c>
      <c r="J26" s="23">
        <f t="shared" si="1"/>
        <v>16112.235000000001</v>
      </c>
      <c r="K26" s="22">
        <v>10889.19</v>
      </c>
      <c r="L26" s="24">
        <v>5223.0450000000001</v>
      </c>
    </row>
    <row r="27" spans="2:12" hidden="1" x14ac:dyDescent="0.35">
      <c r="B27" s="31">
        <v>2022</v>
      </c>
      <c r="C27" s="32">
        <v>11</v>
      </c>
      <c r="D27" s="16">
        <f t="shared" si="5"/>
        <v>162.84200000000001</v>
      </c>
      <c r="E27" s="4">
        <v>121.971</v>
      </c>
      <c r="F27" s="4">
        <v>40.871000000000002</v>
      </c>
      <c r="G27" s="16">
        <f t="shared" si="0"/>
        <v>1.784</v>
      </c>
      <c r="H27" s="4">
        <v>1.698</v>
      </c>
      <c r="I27" s="4">
        <v>8.5999999999999993E-2</v>
      </c>
      <c r="J27" s="13">
        <f t="shared" si="1"/>
        <v>14985.673000000001</v>
      </c>
      <c r="K27" s="4">
        <v>10339.324000000001</v>
      </c>
      <c r="L27" s="8">
        <v>4646.3490000000002</v>
      </c>
    </row>
    <row r="28" spans="2:12" hidden="1" x14ac:dyDescent="0.35">
      <c r="B28" s="29">
        <v>2022</v>
      </c>
      <c r="C28" s="30">
        <v>10</v>
      </c>
      <c r="D28" s="17">
        <f t="shared" si="5"/>
        <v>159.143</v>
      </c>
      <c r="E28" s="7">
        <v>123.124</v>
      </c>
      <c r="F28" s="7">
        <v>36.018999999999998</v>
      </c>
      <c r="G28" s="17">
        <f t="shared" si="0"/>
        <v>1.87</v>
      </c>
      <c r="H28" s="7">
        <v>1.784</v>
      </c>
      <c r="I28" s="7">
        <v>8.5999999999999993E-2</v>
      </c>
      <c r="J28" s="14">
        <f t="shared" si="1"/>
        <v>14401.001</v>
      </c>
      <c r="K28" s="7">
        <v>10291.178</v>
      </c>
      <c r="L28" s="9">
        <v>4109.8230000000003</v>
      </c>
    </row>
    <row r="29" spans="2:12" hidden="1" x14ac:dyDescent="0.35">
      <c r="B29" s="31">
        <v>2022</v>
      </c>
      <c r="C29" s="32">
        <v>9</v>
      </c>
      <c r="D29" s="16">
        <f t="shared" si="5"/>
        <v>146.785</v>
      </c>
      <c r="E29" s="4">
        <v>114.33199999999999</v>
      </c>
      <c r="F29" s="4">
        <v>32.453000000000003</v>
      </c>
      <c r="G29" s="16">
        <f t="shared" si="0"/>
        <v>1.319</v>
      </c>
      <c r="H29" s="4">
        <v>1.288</v>
      </c>
      <c r="I29" s="4">
        <v>3.1E-2</v>
      </c>
      <c r="J29" s="13">
        <f t="shared" si="1"/>
        <v>13049.578</v>
      </c>
      <c r="K29" s="4">
        <v>9383.7199999999993</v>
      </c>
      <c r="L29" s="8">
        <v>3665.8580000000002</v>
      </c>
    </row>
    <row r="30" spans="2:12" hidden="1" x14ac:dyDescent="0.35">
      <c r="B30" s="29">
        <v>2022</v>
      </c>
      <c r="C30" s="30">
        <v>8</v>
      </c>
      <c r="D30" s="17">
        <f t="shared" si="5"/>
        <v>160.64099999999999</v>
      </c>
      <c r="E30" s="7">
        <v>122.97499999999999</v>
      </c>
      <c r="F30" s="7">
        <v>37.665999999999997</v>
      </c>
      <c r="G30" s="17">
        <f t="shared" si="0"/>
        <v>0.62</v>
      </c>
      <c r="H30" s="7">
        <v>0.59699999999999998</v>
      </c>
      <c r="I30" s="7">
        <v>2.3E-2</v>
      </c>
      <c r="J30" s="14">
        <f t="shared" si="1"/>
        <v>14974.473</v>
      </c>
      <c r="K30" s="7">
        <v>10475.337</v>
      </c>
      <c r="L30" s="9">
        <v>4499.1360000000004</v>
      </c>
    </row>
    <row r="31" spans="2:12" hidden="1" x14ac:dyDescent="0.35">
      <c r="B31" s="31">
        <v>2022</v>
      </c>
      <c r="C31" s="32">
        <v>7</v>
      </c>
      <c r="D31" s="16">
        <f t="shared" si="5"/>
        <v>161.88200000000001</v>
      </c>
      <c r="E31" s="4">
        <v>122.413</v>
      </c>
      <c r="F31" s="4">
        <v>39.469000000000001</v>
      </c>
      <c r="G31" s="16">
        <f t="shared" si="0"/>
        <v>0.34</v>
      </c>
      <c r="H31" s="4">
        <v>0.33600000000000002</v>
      </c>
      <c r="I31" s="4">
        <v>4.0000000000000001E-3</v>
      </c>
      <c r="J31" s="13">
        <f t="shared" si="1"/>
        <v>15708.358</v>
      </c>
      <c r="K31" s="4">
        <v>10698.56</v>
      </c>
      <c r="L31" s="8">
        <v>5009.7979999999998</v>
      </c>
    </row>
    <row r="32" spans="2:12" hidden="1" x14ac:dyDescent="0.35">
      <c r="B32" s="29">
        <v>2022</v>
      </c>
      <c r="C32" s="30">
        <v>6</v>
      </c>
      <c r="D32" s="17">
        <f t="shared" si="5"/>
        <v>154.26999999999998</v>
      </c>
      <c r="E32" s="7">
        <v>115.83499999999999</v>
      </c>
      <c r="F32" s="7">
        <v>38.435000000000002</v>
      </c>
      <c r="G32" s="17">
        <f t="shared" si="0"/>
        <v>0.35599999999999998</v>
      </c>
      <c r="H32" s="7">
        <v>0.35099999999999998</v>
      </c>
      <c r="I32" s="7">
        <v>5.0000000000000001E-3</v>
      </c>
      <c r="J32" s="14">
        <f t="shared" si="1"/>
        <v>13342.975999999999</v>
      </c>
      <c r="K32" s="7">
        <v>8987.9290000000001</v>
      </c>
      <c r="L32" s="9">
        <v>4355.0469999999996</v>
      </c>
    </row>
    <row r="33" spans="2:12" hidden="1" x14ac:dyDescent="0.35">
      <c r="B33" s="31">
        <v>2022</v>
      </c>
      <c r="C33" s="32">
        <v>5</v>
      </c>
      <c r="D33" s="16">
        <f t="shared" si="5"/>
        <v>159.48599999999999</v>
      </c>
      <c r="E33" s="4">
        <v>120.378</v>
      </c>
      <c r="F33" s="4">
        <v>39.107999999999997</v>
      </c>
      <c r="G33" s="16">
        <f t="shared" si="0"/>
        <v>0.371</v>
      </c>
      <c r="H33" s="4">
        <v>0.36499999999999999</v>
      </c>
      <c r="I33" s="4">
        <v>6.0000000000000001E-3</v>
      </c>
      <c r="J33" s="13">
        <f t="shared" si="1"/>
        <v>13548.947</v>
      </c>
      <c r="K33" s="4">
        <v>9401.2129999999997</v>
      </c>
      <c r="L33" s="8">
        <v>4147.7340000000004</v>
      </c>
    </row>
    <row r="34" spans="2:12" hidden="1" x14ac:dyDescent="0.35">
      <c r="B34" s="29">
        <v>2022</v>
      </c>
      <c r="C34" s="30">
        <v>4</v>
      </c>
      <c r="D34" s="17">
        <f t="shared" si="5"/>
        <v>159.70699999999999</v>
      </c>
      <c r="E34" s="7">
        <v>117.724</v>
      </c>
      <c r="F34" s="7">
        <v>41.982999999999997</v>
      </c>
      <c r="G34" s="17">
        <f t="shared" si="0"/>
        <v>0.35599999999999998</v>
      </c>
      <c r="H34" s="7">
        <v>0.35199999999999998</v>
      </c>
      <c r="I34" s="7">
        <v>4.0000000000000001E-3</v>
      </c>
      <c r="J34" s="14">
        <f t="shared" si="1"/>
        <v>14103.829999999998</v>
      </c>
      <c r="K34" s="7">
        <v>9548.7019999999993</v>
      </c>
      <c r="L34" s="9">
        <v>4555.1279999999997</v>
      </c>
    </row>
    <row r="35" spans="2:12" hidden="1" x14ac:dyDescent="0.35">
      <c r="B35" s="31">
        <v>2022</v>
      </c>
      <c r="C35" s="32">
        <v>3</v>
      </c>
      <c r="D35" s="16">
        <f t="shared" si="5"/>
        <v>164.00200000000001</v>
      </c>
      <c r="E35" s="4">
        <v>119.122</v>
      </c>
      <c r="F35" s="4">
        <v>44.88</v>
      </c>
      <c r="G35" s="16">
        <f t="shared" si="0"/>
        <v>0.13600000000000001</v>
      </c>
      <c r="H35" s="4">
        <v>0.13400000000000001</v>
      </c>
      <c r="I35" s="4">
        <v>2E-3</v>
      </c>
      <c r="J35" s="13">
        <f t="shared" si="1"/>
        <v>13913.506000000001</v>
      </c>
      <c r="K35" s="4">
        <v>9065.77</v>
      </c>
      <c r="L35" s="8">
        <v>4847.7359999999999</v>
      </c>
    </row>
    <row r="36" spans="2:12" hidden="1" x14ac:dyDescent="0.35">
      <c r="B36" s="29">
        <v>2022</v>
      </c>
      <c r="C36" s="30">
        <v>2</v>
      </c>
      <c r="D36" s="17">
        <f t="shared" si="5"/>
        <v>140.26300000000001</v>
      </c>
      <c r="E36" s="7">
        <v>101.917</v>
      </c>
      <c r="F36" s="7">
        <v>38.345999999999997</v>
      </c>
      <c r="G36" s="17">
        <f t="shared" si="0"/>
        <v>0</v>
      </c>
      <c r="H36" s="7">
        <v>0</v>
      </c>
      <c r="I36" s="7">
        <v>0</v>
      </c>
      <c r="J36" s="14">
        <f t="shared" si="1"/>
        <v>10954.976000000001</v>
      </c>
      <c r="K36" s="7">
        <v>7212.5690000000004</v>
      </c>
      <c r="L36" s="9">
        <v>3742.4070000000002</v>
      </c>
    </row>
    <row r="37" spans="2:12" hidden="1" x14ac:dyDescent="0.35">
      <c r="B37" s="33">
        <v>2022</v>
      </c>
      <c r="C37" s="34">
        <v>1</v>
      </c>
      <c r="D37" s="18">
        <f t="shared" si="5"/>
        <v>149.828</v>
      </c>
      <c r="E37" s="6">
        <v>106.503</v>
      </c>
      <c r="F37" s="6">
        <v>43.325000000000003</v>
      </c>
      <c r="G37" s="18">
        <f t="shared" si="0"/>
        <v>0</v>
      </c>
      <c r="H37" s="6">
        <v>0</v>
      </c>
      <c r="I37" s="6">
        <v>0</v>
      </c>
      <c r="J37" s="15">
        <f t="shared" si="1"/>
        <v>11693.359</v>
      </c>
      <c r="K37" s="6">
        <v>7683.9679999999998</v>
      </c>
      <c r="L37" s="10">
        <v>4009.3910000000001</v>
      </c>
    </row>
    <row r="38" spans="2:12" hidden="1" x14ac:dyDescent="0.35">
      <c r="B38" s="35">
        <v>2021</v>
      </c>
      <c r="C38" s="36">
        <v>12</v>
      </c>
      <c r="D38" s="21">
        <f t="shared" si="5"/>
        <v>163.70600000000002</v>
      </c>
      <c r="E38" s="22">
        <v>118.80200000000001</v>
      </c>
      <c r="F38" s="22">
        <v>44.904000000000003</v>
      </c>
      <c r="G38" s="21">
        <f t="shared" si="0"/>
        <v>0</v>
      </c>
      <c r="H38" s="22">
        <v>0</v>
      </c>
      <c r="I38" s="22">
        <v>0</v>
      </c>
      <c r="J38" s="23">
        <f t="shared" si="1"/>
        <v>14021.342000000001</v>
      </c>
      <c r="K38" s="22">
        <v>9529.1129999999994</v>
      </c>
      <c r="L38" s="24">
        <v>4492.2290000000003</v>
      </c>
    </row>
    <row r="39" spans="2:12" hidden="1" x14ac:dyDescent="0.35">
      <c r="B39" s="31">
        <v>2021</v>
      </c>
      <c r="C39" s="32">
        <v>11</v>
      </c>
      <c r="D39" s="16">
        <f t="shared" si="5"/>
        <v>155.55099999999999</v>
      </c>
      <c r="E39" s="4">
        <v>115.69199999999999</v>
      </c>
      <c r="F39" s="4">
        <v>39.859000000000002</v>
      </c>
      <c r="G39" s="16">
        <f t="shared" si="0"/>
        <v>0</v>
      </c>
      <c r="H39" s="4">
        <v>0</v>
      </c>
      <c r="I39" s="4">
        <v>0</v>
      </c>
      <c r="J39" s="13">
        <f t="shared" si="1"/>
        <v>12733.971</v>
      </c>
      <c r="K39" s="4">
        <v>8782.4920000000002</v>
      </c>
      <c r="L39" s="8">
        <v>3951.4789999999998</v>
      </c>
    </row>
    <row r="40" spans="2:12" hidden="1" x14ac:dyDescent="0.35">
      <c r="B40" s="29">
        <v>2021</v>
      </c>
      <c r="C40" s="30">
        <v>10</v>
      </c>
      <c r="D40" s="17">
        <f t="shared" si="5"/>
        <v>148.57400000000001</v>
      </c>
      <c r="E40" s="7">
        <v>112.92400000000001</v>
      </c>
      <c r="F40" s="7">
        <v>35.65</v>
      </c>
      <c r="G40" s="17">
        <f t="shared" si="0"/>
        <v>0</v>
      </c>
      <c r="H40" s="7">
        <v>0</v>
      </c>
      <c r="I40" s="7">
        <v>0</v>
      </c>
      <c r="J40" s="14">
        <f t="shared" si="1"/>
        <v>11879.44</v>
      </c>
      <c r="K40" s="7">
        <v>8392.1830000000009</v>
      </c>
      <c r="L40" s="9">
        <v>3487.2570000000001</v>
      </c>
    </row>
    <row r="41" spans="2:12" hidden="1" x14ac:dyDescent="0.35">
      <c r="B41" s="31">
        <v>2021</v>
      </c>
      <c r="C41" s="32">
        <v>9</v>
      </c>
      <c r="D41" s="16">
        <f t="shared" ref="D41:D72" si="6">SUM(E41:F41)</f>
        <v>133.345</v>
      </c>
      <c r="E41" s="4">
        <v>101.79300000000001</v>
      </c>
      <c r="F41" s="4">
        <v>31.552</v>
      </c>
      <c r="G41" s="16">
        <f t="shared" ref="G41:G72" si="7">SUM(H41:I41)</f>
        <v>0</v>
      </c>
      <c r="H41" s="4">
        <v>0</v>
      </c>
      <c r="I41" s="4">
        <v>0</v>
      </c>
      <c r="J41" s="13">
        <f t="shared" ref="J41:J72" si="8">SUM(K41:L41)</f>
        <v>10210.151</v>
      </c>
      <c r="K41" s="4">
        <v>7298.875</v>
      </c>
      <c r="L41" s="8">
        <v>2911.2759999999998</v>
      </c>
    </row>
    <row r="42" spans="2:12" hidden="1" x14ac:dyDescent="0.35">
      <c r="B42" s="29">
        <v>2021</v>
      </c>
      <c r="C42" s="30">
        <v>8</v>
      </c>
      <c r="D42" s="17">
        <f t="shared" si="6"/>
        <v>145.268</v>
      </c>
      <c r="E42" s="7">
        <v>110.11799999999999</v>
      </c>
      <c r="F42" s="7">
        <v>35.15</v>
      </c>
      <c r="G42" s="17">
        <f t="shared" si="7"/>
        <v>0</v>
      </c>
      <c r="H42" s="7">
        <v>0</v>
      </c>
      <c r="I42" s="7">
        <v>0</v>
      </c>
      <c r="J42" s="14">
        <f t="shared" si="8"/>
        <v>11709.637999999999</v>
      </c>
      <c r="K42" s="7">
        <v>8086.9679999999998</v>
      </c>
      <c r="L42" s="9">
        <v>3622.67</v>
      </c>
    </row>
    <row r="43" spans="2:12" hidden="1" x14ac:dyDescent="0.35">
      <c r="B43" s="31">
        <v>2021</v>
      </c>
      <c r="C43" s="32">
        <v>7</v>
      </c>
      <c r="D43" s="16">
        <f t="shared" si="6"/>
        <v>147.67699999999999</v>
      </c>
      <c r="E43" s="4">
        <v>110.97199999999999</v>
      </c>
      <c r="F43" s="4">
        <v>36.704999999999998</v>
      </c>
      <c r="G43" s="16">
        <f t="shared" si="7"/>
        <v>0</v>
      </c>
      <c r="H43" s="4">
        <v>0</v>
      </c>
      <c r="I43" s="4">
        <v>0</v>
      </c>
      <c r="J43" s="13">
        <f t="shared" si="8"/>
        <v>13001.374</v>
      </c>
      <c r="K43" s="4">
        <v>8862.8250000000007</v>
      </c>
      <c r="L43" s="8">
        <v>4138.549</v>
      </c>
    </row>
    <row r="44" spans="2:12" hidden="1" x14ac:dyDescent="0.35">
      <c r="B44" s="29">
        <v>2021</v>
      </c>
      <c r="C44" s="30">
        <v>6</v>
      </c>
      <c r="D44" s="17">
        <f t="shared" si="6"/>
        <v>136.05200000000002</v>
      </c>
      <c r="E44" s="7">
        <v>101.52500000000001</v>
      </c>
      <c r="F44" s="7">
        <v>34.527000000000001</v>
      </c>
      <c r="G44" s="17">
        <f t="shared" si="7"/>
        <v>0</v>
      </c>
      <c r="H44" s="7">
        <v>0</v>
      </c>
      <c r="I44" s="7">
        <v>0</v>
      </c>
      <c r="J44" s="14">
        <f t="shared" si="8"/>
        <v>11413.627</v>
      </c>
      <c r="K44" s="7">
        <v>7736.8339999999998</v>
      </c>
      <c r="L44" s="9">
        <v>3676.7930000000001</v>
      </c>
    </row>
    <row r="45" spans="2:12" hidden="1" x14ac:dyDescent="0.35">
      <c r="B45" s="31">
        <v>2021</v>
      </c>
      <c r="C45" s="32">
        <v>5</v>
      </c>
      <c r="D45" s="16">
        <f t="shared" si="6"/>
        <v>140.721</v>
      </c>
      <c r="E45" s="4">
        <v>106.807</v>
      </c>
      <c r="F45" s="4">
        <v>33.914000000000001</v>
      </c>
      <c r="G45" s="16">
        <f t="shared" si="7"/>
        <v>0</v>
      </c>
      <c r="H45" s="4">
        <v>0</v>
      </c>
      <c r="I45" s="4">
        <v>0</v>
      </c>
      <c r="J45" s="13">
        <f t="shared" si="8"/>
        <v>11004.659</v>
      </c>
      <c r="K45" s="4">
        <v>7714.9709999999995</v>
      </c>
      <c r="L45" s="8">
        <v>3289.6880000000001</v>
      </c>
    </row>
    <row r="46" spans="2:12" hidden="1" x14ac:dyDescent="0.35">
      <c r="B46" s="29">
        <v>2021</v>
      </c>
      <c r="C46" s="30">
        <v>4</v>
      </c>
      <c r="D46" s="17">
        <f t="shared" si="6"/>
        <v>135.80199999999999</v>
      </c>
      <c r="E46" s="7">
        <v>103.89</v>
      </c>
      <c r="F46" s="7">
        <v>31.911999999999999</v>
      </c>
      <c r="G46" s="17">
        <f t="shared" si="7"/>
        <v>0</v>
      </c>
      <c r="H46" s="7">
        <v>0</v>
      </c>
      <c r="I46" s="7">
        <v>0</v>
      </c>
      <c r="J46" s="14">
        <f t="shared" si="8"/>
        <v>9689.768</v>
      </c>
      <c r="K46" s="7">
        <v>7036.36</v>
      </c>
      <c r="L46" s="9">
        <v>2653.4079999999999</v>
      </c>
    </row>
    <row r="47" spans="2:12" hidden="1" x14ac:dyDescent="0.35">
      <c r="B47" s="31">
        <v>2021</v>
      </c>
      <c r="C47" s="32">
        <v>3</v>
      </c>
      <c r="D47" s="16">
        <f t="shared" si="6"/>
        <v>132.46</v>
      </c>
      <c r="E47" s="4">
        <v>100.05500000000001</v>
      </c>
      <c r="F47" s="4">
        <v>32.405000000000001</v>
      </c>
      <c r="G47" s="16">
        <f t="shared" si="7"/>
        <v>0</v>
      </c>
      <c r="H47" s="4">
        <v>0</v>
      </c>
      <c r="I47" s="4">
        <v>0</v>
      </c>
      <c r="J47" s="13">
        <f t="shared" si="8"/>
        <v>8709.9750000000004</v>
      </c>
      <c r="K47" s="4">
        <v>6442.5990000000002</v>
      </c>
      <c r="L47" s="8">
        <v>2267.3760000000002</v>
      </c>
    </row>
    <row r="48" spans="2:12" hidden="1" x14ac:dyDescent="0.35">
      <c r="B48" s="29">
        <v>2021</v>
      </c>
      <c r="C48" s="30">
        <v>2</v>
      </c>
      <c r="D48" s="17">
        <f t="shared" si="6"/>
        <v>107.148</v>
      </c>
      <c r="E48" s="7">
        <v>80.655000000000001</v>
      </c>
      <c r="F48" s="7">
        <v>26.492999999999999</v>
      </c>
      <c r="G48" s="17">
        <f t="shared" si="7"/>
        <v>0</v>
      </c>
      <c r="H48" s="7">
        <v>0</v>
      </c>
      <c r="I48" s="7">
        <v>0</v>
      </c>
      <c r="J48" s="14">
        <f t="shared" si="8"/>
        <v>5905.049</v>
      </c>
      <c r="K48" s="7">
        <v>4514.991</v>
      </c>
      <c r="L48" s="9">
        <v>1390.058</v>
      </c>
    </row>
    <row r="49" spans="2:12" hidden="1" x14ac:dyDescent="0.35">
      <c r="B49" s="33">
        <v>2021</v>
      </c>
      <c r="C49" s="34">
        <v>1</v>
      </c>
      <c r="D49" s="18">
        <f t="shared" si="6"/>
        <v>125.92699999999999</v>
      </c>
      <c r="E49" s="6">
        <v>93.572000000000003</v>
      </c>
      <c r="F49" s="6">
        <v>32.354999999999997</v>
      </c>
      <c r="G49" s="18">
        <f t="shared" si="7"/>
        <v>0</v>
      </c>
      <c r="H49" s="6">
        <v>0</v>
      </c>
      <c r="I49" s="6">
        <v>0</v>
      </c>
      <c r="J49" s="15">
        <f t="shared" si="8"/>
        <v>7558.1329999999998</v>
      </c>
      <c r="K49" s="6">
        <v>5490.2150000000001</v>
      </c>
      <c r="L49" s="10">
        <v>2067.9180000000001</v>
      </c>
    </row>
    <row r="50" spans="2:12" hidden="1" x14ac:dyDescent="0.35">
      <c r="B50" s="35">
        <v>2020</v>
      </c>
      <c r="C50" s="36">
        <v>12</v>
      </c>
      <c r="D50" s="21">
        <f t="shared" si="6"/>
        <v>131.483</v>
      </c>
      <c r="E50" s="22">
        <v>99.908000000000001</v>
      </c>
      <c r="F50" s="22">
        <v>31.574999999999999</v>
      </c>
      <c r="G50" s="21">
        <f t="shared" si="7"/>
        <v>0</v>
      </c>
      <c r="H50" s="22">
        <v>0</v>
      </c>
      <c r="I50" s="22">
        <v>0</v>
      </c>
      <c r="J50" s="23">
        <f t="shared" si="8"/>
        <v>8671.0589999999993</v>
      </c>
      <c r="K50" s="22">
        <v>6405.3919999999998</v>
      </c>
      <c r="L50" s="24">
        <v>2265.6669999999999</v>
      </c>
    </row>
    <row r="51" spans="2:12" hidden="1" x14ac:dyDescent="0.35">
      <c r="B51" s="31">
        <v>2020</v>
      </c>
      <c r="C51" s="32">
        <v>11</v>
      </c>
      <c r="D51" s="16">
        <f t="shared" si="6"/>
        <v>122.58499999999999</v>
      </c>
      <c r="E51" s="4">
        <v>97.195999999999998</v>
      </c>
      <c r="F51" s="4">
        <v>25.388999999999999</v>
      </c>
      <c r="G51" s="16">
        <f t="shared" si="7"/>
        <v>0</v>
      </c>
      <c r="H51" s="4">
        <v>0</v>
      </c>
      <c r="I51" s="4">
        <v>0</v>
      </c>
      <c r="J51" s="13">
        <f t="shared" si="8"/>
        <v>7726.8590000000004</v>
      </c>
      <c r="K51" s="4">
        <v>5952.683</v>
      </c>
      <c r="L51" s="8">
        <v>1774.1759999999999</v>
      </c>
    </row>
    <row r="52" spans="2:12" hidden="1" x14ac:dyDescent="0.35">
      <c r="B52" s="29">
        <v>2020</v>
      </c>
      <c r="C52" s="30">
        <v>10</v>
      </c>
      <c r="D52" s="17">
        <f t="shared" si="6"/>
        <v>112.956</v>
      </c>
      <c r="E52" s="7">
        <v>92.251000000000005</v>
      </c>
      <c r="F52" s="7">
        <v>20.704999999999998</v>
      </c>
      <c r="G52" s="17">
        <f t="shared" si="7"/>
        <v>0</v>
      </c>
      <c r="H52" s="7">
        <v>0</v>
      </c>
      <c r="I52" s="7">
        <v>0</v>
      </c>
      <c r="J52" s="14">
        <f t="shared" si="8"/>
        <v>6982.91</v>
      </c>
      <c r="K52" s="7">
        <v>5538.16</v>
      </c>
      <c r="L52" s="9">
        <v>1444.75</v>
      </c>
    </row>
    <row r="53" spans="2:12" hidden="1" x14ac:dyDescent="0.35">
      <c r="B53" s="31">
        <v>2020</v>
      </c>
      <c r="C53" s="32">
        <v>9</v>
      </c>
      <c r="D53" s="16">
        <f t="shared" si="6"/>
        <v>98.753</v>
      </c>
      <c r="E53" s="4">
        <v>82.766999999999996</v>
      </c>
      <c r="F53" s="4">
        <v>15.986000000000001</v>
      </c>
      <c r="G53" s="16">
        <f t="shared" si="7"/>
        <v>0</v>
      </c>
      <c r="H53" s="4">
        <v>0</v>
      </c>
      <c r="I53" s="4">
        <v>0</v>
      </c>
      <c r="J53" s="13">
        <f t="shared" si="8"/>
        <v>5767.6890000000003</v>
      </c>
      <c r="K53" s="4">
        <v>4730.3609999999999</v>
      </c>
      <c r="L53" s="8">
        <v>1037.328</v>
      </c>
    </row>
    <row r="54" spans="2:12" hidden="1" x14ac:dyDescent="0.35">
      <c r="B54" s="29">
        <v>2020</v>
      </c>
      <c r="C54" s="30">
        <v>8</v>
      </c>
      <c r="D54" s="17">
        <f t="shared" si="6"/>
        <v>95.391999999999996</v>
      </c>
      <c r="E54" s="7">
        <v>80.087000000000003</v>
      </c>
      <c r="F54" s="7">
        <v>15.305</v>
      </c>
      <c r="G54" s="17">
        <f t="shared" si="7"/>
        <v>0</v>
      </c>
      <c r="H54" s="7">
        <v>0</v>
      </c>
      <c r="I54" s="7">
        <v>0</v>
      </c>
      <c r="J54" s="14">
        <f t="shared" si="8"/>
        <v>5316.6680000000006</v>
      </c>
      <c r="K54" s="7">
        <v>4327.2960000000003</v>
      </c>
      <c r="L54" s="9">
        <v>989.37199999999996</v>
      </c>
    </row>
    <row r="55" spans="2:12" hidden="1" x14ac:dyDescent="0.35">
      <c r="B55" s="31">
        <v>2020</v>
      </c>
      <c r="C55" s="32">
        <v>7</v>
      </c>
      <c r="D55" s="16">
        <f t="shared" si="6"/>
        <v>86.35</v>
      </c>
      <c r="E55" s="4">
        <v>72.870999999999995</v>
      </c>
      <c r="F55" s="4">
        <v>13.478999999999999</v>
      </c>
      <c r="G55" s="16">
        <f t="shared" si="7"/>
        <v>0</v>
      </c>
      <c r="H55" s="4">
        <v>0</v>
      </c>
      <c r="I55" s="4">
        <v>0</v>
      </c>
      <c r="J55" s="13">
        <f t="shared" si="8"/>
        <v>4206.6440000000002</v>
      </c>
      <c r="K55" s="4">
        <v>3419.953</v>
      </c>
      <c r="L55" s="8">
        <v>786.69100000000003</v>
      </c>
    </row>
    <row r="56" spans="2:12" hidden="1" x14ac:dyDescent="0.35">
      <c r="B56" s="29">
        <v>2020</v>
      </c>
      <c r="C56" s="30">
        <v>6</v>
      </c>
      <c r="D56" s="17">
        <f t="shared" si="6"/>
        <v>59.341000000000001</v>
      </c>
      <c r="E56" s="7">
        <v>50.173000000000002</v>
      </c>
      <c r="F56" s="7">
        <v>9.1679999999999993</v>
      </c>
      <c r="G56" s="17">
        <f t="shared" si="7"/>
        <v>0</v>
      </c>
      <c r="H56" s="7">
        <v>0</v>
      </c>
      <c r="I56" s="7">
        <v>0</v>
      </c>
      <c r="J56" s="14">
        <f t="shared" si="8"/>
        <v>2154.4139999999998</v>
      </c>
      <c r="K56" s="7">
        <v>1826.0609999999999</v>
      </c>
      <c r="L56" s="9">
        <v>328.35300000000001</v>
      </c>
    </row>
    <row r="57" spans="2:12" hidden="1" x14ac:dyDescent="0.35">
      <c r="B57" s="31">
        <v>2020</v>
      </c>
      <c r="C57" s="32">
        <v>5</v>
      </c>
      <c r="D57" s="16">
        <f t="shared" si="6"/>
        <v>41.088000000000001</v>
      </c>
      <c r="E57" s="4">
        <v>35.07</v>
      </c>
      <c r="F57" s="4">
        <v>6.0179999999999998</v>
      </c>
      <c r="G57" s="16">
        <f t="shared" si="7"/>
        <v>0</v>
      </c>
      <c r="H57" s="4">
        <v>0</v>
      </c>
      <c r="I57" s="4">
        <v>0</v>
      </c>
      <c r="J57" s="13">
        <f t="shared" si="8"/>
        <v>922.16300000000001</v>
      </c>
      <c r="K57" s="4">
        <v>802.05600000000004</v>
      </c>
      <c r="L57" s="8">
        <v>120.107</v>
      </c>
    </row>
    <row r="58" spans="2:12" hidden="1" x14ac:dyDescent="0.35">
      <c r="B58" s="29">
        <v>2020</v>
      </c>
      <c r="C58" s="30">
        <v>4</v>
      </c>
      <c r="D58" s="17">
        <f t="shared" si="6"/>
        <v>39.572000000000003</v>
      </c>
      <c r="E58" s="7">
        <v>33.417000000000002</v>
      </c>
      <c r="F58" s="7">
        <v>6.1550000000000002</v>
      </c>
      <c r="G58" s="17">
        <f t="shared" si="7"/>
        <v>0</v>
      </c>
      <c r="H58" s="7">
        <v>0</v>
      </c>
      <c r="I58" s="7">
        <v>0</v>
      </c>
      <c r="J58" s="14">
        <f t="shared" si="8"/>
        <v>964.84100000000001</v>
      </c>
      <c r="K58" s="7">
        <v>846.25300000000004</v>
      </c>
      <c r="L58" s="9">
        <v>118.58799999999999</v>
      </c>
    </row>
    <row r="59" spans="2:12" hidden="1" x14ac:dyDescent="0.35">
      <c r="B59" s="31">
        <v>2020</v>
      </c>
      <c r="C59" s="32">
        <v>3</v>
      </c>
      <c r="D59" s="16">
        <f t="shared" si="6"/>
        <v>139.745</v>
      </c>
      <c r="E59" s="4">
        <v>105.79600000000001</v>
      </c>
      <c r="F59" s="4">
        <v>33.948999999999998</v>
      </c>
      <c r="G59" s="16">
        <f t="shared" si="7"/>
        <v>0</v>
      </c>
      <c r="H59" s="4">
        <v>0</v>
      </c>
      <c r="I59" s="4">
        <v>0</v>
      </c>
      <c r="J59" s="13">
        <f t="shared" si="8"/>
        <v>9053.8389999999999</v>
      </c>
      <c r="K59" s="4">
        <v>6145.7269999999999</v>
      </c>
      <c r="L59" s="8">
        <v>2908.1120000000001</v>
      </c>
    </row>
    <row r="60" spans="2:12" hidden="1" x14ac:dyDescent="0.35">
      <c r="B60" s="29">
        <v>2020</v>
      </c>
      <c r="C60" s="30">
        <v>2</v>
      </c>
      <c r="D60" s="17">
        <f t="shared" si="6"/>
        <v>155.70400000000001</v>
      </c>
      <c r="E60" s="7">
        <v>116.60299999999999</v>
      </c>
      <c r="F60" s="7">
        <v>39.100999999999999</v>
      </c>
      <c r="G60" s="17">
        <f t="shared" si="7"/>
        <v>0</v>
      </c>
      <c r="H60" s="7">
        <v>0</v>
      </c>
      <c r="I60" s="7">
        <v>0</v>
      </c>
      <c r="J60" s="14">
        <f t="shared" si="8"/>
        <v>12617.759</v>
      </c>
      <c r="K60" s="7">
        <v>8154.6559999999999</v>
      </c>
      <c r="L60" s="9">
        <v>4463.1030000000001</v>
      </c>
    </row>
    <row r="61" spans="2:12" hidden="1" x14ac:dyDescent="0.35">
      <c r="B61" s="33">
        <v>2020</v>
      </c>
      <c r="C61" s="34">
        <v>1</v>
      </c>
      <c r="D61" s="18">
        <f t="shared" si="6"/>
        <v>169.227</v>
      </c>
      <c r="E61" s="6">
        <v>126.998</v>
      </c>
      <c r="F61" s="6">
        <v>42.228999999999999</v>
      </c>
      <c r="G61" s="18">
        <f t="shared" si="7"/>
        <v>0</v>
      </c>
      <c r="H61" s="6">
        <v>0</v>
      </c>
      <c r="I61" s="6">
        <v>0</v>
      </c>
      <c r="J61" s="15">
        <f t="shared" si="8"/>
        <v>13692.677</v>
      </c>
      <c r="K61" s="6">
        <v>8821.7450000000008</v>
      </c>
      <c r="L61" s="10">
        <v>4870.9319999999998</v>
      </c>
    </row>
    <row r="62" spans="2:12" hidden="1" x14ac:dyDescent="0.35">
      <c r="B62" s="35">
        <v>2019</v>
      </c>
      <c r="C62" s="36">
        <v>12</v>
      </c>
      <c r="D62" s="21">
        <f t="shared" si="6"/>
        <v>169.1</v>
      </c>
      <c r="E62" s="22">
        <v>126.2</v>
      </c>
      <c r="F62" s="22">
        <v>42.9</v>
      </c>
      <c r="G62" s="21">
        <f t="shared" si="7"/>
        <v>0</v>
      </c>
      <c r="H62" s="22">
        <v>0</v>
      </c>
      <c r="I62" s="22">
        <v>0</v>
      </c>
      <c r="J62" s="23">
        <f t="shared" si="8"/>
        <v>14367.300000000001</v>
      </c>
      <c r="K62" s="22">
        <v>9511.7000000000007</v>
      </c>
      <c r="L62" s="24">
        <v>4855.6000000000004</v>
      </c>
    </row>
    <row r="63" spans="2:12" hidden="1" x14ac:dyDescent="0.35">
      <c r="B63" s="31">
        <v>2019</v>
      </c>
      <c r="C63" s="32">
        <v>11</v>
      </c>
      <c r="D63" s="16">
        <f t="shared" si="6"/>
        <v>163</v>
      </c>
      <c r="E63" s="4">
        <v>125.7</v>
      </c>
      <c r="F63" s="4">
        <v>37.299999999999997</v>
      </c>
      <c r="G63" s="16">
        <f t="shared" si="7"/>
        <v>0</v>
      </c>
      <c r="H63" s="4">
        <v>0</v>
      </c>
      <c r="I63" s="4">
        <v>0</v>
      </c>
      <c r="J63" s="13">
        <f t="shared" si="8"/>
        <v>13262.7</v>
      </c>
      <c r="K63" s="4">
        <v>9125.5</v>
      </c>
      <c r="L63" s="8">
        <v>4137.2</v>
      </c>
    </row>
    <row r="64" spans="2:12" hidden="1" x14ac:dyDescent="0.35">
      <c r="B64" s="29">
        <v>2019</v>
      </c>
      <c r="C64" s="30">
        <v>10</v>
      </c>
      <c r="D64" s="17">
        <f t="shared" si="6"/>
        <v>159.6</v>
      </c>
      <c r="E64" s="7">
        <v>126.5</v>
      </c>
      <c r="F64" s="7">
        <v>33.1</v>
      </c>
      <c r="G64" s="17">
        <f t="shared" si="7"/>
        <v>0</v>
      </c>
      <c r="H64" s="7">
        <v>0</v>
      </c>
      <c r="I64" s="7">
        <v>0</v>
      </c>
      <c r="J64" s="14">
        <f t="shared" si="8"/>
        <v>12758.599999999999</v>
      </c>
      <c r="K64" s="7">
        <v>9194.7999999999993</v>
      </c>
      <c r="L64" s="9">
        <v>3563.8</v>
      </c>
    </row>
    <row r="65" spans="2:12" hidden="1" x14ac:dyDescent="0.35">
      <c r="B65" s="31">
        <v>2019</v>
      </c>
      <c r="C65" s="32">
        <v>9</v>
      </c>
      <c r="D65" s="16">
        <f t="shared" si="6"/>
        <v>148.80000000000001</v>
      </c>
      <c r="E65" s="4">
        <v>118.8</v>
      </c>
      <c r="F65" s="4">
        <v>30</v>
      </c>
      <c r="G65" s="16">
        <f t="shared" si="7"/>
        <v>0</v>
      </c>
      <c r="H65" s="4">
        <v>0</v>
      </c>
      <c r="I65" s="4">
        <v>0</v>
      </c>
      <c r="J65" s="13">
        <f t="shared" si="8"/>
        <v>11541.099999999999</v>
      </c>
      <c r="K65" s="4">
        <v>8335.2999999999993</v>
      </c>
      <c r="L65" s="8">
        <v>3205.8</v>
      </c>
    </row>
    <row r="66" spans="2:12" hidden="1" x14ac:dyDescent="0.35">
      <c r="B66" s="29">
        <v>2019</v>
      </c>
      <c r="C66" s="30">
        <v>8</v>
      </c>
      <c r="D66" s="17">
        <f t="shared" si="6"/>
        <v>165.6</v>
      </c>
      <c r="E66" s="7">
        <v>129.69999999999999</v>
      </c>
      <c r="F66" s="7">
        <v>35.9</v>
      </c>
      <c r="G66" s="17">
        <f t="shared" si="7"/>
        <v>0</v>
      </c>
      <c r="H66" s="7">
        <v>0</v>
      </c>
      <c r="I66" s="7">
        <v>0</v>
      </c>
      <c r="J66" s="14">
        <f t="shared" si="8"/>
        <v>13719.900000000001</v>
      </c>
      <c r="K66" s="7">
        <v>9528.6</v>
      </c>
      <c r="L66" s="9">
        <v>4191.3</v>
      </c>
    </row>
    <row r="67" spans="2:12" hidden="1" x14ac:dyDescent="0.35">
      <c r="B67" s="31">
        <v>2019</v>
      </c>
      <c r="C67" s="32">
        <v>7</v>
      </c>
      <c r="D67" s="16">
        <f t="shared" si="6"/>
        <v>169.1</v>
      </c>
      <c r="E67" s="4">
        <v>131.1</v>
      </c>
      <c r="F67" s="4">
        <v>38</v>
      </c>
      <c r="G67" s="16">
        <f t="shared" si="7"/>
        <v>0</v>
      </c>
      <c r="H67" s="4">
        <v>0</v>
      </c>
      <c r="I67" s="4">
        <v>0</v>
      </c>
      <c r="J67" s="13">
        <f t="shared" si="8"/>
        <v>14727.7</v>
      </c>
      <c r="K67" s="4">
        <v>10015.9</v>
      </c>
      <c r="L67" s="8">
        <v>4711.8</v>
      </c>
    </row>
    <row r="68" spans="2:12" hidden="1" x14ac:dyDescent="0.35">
      <c r="B68" s="29">
        <v>2019</v>
      </c>
      <c r="C68" s="30">
        <v>6</v>
      </c>
      <c r="D68" s="17">
        <f t="shared" si="6"/>
        <v>159.80000000000001</v>
      </c>
      <c r="E68" s="7">
        <v>123.6</v>
      </c>
      <c r="F68" s="7">
        <v>36.200000000000003</v>
      </c>
      <c r="G68" s="17">
        <f t="shared" si="7"/>
        <v>0</v>
      </c>
      <c r="H68" s="7">
        <v>0</v>
      </c>
      <c r="I68" s="7">
        <v>0</v>
      </c>
      <c r="J68" s="14">
        <f t="shared" si="8"/>
        <v>13394.300000000001</v>
      </c>
      <c r="K68" s="7">
        <v>9099.2000000000007</v>
      </c>
      <c r="L68" s="9">
        <v>4295.1000000000004</v>
      </c>
    </row>
    <row r="69" spans="2:12" hidden="1" x14ac:dyDescent="0.35">
      <c r="B69" s="31">
        <v>2019</v>
      </c>
      <c r="C69" s="32">
        <v>5</v>
      </c>
      <c r="D69" s="16">
        <f t="shared" si="6"/>
        <v>167</v>
      </c>
      <c r="E69" s="4">
        <v>130.5</v>
      </c>
      <c r="F69" s="4">
        <v>36.5</v>
      </c>
      <c r="G69" s="16">
        <f t="shared" si="7"/>
        <v>0</v>
      </c>
      <c r="H69" s="4">
        <v>0</v>
      </c>
      <c r="I69" s="4">
        <v>0</v>
      </c>
      <c r="J69" s="13">
        <f t="shared" si="8"/>
        <v>13479.400000000001</v>
      </c>
      <c r="K69" s="4">
        <v>9394.6</v>
      </c>
      <c r="L69" s="8">
        <v>4084.8</v>
      </c>
    </row>
    <row r="70" spans="2:12" hidden="1" x14ac:dyDescent="0.35">
      <c r="B70" s="29">
        <v>2019</v>
      </c>
      <c r="C70" s="30">
        <v>4</v>
      </c>
      <c r="D70" s="17">
        <f t="shared" si="6"/>
        <v>169.6</v>
      </c>
      <c r="E70" s="7">
        <v>129.1</v>
      </c>
      <c r="F70" s="7">
        <v>40.5</v>
      </c>
      <c r="G70" s="17">
        <f t="shared" si="7"/>
        <v>0</v>
      </c>
      <c r="H70" s="7">
        <v>0</v>
      </c>
      <c r="I70" s="7">
        <v>0</v>
      </c>
      <c r="J70" s="14">
        <f t="shared" si="8"/>
        <v>13307.8</v>
      </c>
      <c r="K70" s="7">
        <v>8901.2999999999993</v>
      </c>
      <c r="L70" s="9">
        <v>4406.5</v>
      </c>
    </row>
    <row r="71" spans="2:12" hidden="1" x14ac:dyDescent="0.35">
      <c r="B71" s="31">
        <v>2019</v>
      </c>
      <c r="C71" s="32">
        <v>3</v>
      </c>
      <c r="D71" s="16">
        <f t="shared" si="6"/>
        <v>172.8</v>
      </c>
      <c r="E71" s="4">
        <v>128.6</v>
      </c>
      <c r="F71" s="4">
        <v>44.2</v>
      </c>
      <c r="G71" s="16">
        <f t="shared" si="7"/>
        <v>0</v>
      </c>
      <c r="H71" s="4">
        <v>0</v>
      </c>
      <c r="I71" s="4">
        <v>0</v>
      </c>
      <c r="J71" s="13">
        <f t="shared" si="8"/>
        <v>13553.3</v>
      </c>
      <c r="K71" s="4">
        <v>8573.2999999999993</v>
      </c>
      <c r="L71" s="8">
        <v>4980</v>
      </c>
    </row>
    <row r="72" spans="2:12" hidden="1" x14ac:dyDescent="0.35">
      <c r="B72" s="29">
        <v>2019</v>
      </c>
      <c r="C72" s="30">
        <v>2</v>
      </c>
      <c r="D72" s="17">
        <f t="shared" si="6"/>
        <v>153</v>
      </c>
      <c r="E72" s="7">
        <v>114.6</v>
      </c>
      <c r="F72" s="7">
        <v>38.4</v>
      </c>
      <c r="G72" s="17">
        <f t="shared" si="7"/>
        <v>0</v>
      </c>
      <c r="H72" s="7">
        <v>0</v>
      </c>
      <c r="I72" s="7">
        <v>0</v>
      </c>
      <c r="J72" s="14">
        <f t="shared" si="8"/>
        <v>11328.599999999999</v>
      </c>
      <c r="K72" s="7">
        <v>7166.7</v>
      </c>
      <c r="L72" s="9">
        <v>4161.8999999999996</v>
      </c>
    </row>
    <row r="73" spans="2:12" hidden="1" x14ac:dyDescent="0.35">
      <c r="B73" s="33">
        <v>2019</v>
      </c>
      <c r="C73" s="34">
        <v>1</v>
      </c>
      <c r="D73" s="18">
        <f t="shared" ref="D73:D85" si="9">SUM(E73:F73)</f>
        <v>167.3</v>
      </c>
      <c r="E73" s="6">
        <v>124.3</v>
      </c>
      <c r="F73" s="6">
        <v>43</v>
      </c>
      <c r="G73" s="18">
        <f t="shared" ref="G73:G85" si="10">SUM(H73:I73)</f>
        <v>0</v>
      </c>
      <c r="H73" s="6">
        <v>0</v>
      </c>
      <c r="I73" s="6">
        <v>0</v>
      </c>
      <c r="J73" s="15">
        <f t="shared" ref="J73:J85" si="11">SUM(K73:L73)</f>
        <v>12657.8</v>
      </c>
      <c r="K73" s="6">
        <v>7986.8</v>
      </c>
      <c r="L73" s="10">
        <v>4671</v>
      </c>
    </row>
    <row r="74" spans="2:12" hidden="1" x14ac:dyDescent="0.35">
      <c r="B74" s="30">
        <v>2018</v>
      </c>
      <c r="C74" s="30">
        <v>12</v>
      </c>
      <c r="D74" s="17">
        <f t="shared" si="9"/>
        <v>169</v>
      </c>
      <c r="E74" s="7">
        <v>126.5</v>
      </c>
      <c r="F74" s="7">
        <v>42.5</v>
      </c>
      <c r="G74" s="17">
        <f t="shared" si="10"/>
        <v>0</v>
      </c>
      <c r="H74" s="7">
        <v>0</v>
      </c>
      <c r="I74" s="7">
        <v>0</v>
      </c>
      <c r="J74" s="14">
        <f t="shared" si="11"/>
        <v>13498.6</v>
      </c>
      <c r="K74" s="7">
        <v>8842.6</v>
      </c>
      <c r="L74" s="7">
        <v>4656</v>
      </c>
    </row>
    <row r="75" spans="2:12" hidden="1" x14ac:dyDescent="0.35">
      <c r="B75" s="32">
        <v>2018</v>
      </c>
      <c r="C75" s="32">
        <v>11</v>
      </c>
      <c r="D75" s="16">
        <f t="shared" si="9"/>
        <v>166.5</v>
      </c>
      <c r="E75" s="4">
        <v>128.30000000000001</v>
      </c>
      <c r="F75" s="4">
        <v>38.200000000000003</v>
      </c>
      <c r="G75" s="16">
        <f t="shared" si="10"/>
        <v>0</v>
      </c>
      <c r="H75" s="4">
        <v>0</v>
      </c>
      <c r="I75" s="4">
        <v>0</v>
      </c>
      <c r="J75" s="13">
        <f t="shared" si="11"/>
        <v>12591.1</v>
      </c>
      <c r="K75" s="4">
        <v>8564.2000000000007</v>
      </c>
      <c r="L75" s="4">
        <v>4026.9</v>
      </c>
    </row>
    <row r="76" spans="2:12" hidden="1" x14ac:dyDescent="0.35">
      <c r="B76" s="30">
        <v>2018</v>
      </c>
      <c r="C76" s="30">
        <v>10</v>
      </c>
      <c r="D76" s="17">
        <f t="shared" si="9"/>
        <v>163.19999999999999</v>
      </c>
      <c r="E76" s="7">
        <v>129</v>
      </c>
      <c r="F76" s="7">
        <v>34.200000000000003</v>
      </c>
      <c r="G76" s="17">
        <f t="shared" si="10"/>
        <v>0</v>
      </c>
      <c r="H76" s="7">
        <v>0</v>
      </c>
      <c r="I76" s="7">
        <v>0</v>
      </c>
      <c r="J76" s="14">
        <f t="shared" si="11"/>
        <v>11972.7</v>
      </c>
      <c r="K76" s="7">
        <v>8478</v>
      </c>
      <c r="L76" s="7">
        <v>3494.7</v>
      </c>
    </row>
    <row r="77" spans="2:12" hidden="1" x14ac:dyDescent="0.35">
      <c r="B77" s="32">
        <v>2018</v>
      </c>
      <c r="C77" s="32">
        <v>9</v>
      </c>
      <c r="D77" s="16">
        <f t="shared" si="9"/>
        <v>151.4</v>
      </c>
      <c r="E77" s="4">
        <v>120.4</v>
      </c>
      <c r="F77" s="4">
        <v>31</v>
      </c>
      <c r="G77" s="16">
        <f t="shared" si="10"/>
        <v>0</v>
      </c>
      <c r="H77" s="4">
        <v>0</v>
      </c>
      <c r="I77" s="4">
        <v>0</v>
      </c>
      <c r="J77" s="13">
        <f t="shared" si="11"/>
        <v>10912.8</v>
      </c>
      <c r="K77" s="4">
        <v>7792.6</v>
      </c>
      <c r="L77" s="4">
        <v>3120.2</v>
      </c>
    </row>
    <row r="78" spans="2:12" hidden="1" x14ac:dyDescent="0.35">
      <c r="B78" s="30">
        <v>2018</v>
      </c>
      <c r="C78" s="30">
        <v>8</v>
      </c>
      <c r="D78" s="17">
        <f t="shared" si="9"/>
        <v>167.6</v>
      </c>
      <c r="E78" s="7">
        <v>131.1</v>
      </c>
      <c r="F78" s="7">
        <v>36.5</v>
      </c>
      <c r="G78" s="17">
        <f t="shared" si="10"/>
        <v>0</v>
      </c>
      <c r="H78" s="7">
        <v>0</v>
      </c>
      <c r="I78" s="7">
        <v>0</v>
      </c>
      <c r="J78" s="14">
        <f t="shared" si="11"/>
        <v>12976.5</v>
      </c>
      <c r="K78" s="7">
        <v>8862.9</v>
      </c>
      <c r="L78" s="7">
        <v>4113.6000000000004</v>
      </c>
    </row>
    <row r="79" spans="2:12" hidden="1" x14ac:dyDescent="0.35">
      <c r="B79" s="32">
        <v>2018</v>
      </c>
      <c r="C79" s="32">
        <v>7</v>
      </c>
      <c r="D79" s="16">
        <f t="shared" si="9"/>
        <v>167.1</v>
      </c>
      <c r="E79" s="4">
        <v>128.5</v>
      </c>
      <c r="F79" s="4">
        <v>38.6</v>
      </c>
      <c r="G79" s="16">
        <f t="shared" si="10"/>
        <v>0</v>
      </c>
      <c r="H79" s="4">
        <v>0</v>
      </c>
      <c r="I79" s="4">
        <v>0</v>
      </c>
      <c r="J79" s="13">
        <f t="shared" si="11"/>
        <v>14122.300000000001</v>
      </c>
      <c r="K79" s="4">
        <v>9450.2000000000007</v>
      </c>
      <c r="L79" s="4">
        <v>4672.1000000000004</v>
      </c>
    </row>
    <row r="80" spans="2:12" hidden="1" x14ac:dyDescent="0.35">
      <c r="B80" s="30">
        <v>2018</v>
      </c>
      <c r="C80" s="30">
        <v>6</v>
      </c>
      <c r="D80" s="17">
        <f t="shared" si="9"/>
        <v>159.10000000000002</v>
      </c>
      <c r="E80" s="7">
        <v>121.9</v>
      </c>
      <c r="F80" s="7">
        <v>37.200000000000003</v>
      </c>
      <c r="G80" s="17">
        <f t="shared" si="10"/>
        <v>0</v>
      </c>
      <c r="H80" s="7">
        <v>0</v>
      </c>
      <c r="I80" s="7">
        <v>0</v>
      </c>
      <c r="J80" s="14">
        <f t="shared" si="11"/>
        <v>12331.900000000001</v>
      </c>
      <c r="K80" s="7">
        <v>8192.7000000000007</v>
      </c>
      <c r="L80" s="7">
        <v>4139.2</v>
      </c>
    </row>
    <row r="81" spans="2:12" hidden="1" x14ac:dyDescent="0.35">
      <c r="B81" s="32">
        <v>2018</v>
      </c>
      <c r="C81" s="32">
        <v>5</v>
      </c>
      <c r="D81" s="16">
        <f t="shared" si="9"/>
        <v>168.9</v>
      </c>
      <c r="E81" s="4">
        <v>131.5</v>
      </c>
      <c r="F81" s="4">
        <v>37.4</v>
      </c>
      <c r="G81" s="16">
        <f t="shared" si="10"/>
        <v>0</v>
      </c>
      <c r="H81" s="4">
        <v>0</v>
      </c>
      <c r="I81" s="4">
        <v>0</v>
      </c>
      <c r="J81" s="13">
        <f t="shared" si="11"/>
        <v>12194</v>
      </c>
      <c r="K81" s="4">
        <v>8312.1</v>
      </c>
      <c r="L81" s="4">
        <v>3881.9</v>
      </c>
    </row>
    <row r="82" spans="2:12" hidden="1" x14ac:dyDescent="0.35">
      <c r="B82" s="30">
        <v>2018</v>
      </c>
      <c r="C82" s="30">
        <v>4</v>
      </c>
      <c r="D82" s="17">
        <f t="shared" si="9"/>
        <v>168.3</v>
      </c>
      <c r="E82" s="7">
        <v>128.1</v>
      </c>
      <c r="F82" s="7">
        <v>40.200000000000003</v>
      </c>
      <c r="G82" s="17">
        <f t="shared" si="10"/>
        <v>0</v>
      </c>
      <c r="H82" s="7">
        <v>0</v>
      </c>
      <c r="I82" s="7">
        <v>0</v>
      </c>
      <c r="J82" s="14">
        <f t="shared" si="11"/>
        <v>12454.1</v>
      </c>
      <c r="K82" s="7">
        <v>8204.2000000000007</v>
      </c>
      <c r="L82" s="7">
        <v>4249.8999999999996</v>
      </c>
    </row>
    <row r="83" spans="2:12" hidden="1" x14ac:dyDescent="0.35">
      <c r="B83" s="32">
        <v>2018</v>
      </c>
      <c r="C83" s="32">
        <v>3</v>
      </c>
      <c r="D83" s="16">
        <f t="shared" si="9"/>
        <v>176.7</v>
      </c>
      <c r="E83" s="4">
        <v>131.6</v>
      </c>
      <c r="F83" s="4">
        <v>45.1</v>
      </c>
      <c r="G83" s="16">
        <f t="shared" si="10"/>
        <v>0</v>
      </c>
      <c r="H83" s="4">
        <v>0</v>
      </c>
      <c r="I83" s="4">
        <v>0</v>
      </c>
      <c r="J83" s="13">
        <f t="shared" si="11"/>
        <v>12998.7</v>
      </c>
      <c r="K83" s="4">
        <v>8125.5</v>
      </c>
      <c r="L83" s="4">
        <v>4873.2</v>
      </c>
    </row>
    <row r="84" spans="2:12" hidden="1" x14ac:dyDescent="0.35">
      <c r="B84" s="30">
        <v>2018</v>
      </c>
      <c r="C84" s="30">
        <v>2</v>
      </c>
      <c r="D84" s="17">
        <f t="shared" si="9"/>
        <v>154.69999999999999</v>
      </c>
      <c r="E84" s="7">
        <v>115.7</v>
      </c>
      <c r="F84" s="7">
        <v>39</v>
      </c>
      <c r="G84" s="17">
        <f t="shared" si="10"/>
        <v>0</v>
      </c>
      <c r="H84" s="7">
        <v>0</v>
      </c>
      <c r="I84" s="7">
        <v>0</v>
      </c>
      <c r="J84" s="14">
        <f t="shared" si="11"/>
        <v>10919.3</v>
      </c>
      <c r="K84" s="7">
        <v>6844</v>
      </c>
      <c r="L84" s="7">
        <v>4075.3</v>
      </c>
    </row>
    <row r="85" spans="2:12" hidden="1" x14ac:dyDescent="0.35">
      <c r="B85" s="32">
        <v>2018</v>
      </c>
      <c r="C85" s="32">
        <v>1</v>
      </c>
      <c r="D85" s="16">
        <f t="shared" si="9"/>
        <v>166.5</v>
      </c>
      <c r="E85" s="4">
        <v>123.1</v>
      </c>
      <c r="F85" s="4">
        <v>43.4</v>
      </c>
      <c r="G85" s="16">
        <f t="shared" si="10"/>
        <v>0</v>
      </c>
      <c r="H85" s="4">
        <v>0</v>
      </c>
      <c r="I85" s="4">
        <v>0</v>
      </c>
      <c r="J85" s="13">
        <f t="shared" si="11"/>
        <v>12206.3</v>
      </c>
      <c r="K85" s="4">
        <v>7562.4</v>
      </c>
      <c r="L85" s="4">
        <v>4643.8999999999996</v>
      </c>
    </row>
    <row r="86" spans="2:12" x14ac:dyDescent="0.35">
      <c r="B86" t="s">
        <v>20</v>
      </c>
      <c r="K86" s="7"/>
    </row>
    <row r="87" spans="2:12" x14ac:dyDescent="0.35">
      <c r="B87" t="s">
        <v>7</v>
      </c>
      <c r="K87" s="7"/>
      <c r="L87" s="3"/>
    </row>
    <row r="88" spans="2:12" x14ac:dyDescent="0.35">
      <c r="B88" t="s">
        <v>8</v>
      </c>
      <c r="K88" s="7"/>
    </row>
    <row r="89" spans="2:12" x14ac:dyDescent="0.35">
      <c r="B89" t="s">
        <v>9</v>
      </c>
      <c r="K89" s="7"/>
    </row>
    <row r="90" spans="2:12" x14ac:dyDescent="0.35">
      <c r="B90" t="s">
        <v>16</v>
      </c>
    </row>
    <row r="91" spans="2:12" x14ac:dyDescent="0.35">
      <c r="B91" t="s">
        <v>17</v>
      </c>
    </row>
  </sheetData>
  <mergeCells count="3">
    <mergeCell ref="J4:L4"/>
    <mergeCell ref="G4:I4"/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2024-10-16T18:11:26Z</dcterms:modified>
</cp:coreProperties>
</file>