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neczar.lopez\Desktop\Archivos de Descarga\3-Transportes\Aéreo\"/>
    </mc:Choice>
  </mc:AlternateContent>
  <xr:revisionPtr revIDLastSave="0" documentId="13_ncr:1_{36692C64-CFA3-485F-96FE-12298E7A57EF}" xr6:coauthVersionLast="47" xr6:coauthVersionMax="47" xr10:uidLastSave="{00000000-0000-0000-0000-000000000000}"/>
  <bookViews>
    <workbookView xWindow="23880" yWindow="-120" windowWidth="24240" windowHeight="13140" xr2:uid="{0E2BD341-398A-4B24-B56F-4436B15DBCB0}"/>
  </bookViews>
  <sheets>
    <sheet name="C_3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12" i="1" l="1"/>
  <c r="D11" i="1"/>
  <c r="D10" i="1"/>
  <c r="D8" i="1"/>
  <c r="D7" i="1"/>
  <c r="D9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</calcChain>
</file>

<file path=xl/sharedStrings.xml><?xml version="1.0" encoding="utf-8"?>
<sst xmlns="http://schemas.openxmlformats.org/spreadsheetml/2006/main" count="96" uniqueCount="27">
  <si>
    <t>Total</t>
  </si>
  <si>
    <t>(Toneladas)</t>
  </si>
  <si>
    <t>Fuente:  AFAC. Agencia Federal de Aviación Civil.</t>
  </si>
  <si>
    <t>Nota: A partir de enero de 2021, se incorpora la información de África.</t>
  </si>
  <si>
    <t>Africanas</t>
  </si>
  <si>
    <t>Asiáticas</t>
  </si>
  <si>
    <t>Canadienses</t>
  </si>
  <si>
    <t>EE.UU.</t>
  </si>
  <si>
    <t>Europeas</t>
  </si>
  <si>
    <t>Regiones</t>
  </si>
  <si>
    <t>Carga transportada en el servicio regular internacional</t>
  </si>
  <si>
    <t>Mes</t>
  </si>
  <si>
    <t>Año</t>
  </si>
  <si>
    <t>Centro y Sudamérica</t>
  </si>
  <si>
    <t>Ago.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</si>
  <si>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</si>
  <si>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</si>
  <si>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</si>
  <si>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</si>
  <si>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</si>
  <si>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</si>
  <si>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</si>
  <si>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</si>
  <si>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</si>
  <si>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</si>
  <si>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</si>
  <si>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Actualización: septiembre 2024.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</si>
</sst>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Montserrat Medium"/>
      <family val="2"/>
      <scheme val="minor"/>
    </font>
    <font>
      <sz val="11"/>
      <color theme="1"/>
      <name val="Montserrat"/>
      <scheme val="major"/>
    </font>
    <font>
      <b/>
      <sz val="12"/>
      <color theme="1"/>
      <name val="Montserrat"/>
      <scheme val="major"/>
    </font>
    <font>
      <sz val="8"/>
      <name val="Montserrat Medium"/>
      <family val="2"/>
      <scheme val="minor"/>
    </font>
    <font>
      <sz val="11"/>
      <color theme="1"/>
      <name val="Montserrat Medium"/>
      <family val="2"/>
      <scheme val="minor"/>
    </font>
    <font>
      <sz val="11"/>
      <color theme="0"/>
      <name val="Montserrat Medium"/>
      <family val="2"/>
      <scheme val="minor"/>
    </font>
    <font>
      <b/>
      <sz val="11"/>
      <color theme="1"/>
      <name val="Montserrat Medium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  <fill>
      <patternFill patternType="solid">
        <fgColor theme="7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2" borderId="0" applyNumberFormat="0" applyBorder="0" applyAlignment="0" applyProtection="0"/>
  </cellStyleXfs>
  <cellXfs count="27">
    <xf numFmtId="0" fontId="0" fillId="0" borderId="0" xfId="0"/>
    <xf numFmtId="0" fontId="1" fillId="0" borderId="0" xfId="0" applyFont="1" applyAlignment="1">
      <alignment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horizontal="right" vertical="top"/>
    </xf>
    <xf numFmtId="164" fontId="4" fillId="2" borderId="0" xfId="1" applyNumberFormat="1" applyBorder="1"/>
    <xf numFmtId="0" fontId="0" fillId="0" borderId="0" xfId="0" applyAlignment="1">
      <alignment horizontal="right"/>
    </xf>
    <xf numFmtId="164" fontId="4" fillId="2" borderId="4" xfId="1" applyNumberFormat="1" applyBorder="1"/>
    <xf numFmtId="164" fontId="0" fillId="0" borderId="0" xfId="0" applyNumberFormat="1"/>
    <xf numFmtId="164" fontId="6" fillId="2" borderId="0" xfId="1" applyNumberFormat="1" applyFont="1" applyBorder="1"/>
    <xf numFmtId="164" fontId="6" fillId="0" borderId="0" xfId="0" applyNumberFormat="1" applyFont="1"/>
    <xf numFmtId="164" fontId="6" fillId="2" borderId="4" xfId="1" applyNumberFormat="1" applyFont="1" applyBorder="1"/>
    <xf numFmtId="1" fontId="5" fillId="4" borderId="5" xfId="0" applyNumberFormat="1" applyFont="1" applyFill="1" applyBorder="1" applyAlignment="1">
      <alignment horizontal="center" vertical="top"/>
    </xf>
    <xf numFmtId="164" fontId="6" fillId="0" borderId="6" xfId="0" applyNumberFormat="1" applyFont="1" applyBorder="1"/>
    <xf numFmtId="164" fontId="0" fillId="0" borderId="6" xfId="0" applyNumberFormat="1" applyBorder="1"/>
    <xf numFmtId="1" fontId="5" fillId="4" borderId="7" xfId="0" applyNumberFormat="1" applyFont="1" applyFill="1" applyBorder="1" applyAlignment="1">
      <alignment horizontal="left" vertical="top"/>
    </xf>
    <xf numFmtId="1" fontId="5" fillId="4" borderId="4" xfId="0" applyNumberFormat="1" applyFont="1" applyFill="1" applyBorder="1" applyAlignment="1">
      <alignment horizontal="left" vertical="top"/>
    </xf>
    <xf numFmtId="1" fontId="5" fillId="4" borderId="1" xfId="0" applyNumberFormat="1" applyFont="1" applyFill="1" applyBorder="1" applyAlignment="1">
      <alignment horizontal="left" vertical="center"/>
    </xf>
    <xf numFmtId="1" fontId="5" fillId="3" borderId="1" xfId="0" applyNumberFormat="1" applyFont="1" applyFill="1" applyBorder="1" applyAlignment="1">
      <alignment horizontal="left" vertic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center"/>
    </xf>
    <xf numFmtId="0" fontId="4" fillId="2" borderId="2" xfId="1" applyNumberFormat="1" applyBorder="1" applyAlignment="1">
      <alignment horizontal="center"/>
    </xf>
    <xf numFmtId="0" fontId="4" fillId="2" borderId="0" xfId="1" applyNumberFormat="1" applyBorder="1" applyAlignment="1">
      <alignment horizontal="center"/>
    </xf>
    <xf numFmtId="0" fontId="4" fillId="2" borderId="3" xfId="1" applyNumberFormat="1" applyBorder="1" applyAlignment="1">
      <alignment horizontal="center"/>
    </xf>
    <xf numFmtId="0" fontId="4" fillId="2" borderId="4" xfId="1" applyNumberFormat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</cellXfs>
  <cellStyles count="2">
    <cellStyle name="20% - Énfasis5" xfId="1" builtinId="46"/>
    <cellStyle name="Normal" xfId="0" builtinId="0"/>
  </cellStyles>
  <dxfs count="12"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numFmt numFmtId="164" formatCode="#,##0.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Montserrat Medium"/>
        <scheme val="minor"/>
      </font>
      <numFmt numFmtId="164" formatCode="#,##0.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Montserrat Medium"/>
        <family val="2"/>
        <scheme val="minor"/>
      </font>
      <numFmt numFmtId="1" formatCode="0"/>
      <fill>
        <patternFill patternType="solid">
          <fgColor indexed="64"/>
          <bgColor theme="7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FEBF6BC0-C5B6-4501-9AA2-37C856F02742}" name="Tabla3" displayName="Tabla3" ref="B5:J86" totalsRowShown="0" headerRowDxfId="11" headerRowBorderDxfId="9" tableBorderDxfId="10">
  <autoFilter ref="B5:J86" xr:uid="{FEBF6BC0-C5B6-4501-9AA2-37C856F02742}">
    <filterColumn colId="0">
      <filters>
        <filter val="2023"/>
        <filter val="2024"/>
      </filters>
    </filterColumn>
  </autoFilter>
  <tableColumns count="9">
    <tableColumn id="1" xr3:uid="{78463EA3-0D71-4ABE-89EE-16AF321CC862}" name="Año" dataDxfId="8"/>
    <tableColumn id="9" xr3:uid="{FA48EF7B-F12A-46F8-8CC1-BAAA08181E12}" name="Mes" dataDxfId="7"/>
    <tableColumn id="2" xr3:uid="{75133F10-065C-4353-8B55-C31D1D0103B6}" name="Total" dataDxfId="6">
      <calculatedColumnFormula>SUM(E6:J6)</calculatedColumnFormula>
    </tableColumn>
    <tableColumn id="3" xr3:uid="{FE755FF0-A480-4121-B668-2A3DBFF73A92}" name="Africanas" dataDxfId="5"/>
    <tableColumn id="4" xr3:uid="{B830A0F3-28BB-4045-9263-29D56DB3A4CE}" name="Asiáticas" dataDxfId="4"/>
    <tableColumn id="5" xr3:uid="{F9140D29-C7E4-4D31-B7AE-8EE26419CAD1}" name="Canadienses" dataDxfId="3"/>
    <tableColumn id="6" xr3:uid="{91FE24AB-9044-4B4D-AFB5-421D9D5419B0}" name="Centro y Sudamérica" dataDxfId="2"/>
    <tableColumn id="7" xr3:uid="{5F27ADD4-283D-4D9E-93E7-161DE8FD8403}" name="EE.UU." dataDxfId="1"/>
    <tableColumn id="8" xr3:uid="{7C8EB062-BB7F-4FF9-A20A-1E02CEC6D64C}" name="Europea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STITUCIONAL">
      <a:dk1>
        <a:sysClr val="windowText" lastClr="000000"/>
      </a:dk1>
      <a:lt1>
        <a:sysClr val="window" lastClr="FFFFFF"/>
      </a:lt1>
      <a:dk2>
        <a:srgbClr val="9F2241"/>
      </a:dk2>
      <a:lt2>
        <a:srgbClr val="BC955C"/>
      </a:lt2>
      <a:accent1>
        <a:srgbClr val="235B4E"/>
      </a:accent1>
      <a:accent2>
        <a:srgbClr val="98989A"/>
      </a:accent2>
      <a:accent3>
        <a:srgbClr val="DDC9A3"/>
      </a:accent3>
      <a:accent4>
        <a:srgbClr val="691C32"/>
      </a:accent4>
      <a:accent5>
        <a:srgbClr val="6F7271"/>
      </a:accent5>
      <a:accent6>
        <a:srgbClr val="10312B"/>
      </a:accent6>
      <a:hlink>
        <a:srgbClr val="4E4E4E"/>
      </a:hlink>
      <a:folHlink>
        <a:srgbClr val="808080"/>
      </a:folHlink>
    </a:clrScheme>
    <a:fontScheme name="INSTITUCIONAL">
      <a:majorFont>
        <a:latin typeface="Montserrat"/>
        <a:ea typeface=""/>
        <a:cs typeface=""/>
      </a:majorFont>
      <a:minorFont>
        <a:latin typeface="Montserrat Medium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J89"/>
  <sheetViews>
    <sheetView tabSelected="1" zoomScale="85" zoomScaleNormal="85" workbookViewId="0">
      <selection activeCell="B2" sqref="B2"/>
    </sheetView>
  </sheetViews>
  <sheetFormatPr baseColWidth="10" defaultRowHeight="18" x14ac:dyDescent="0.35"/>
  <cols>
    <col min="1" max="1" width="4" customWidth="1"/>
    <col min="2" max="2" width="7.8984375" customWidth="1"/>
    <col min="3" max="3" width="5.59765625" bestFit="1" customWidth="1"/>
    <col min="4" max="4" width="8.19921875" style="5" bestFit="1" customWidth="1"/>
    <col min="5" max="5" width="10.796875" bestFit="1" customWidth="1"/>
    <col min="6" max="6" width="9.3984375" customWidth="1"/>
    <col min="7" max="7" width="12.19921875" bestFit="1" customWidth="1"/>
    <col min="8" max="8" width="18.5" bestFit="1" customWidth="1"/>
    <col min="9" max="9" width="7.5" bestFit="1" customWidth="1"/>
    <col min="10" max="10" width="9.69921875" bestFit="1" customWidth="1"/>
  </cols>
  <sheetData>
    <row r="2" spans="2:10" ht="18.75" x14ac:dyDescent="0.35">
      <c r="B2" s="2" t="s">
        <v>10</v>
      </c>
      <c r="C2" s="2"/>
    </row>
    <row r="3" spans="2:10" x14ac:dyDescent="0.35">
      <c r="B3" s="1" t="s">
        <v>1</v>
      </c>
      <c r="C3" s="1"/>
    </row>
    <row r="4" spans="2:10" x14ac:dyDescent="0.35">
      <c r="B4" s="11"/>
      <c r="C4" s="11"/>
      <c r="D4" s="26" t="s">
        <v>9</v>
      </c>
      <c r="E4" s="26"/>
      <c r="F4" s="26"/>
      <c r="G4" s="26"/>
      <c r="H4" s="26"/>
      <c r="I4" s="26"/>
      <c r="J4" s="26"/>
    </row>
    <row r="5" spans="2:10" x14ac:dyDescent="0.35">
      <c r="B5" s="14" t="s">
        <v>12</v>
      </c>
      <c r="C5" s="15" t="s">
        <v>11</v>
      </c>
      <c r="D5" s="16" t="s">
        <v>0</v>
      </c>
      <c r="E5" s="17" t="s">
        <v>4</v>
      </c>
      <c r="F5" s="16" t="s">
        <v>5</v>
      </c>
      <c r="G5" s="17" t="s">
        <v>6</v>
      </c>
      <c r="H5" s="17" t="s">
        <v>13</v>
      </c>
      <c r="I5" s="17" t="s">
        <v>7</v>
      </c>
      <c r="J5" s="17" t="s">
        <v>8</v>
      </c>
    </row>
    <row r="6" spans="2:10" x14ac:dyDescent="0.35">
      <c r="B6" s="20">
        <v>2024</v>
      </c>
      <c r="C6" s="21" t="s">
        <v>25</v>
      </c>
      <c r="D6" s="8">
        <f>SUM(E6:J6)</f>
        <v>38236.492042400001</v>
      </c>
      <c r="E6" s="4">
        <v>655.125</v>
      </c>
      <c r="F6" s="4">
        <v>11496.193750000002</v>
      </c>
      <c r="G6" s="4">
        <v>77.037000000000006</v>
      </c>
      <c r="H6" s="4">
        <v>2604.8681999999999</v>
      </c>
      <c r="I6" s="4">
        <v>10994.6880824</v>
      </c>
      <c r="J6" s="4">
        <v>12408.58001</v>
      </c>
    </row>
    <row r="7" spans="2:10" x14ac:dyDescent="0.35">
      <c r="B7" s="18">
        <v>2024</v>
      </c>
      <c r="C7" s="19" t="s">
        <v>14</v>
      </c>
      <c r="D7" s="9">
        <f t="shared" ref="D7:D41" si="0">SUM(E7:J7)</f>
        <v>39433.388310299997</v>
      </c>
      <c r="E7" s="7">
        <v>784.92399999999998</v>
      </c>
      <c r="F7" s="7">
        <v>12296.267870000001</v>
      </c>
      <c r="G7" s="7">
        <v>99.649000000000001</v>
      </c>
      <c r="H7" s="7">
        <v>2503.4024399999998</v>
      </c>
      <c r="I7" s="7">
        <v>9761.9496002999986</v>
      </c>
      <c r="J7" s="7">
        <v>13987.195400000001</v>
      </c>
    </row>
    <row r="8" spans="2:10" x14ac:dyDescent="0.35">
      <c r="B8" s="20">
        <v>2024</v>
      </c>
      <c r="C8" s="21" t="s">
        <v>15</v>
      </c>
      <c r="D8" s="8">
        <f t="shared" ref="D8:D10" si="1">SUM(E8:J8)</f>
        <v>40801.963929400001</v>
      </c>
      <c r="E8" s="4">
        <v>699.11900000000003</v>
      </c>
      <c r="F8" s="4">
        <v>12543.787289999998</v>
      </c>
      <c r="G8" s="4">
        <v>84.063999999999993</v>
      </c>
      <c r="H8" s="4">
        <v>2098.4537700000001</v>
      </c>
      <c r="I8" s="4">
        <v>11053.483869400001</v>
      </c>
      <c r="J8" s="4">
        <v>14323.056</v>
      </c>
    </row>
    <row r="9" spans="2:10" x14ac:dyDescent="0.35">
      <c r="B9" s="18">
        <v>2024</v>
      </c>
      <c r="C9" s="19" t="s">
        <v>16</v>
      </c>
      <c r="D9" s="9">
        <f t="shared" si="1"/>
        <v>39620.932216600006</v>
      </c>
      <c r="E9" s="7">
        <v>519.66999999999996</v>
      </c>
      <c r="F9" s="7">
        <v>12641.439460000001</v>
      </c>
      <c r="G9" s="7">
        <v>77.063999999999993</v>
      </c>
      <c r="H9" s="7">
        <v>2216.25135</v>
      </c>
      <c r="I9" s="7">
        <v>9750.3944666000007</v>
      </c>
      <c r="J9" s="7">
        <v>14416.112940000001</v>
      </c>
    </row>
    <row r="10" spans="2:10" x14ac:dyDescent="0.35">
      <c r="B10" s="20">
        <v>2024</v>
      </c>
      <c r="C10" s="21" t="s">
        <v>17</v>
      </c>
      <c r="D10" s="8">
        <f t="shared" si="1"/>
        <v>41707.502720700002</v>
      </c>
      <c r="E10" s="4">
        <v>666.51599999999996</v>
      </c>
      <c r="F10" s="4">
        <v>12929.211710000001</v>
      </c>
      <c r="G10" s="4">
        <v>67.73</v>
      </c>
      <c r="H10" s="4">
        <v>2272.335</v>
      </c>
      <c r="I10" s="4">
        <v>11736.1480207</v>
      </c>
      <c r="J10" s="4">
        <v>14035.56199</v>
      </c>
    </row>
    <row r="11" spans="2:10" x14ac:dyDescent="0.35">
      <c r="B11" s="18">
        <v>2024</v>
      </c>
      <c r="C11" s="19" t="s">
        <v>18</v>
      </c>
      <c r="D11" s="9">
        <f t="shared" si="0"/>
        <v>41262.668572400005</v>
      </c>
      <c r="E11" s="7">
        <v>688.25300000000004</v>
      </c>
      <c r="F11" s="7">
        <v>12315.68958</v>
      </c>
      <c r="G11" s="7">
        <v>41.54</v>
      </c>
      <c r="H11" s="7">
        <v>2009.3571000000002</v>
      </c>
      <c r="I11" s="7">
        <v>11684.1584924</v>
      </c>
      <c r="J11" s="7">
        <v>14523.670400000001</v>
      </c>
    </row>
    <row r="12" spans="2:10" x14ac:dyDescent="0.35">
      <c r="B12" s="20">
        <v>2024</v>
      </c>
      <c r="C12" s="21" t="s">
        <v>19</v>
      </c>
      <c r="D12" s="8">
        <f t="shared" si="0"/>
        <v>42983.103187400004</v>
      </c>
      <c r="E12" s="4">
        <v>794.28</v>
      </c>
      <c r="F12" s="4">
        <v>13886.640620000002</v>
      </c>
      <c r="G12" s="4">
        <v>59.076999999999998</v>
      </c>
      <c r="H12" s="4">
        <v>2339.2438500000003</v>
      </c>
      <c r="I12" s="4">
        <v>10445.917705400001</v>
      </c>
      <c r="J12" s="4">
        <v>15457.944012</v>
      </c>
    </row>
    <row r="13" spans="2:10" x14ac:dyDescent="0.35">
      <c r="B13" s="18">
        <v>2024</v>
      </c>
      <c r="C13" s="19" t="s">
        <v>20</v>
      </c>
      <c r="D13" s="9">
        <f t="shared" si="0"/>
        <v>40423.179039299997</v>
      </c>
      <c r="E13" s="7">
        <v>664.82100000000003</v>
      </c>
      <c r="F13" s="7">
        <v>12004.929049999999</v>
      </c>
      <c r="G13" s="7">
        <v>45.631999999999998</v>
      </c>
      <c r="H13" s="7">
        <v>1860.7841100000001</v>
      </c>
      <c r="I13" s="7">
        <v>11883.265289299999</v>
      </c>
      <c r="J13" s="7">
        <v>13963.747589999999</v>
      </c>
    </row>
    <row r="14" spans="2:10" x14ac:dyDescent="0.35">
      <c r="B14" s="22">
        <v>2024</v>
      </c>
      <c r="C14" s="23" t="s">
        <v>21</v>
      </c>
      <c r="D14" s="10">
        <f t="shared" si="0"/>
        <v>41353.6868091</v>
      </c>
      <c r="E14" s="6">
        <v>680.31799999999998</v>
      </c>
      <c r="F14" s="6">
        <v>12601.32713</v>
      </c>
      <c r="G14" s="6">
        <v>44.356000000000002</v>
      </c>
      <c r="H14" s="6">
        <v>1755.9950999999999</v>
      </c>
      <c r="I14" s="6">
        <v>12111.205109099999</v>
      </c>
      <c r="J14" s="6">
        <v>14160.48547</v>
      </c>
    </row>
    <row r="15" spans="2:10" x14ac:dyDescent="0.35">
      <c r="B15" s="24">
        <v>2023</v>
      </c>
      <c r="C15" s="25" t="s">
        <v>22</v>
      </c>
      <c r="D15" s="12">
        <f t="shared" si="0"/>
        <v>41305.9751617</v>
      </c>
      <c r="E15" s="13">
        <v>772.82399999999996</v>
      </c>
      <c r="F15" s="7">
        <v>13837.61614</v>
      </c>
      <c r="G15" s="13">
        <v>74.738</v>
      </c>
      <c r="H15" s="13">
        <v>2170.9023299999999</v>
      </c>
      <c r="I15" s="13">
        <v>9069.6951917000006</v>
      </c>
      <c r="J15" s="13">
        <v>15380.199500000001</v>
      </c>
    </row>
    <row r="16" spans="2:10" x14ac:dyDescent="0.35">
      <c r="B16" s="20">
        <v>2023</v>
      </c>
      <c r="C16" s="21" t="s">
        <v>23</v>
      </c>
      <c r="D16" s="8">
        <f t="shared" si="0"/>
        <v>40392.089828199998</v>
      </c>
      <c r="E16" s="4">
        <v>779.80799999999999</v>
      </c>
      <c r="F16" s="4">
        <v>11039.539530000002</v>
      </c>
      <c r="G16" s="4">
        <v>95.251000000000005</v>
      </c>
      <c r="H16" s="4">
        <v>2158.6788999999999</v>
      </c>
      <c r="I16" s="4">
        <v>9817.7052921999984</v>
      </c>
      <c r="J16" s="4">
        <v>16501.107105999999</v>
      </c>
    </row>
    <row r="17" spans="2:10" x14ac:dyDescent="0.35">
      <c r="B17" s="18">
        <v>2023</v>
      </c>
      <c r="C17" s="19" t="s">
        <v>24</v>
      </c>
      <c r="D17" s="9">
        <f t="shared" si="0"/>
        <v>44801.968924000001</v>
      </c>
      <c r="E17" s="7">
        <v>778.178</v>
      </c>
      <c r="F17" s="7">
        <v>10705.033520000001</v>
      </c>
      <c r="G17" s="7">
        <v>62.91</v>
      </c>
      <c r="H17" s="7">
        <v>2322.5757999999996</v>
      </c>
      <c r="I17" s="7">
        <v>11604.903104000001</v>
      </c>
      <c r="J17" s="7">
        <v>19328.3685</v>
      </c>
    </row>
    <row r="18" spans="2:10" x14ac:dyDescent="0.35">
      <c r="B18" s="20">
        <v>2023</v>
      </c>
      <c r="C18" s="21" t="s">
        <v>25</v>
      </c>
      <c r="D18" s="8">
        <f t="shared" si="0"/>
        <v>37081.792656999998</v>
      </c>
      <c r="E18" s="4">
        <v>622.02300000000002</v>
      </c>
      <c r="F18" s="4">
        <v>9376.2873299999992</v>
      </c>
      <c r="G18" s="4">
        <v>85.058000000000007</v>
      </c>
      <c r="H18" s="4">
        <v>2340.9119999999998</v>
      </c>
      <c r="I18" s="4">
        <v>9719.7349270000013</v>
      </c>
      <c r="J18" s="4">
        <v>14937.777400000001</v>
      </c>
    </row>
    <row r="19" spans="2:10" x14ac:dyDescent="0.35">
      <c r="B19" s="18">
        <v>2023</v>
      </c>
      <c r="C19" s="19" t="s">
        <v>14</v>
      </c>
      <c r="D19" s="9">
        <f t="shared" si="0"/>
        <v>40017.679605799996</v>
      </c>
      <c r="E19" s="7">
        <v>757.96799999999996</v>
      </c>
      <c r="F19" s="7">
        <v>10215.824409999999</v>
      </c>
      <c r="G19" s="7">
        <v>52.222000000000001</v>
      </c>
      <c r="H19" s="7">
        <v>2329.6565299999997</v>
      </c>
      <c r="I19" s="7">
        <v>10678.306165799999</v>
      </c>
      <c r="J19" s="7">
        <v>15983.702499999999</v>
      </c>
    </row>
    <row r="20" spans="2:10" x14ac:dyDescent="0.35">
      <c r="B20" s="20">
        <v>2023</v>
      </c>
      <c r="C20" s="21" t="s">
        <v>15</v>
      </c>
      <c r="D20" s="8">
        <f t="shared" si="0"/>
        <v>40319.464599799998</v>
      </c>
      <c r="E20" s="4">
        <v>788.85</v>
      </c>
      <c r="F20" s="4">
        <v>10358.445689999999</v>
      </c>
      <c r="G20" s="4">
        <v>48.895000000000003</v>
      </c>
      <c r="H20" s="4">
        <v>2259.8667999999998</v>
      </c>
      <c r="I20" s="4">
        <v>10176.835459800001</v>
      </c>
      <c r="J20" s="4">
        <v>16686.571649999998</v>
      </c>
    </row>
    <row r="21" spans="2:10" x14ac:dyDescent="0.35">
      <c r="B21" s="18">
        <v>2023</v>
      </c>
      <c r="C21" s="19" t="s">
        <v>16</v>
      </c>
      <c r="D21" s="9">
        <f t="shared" si="0"/>
        <v>40587.1373762</v>
      </c>
      <c r="E21" s="7">
        <v>645.45299999999997</v>
      </c>
      <c r="F21" s="7">
        <v>10949.239149999998</v>
      </c>
      <c r="G21" s="7">
        <v>36.125</v>
      </c>
      <c r="H21" s="7">
        <v>2276.2485000000001</v>
      </c>
      <c r="I21" s="7">
        <v>10352.348026199999</v>
      </c>
      <c r="J21" s="7">
        <v>16327.723699999999</v>
      </c>
    </row>
    <row r="22" spans="2:10" x14ac:dyDescent="0.35">
      <c r="B22" s="20">
        <v>2023</v>
      </c>
      <c r="C22" s="21" t="s">
        <v>17</v>
      </c>
      <c r="D22" s="8">
        <f t="shared" si="0"/>
        <v>38973.9993865</v>
      </c>
      <c r="E22" s="4">
        <v>640.97299999999996</v>
      </c>
      <c r="F22" s="4">
        <v>10514.624800000001</v>
      </c>
      <c r="G22" s="4">
        <v>48.081000000000003</v>
      </c>
      <c r="H22" s="4">
        <v>2950.8580000000002</v>
      </c>
      <c r="I22" s="4">
        <v>10310.050886500001</v>
      </c>
      <c r="J22" s="4">
        <v>14509.411699999999</v>
      </c>
    </row>
    <row r="23" spans="2:10" x14ac:dyDescent="0.35">
      <c r="B23" s="18">
        <v>2023</v>
      </c>
      <c r="C23" s="19" t="s">
        <v>18</v>
      </c>
      <c r="D23" s="9">
        <f t="shared" si="0"/>
        <v>36860.751413800004</v>
      </c>
      <c r="E23" s="7">
        <v>640.28800000000001</v>
      </c>
      <c r="F23" s="7">
        <v>10179.089970000001</v>
      </c>
      <c r="G23" s="7">
        <v>36.615000000000002</v>
      </c>
      <c r="H23" s="7">
        <v>2873.6055999999999</v>
      </c>
      <c r="I23" s="7">
        <v>9745.8580438000008</v>
      </c>
      <c r="J23" s="7">
        <v>13385.294800000001</v>
      </c>
    </row>
    <row r="24" spans="2:10" x14ac:dyDescent="0.35">
      <c r="B24" s="20">
        <v>2023</v>
      </c>
      <c r="C24" s="21" t="s">
        <v>19</v>
      </c>
      <c r="D24" s="8">
        <f t="shared" si="0"/>
        <v>40964.524065800004</v>
      </c>
      <c r="E24" s="4">
        <v>786.44299999999998</v>
      </c>
      <c r="F24" s="4">
        <v>10964.67835</v>
      </c>
      <c r="G24" s="4">
        <v>29.545999999999999</v>
      </c>
      <c r="H24" s="4">
        <v>2982.933</v>
      </c>
      <c r="I24" s="4">
        <v>11630.4319158</v>
      </c>
      <c r="J24" s="4">
        <v>14570.491800000002</v>
      </c>
    </row>
    <row r="25" spans="2:10" x14ac:dyDescent="0.35">
      <c r="B25" s="18">
        <v>2023</v>
      </c>
      <c r="C25" s="19" t="s">
        <v>20</v>
      </c>
      <c r="D25" s="9">
        <f t="shared" si="0"/>
        <v>34787.3181482</v>
      </c>
      <c r="E25" s="7">
        <v>578.94399999999996</v>
      </c>
      <c r="F25" s="7">
        <v>8934.8815099999993</v>
      </c>
      <c r="G25" s="7">
        <v>75.331999999999994</v>
      </c>
      <c r="H25" s="7">
        <v>2327.9451500000005</v>
      </c>
      <c r="I25" s="7">
        <v>10297.7028882</v>
      </c>
      <c r="J25" s="7">
        <v>12572.5126</v>
      </c>
    </row>
    <row r="26" spans="2:10" x14ac:dyDescent="0.35">
      <c r="B26" s="22">
        <v>2023</v>
      </c>
      <c r="C26" s="23" t="s">
        <v>21</v>
      </c>
      <c r="D26" s="10">
        <f t="shared" si="0"/>
        <v>34339.076626599999</v>
      </c>
      <c r="E26" s="6">
        <v>536.072</v>
      </c>
      <c r="F26" s="6">
        <v>8186.4879100000007</v>
      </c>
      <c r="G26" s="6">
        <v>36.253</v>
      </c>
      <c r="H26" s="6">
        <v>2646.0401599999996</v>
      </c>
      <c r="I26" s="6">
        <v>10631.4606566</v>
      </c>
      <c r="J26" s="6">
        <v>12302.7629</v>
      </c>
    </row>
    <row r="27" spans="2:10" hidden="1" x14ac:dyDescent="0.35">
      <c r="B27" s="24">
        <v>2022</v>
      </c>
      <c r="C27" s="25" t="s">
        <v>22</v>
      </c>
      <c r="D27" s="12">
        <f t="shared" si="0"/>
        <v>38746.066610000002</v>
      </c>
      <c r="E27" s="13">
        <v>378.79500000000002</v>
      </c>
      <c r="F27" s="13">
        <v>9252.3727799999997</v>
      </c>
      <c r="G27" s="13">
        <v>106.069</v>
      </c>
      <c r="H27" s="13">
        <v>2824.3177999999998</v>
      </c>
      <c r="I27" s="13">
        <v>11614.168230000001</v>
      </c>
      <c r="J27" s="13">
        <v>14570.343800000001</v>
      </c>
    </row>
    <row r="28" spans="2:10" hidden="1" x14ac:dyDescent="0.35">
      <c r="B28" s="20">
        <v>2022</v>
      </c>
      <c r="C28" s="21" t="s">
        <v>23</v>
      </c>
      <c r="D28" s="8">
        <f t="shared" si="0"/>
        <v>38505.180007499999</v>
      </c>
      <c r="E28" s="4">
        <v>516.43899999999996</v>
      </c>
      <c r="F28" s="4">
        <v>9489.5803000000014</v>
      </c>
      <c r="G28" s="4">
        <v>75.007999999999996</v>
      </c>
      <c r="H28" s="4">
        <v>2658.9839999999999</v>
      </c>
      <c r="I28" s="4">
        <v>11148.7151075</v>
      </c>
      <c r="J28" s="4">
        <v>14616.453599999999</v>
      </c>
    </row>
    <row r="29" spans="2:10" hidden="1" x14ac:dyDescent="0.35">
      <c r="B29" s="18">
        <v>2022</v>
      </c>
      <c r="C29" s="19" t="s">
        <v>24</v>
      </c>
      <c r="D29" s="9">
        <f t="shared" si="0"/>
        <v>41053.772325500002</v>
      </c>
      <c r="E29" s="7">
        <v>741.95500000000004</v>
      </c>
      <c r="F29" s="7">
        <v>9730.2727100000011</v>
      </c>
      <c r="G29" s="7">
        <v>97.396000000000001</v>
      </c>
      <c r="H29" s="7">
        <v>2904.4928999999997</v>
      </c>
      <c r="I29" s="7">
        <v>11820.6849155</v>
      </c>
      <c r="J29" s="7">
        <v>15758.970800000001</v>
      </c>
    </row>
    <row r="30" spans="2:10" hidden="1" x14ac:dyDescent="0.35">
      <c r="B30" s="20">
        <v>2022</v>
      </c>
      <c r="C30" s="21" t="s">
        <v>25</v>
      </c>
      <c r="D30" s="8">
        <f t="shared" si="0"/>
        <v>37277.511123060001</v>
      </c>
      <c r="E30" s="4">
        <v>663.58500000000004</v>
      </c>
      <c r="F30" s="4">
        <v>8746.3328199999996</v>
      </c>
      <c r="G30" s="4">
        <v>20.056000000000001</v>
      </c>
      <c r="H30" s="4">
        <v>3093.55527936</v>
      </c>
      <c r="I30" s="4">
        <v>11160.508123699999</v>
      </c>
      <c r="J30" s="4">
        <v>13593.473900000001</v>
      </c>
    </row>
    <row r="31" spans="2:10" hidden="1" x14ac:dyDescent="0.35">
      <c r="B31" s="18">
        <v>2022</v>
      </c>
      <c r="C31" s="19" t="s">
        <v>14</v>
      </c>
      <c r="D31" s="9">
        <f t="shared" si="0"/>
        <v>39368.723200799999</v>
      </c>
      <c r="E31" s="7">
        <v>591.01800000000003</v>
      </c>
      <c r="F31" s="7">
        <v>8719.4067500000001</v>
      </c>
      <c r="G31" s="7">
        <v>25.675000000000001</v>
      </c>
      <c r="H31" s="7">
        <v>3267.5057999999999</v>
      </c>
      <c r="I31" s="7">
        <v>12298.3654508</v>
      </c>
      <c r="J31" s="7">
        <v>14466.752199999999</v>
      </c>
    </row>
    <row r="32" spans="2:10" hidden="1" x14ac:dyDescent="0.35">
      <c r="B32" s="20">
        <v>2022</v>
      </c>
      <c r="C32" s="21" t="s">
        <v>15</v>
      </c>
      <c r="D32" s="8">
        <f t="shared" si="0"/>
        <v>40438.258232399996</v>
      </c>
      <c r="E32" s="4">
        <v>530.70500000000004</v>
      </c>
      <c r="F32" s="4">
        <v>9093.8344099999995</v>
      </c>
      <c r="G32" s="4">
        <v>34.826000000000001</v>
      </c>
      <c r="H32" s="4">
        <v>3252.6017000000002</v>
      </c>
      <c r="I32" s="4">
        <v>11449.207622400001</v>
      </c>
      <c r="J32" s="4">
        <v>16077.083500000001</v>
      </c>
    </row>
    <row r="33" spans="2:10" hidden="1" x14ac:dyDescent="0.35">
      <c r="B33" s="18">
        <v>2022</v>
      </c>
      <c r="C33" s="19" t="s">
        <v>16</v>
      </c>
      <c r="D33" s="9">
        <f t="shared" si="0"/>
        <v>40705.379663200001</v>
      </c>
      <c r="E33" s="7">
        <v>512.66099999999994</v>
      </c>
      <c r="F33" s="7">
        <v>8969.2943100000011</v>
      </c>
      <c r="G33" s="7">
        <v>26.021000000000001</v>
      </c>
      <c r="H33" s="7">
        <v>3225.5032000000001</v>
      </c>
      <c r="I33" s="7">
        <v>12235.6416532</v>
      </c>
      <c r="J33" s="7">
        <v>15736.2585</v>
      </c>
    </row>
    <row r="34" spans="2:10" hidden="1" x14ac:dyDescent="0.35">
      <c r="B34" s="20">
        <v>2022</v>
      </c>
      <c r="C34" s="21" t="s">
        <v>17</v>
      </c>
      <c r="D34" s="8">
        <f t="shared" si="0"/>
        <v>38385.635270600003</v>
      </c>
      <c r="E34" s="4">
        <v>646.77499999999998</v>
      </c>
      <c r="F34" s="4">
        <v>5887.1319999999996</v>
      </c>
      <c r="G34" s="4">
        <v>121.18</v>
      </c>
      <c r="H34" s="4">
        <v>3119.6742000000004</v>
      </c>
      <c r="I34" s="4">
        <v>12724.7170706</v>
      </c>
      <c r="J34" s="4">
        <v>15886.156999999999</v>
      </c>
    </row>
    <row r="35" spans="2:10" hidden="1" x14ac:dyDescent="0.35">
      <c r="B35" s="18">
        <v>2022</v>
      </c>
      <c r="C35" s="19" t="s">
        <v>18</v>
      </c>
      <c r="D35" s="9">
        <f t="shared" si="0"/>
        <v>37880.648666100002</v>
      </c>
      <c r="E35" s="7">
        <v>658.78499999999997</v>
      </c>
      <c r="F35" s="7">
        <v>5153.4015099999997</v>
      </c>
      <c r="G35" s="7">
        <v>198.077</v>
      </c>
      <c r="H35" s="7">
        <v>2884.4317999999998</v>
      </c>
      <c r="I35" s="7">
        <v>13095.553956100001</v>
      </c>
      <c r="J35" s="7">
        <v>15890.3994</v>
      </c>
    </row>
    <row r="36" spans="2:10" hidden="1" x14ac:dyDescent="0.35">
      <c r="B36" s="20">
        <v>2022</v>
      </c>
      <c r="C36" s="21" t="s">
        <v>19</v>
      </c>
      <c r="D36" s="8">
        <f t="shared" si="0"/>
        <v>39804.246607199995</v>
      </c>
      <c r="E36" s="4">
        <v>701.476</v>
      </c>
      <c r="F36" s="4">
        <v>5848.9565830000001</v>
      </c>
      <c r="G36" s="4">
        <v>68.724999999999994</v>
      </c>
      <c r="H36" s="4">
        <v>3277.5267000000003</v>
      </c>
      <c r="I36" s="4">
        <v>13626.1151242</v>
      </c>
      <c r="J36" s="4">
        <v>16281.447199999999</v>
      </c>
    </row>
    <row r="37" spans="2:10" hidden="1" x14ac:dyDescent="0.35">
      <c r="B37" s="18">
        <v>2022</v>
      </c>
      <c r="C37" s="19" t="s">
        <v>20</v>
      </c>
      <c r="D37" s="9">
        <f t="shared" si="0"/>
        <v>35391.386208299999</v>
      </c>
      <c r="E37" s="7">
        <v>638.51099999999997</v>
      </c>
      <c r="F37" s="7">
        <v>5672.3767400000006</v>
      </c>
      <c r="G37" s="7">
        <v>17.033999999999999</v>
      </c>
      <c r="H37" s="7">
        <v>2882.4872999999998</v>
      </c>
      <c r="I37" s="7">
        <v>10909.8495683</v>
      </c>
      <c r="J37" s="7">
        <v>15271.1276</v>
      </c>
    </row>
    <row r="38" spans="2:10" hidden="1" x14ac:dyDescent="0.35">
      <c r="B38" s="22">
        <v>2022</v>
      </c>
      <c r="C38" s="23" t="s">
        <v>21</v>
      </c>
      <c r="D38" s="10">
        <f t="shared" si="0"/>
        <v>32469.8484493</v>
      </c>
      <c r="E38" s="6">
        <v>482.12099999999998</v>
      </c>
      <c r="F38" s="6">
        <v>6245.38976</v>
      </c>
      <c r="G38" s="6">
        <v>259.46800000000002</v>
      </c>
      <c r="H38" s="6">
        <v>2435.1074600000002</v>
      </c>
      <c r="I38" s="6">
        <v>9916.5125293000001</v>
      </c>
      <c r="J38" s="6">
        <v>13131.249699999998</v>
      </c>
    </row>
    <row r="39" spans="2:10" hidden="1" x14ac:dyDescent="0.35">
      <c r="B39" s="24">
        <v>2021</v>
      </c>
      <c r="C39" s="25" t="s">
        <v>22</v>
      </c>
      <c r="D39" s="12">
        <f t="shared" si="0"/>
        <v>39492.366382700005</v>
      </c>
      <c r="E39" s="13">
        <v>458.77499999999998</v>
      </c>
      <c r="F39" s="13">
        <v>10098.12268</v>
      </c>
      <c r="G39" s="13">
        <v>133.10599999999999</v>
      </c>
      <c r="H39" s="13">
        <v>3136.06873</v>
      </c>
      <c r="I39" s="13">
        <v>12005.7867427</v>
      </c>
      <c r="J39" s="13">
        <v>13660.507230000001</v>
      </c>
    </row>
    <row r="40" spans="2:10" hidden="1" x14ac:dyDescent="0.35">
      <c r="B40" s="20">
        <v>2021</v>
      </c>
      <c r="C40" s="21" t="s">
        <v>23</v>
      </c>
      <c r="D40" s="8">
        <f t="shared" si="0"/>
        <v>40331.827408900004</v>
      </c>
      <c r="E40" s="4">
        <v>490.10599999999999</v>
      </c>
      <c r="F40" s="4">
        <v>10062.285780000002</v>
      </c>
      <c r="G40" s="4">
        <v>336.76799999999997</v>
      </c>
      <c r="H40" s="4">
        <v>3288.1294800000001</v>
      </c>
      <c r="I40" s="4">
        <v>12280.809678899999</v>
      </c>
      <c r="J40" s="4">
        <v>13873.728469999998</v>
      </c>
    </row>
    <row r="41" spans="2:10" hidden="1" x14ac:dyDescent="0.35">
      <c r="B41" s="18">
        <v>2021</v>
      </c>
      <c r="C41" s="19" t="s">
        <v>24</v>
      </c>
      <c r="D41" s="9">
        <f t="shared" si="0"/>
        <v>41580.666843700004</v>
      </c>
      <c r="E41" s="7">
        <v>586.94299999999998</v>
      </c>
      <c r="F41" s="7">
        <v>10735.457050000001</v>
      </c>
      <c r="G41" s="7">
        <v>619.62599999999998</v>
      </c>
      <c r="H41" s="7">
        <v>2722.0764900000004</v>
      </c>
      <c r="I41" s="7">
        <v>11237.549403700001</v>
      </c>
      <c r="J41" s="7">
        <v>15679.0149</v>
      </c>
    </row>
    <row r="42" spans="2:10" hidden="1" x14ac:dyDescent="0.35">
      <c r="B42" s="20">
        <v>2021</v>
      </c>
      <c r="C42" s="21" t="s">
        <v>25</v>
      </c>
      <c r="D42" s="8">
        <f t="shared" ref="D42:D73" si="2">SUM(E42:J42)</f>
        <v>38165.8196035</v>
      </c>
      <c r="E42" s="4">
        <v>696.17100000000005</v>
      </c>
      <c r="F42" s="4">
        <v>10134.700359999999</v>
      </c>
      <c r="G42" s="4">
        <v>487.45499999999998</v>
      </c>
      <c r="H42" s="4">
        <v>2548.2033000000001</v>
      </c>
      <c r="I42" s="4">
        <v>11597.826043499999</v>
      </c>
      <c r="J42" s="4">
        <v>12701.463900000001</v>
      </c>
    </row>
    <row r="43" spans="2:10" hidden="1" x14ac:dyDescent="0.35">
      <c r="B43" s="18">
        <v>2021</v>
      </c>
      <c r="C43" s="19" t="s">
        <v>14</v>
      </c>
      <c r="D43" s="9">
        <f t="shared" si="2"/>
        <v>37424.307471799999</v>
      </c>
      <c r="E43" s="7">
        <v>396.84</v>
      </c>
      <c r="F43" s="7">
        <v>9954.2116800000003</v>
      </c>
      <c r="G43" s="7">
        <v>550.08500000000004</v>
      </c>
      <c r="H43" s="7">
        <v>2444.3667</v>
      </c>
      <c r="I43" s="7">
        <v>11310.234991799998</v>
      </c>
      <c r="J43" s="7">
        <v>12768.569099999999</v>
      </c>
    </row>
    <row r="44" spans="2:10" hidden="1" x14ac:dyDescent="0.35">
      <c r="B44" s="20">
        <v>2021</v>
      </c>
      <c r="C44" s="21" t="s">
        <v>15</v>
      </c>
      <c r="D44" s="8">
        <f t="shared" si="2"/>
        <v>39029.204718000001</v>
      </c>
      <c r="E44" s="4">
        <v>501.01900000000001</v>
      </c>
      <c r="F44" s="4">
        <v>10968.570522</v>
      </c>
      <c r="G44" s="4">
        <v>546.27499999999998</v>
      </c>
      <c r="H44" s="4">
        <v>2313.2728999999999</v>
      </c>
      <c r="I44" s="4">
        <v>11426.955696000001</v>
      </c>
      <c r="J44" s="4">
        <v>13273.1116</v>
      </c>
    </row>
    <row r="45" spans="2:10" hidden="1" x14ac:dyDescent="0.35">
      <c r="B45" s="18">
        <v>2021</v>
      </c>
      <c r="C45" s="19" t="s">
        <v>16</v>
      </c>
      <c r="D45" s="9">
        <f t="shared" si="2"/>
        <v>37745.558432400001</v>
      </c>
      <c r="E45" s="7">
        <v>463.83300000000003</v>
      </c>
      <c r="F45" s="7">
        <v>10031.152749999999</v>
      </c>
      <c r="G45" s="7">
        <v>463.92500000000001</v>
      </c>
      <c r="H45" s="7">
        <v>1743.7754</v>
      </c>
      <c r="I45" s="7">
        <v>11018.1134824</v>
      </c>
      <c r="J45" s="7">
        <v>14024.758800000001</v>
      </c>
    </row>
    <row r="46" spans="2:10" hidden="1" x14ac:dyDescent="0.35">
      <c r="B46" s="20">
        <v>2021</v>
      </c>
      <c r="C46" s="21" t="s">
        <v>17</v>
      </c>
      <c r="D46" s="8">
        <f t="shared" si="2"/>
        <v>38457.492379999996</v>
      </c>
      <c r="E46" s="4">
        <v>554.96</v>
      </c>
      <c r="F46" s="4">
        <v>9638.9807799999999</v>
      </c>
      <c r="G46" s="4">
        <v>289.39</v>
      </c>
      <c r="H46" s="4">
        <v>1666.4480000000001</v>
      </c>
      <c r="I46" s="4">
        <v>11157.246999999999</v>
      </c>
      <c r="J46" s="4">
        <v>15150.4666</v>
      </c>
    </row>
    <row r="47" spans="2:10" hidden="1" x14ac:dyDescent="0.35">
      <c r="B47" s="18">
        <v>2021</v>
      </c>
      <c r="C47" s="19" t="s">
        <v>18</v>
      </c>
      <c r="D47" s="9">
        <f t="shared" si="2"/>
        <v>37112.560168100004</v>
      </c>
      <c r="E47" s="7">
        <v>590.50099999999998</v>
      </c>
      <c r="F47" s="7">
        <v>9277.434830000002</v>
      </c>
      <c r="G47" s="7">
        <v>331.7</v>
      </c>
      <c r="H47" s="7">
        <v>1472.3352</v>
      </c>
      <c r="I47" s="7">
        <v>11167.4790381</v>
      </c>
      <c r="J47" s="7">
        <v>14273.1101</v>
      </c>
    </row>
    <row r="48" spans="2:10" hidden="1" x14ac:dyDescent="0.35">
      <c r="B48" s="20">
        <v>2021</v>
      </c>
      <c r="C48" s="21" t="s">
        <v>19</v>
      </c>
      <c r="D48" s="8">
        <f t="shared" si="2"/>
        <v>41269.452216999998</v>
      </c>
      <c r="E48" s="4">
        <v>386.11599999999999</v>
      </c>
      <c r="F48" s="4">
        <v>10042.040590000001</v>
      </c>
      <c r="G48" s="4">
        <v>536.54600000000005</v>
      </c>
      <c r="H48" s="4">
        <v>1531.1469999999999</v>
      </c>
      <c r="I48" s="4">
        <v>13111.292127000001</v>
      </c>
      <c r="J48" s="4">
        <v>15662.3105</v>
      </c>
    </row>
    <row r="49" spans="2:10" hidden="1" x14ac:dyDescent="0.35">
      <c r="B49" s="18">
        <v>2021</v>
      </c>
      <c r="C49" s="19" t="s">
        <v>20</v>
      </c>
      <c r="D49" s="9">
        <f t="shared" si="2"/>
        <v>34648.807876000006</v>
      </c>
      <c r="E49" s="7">
        <v>219.61199999999999</v>
      </c>
      <c r="F49" s="7">
        <v>8953.9622800000016</v>
      </c>
      <c r="G49" s="7">
        <v>228.47900000000001</v>
      </c>
      <c r="H49" s="7">
        <v>1342.146</v>
      </c>
      <c r="I49" s="7">
        <v>9816.7840960000012</v>
      </c>
      <c r="J49" s="7">
        <v>14087.824500000001</v>
      </c>
    </row>
    <row r="50" spans="2:10" hidden="1" x14ac:dyDescent="0.35">
      <c r="B50" s="22">
        <v>2021</v>
      </c>
      <c r="C50" s="23" t="s">
        <v>21</v>
      </c>
      <c r="D50" s="10">
        <f t="shared" si="2"/>
        <v>36982.816146000005</v>
      </c>
      <c r="E50" s="6">
        <v>129.93199999999999</v>
      </c>
      <c r="F50" s="6">
        <v>10106.45505</v>
      </c>
      <c r="G50" s="6">
        <v>156.72999999999999</v>
      </c>
      <c r="H50" s="6">
        <v>1370.9369999999999</v>
      </c>
      <c r="I50" s="6">
        <v>11214.778596</v>
      </c>
      <c r="J50" s="6">
        <v>14003.9835</v>
      </c>
    </row>
    <row r="51" spans="2:10" hidden="1" x14ac:dyDescent="0.35">
      <c r="B51" s="24">
        <v>2020</v>
      </c>
      <c r="C51" s="25" t="s">
        <v>22</v>
      </c>
      <c r="D51" s="12">
        <f t="shared" si="2"/>
        <v>36967.920087999999</v>
      </c>
      <c r="E51" s="13">
        <v>0</v>
      </c>
      <c r="F51" s="13">
        <v>10567.67765</v>
      </c>
      <c r="G51" s="13">
        <v>247.25800000000001</v>
      </c>
      <c r="H51" s="13">
        <v>1325.12</v>
      </c>
      <c r="I51" s="13">
        <v>11836.856238</v>
      </c>
      <c r="J51" s="13">
        <v>12991.008199999998</v>
      </c>
    </row>
    <row r="52" spans="2:10" hidden="1" x14ac:dyDescent="0.35">
      <c r="B52" s="20">
        <v>2020</v>
      </c>
      <c r="C52" s="21" t="s">
        <v>23</v>
      </c>
      <c r="D52" s="8">
        <f t="shared" si="2"/>
        <v>36852.864462999998</v>
      </c>
      <c r="E52" s="4">
        <v>0</v>
      </c>
      <c r="F52" s="4">
        <v>10376.03788</v>
      </c>
      <c r="G52" s="4">
        <v>137.81200000000001</v>
      </c>
      <c r="H52" s="4">
        <v>1566.683</v>
      </c>
      <c r="I52" s="4">
        <v>11120.986982999999</v>
      </c>
      <c r="J52" s="4">
        <v>13651.3446</v>
      </c>
    </row>
    <row r="53" spans="2:10" hidden="1" x14ac:dyDescent="0.35">
      <c r="B53" s="18">
        <v>2020</v>
      </c>
      <c r="C53" s="19" t="s">
        <v>24</v>
      </c>
      <c r="D53" s="9">
        <f t="shared" si="2"/>
        <v>37111.751327400001</v>
      </c>
      <c r="E53" s="7">
        <v>0</v>
      </c>
      <c r="F53" s="7">
        <v>10139.1556</v>
      </c>
      <c r="G53" s="7">
        <v>42.646000000000001</v>
      </c>
      <c r="H53" s="7">
        <v>1292.682</v>
      </c>
      <c r="I53" s="7">
        <v>10863.6815274</v>
      </c>
      <c r="J53" s="7">
        <v>14773.5862</v>
      </c>
    </row>
    <row r="54" spans="2:10" hidden="1" x14ac:dyDescent="0.35">
      <c r="B54" s="20">
        <v>2020</v>
      </c>
      <c r="C54" s="21" t="s">
        <v>25</v>
      </c>
      <c r="D54" s="8">
        <f t="shared" si="2"/>
        <v>31289.118952199999</v>
      </c>
      <c r="E54" s="4">
        <v>0</v>
      </c>
      <c r="F54" s="4">
        <v>8729.1361899999993</v>
      </c>
      <c r="G54" s="4">
        <v>35.866999999999997</v>
      </c>
      <c r="H54" s="4">
        <v>987.66099999999994</v>
      </c>
      <c r="I54" s="4">
        <v>9399.9986922000007</v>
      </c>
      <c r="J54" s="4">
        <v>12136.45607</v>
      </c>
    </row>
    <row r="55" spans="2:10" hidden="1" x14ac:dyDescent="0.35">
      <c r="B55" s="18">
        <v>2020</v>
      </c>
      <c r="C55" s="19" t="s">
        <v>14</v>
      </c>
      <c r="D55" s="9">
        <f t="shared" si="2"/>
        <v>28794.378688499997</v>
      </c>
      <c r="E55" s="7">
        <v>0</v>
      </c>
      <c r="F55" s="7">
        <v>8471.0650299999998</v>
      </c>
      <c r="G55" s="7">
        <v>42.926000000000002</v>
      </c>
      <c r="H55" s="7">
        <v>1074.0519999999999</v>
      </c>
      <c r="I55" s="7">
        <v>8606.7041585000006</v>
      </c>
      <c r="J55" s="7">
        <v>10599.6315</v>
      </c>
    </row>
    <row r="56" spans="2:10" hidden="1" x14ac:dyDescent="0.35">
      <c r="B56" s="20">
        <v>2020</v>
      </c>
      <c r="C56" s="21" t="s">
        <v>15</v>
      </c>
      <c r="D56" s="8">
        <f t="shared" si="2"/>
        <v>27431.279484500003</v>
      </c>
      <c r="E56" s="4">
        <v>0</v>
      </c>
      <c r="F56" s="4">
        <v>8226.0579799999996</v>
      </c>
      <c r="G56" s="4">
        <v>36.588000000000001</v>
      </c>
      <c r="H56" s="4">
        <v>1040.3589999999999</v>
      </c>
      <c r="I56" s="4">
        <v>8177.4266045000004</v>
      </c>
      <c r="J56" s="4">
        <v>9950.8479000000007</v>
      </c>
    </row>
    <row r="57" spans="2:10" hidden="1" x14ac:dyDescent="0.35">
      <c r="B57" s="18">
        <v>2020</v>
      </c>
      <c r="C57" s="19" t="s">
        <v>16</v>
      </c>
      <c r="D57" s="9">
        <f t="shared" si="2"/>
        <v>25926.471812200001</v>
      </c>
      <c r="E57" s="7">
        <v>0</v>
      </c>
      <c r="F57" s="7">
        <v>7134.2837199999994</v>
      </c>
      <c r="G57" s="7">
        <v>63.805</v>
      </c>
      <c r="H57" s="7">
        <v>855.82899999999995</v>
      </c>
      <c r="I57" s="7">
        <v>7779.0341922000007</v>
      </c>
      <c r="J57" s="7">
        <v>10093.519900000001</v>
      </c>
    </row>
    <row r="58" spans="2:10" hidden="1" x14ac:dyDescent="0.35">
      <c r="B58" s="20">
        <v>2020</v>
      </c>
      <c r="C58" s="21" t="s">
        <v>17</v>
      </c>
      <c r="D58" s="8">
        <f t="shared" si="2"/>
        <v>23168.212673900001</v>
      </c>
      <c r="E58" s="4">
        <v>0</v>
      </c>
      <c r="F58" s="4">
        <v>6023.6581899999992</v>
      </c>
      <c r="G58" s="4">
        <v>187.08600000000001</v>
      </c>
      <c r="H58" s="4">
        <v>832.03399999999999</v>
      </c>
      <c r="I58" s="4">
        <v>7072.7845839000001</v>
      </c>
      <c r="J58" s="4">
        <v>9052.6499000000003</v>
      </c>
    </row>
    <row r="59" spans="2:10" hidden="1" x14ac:dyDescent="0.35">
      <c r="B59" s="18">
        <v>2020</v>
      </c>
      <c r="C59" s="19" t="s">
        <v>18</v>
      </c>
      <c r="D59" s="9">
        <f t="shared" si="2"/>
        <v>20427.959275100002</v>
      </c>
      <c r="E59" s="7">
        <v>0</v>
      </c>
      <c r="F59" s="7">
        <v>5209.0807000000004</v>
      </c>
      <c r="G59" s="7">
        <v>24.07</v>
      </c>
      <c r="H59" s="7">
        <v>739.351</v>
      </c>
      <c r="I59" s="7">
        <v>6596.5606751000005</v>
      </c>
      <c r="J59" s="7">
        <v>7858.8969000000006</v>
      </c>
    </row>
    <row r="60" spans="2:10" hidden="1" x14ac:dyDescent="0.35">
      <c r="B60" s="20">
        <v>2020</v>
      </c>
      <c r="C60" s="21" t="s">
        <v>19</v>
      </c>
      <c r="D60" s="8">
        <f t="shared" si="2"/>
        <v>33140.735087100002</v>
      </c>
      <c r="E60" s="4">
        <v>0</v>
      </c>
      <c r="F60" s="4">
        <v>8644.8665579999997</v>
      </c>
      <c r="G60" s="4">
        <v>50.677999999999997</v>
      </c>
      <c r="H60" s="4">
        <v>2214.377</v>
      </c>
      <c r="I60" s="4">
        <v>10403.6180291</v>
      </c>
      <c r="J60" s="4">
        <v>11827.1955</v>
      </c>
    </row>
    <row r="61" spans="2:10" hidden="1" x14ac:dyDescent="0.35">
      <c r="B61" s="18">
        <v>2020</v>
      </c>
      <c r="C61" s="19" t="s">
        <v>20</v>
      </c>
      <c r="D61" s="9">
        <f t="shared" si="2"/>
        <v>31595.295708999998</v>
      </c>
      <c r="E61" s="7">
        <v>0</v>
      </c>
      <c r="F61" s="7">
        <v>8503.3772899999985</v>
      </c>
      <c r="G61" s="7">
        <v>71.156000000000006</v>
      </c>
      <c r="H61" s="7">
        <v>2496.2399999999998</v>
      </c>
      <c r="I61" s="7">
        <v>9914.0471189999989</v>
      </c>
      <c r="J61" s="7">
        <v>10610.4753</v>
      </c>
    </row>
    <row r="62" spans="2:10" hidden="1" x14ac:dyDescent="0.35">
      <c r="B62" s="22">
        <v>2020</v>
      </c>
      <c r="C62" s="23" t="s">
        <v>21</v>
      </c>
      <c r="D62" s="10">
        <f t="shared" si="2"/>
        <v>31902.586373000002</v>
      </c>
      <c r="E62" s="6">
        <v>0</v>
      </c>
      <c r="F62" s="6">
        <v>8365.6301700000004</v>
      </c>
      <c r="G62" s="6">
        <v>80.352000000000004</v>
      </c>
      <c r="H62" s="6">
        <v>2759.7359999999999</v>
      </c>
      <c r="I62" s="6">
        <v>11337.052103</v>
      </c>
      <c r="J62" s="6">
        <v>9359.8161</v>
      </c>
    </row>
    <row r="63" spans="2:10" hidden="1" x14ac:dyDescent="0.35">
      <c r="B63" s="24">
        <v>2019</v>
      </c>
      <c r="C63" s="25" t="s">
        <v>22</v>
      </c>
      <c r="D63" s="12">
        <f t="shared" si="2"/>
        <v>34834.055678999997</v>
      </c>
      <c r="E63" s="13">
        <v>0</v>
      </c>
      <c r="F63" s="13">
        <v>9580.7296500000011</v>
      </c>
      <c r="G63" s="13">
        <v>0</v>
      </c>
      <c r="H63" s="13">
        <v>2707.5740000000001</v>
      </c>
      <c r="I63" s="13">
        <v>11491.813929</v>
      </c>
      <c r="J63" s="13">
        <v>11053.938099999999</v>
      </c>
    </row>
    <row r="64" spans="2:10" hidden="1" x14ac:dyDescent="0.35">
      <c r="B64" s="20">
        <v>2019</v>
      </c>
      <c r="C64" s="21" t="s">
        <v>23</v>
      </c>
      <c r="D64" s="8">
        <f t="shared" si="2"/>
        <v>36842.30025</v>
      </c>
      <c r="E64" s="4">
        <v>0</v>
      </c>
      <c r="F64" s="4">
        <v>9295.5269499999995</v>
      </c>
      <c r="G64" s="4">
        <v>0</v>
      </c>
      <c r="H64" s="4">
        <v>2968.0250000000001</v>
      </c>
      <c r="I64" s="4">
        <v>12197.1018</v>
      </c>
      <c r="J64" s="4">
        <v>12381.646500000001</v>
      </c>
    </row>
    <row r="65" spans="2:10" hidden="1" x14ac:dyDescent="0.35">
      <c r="B65" s="18">
        <v>2019</v>
      </c>
      <c r="C65" s="19" t="s">
        <v>24</v>
      </c>
      <c r="D65" s="9">
        <f t="shared" si="2"/>
        <v>37499.549509000004</v>
      </c>
      <c r="E65" s="7">
        <v>0</v>
      </c>
      <c r="F65" s="7">
        <v>8717.2473399999999</v>
      </c>
      <c r="G65" s="7">
        <v>0</v>
      </c>
      <c r="H65" s="7">
        <v>2772.4720000000002</v>
      </c>
      <c r="I65" s="7">
        <v>12460.489269000002</v>
      </c>
      <c r="J65" s="7">
        <v>13549.340900000001</v>
      </c>
    </row>
    <row r="66" spans="2:10" hidden="1" x14ac:dyDescent="0.35">
      <c r="B66" s="20">
        <v>2019</v>
      </c>
      <c r="C66" s="21" t="s">
        <v>25</v>
      </c>
      <c r="D66" s="8">
        <f t="shared" si="2"/>
        <v>34780.897574999995</v>
      </c>
      <c r="E66" s="4">
        <v>0</v>
      </c>
      <c r="F66" s="4">
        <v>8235.0453999999991</v>
      </c>
      <c r="G66" s="4">
        <v>0</v>
      </c>
      <c r="H66" s="4">
        <v>3011.7339999999999</v>
      </c>
      <c r="I66" s="4">
        <v>11347.632975</v>
      </c>
      <c r="J66" s="4">
        <v>12186.485199999999</v>
      </c>
    </row>
    <row r="67" spans="2:10" hidden="1" x14ac:dyDescent="0.35">
      <c r="B67" s="18">
        <v>2019</v>
      </c>
      <c r="C67" s="19" t="s">
        <v>14</v>
      </c>
      <c r="D67" s="9">
        <f t="shared" si="2"/>
        <v>36123.947636999997</v>
      </c>
      <c r="E67" s="7">
        <v>0</v>
      </c>
      <c r="F67" s="7">
        <v>8047.0139099999997</v>
      </c>
      <c r="G67" s="7">
        <v>0</v>
      </c>
      <c r="H67" s="7">
        <v>2861.5230000000001</v>
      </c>
      <c r="I67" s="7">
        <v>13553.171926999999</v>
      </c>
      <c r="J67" s="7">
        <v>11662.238800000001</v>
      </c>
    </row>
    <row r="68" spans="2:10" hidden="1" x14ac:dyDescent="0.35">
      <c r="B68" s="20">
        <v>2019</v>
      </c>
      <c r="C68" s="21" t="s">
        <v>15</v>
      </c>
      <c r="D68" s="8">
        <f t="shared" si="2"/>
        <v>36989.020386999997</v>
      </c>
      <c r="E68" s="4">
        <v>0</v>
      </c>
      <c r="F68" s="4">
        <v>8253.6834899999994</v>
      </c>
      <c r="G68" s="4">
        <v>0</v>
      </c>
      <c r="H68" s="4">
        <v>2588.3980000000001</v>
      </c>
      <c r="I68" s="4">
        <v>13481.634697000001</v>
      </c>
      <c r="J68" s="4">
        <v>12665.304199999999</v>
      </c>
    </row>
    <row r="69" spans="2:10" hidden="1" x14ac:dyDescent="0.35">
      <c r="B69" s="18">
        <v>2019</v>
      </c>
      <c r="C69" s="19" t="s">
        <v>16</v>
      </c>
      <c r="D69" s="9">
        <f t="shared" si="2"/>
        <v>36253.700530000002</v>
      </c>
      <c r="E69" s="7">
        <v>0</v>
      </c>
      <c r="F69" s="7">
        <v>7444.2109199999995</v>
      </c>
      <c r="G69" s="7">
        <v>0</v>
      </c>
      <c r="H69" s="7">
        <v>2726.3809999999999</v>
      </c>
      <c r="I69" s="7">
        <v>14226.39911</v>
      </c>
      <c r="J69" s="7">
        <v>11856.709500000001</v>
      </c>
    </row>
    <row r="70" spans="2:10" hidden="1" x14ac:dyDescent="0.35">
      <c r="B70" s="20">
        <v>2019</v>
      </c>
      <c r="C70" s="21" t="s">
        <v>17</v>
      </c>
      <c r="D70" s="8">
        <f t="shared" si="2"/>
        <v>36841.123875999998</v>
      </c>
      <c r="E70" s="4">
        <v>0</v>
      </c>
      <c r="F70" s="4">
        <v>8213.8209500000012</v>
      </c>
      <c r="G70" s="4">
        <v>0</v>
      </c>
      <c r="H70" s="4">
        <v>2822.8220000000001</v>
      </c>
      <c r="I70" s="4">
        <v>14573.453925999998</v>
      </c>
      <c r="J70" s="4">
        <v>11231.027</v>
      </c>
    </row>
    <row r="71" spans="2:10" hidden="1" x14ac:dyDescent="0.35">
      <c r="B71" s="18">
        <v>2019</v>
      </c>
      <c r="C71" s="19" t="s">
        <v>18</v>
      </c>
      <c r="D71" s="9">
        <f t="shared" si="2"/>
        <v>34774.654051999998</v>
      </c>
      <c r="E71" s="7">
        <v>0</v>
      </c>
      <c r="F71" s="7">
        <v>7045.8119100000004</v>
      </c>
      <c r="G71" s="7">
        <v>0</v>
      </c>
      <c r="H71" s="7">
        <v>2281.2820000000002</v>
      </c>
      <c r="I71" s="7">
        <v>14819.089841999999</v>
      </c>
      <c r="J71" s="7">
        <v>10628.470300000001</v>
      </c>
    </row>
    <row r="72" spans="2:10" hidden="1" x14ac:dyDescent="0.35">
      <c r="B72" s="20">
        <v>2019</v>
      </c>
      <c r="C72" s="21" t="s">
        <v>19</v>
      </c>
      <c r="D72" s="8">
        <f t="shared" si="2"/>
        <v>41597.635473399998</v>
      </c>
      <c r="E72" s="4">
        <v>0</v>
      </c>
      <c r="F72" s="4">
        <v>8978.2172699999992</v>
      </c>
      <c r="G72" s="4">
        <v>0</v>
      </c>
      <c r="H72" s="4">
        <v>2665.5234</v>
      </c>
      <c r="I72" s="4">
        <v>16057.1642034</v>
      </c>
      <c r="J72" s="4">
        <v>13896.730599999999</v>
      </c>
    </row>
    <row r="73" spans="2:10" hidden="1" x14ac:dyDescent="0.35">
      <c r="B73" s="18">
        <v>2019</v>
      </c>
      <c r="C73" s="19" t="s">
        <v>20</v>
      </c>
      <c r="D73" s="9">
        <f t="shared" si="2"/>
        <v>34403.574224000004</v>
      </c>
      <c r="E73" s="7">
        <v>0</v>
      </c>
      <c r="F73" s="7">
        <v>7372.8365000000003</v>
      </c>
      <c r="G73" s="7">
        <v>0</v>
      </c>
      <c r="H73" s="7">
        <v>2041.7819999999999</v>
      </c>
      <c r="I73" s="7">
        <v>14155.565524</v>
      </c>
      <c r="J73" s="7">
        <v>10833.3902</v>
      </c>
    </row>
    <row r="74" spans="2:10" hidden="1" x14ac:dyDescent="0.35">
      <c r="B74" s="22">
        <v>2019</v>
      </c>
      <c r="C74" s="23" t="s">
        <v>21</v>
      </c>
      <c r="D74" s="10">
        <f t="shared" ref="D74:D86" si="3">SUM(E74:J74)</f>
        <v>34340.204129700003</v>
      </c>
      <c r="E74" s="6">
        <v>0</v>
      </c>
      <c r="F74" s="6">
        <v>7805.6810100000012</v>
      </c>
      <c r="G74" s="6">
        <v>0</v>
      </c>
      <c r="H74" s="6">
        <v>2447.4140000000002</v>
      </c>
      <c r="I74" s="6">
        <v>13462.407319700002</v>
      </c>
      <c r="J74" s="6">
        <v>10624.701800000001</v>
      </c>
    </row>
    <row r="75" spans="2:10" hidden="1" x14ac:dyDescent="0.35">
      <c r="B75" s="19">
        <v>2018</v>
      </c>
      <c r="C75" s="19" t="s">
        <v>22</v>
      </c>
      <c r="D75" s="9">
        <f t="shared" si="3"/>
        <v>39107.630482000008</v>
      </c>
      <c r="E75" s="7">
        <v>0</v>
      </c>
      <c r="F75" s="7">
        <v>9016.9082100000014</v>
      </c>
      <c r="G75" s="7">
        <v>604.548</v>
      </c>
      <c r="H75" s="7">
        <v>2518.2449999999999</v>
      </c>
      <c r="I75" s="7">
        <v>14153.156971999999</v>
      </c>
      <c r="J75" s="7">
        <v>12814.772300000001</v>
      </c>
    </row>
    <row r="76" spans="2:10" hidden="1" x14ac:dyDescent="0.35">
      <c r="B76" s="21">
        <v>2018</v>
      </c>
      <c r="C76" s="21" t="s">
        <v>23</v>
      </c>
      <c r="D76" s="8">
        <f t="shared" si="3"/>
        <v>40739.449042</v>
      </c>
      <c r="E76" s="4">
        <v>0</v>
      </c>
      <c r="F76" s="4">
        <v>10171.974600000001</v>
      </c>
      <c r="G76" s="4">
        <v>543.64599999999996</v>
      </c>
      <c r="H76" s="4">
        <v>3271.4839999999999</v>
      </c>
      <c r="I76" s="4">
        <v>14774.019941999999</v>
      </c>
      <c r="J76" s="4">
        <v>11978.324500000001</v>
      </c>
    </row>
    <row r="77" spans="2:10" hidden="1" x14ac:dyDescent="0.35">
      <c r="B77" s="19">
        <v>2018</v>
      </c>
      <c r="C77" s="19" t="s">
        <v>24</v>
      </c>
      <c r="D77" s="9">
        <f t="shared" si="3"/>
        <v>41232.318012000003</v>
      </c>
      <c r="E77" s="7">
        <v>0</v>
      </c>
      <c r="F77" s="7">
        <v>9028.4674500000001</v>
      </c>
      <c r="G77" s="7">
        <v>556.69100000000003</v>
      </c>
      <c r="H77" s="7">
        <v>3183.5309999999999</v>
      </c>
      <c r="I77" s="7">
        <v>15699.443762000001</v>
      </c>
      <c r="J77" s="7">
        <v>12764.184800000001</v>
      </c>
    </row>
    <row r="78" spans="2:10" hidden="1" x14ac:dyDescent="0.35">
      <c r="B78" s="21">
        <v>2018</v>
      </c>
      <c r="C78" s="21" t="s">
        <v>25</v>
      </c>
      <c r="D78" s="8">
        <f t="shared" si="3"/>
        <v>39190.964049599999</v>
      </c>
      <c r="E78" s="4">
        <v>0</v>
      </c>
      <c r="F78" s="4">
        <v>9327.9771700000001</v>
      </c>
      <c r="G78" s="4">
        <v>646.58299999999997</v>
      </c>
      <c r="H78" s="4">
        <v>3104.5279999999998</v>
      </c>
      <c r="I78" s="4">
        <v>13338.916489599998</v>
      </c>
      <c r="J78" s="4">
        <v>12772.95939</v>
      </c>
    </row>
    <row r="79" spans="2:10" hidden="1" x14ac:dyDescent="0.35">
      <c r="B79" s="19">
        <v>2018</v>
      </c>
      <c r="C79" s="19" t="s">
        <v>14</v>
      </c>
      <c r="D79" s="9">
        <f t="shared" si="3"/>
        <v>37812.709869799997</v>
      </c>
      <c r="E79" s="7">
        <v>0</v>
      </c>
      <c r="F79" s="7">
        <v>8414.4507599999997</v>
      </c>
      <c r="G79" s="7">
        <v>730.47900000000004</v>
      </c>
      <c r="H79" s="7">
        <v>3062.973</v>
      </c>
      <c r="I79" s="7">
        <v>14063.5628698</v>
      </c>
      <c r="J79" s="7">
        <v>11541.24424</v>
      </c>
    </row>
    <row r="80" spans="2:10" hidden="1" x14ac:dyDescent="0.35">
      <c r="B80" s="21">
        <v>2018</v>
      </c>
      <c r="C80" s="21" t="s">
        <v>15</v>
      </c>
      <c r="D80" s="8">
        <f t="shared" si="3"/>
        <v>39965.855546999999</v>
      </c>
      <c r="E80" s="4">
        <v>0</v>
      </c>
      <c r="F80" s="4">
        <v>8683.6723199999997</v>
      </c>
      <c r="G80" s="4">
        <v>687.87199999999996</v>
      </c>
      <c r="H80" s="4">
        <v>2884.9024869999998</v>
      </c>
      <c r="I80" s="4">
        <v>14803.904460000002</v>
      </c>
      <c r="J80" s="4">
        <v>12905.504279999999</v>
      </c>
    </row>
    <row r="81" spans="2:10" hidden="1" x14ac:dyDescent="0.35">
      <c r="B81" s="19">
        <v>2018</v>
      </c>
      <c r="C81" s="19" t="s">
        <v>16</v>
      </c>
      <c r="D81" s="9">
        <f t="shared" si="3"/>
        <v>41066.873502000002</v>
      </c>
      <c r="E81" s="7">
        <v>0</v>
      </c>
      <c r="F81" s="7">
        <v>8739.8234700000012</v>
      </c>
      <c r="G81" s="7">
        <v>775.90599999999995</v>
      </c>
      <c r="H81" s="7">
        <v>3132.7950000000001</v>
      </c>
      <c r="I81" s="7">
        <v>15348.913632</v>
      </c>
      <c r="J81" s="7">
        <v>13069.4354</v>
      </c>
    </row>
    <row r="82" spans="2:10" hidden="1" x14ac:dyDescent="0.35">
      <c r="B82" s="21">
        <v>2018</v>
      </c>
      <c r="C82" s="21" t="s">
        <v>17</v>
      </c>
      <c r="D82" s="8">
        <f t="shared" si="3"/>
        <v>39330.274949999999</v>
      </c>
      <c r="E82" s="4">
        <v>0</v>
      </c>
      <c r="F82" s="4">
        <v>8459.8314499999997</v>
      </c>
      <c r="G82" s="4">
        <v>741.85500000000002</v>
      </c>
      <c r="H82" s="4">
        <v>3243.9609999999998</v>
      </c>
      <c r="I82" s="4">
        <v>15389.468199999999</v>
      </c>
      <c r="J82" s="4">
        <v>11495.159300000001</v>
      </c>
    </row>
    <row r="83" spans="2:10" hidden="1" x14ac:dyDescent="0.35">
      <c r="B83" s="19">
        <v>2018</v>
      </c>
      <c r="C83" s="19" t="s">
        <v>18</v>
      </c>
      <c r="D83" s="9">
        <f t="shared" si="3"/>
        <v>42190.912314999994</v>
      </c>
      <c r="E83" s="7">
        <v>0</v>
      </c>
      <c r="F83" s="7">
        <v>9138.4659200000006</v>
      </c>
      <c r="G83" s="7">
        <v>763.33</v>
      </c>
      <c r="H83" s="7">
        <v>2695.9059999999999</v>
      </c>
      <c r="I83" s="7">
        <v>17318.287694999999</v>
      </c>
      <c r="J83" s="7">
        <v>12274.922699999999</v>
      </c>
    </row>
    <row r="84" spans="2:10" hidden="1" x14ac:dyDescent="0.35">
      <c r="B84" s="21">
        <v>2018</v>
      </c>
      <c r="C84" s="21" t="s">
        <v>19</v>
      </c>
      <c r="D84" s="8">
        <f t="shared" si="3"/>
        <v>42310.135434999997</v>
      </c>
      <c r="E84" s="4">
        <v>0</v>
      </c>
      <c r="F84" s="4">
        <v>9362.9394400000001</v>
      </c>
      <c r="G84" s="4">
        <v>388.47899999999998</v>
      </c>
      <c r="H84" s="4">
        <v>3041.660961</v>
      </c>
      <c r="I84" s="4">
        <v>15644.620234</v>
      </c>
      <c r="J84" s="4">
        <v>13872.435800000001</v>
      </c>
    </row>
    <row r="85" spans="2:10" hidden="1" x14ac:dyDescent="0.35">
      <c r="B85" s="19">
        <v>2018</v>
      </c>
      <c r="C85" s="19" t="s">
        <v>20</v>
      </c>
      <c r="D85" s="9">
        <f t="shared" si="3"/>
        <v>34826.467999300003</v>
      </c>
      <c r="E85" s="7">
        <v>0</v>
      </c>
      <c r="F85" s="7">
        <v>7302.8320700000004</v>
      </c>
      <c r="G85" s="7">
        <v>356.733</v>
      </c>
      <c r="H85" s="7">
        <v>2616.0599083000002</v>
      </c>
      <c r="I85" s="7">
        <v>13679.491221</v>
      </c>
      <c r="J85" s="7">
        <v>10871.3518</v>
      </c>
    </row>
    <row r="86" spans="2:10" hidden="1" x14ac:dyDescent="0.35">
      <c r="B86" s="21">
        <v>2018</v>
      </c>
      <c r="C86" s="21" t="s">
        <v>21</v>
      </c>
      <c r="D86" s="8">
        <f t="shared" si="3"/>
        <v>34940.797042999999</v>
      </c>
      <c r="E86" s="4">
        <v>0</v>
      </c>
      <c r="F86" s="4">
        <v>7741.241140000001</v>
      </c>
      <c r="G86" s="4">
        <v>295.541</v>
      </c>
      <c r="H86" s="4">
        <v>2365.5157000000004</v>
      </c>
      <c r="I86" s="4">
        <v>14151.311802999999</v>
      </c>
      <c r="J86" s="4">
        <v>10387.187400000001</v>
      </c>
    </row>
    <row r="87" spans="2:10" x14ac:dyDescent="0.35">
      <c r="B87" t="s">
        <v>26</v>
      </c>
      <c r="D87"/>
    </row>
    <row r="88" spans="2:10" x14ac:dyDescent="0.35">
      <c r="B88" t="s">
        <v>3</v>
      </c>
      <c r="J88" s="3"/>
    </row>
    <row r="89" spans="2:10" x14ac:dyDescent="0.35">
      <c r="B89" t="s">
        <v>2</v>
      </c>
    </row>
  </sheetData>
  <mergeCells count="1">
    <mergeCell ref="D4:J4"/>
  </mergeCells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C_36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2024-11-05T15:27:16Z</dcterms:modified>
</cp:coreProperties>
</file>