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F0DDCABA-4320-487A-B35B-4833E73989FB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 l="1"/>
  <c r="D9" i="1"/>
  <c r="D10" i="1" l="1"/>
  <c r="D11" i="1" l="1"/>
  <c r="D13" i="1"/>
  <c r="D14" i="1"/>
  <c r="D15" i="1"/>
  <c r="D12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</calcChain>
</file>

<file path=xl/sharedStrings.xml><?xml version="1.0" encoding="utf-8"?>
<sst xmlns="http://schemas.openxmlformats.org/spreadsheetml/2006/main" count="109" uniqueCount="35">
  <si>
    <t>Total</t>
  </si>
  <si>
    <t>Fuente:  AFAC. Agencia Federal de Aviación Civil.</t>
  </si>
  <si>
    <t>CDMX.</t>
  </si>
  <si>
    <t>Aeropuertos</t>
  </si>
  <si>
    <t>Principales Aeropuertos de Pasaje</t>
  </si>
  <si>
    <t>Cancún</t>
  </si>
  <si>
    <t>San José del Cabo</t>
  </si>
  <si>
    <t>(Miles de Pasajeros)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</si>
  <si>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</si>
  <si>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</si>
  <si>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</si>
  <si>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</si>
  <si>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</si>
  <si>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</si>
  <si>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</si>
  <si>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</si>
  <si>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</si>
  <si>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</si>
  <si>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</si>
  <si>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</si>
  <si>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</si>
  <si>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</si>
  <si>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Guadalajara</t>
  </si>
  <si>
    <t>Monterrey</t>
  </si>
  <si>
    <t>Tijuana</t>
  </si>
  <si>
    <t>Puerto Vallarta</t>
  </si>
  <si>
    <t>Mérida</t>
  </si>
  <si>
    <t>Guanajuato</t>
  </si>
  <si>
    <t>Culiacán</t>
  </si>
  <si>
    <t>Santa Lucia</t>
  </si>
  <si>
    <t>Otros</t>
  </si>
  <si>
    <t>Nota: El orden de aparición de los aeropuertos, podría modificarse de acuerdo al reporte proporcionado por la dependencia.</t>
  </si>
  <si>
    <t xml:space="preserve"> El aeropuerto Felipe Ángeles, Inició operaciones el 21 de marzo de 2022.</t>
  </si>
  <si>
    <t xml:space="preserve"> El aeropuerto Felipe Ángeles, Periodo comprendido de marzo a diciembre de 2022.</t>
  </si>
  <si>
    <t>Actualización: Febrero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</si>
</sst>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7" xfId="0" applyNumberFormat="1" applyFont="1" applyFill="1" applyBorder="1" applyAlignment="1">
      <alignment horizontal="left" vertical="center"/>
    </xf>
    <xf numFmtId="1" fontId="5" fillId="4" borderId="3" xfId="0" applyNumberFormat="1" applyFont="1" applyFill="1" applyBorder="1" applyAlignment="1">
      <alignment horizontal="left" vertical="center"/>
    </xf>
    <xf numFmtId="1" fontId="5" fillId="3" borderId="7" xfId="0" applyNumberFormat="1" applyFont="1" applyFill="1" applyBorder="1" applyAlignment="1">
      <alignment horizontal="left" vertical="center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P91" totalsRowShown="0" headerRowDxfId="18" dataDxfId="17" headerRowBorderDxfId="15" tableBorderDxfId="16">
  <autoFilter ref="B5:P91" xr:uid="{FEBF6BC0-C5B6-4501-9AA2-37C856F02742}">
    <filterColumn colId="0">
      <filters>
        <filter val="2024"/>
      </filters>
    </filterColumn>
  </autoFilter>
  <tableColumns count="15">
    <tableColumn id="1" xr3:uid="{78463EA3-0D71-4ABE-89EE-16AF321CC862}" name="Año" dataDxfId="14"/>
    <tableColumn id="15" xr3:uid="{02592A28-91E0-4A8B-AEB8-0A315F3B6D47}" name="Mes" dataDxfId="13"/>
    <tableColumn id="5" xr3:uid="{86077915-C170-40DA-9DB4-19E81910B485}" name="Total" dataDxfId="12">
      <calculatedColumnFormula>SUM(E6:P6)</calculatedColumnFormula>
    </tableColumn>
    <tableColumn id="2" xr3:uid="{75133F10-065C-4353-8B55-C31D1D0103B6}" name="CDMX." dataDxfId="11"/>
    <tableColumn id="3" xr3:uid="{FE755FF0-A480-4121-B668-2A3DBFF73A92}" name="Cancún" dataDxfId="10"/>
    <tableColumn id="4" xr3:uid="{B830A0F3-28BB-4045-9263-29D56DB3A4CE}" name="Guadalajara" dataDxfId="9"/>
    <tableColumn id="6" xr3:uid="{A869730C-1719-4A70-8838-10376967FD05}" name="Monterrey" dataDxfId="8"/>
    <tableColumn id="7" xr3:uid="{523CBB34-1DEE-445B-8474-FD8E64117197}" name="Tijuana" dataDxfId="7"/>
    <tableColumn id="8" xr3:uid="{631795EF-E72C-4257-9376-F3F950D2CD24}" name="San José del Cabo" dataDxfId="6"/>
    <tableColumn id="9" xr3:uid="{7825E645-762A-41A2-B4FE-F68035B408F7}" name="Puerto Vallarta" dataDxfId="5"/>
    <tableColumn id="10" xr3:uid="{ABE62262-6A70-4763-8581-1FC262023BDA}" name="Mérida" dataDxfId="4"/>
    <tableColumn id="11" xr3:uid="{79063C30-2596-43D4-82AD-DC7007BA3E47}" name="Guanajuato" dataDxfId="3"/>
    <tableColumn id="12" xr3:uid="{CDE1B9AF-E706-4B29-B603-3DCD26E54911}" name="Culiacán" dataDxfId="2"/>
    <tableColumn id="13" xr3:uid="{7769A62F-33B2-412B-9C53-D3B348E11FE5}" name="Santa Lucia" dataDxfId="1"/>
    <tableColumn id="14" xr3:uid="{3A39F25A-01C8-4C33-9932-0510E508260D}" name="Otr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100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.125" style="3" customWidth="1"/>
    <col min="3" max="3" width="6.25" style="3" bestFit="1" customWidth="1"/>
    <col min="4" max="4" width="8.875" style="3" bestFit="1" customWidth="1"/>
    <col min="5" max="5" width="8.625" style="2" bestFit="1" customWidth="1"/>
    <col min="6" max="6" width="9.25" style="3" bestFit="1" customWidth="1"/>
    <col min="7" max="7" width="12.875" style="3" bestFit="1" customWidth="1"/>
    <col min="8" max="8" width="11.5" style="3" bestFit="1" customWidth="1"/>
    <col min="9" max="9" width="8.75" style="3" bestFit="1" customWidth="1"/>
    <col min="10" max="10" width="18.125" style="3" bestFit="1" customWidth="1"/>
    <col min="11" max="11" width="14.875" style="3" bestFit="1" customWidth="1"/>
    <col min="12" max="12" width="8.75" style="3" bestFit="1" customWidth="1"/>
    <col min="13" max="13" width="12.375" style="3" bestFit="1" customWidth="1"/>
    <col min="14" max="14" width="9.875" style="3" customWidth="1"/>
    <col min="15" max="15" width="12.25" style="3" bestFit="1" customWidth="1"/>
    <col min="16" max="16" width="7.75" style="3" bestFit="1" customWidth="1"/>
    <col min="17" max="16384" width="11" style="3"/>
  </cols>
  <sheetData>
    <row r="2" spans="2:16" ht="18">
      <c r="B2" s="1" t="s">
        <v>4</v>
      </c>
      <c r="C2" s="1"/>
      <c r="D2" s="1"/>
    </row>
    <row r="3" spans="2:16">
      <c r="B3" s="4" t="s">
        <v>7</v>
      </c>
      <c r="C3" s="4"/>
      <c r="D3" s="4"/>
    </row>
    <row r="4" spans="2:16">
      <c r="B4" s="5"/>
      <c r="C4" s="6"/>
      <c r="D4" s="7"/>
      <c r="E4" s="30" t="s">
        <v>3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>
      <c r="B5" s="8" t="s">
        <v>9</v>
      </c>
      <c r="C5" s="8" t="s">
        <v>8</v>
      </c>
      <c r="D5" s="9" t="s">
        <v>0</v>
      </c>
      <c r="E5" s="8" t="s">
        <v>2</v>
      </c>
      <c r="F5" s="8" t="s">
        <v>5</v>
      </c>
      <c r="G5" s="8" t="s">
        <v>22</v>
      </c>
      <c r="H5" s="10" t="s">
        <v>23</v>
      </c>
      <c r="I5" s="10" t="s">
        <v>24</v>
      </c>
      <c r="J5" s="10" t="s">
        <v>6</v>
      </c>
      <c r="K5" s="10" t="s">
        <v>25</v>
      </c>
      <c r="L5" s="10" t="s">
        <v>26</v>
      </c>
      <c r="M5" s="10" t="s">
        <v>27</v>
      </c>
      <c r="N5" s="10" t="s">
        <v>28</v>
      </c>
      <c r="O5" s="10" t="s">
        <v>29</v>
      </c>
      <c r="P5" s="10" t="s">
        <v>30</v>
      </c>
    </row>
    <row r="6" spans="2:16">
      <c r="B6" s="15">
        <v>2025</v>
      </c>
      <c r="C6" s="16" t="s">
        <v>16</v>
      </c>
      <c r="D6" s="17">
        <f>SUM(E6:P6)</f>
        <v>14261.053</v>
      </c>
      <c r="E6" s="18">
        <v>3247.3229999999999</v>
      </c>
      <c r="F6" s="18">
        <v>2498.1509999999998</v>
      </c>
      <c r="G6" s="18">
        <v>1359.001</v>
      </c>
      <c r="H6" s="18">
        <v>987.745</v>
      </c>
      <c r="I6" s="18">
        <v>927.57799999999997</v>
      </c>
      <c r="J6" s="18">
        <v>610.34699999999998</v>
      </c>
      <c r="K6" s="18">
        <v>649.91499999999996</v>
      </c>
      <c r="L6" s="18">
        <v>284.15800000000002</v>
      </c>
      <c r="M6" s="18">
        <v>231.11699999999999</v>
      </c>
      <c r="N6" s="18">
        <v>158.20400000000001</v>
      </c>
      <c r="O6" s="18">
        <v>448.44</v>
      </c>
      <c r="P6" s="18">
        <v>2859.0739999999992</v>
      </c>
    </row>
    <row r="7" spans="2:16">
      <c r="B7" s="19">
        <v>2025</v>
      </c>
      <c r="C7" s="20" t="s">
        <v>17</v>
      </c>
      <c r="D7" s="21">
        <f>SUM(E7:P7)</f>
        <v>16253.696</v>
      </c>
      <c r="E7" s="22">
        <v>3715.1080000000002</v>
      </c>
      <c r="F7" s="22">
        <v>2769.0729999999999</v>
      </c>
      <c r="G7" s="22">
        <v>1611.145</v>
      </c>
      <c r="H7" s="22">
        <v>1119.972</v>
      </c>
      <c r="I7" s="22">
        <v>1090.1199999999999</v>
      </c>
      <c r="J7" s="22">
        <v>660.39200000000005</v>
      </c>
      <c r="K7" s="22">
        <v>713.57</v>
      </c>
      <c r="L7" s="22">
        <v>317.90899999999999</v>
      </c>
      <c r="M7" s="22">
        <v>285.82799999999997</v>
      </c>
      <c r="N7" s="22">
        <v>183.72499999999999</v>
      </c>
      <c r="O7" s="22">
        <v>565.71600000000001</v>
      </c>
      <c r="P7" s="22">
        <v>3221.1379999999995</v>
      </c>
    </row>
    <row r="8" spans="2:16">
      <c r="B8" s="15">
        <v>2024</v>
      </c>
      <c r="C8" s="16" t="s">
        <v>18</v>
      </c>
      <c r="D8" s="17">
        <f>SUM(E8:P8)</f>
        <v>17224.043000000001</v>
      </c>
      <c r="E8" s="18">
        <v>3901.7510000000002</v>
      </c>
      <c r="F8" s="18">
        <v>2815.279</v>
      </c>
      <c r="G8" s="18">
        <v>1695.597</v>
      </c>
      <c r="H8" s="18">
        <v>1328.7919999999999</v>
      </c>
      <c r="I8" s="18">
        <v>1143.693</v>
      </c>
      <c r="J8" s="18">
        <v>698.17700000000002</v>
      </c>
      <c r="K8" s="18">
        <v>685.79700000000003</v>
      </c>
      <c r="L8" s="18">
        <v>340.53199999999998</v>
      </c>
      <c r="M8" s="18">
        <v>302.745</v>
      </c>
      <c r="N8" s="18">
        <v>207.69</v>
      </c>
      <c r="O8" s="18">
        <v>650.20399999999995</v>
      </c>
      <c r="P8" s="18">
        <v>3453.7860000000019</v>
      </c>
    </row>
    <row r="9" spans="2:16">
      <c r="B9" s="11">
        <v>2024</v>
      </c>
      <c r="C9" s="12" t="s">
        <v>19</v>
      </c>
      <c r="D9" s="13">
        <f>SUM(E9:P9)</f>
        <v>15816.669</v>
      </c>
      <c r="E9" s="14">
        <v>3708.0059999999999</v>
      </c>
      <c r="F9" s="14">
        <v>2413.3409999999999</v>
      </c>
      <c r="G9" s="14">
        <v>1502.8389999999999</v>
      </c>
      <c r="H9" s="14">
        <v>1284.8630000000001</v>
      </c>
      <c r="I9" s="14">
        <v>1080.5530000000001</v>
      </c>
      <c r="J9" s="14">
        <v>628.68499999999995</v>
      </c>
      <c r="K9" s="14">
        <v>592.03099999999995</v>
      </c>
      <c r="L9" s="14">
        <v>323.17200000000003</v>
      </c>
      <c r="M9" s="14">
        <v>274.28300000000002</v>
      </c>
      <c r="N9" s="14">
        <v>203.44900000000001</v>
      </c>
      <c r="O9" s="14">
        <v>624.88300000000004</v>
      </c>
      <c r="P9" s="14">
        <v>3180.5640000000003</v>
      </c>
    </row>
    <row r="10" spans="2:16">
      <c r="B10" s="15">
        <v>2024</v>
      </c>
      <c r="C10" s="16" t="s">
        <v>20</v>
      </c>
      <c r="D10" s="17">
        <f t="shared" ref="D10" si="0">SUM(E10:P10)</f>
        <v>14932.209000000001</v>
      </c>
      <c r="E10" s="18">
        <v>3716.1419999999998</v>
      </c>
      <c r="F10" s="18">
        <v>2104.4160000000002</v>
      </c>
      <c r="G10" s="18">
        <v>1527.674</v>
      </c>
      <c r="H10" s="18">
        <v>1176.47</v>
      </c>
      <c r="I10" s="18">
        <v>1048.7260000000001</v>
      </c>
      <c r="J10" s="18">
        <v>559.85500000000002</v>
      </c>
      <c r="K10" s="18">
        <v>435.42700000000002</v>
      </c>
      <c r="L10" s="18">
        <v>304.98</v>
      </c>
      <c r="M10" s="18">
        <v>277.22399999999999</v>
      </c>
      <c r="N10" s="18">
        <v>184.57599999999999</v>
      </c>
      <c r="O10" s="18">
        <v>590.52800000000002</v>
      </c>
      <c r="P10" s="18">
        <v>3006.1910000000025</v>
      </c>
    </row>
    <row r="11" spans="2:16">
      <c r="B11" s="11">
        <v>2024</v>
      </c>
      <c r="C11" s="12" t="s">
        <v>21</v>
      </c>
      <c r="D11" s="13">
        <f>SUM(E11:P11)</f>
        <v>13837.022000000001</v>
      </c>
      <c r="E11" s="14">
        <v>3595.306</v>
      </c>
      <c r="F11" s="14">
        <v>1912.367</v>
      </c>
      <c r="G11" s="14">
        <v>1411.3879999999999</v>
      </c>
      <c r="H11" s="14">
        <v>1123.6369999999999</v>
      </c>
      <c r="I11" s="14">
        <v>955.32799999999997</v>
      </c>
      <c r="J11" s="14">
        <v>428.012</v>
      </c>
      <c r="K11" s="14">
        <v>334.73599999999999</v>
      </c>
      <c r="L11" s="14">
        <v>293.98899999999998</v>
      </c>
      <c r="M11" s="14">
        <v>255.79</v>
      </c>
      <c r="N11" s="14">
        <v>167.78100000000001</v>
      </c>
      <c r="O11" s="14">
        <v>547.00300000000004</v>
      </c>
      <c r="P11" s="14">
        <v>2811.6849999999981</v>
      </c>
    </row>
    <row r="12" spans="2:16">
      <c r="B12" s="15">
        <v>2024</v>
      </c>
      <c r="C12" s="16" t="s">
        <v>10</v>
      </c>
      <c r="D12" s="17">
        <f>SUM(E12:P12)</f>
        <v>16048.867</v>
      </c>
      <c r="E12" s="18">
        <v>3998.7649999999999</v>
      </c>
      <c r="F12" s="18">
        <v>2410.5360000000001</v>
      </c>
      <c r="G12" s="18">
        <v>1555.74</v>
      </c>
      <c r="H12" s="18">
        <v>1282.5640000000001</v>
      </c>
      <c r="I12" s="18">
        <v>1135.423</v>
      </c>
      <c r="J12" s="18">
        <v>561.32899999999995</v>
      </c>
      <c r="K12" s="18">
        <v>451.47</v>
      </c>
      <c r="L12" s="18">
        <v>336.62099999999998</v>
      </c>
      <c r="M12" s="18">
        <v>284.62900000000002</v>
      </c>
      <c r="N12" s="18">
        <v>211.89099999999999</v>
      </c>
      <c r="O12" s="18">
        <v>602.79600000000005</v>
      </c>
      <c r="P12" s="18">
        <v>3217.103000000001</v>
      </c>
    </row>
    <row r="13" spans="2:16">
      <c r="B13" s="11">
        <v>2024</v>
      </c>
      <c r="C13" s="12" t="s">
        <v>11</v>
      </c>
      <c r="D13" s="13">
        <f t="shared" ref="D13:D15" si="1">SUM(E13:P13)</f>
        <v>16878.663</v>
      </c>
      <c r="E13" s="14">
        <v>4118.4610000000002</v>
      </c>
      <c r="F13" s="14">
        <v>2593.2449999999999</v>
      </c>
      <c r="G13" s="14">
        <v>1649.2429999999999</v>
      </c>
      <c r="H13" s="14">
        <v>1321.0540000000001</v>
      </c>
      <c r="I13" s="14">
        <v>1194.82</v>
      </c>
      <c r="J13" s="14">
        <v>687.82600000000002</v>
      </c>
      <c r="K13" s="14">
        <v>548.56200000000001</v>
      </c>
      <c r="L13" s="14">
        <v>320.40499999999997</v>
      </c>
      <c r="M13" s="14">
        <v>295.596</v>
      </c>
      <c r="N13" s="14">
        <v>218.51599999999999</v>
      </c>
      <c r="O13" s="14">
        <v>600.91</v>
      </c>
      <c r="P13" s="14">
        <v>3330.0249999999996</v>
      </c>
    </row>
    <row r="14" spans="2:16">
      <c r="B14" s="15">
        <v>2024</v>
      </c>
      <c r="C14" s="16" t="s">
        <v>12</v>
      </c>
      <c r="D14" s="17">
        <f t="shared" si="1"/>
        <v>15314.61</v>
      </c>
      <c r="E14" s="18">
        <v>3717.317</v>
      </c>
      <c r="F14" s="18">
        <v>2490.2240000000002</v>
      </c>
      <c r="G14" s="18">
        <v>1496.498</v>
      </c>
      <c r="H14" s="18">
        <v>1099.345</v>
      </c>
      <c r="I14" s="18">
        <v>1049.4780000000001</v>
      </c>
      <c r="J14" s="18">
        <v>643.78300000000002</v>
      </c>
      <c r="K14" s="18">
        <v>512.99099999999999</v>
      </c>
      <c r="L14" s="18">
        <v>302.3</v>
      </c>
      <c r="M14" s="18">
        <v>265.87900000000002</v>
      </c>
      <c r="N14" s="18">
        <v>192.35400000000001</v>
      </c>
      <c r="O14" s="18">
        <v>544.72400000000005</v>
      </c>
      <c r="P14" s="18">
        <v>2999.7170000000006</v>
      </c>
    </row>
    <row r="15" spans="2:16">
      <c r="B15" s="11">
        <v>2024</v>
      </c>
      <c r="C15" s="12" t="s">
        <v>13</v>
      </c>
      <c r="D15" s="13">
        <f t="shared" si="1"/>
        <v>15380.428</v>
      </c>
      <c r="E15" s="14">
        <v>3847.2890000000002</v>
      </c>
      <c r="F15" s="14">
        <v>2450.7779999999998</v>
      </c>
      <c r="G15" s="14">
        <v>1478.652</v>
      </c>
      <c r="H15" s="14">
        <v>1113.982</v>
      </c>
      <c r="I15" s="14">
        <v>1031.9369999999999</v>
      </c>
      <c r="J15" s="14">
        <v>606.85199999999998</v>
      </c>
      <c r="K15" s="14">
        <v>510.42599999999999</v>
      </c>
      <c r="L15" s="14">
        <v>292.30900000000003</v>
      </c>
      <c r="M15" s="14">
        <v>255.4</v>
      </c>
      <c r="N15" s="14">
        <v>203.86500000000001</v>
      </c>
      <c r="O15" s="14">
        <v>521.10699999999997</v>
      </c>
      <c r="P15" s="14">
        <v>3067.8310000000001</v>
      </c>
    </row>
    <row r="16" spans="2:16">
      <c r="B16" s="15">
        <v>2024</v>
      </c>
      <c r="C16" s="16" t="s">
        <v>14</v>
      </c>
      <c r="D16" s="17">
        <f t="shared" ref="D16:D46" si="2">SUM(E16:P16)</f>
        <v>15232.387000000002</v>
      </c>
      <c r="E16" s="18">
        <v>3692.0230000000001</v>
      </c>
      <c r="F16" s="18">
        <v>2605.1489999999999</v>
      </c>
      <c r="G16" s="18">
        <v>1396.877</v>
      </c>
      <c r="H16" s="18">
        <v>1031.5740000000001</v>
      </c>
      <c r="I16" s="18">
        <v>999.75</v>
      </c>
      <c r="J16" s="18">
        <v>642.93200000000002</v>
      </c>
      <c r="K16" s="18">
        <v>619.73500000000001</v>
      </c>
      <c r="L16" s="18">
        <v>296.161</v>
      </c>
      <c r="M16" s="18">
        <v>236.489</v>
      </c>
      <c r="N16" s="18">
        <v>190.39400000000001</v>
      </c>
      <c r="O16" s="18">
        <v>518.93200000000002</v>
      </c>
      <c r="P16" s="18">
        <v>3002.3709999999983</v>
      </c>
    </row>
    <row r="17" spans="2:16">
      <c r="B17" s="11">
        <v>2024</v>
      </c>
      <c r="C17" s="12" t="s">
        <v>15</v>
      </c>
      <c r="D17" s="13">
        <f t="shared" si="2"/>
        <v>15971.481</v>
      </c>
      <c r="E17" s="14">
        <v>3780.97</v>
      </c>
      <c r="F17" s="14">
        <v>3086.9839999999999</v>
      </c>
      <c r="G17" s="14">
        <v>1417.8140000000001</v>
      </c>
      <c r="H17" s="14">
        <v>1028.414</v>
      </c>
      <c r="I17" s="14">
        <v>1012.119</v>
      </c>
      <c r="J17" s="14">
        <v>759.83</v>
      </c>
      <c r="K17" s="14">
        <v>757.46799999999996</v>
      </c>
      <c r="L17" s="14">
        <v>314.185</v>
      </c>
      <c r="M17" s="14">
        <v>245.90899999999999</v>
      </c>
      <c r="N17" s="14">
        <v>166.65299999999999</v>
      </c>
      <c r="O17" s="14">
        <v>424.298</v>
      </c>
      <c r="P17" s="14">
        <v>2976.8369999999986</v>
      </c>
    </row>
    <row r="18" spans="2:16">
      <c r="B18" s="15">
        <v>2024</v>
      </c>
      <c r="C18" s="16" t="s">
        <v>16</v>
      </c>
      <c r="D18" s="17">
        <f t="shared" si="2"/>
        <v>14272.33</v>
      </c>
      <c r="E18" s="18">
        <v>3488.5149999999999</v>
      </c>
      <c r="F18" s="18">
        <v>2749.3110000000001</v>
      </c>
      <c r="G18" s="18">
        <v>1282.261</v>
      </c>
      <c r="H18" s="18">
        <v>884.05700000000002</v>
      </c>
      <c r="I18" s="18">
        <v>897.64599999999996</v>
      </c>
      <c r="J18" s="18">
        <v>634.60699999999997</v>
      </c>
      <c r="K18" s="18">
        <v>662.38800000000003</v>
      </c>
      <c r="L18" s="18">
        <v>281.61399999999998</v>
      </c>
      <c r="M18" s="18">
        <v>222.37200000000001</v>
      </c>
      <c r="N18" s="18">
        <v>151.631</v>
      </c>
      <c r="O18" s="18">
        <v>354.017</v>
      </c>
      <c r="P18" s="18">
        <v>2663.9110000000001</v>
      </c>
    </row>
    <row r="19" spans="2:16">
      <c r="B19" s="19">
        <v>2024</v>
      </c>
      <c r="C19" s="20" t="s">
        <v>17</v>
      </c>
      <c r="D19" s="21">
        <f t="shared" si="2"/>
        <v>15540.981</v>
      </c>
      <c r="E19" s="22">
        <v>3794.94</v>
      </c>
      <c r="F19" s="22">
        <v>2932.1089999999999</v>
      </c>
      <c r="G19" s="22">
        <v>1462.559</v>
      </c>
      <c r="H19" s="22">
        <v>966.78899999999999</v>
      </c>
      <c r="I19" s="22">
        <v>1028.3920000000001</v>
      </c>
      <c r="J19" s="22">
        <v>657.09400000000005</v>
      </c>
      <c r="K19" s="22">
        <v>699.98199999999997</v>
      </c>
      <c r="L19" s="22">
        <v>310.32</v>
      </c>
      <c r="M19" s="22">
        <v>263.589</v>
      </c>
      <c r="N19" s="22">
        <v>176.57</v>
      </c>
      <c r="O19" s="22">
        <v>339.05200000000002</v>
      </c>
      <c r="P19" s="22">
        <v>2909.5849999999987</v>
      </c>
    </row>
    <row r="20" spans="2:16" hidden="1">
      <c r="B20" s="23">
        <v>2023</v>
      </c>
      <c r="C20" s="24" t="s">
        <v>18</v>
      </c>
      <c r="D20" s="25">
        <f t="shared" si="2"/>
        <v>16728.637999999999</v>
      </c>
      <c r="E20" s="26">
        <v>4258.8149999999996</v>
      </c>
      <c r="F20" s="26">
        <v>3021.2150000000001</v>
      </c>
      <c r="G20" s="26">
        <v>1559.057</v>
      </c>
      <c r="H20" s="26">
        <v>1141.2280000000001</v>
      </c>
      <c r="I20" s="26">
        <v>1106.54</v>
      </c>
      <c r="J20" s="26">
        <v>676.69500000000005</v>
      </c>
      <c r="K20" s="26">
        <v>694.48500000000001</v>
      </c>
      <c r="L20" s="26">
        <v>343.51400000000001</v>
      </c>
      <c r="M20" s="26">
        <v>272.33</v>
      </c>
      <c r="N20" s="26">
        <v>205.62299999999999</v>
      </c>
      <c r="O20" s="26">
        <v>276.548</v>
      </c>
      <c r="P20" s="26">
        <v>3172.5880000000006</v>
      </c>
    </row>
    <row r="21" spans="2:16" hidden="1">
      <c r="B21" s="11">
        <v>2023</v>
      </c>
      <c r="C21" s="12" t="s">
        <v>19</v>
      </c>
      <c r="D21" s="13">
        <f t="shared" si="2"/>
        <v>15490.628999999999</v>
      </c>
      <c r="E21" s="14">
        <v>4104.6229999999996</v>
      </c>
      <c r="F21" s="14">
        <v>2654.2779999999998</v>
      </c>
      <c r="G21" s="14">
        <v>1425.8630000000001</v>
      </c>
      <c r="H21" s="14">
        <v>1132.2860000000001</v>
      </c>
      <c r="I21" s="14">
        <v>1020.057</v>
      </c>
      <c r="J21" s="14">
        <v>602.28200000000004</v>
      </c>
      <c r="K21" s="14">
        <v>586.34400000000005</v>
      </c>
      <c r="L21" s="14">
        <v>324.92700000000002</v>
      </c>
      <c r="M21" s="14">
        <v>275.22899999999998</v>
      </c>
      <c r="N21" s="14">
        <v>203.76499999999999</v>
      </c>
      <c r="O21" s="14">
        <v>221.214</v>
      </c>
      <c r="P21" s="14">
        <v>2939.7610000000004</v>
      </c>
    </row>
    <row r="22" spans="2:16" hidden="1">
      <c r="B22" s="15">
        <v>2023</v>
      </c>
      <c r="C22" s="16" t="s">
        <v>20</v>
      </c>
      <c r="D22" s="17">
        <f t="shared" si="2"/>
        <v>15213.539000000001</v>
      </c>
      <c r="E22" s="18">
        <v>4037.5250000000001</v>
      </c>
      <c r="F22" s="18">
        <v>2458.2779999999998</v>
      </c>
      <c r="G22" s="18">
        <v>1472.6679999999999</v>
      </c>
      <c r="H22" s="18">
        <v>1207.43</v>
      </c>
      <c r="I22" s="18">
        <v>1059.4449999999999</v>
      </c>
      <c r="J22" s="18">
        <v>536.91899999999998</v>
      </c>
      <c r="K22" s="18">
        <v>434.53300000000002</v>
      </c>
      <c r="L22" s="18">
        <v>315.82499999999999</v>
      </c>
      <c r="M22" s="18">
        <v>291.23399999999998</v>
      </c>
      <c r="N22" s="18">
        <v>215.893</v>
      </c>
      <c r="O22" s="18">
        <v>231.96600000000001</v>
      </c>
      <c r="P22" s="18">
        <v>2951.8229999999999</v>
      </c>
    </row>
    <row r="23" spans="2:16" hidden="1">
      <c r="B23" s="11">
        <v>2023</v>
      </c>
      <c r="C23" s="12" t="s">
        <v>21</v>
      </c>
      <c r="D23" s="13">
        <f t="shared" si="2"/>
        <v>13987.041000000001</v>
      </c>
      <c r="E23" s="14">
        <v>3827.962</v>
      </c>
      <c r="F23" s="14">
        <v>2170.873</v>
      </c>
      <c r="G23" s="14">
        <v>1350.452</v>
      </c>
      <c r="H23" s="14">
        <v>1114.3800000000001</v>
      </c>
      <c r="I23" s="14">
        <v>1011.5119999999999</v>
      </c>
      <c r="J23" s="14">
        <v>471.11200000000002</v>
      </c>
      <c r="K23" s="14">
        <v>349.50099999999998</v>
      </c>
      <c r="L23" s="14">
        <v>267.733</v>
      </c>
      <c r="M23" s="14">
        <v>267.822</v>
      </c>
      <c r="N23" s="14">
        <v>215.67599999999999</v>
      </c>
      <c r="O23" s="14">
        <v>197.77</v>
      </c>
      <c r="P23" s="14">
        <v>2742.2479999999996</v>
      </c>
    </row>
    <row r="24" spans="2:16" hidden="1">
      <c r="B24" s="15">
        <v>2023</v>
      </c>
      <c r="C24" s="16" t="s">
        <v>10</v>
      </c>
      <c r="D24" s="17">
        <f t="shared" si="2"/>
        <v>16766.589</v>
      </c>
      <c r="E24" s="18">
        <v>4306.9740000000002</v>
      </c>
      <c r="F24" s="18">
        <v>2789.9059999999999</v>
      </c>
      <c r="G24" s="18">
        <v>1603.453</v>
      </c>
      <c r="H24" s="18">
        <v>1308.223</v>
      </c>
      <c r="I24" s="18">
        <v>1233.346</v>
      </c>
      <c r="J24" s="18">
        <v>621.52499999999998</v>
      </c>
      <c r="K24" s="18">
        <v>476.38499999999999</v>
      </c>
      <c r="L24" s="18">
        <v>323.75200000000001</v>
      </c>
      <c r="M24" s="18">
        <v>307.08499999999998</v>
      </c>
      <c r="N24" s="18">
        <v>263.029</v>
      </c>
      <c r="O24" s="18">
        <v>266.541</v>
      </c>
      <c r="P24" s="18">
        <v>3266.3700000000003</v>
      </c>
    </row>
    <row r="25" spans="2:16" hidden="1">
      <c r="B25" s="11">
        <v>2023</v>
      </c>
      <c r="C25" s="12" t="s">
        <v>11</v>
      </c>
      <c r="D25" s="13">
        <f t="shared" si="2"/>
        <v>17331.973999999998</v>
      </c>
      <c r="E25" s="14">
        <v>4327.7169999999996</v>
      </c>
      <c r="F25" s="14">
        <v>3017.297</v>
      </c>
      <c r="G25" s="14">
        <v>1642.2</v>
      </c>
      <c r="H25" s="14">
        <v>1324.347</v>
      </c>
      <c r="I25" s="14">
        <v>1292.444</v>
      </c>
      <c r="J25" s="14">
        <v>720.96400000000006</v>
      </c>
      <c r="K25" s="14">
        <v>563.47699999999998</v>
      </c>
      <c r="L25" s="14">
        <v>316.51400000000001</v>
      </c>
      <c r="M25" s="14">
        <v>309.661</v>
      </c>
      <c r="N25" s="14">
        <v>262.822</v>
      </c>
      <c r="O25" s="14">
        <v>256.58999999999997</v>
      </c>
      <c r="P25" s="14">
        <v>3297.9409999999989</v>
      </c>
    </row>
    <row r="26" spans="2:16" hidden="1">
      <c r="B26" s="15">
        <v>2023</v>
      </c>
      <c r="C26" s="16" t="s">
        <v>12</v>
      </c>
      <c r="D26" s="17">
        <f t="shared" si="2"/>
        <v>15257.142</v>
      </c>
      <c r="E26" s="18">
        <v>3919.3029999999999</v>
      </c>
      <c r="F26" s="18">
        <v>2701.6509999999998</v>
      </c>
      <c r="G26" s="18">
        <v>1484.0050000000001</v>
      </c>
      <c r="H26" s="18">
        <v>1120.702</v>
      </c>
      <c r="I26" s="18">
        <v>1110.819</v>
      </c>
      <c r="J26" s="18">
        <v>633.774</v>
      </c>
      <c r="K26" s="18">
        <v>503.846</v>
      </c>
      <c r="L26" s="18">
        <v>281.577</v>
      </c>
      <c r="M26" s="18">
        <v>256.37400000000002</v>
      </c>
      <c r="N26" s="18">
        <v>202.15700000000001</v>
      </c>
      <c r="O26" s="18">
        <v>208.041</v>
      </c>
      <c r="P26" s="18">
        <v>2834.8930000000028</v>
      </c>
    </row>
    <row r="27" spans="2:16" hidden="1">
      <c r="B27" s="11">
        <v>2023</v>
      </c>
      <c r="C27" s="12" t="s">
        <v>13</v>
      </c>
      <c r="D27" s="13">
        <f t="shared" si="2"/>
        <v>15115.094999999999</v>
      </c>
      <c r="E27" s="14">
        <v>3922.9349999999999</v>
      </c>
      <c r="F27" s="14">
        <v>2626.8209999999999</v>
      </c>
      <c r="G27" s="14">
        <v>1514.6479999999999</v>
      </c>
      <c r="H27" s="14">
        <v>1102.1510000000001</v>
      </c>
      <c r="I27" s="14">
        <v>1087.3430000000001</v>
      </c>
      <c r="J27" s="14">
        <v>598.52800000000002</v>
      </c>
      <c r="K27" s="14">
        <v>489.67599999999999</v>
      </c>
      <c r="L27" s="14">
        <v>290.72399999999999</v>
      </c>
      <c r="M27" s="14">
        <v>254.81899999999999</v>
      </c>
      <c r="N27" s="14">
        <v>220.19</v>
      </c>
      <c r="O27" s="14">
        <v>218.322</v>
      </c>
      <c r="P27" s="14">
        <v>2788.9379999999983</v>
      </c>
    </row>
    <row r="28" spans="2:16" hidden="1">
      <c r="B28" s="15">
        <v>2023</v>
      </c>
      <c r="C28" s="16" t="s">
        <v>14</v>
      </c>
      <c r="D28" s="17">
        <f t="shared" si="2"/>
        <v>15697.496999999999</v>
      </c>
      <c r="E28" s="18">
        <v>3994.7049999999999</v>
      </c>
      <c r="F28" s="18">
        <v>2825.3939999999998</v>
      </c>
      <c r="G28" s="18">
        <v>1458.932</v>
      </c>
      <c r="H28" s="18">
        <v>1075.5840000000001</v>
      </c>
      <c r="I28" s="18">
        <v>1148.0809999999999</v>
      </c>
      <c r="J28" s="18">
        <v>664.93399999999997</v>
      </c>
      <c r="K28" s="18">
        <v>636.35500000000002</v>
      </c>
      <c r="L28" s="18">
        <v>307.476</v>
      </c>
      <c r="M28" s="18">
        <v>253.345</v>
      </c>
      <c r="N28" s="18">
        <v>232.8</v>
      </c>
      <c r="O28" s="18">
        <v>205.00800000000001</v>
      </c>
      <c r="P28" s="18">
        <v>2894.8829999999998</v>
      </c>
    </row>
    <row r="29" spans="2:16" hidden="1">
      <c r="B29" s="11">
        <v>2023</v>
      </c>
      <c r="C29" s="12" t="s">
        <v>15</v>
      </c>
      <c r="D29" s="13">
        <f t="shared" si="2"/>
        <v>15935.796</v>
      </c>
      <c r="E29" s="14">
        <v>4123.3239999999996</v>
      </c>
      <c r="F29" s="14">
        <v>2976.636</v>
      </c>
      <c r="G29" s="14">
        <v>1449.1679999999999</v>
      </c>
      <c r="H29" s="14">
        <v>1051.2840000000001</v>
      </c>
      <c r="I29" s="14">
        <v>1063.6120000000001</v>
      </c>
      <c r="J29" s="14">
        <v>711.54300000000001</v>
      </c>
      <c r="K29" s="14">
        <v>708.39499999999998</v>
      </c>
      <c r="L29" s="14">
        <v>316.86500000000001</v>
      </c>
      <c r="M29" s="14">
        <v>242.96199999999999</v>
      </c>
      <c r="N29" s="14">
        <v>211.465</v>
      </c>
      <c r="O29" s="14">
        <v>196.339</v>
      </c>
      <c r="P29" s="14">
        <v>2884.2030000000032</v>
      </c>
    </row>
    <row r="30" spans="2:16" hidden="1">
      <c r="B30" s="15">
        <v>2023</v>
      </c>
      <c r="C30" s="16" t="s">
        <v>16</v>
      </c>
      <c r="D30" s="17">
        <f t="shared" si="2"/>
        <v>13705.822</v>
      </c>
      <c r="E30" s="18">
        <v>3554.797</v>
      </c>
      <c r="F30" s="18">
        <v>2610.2179999999998</v>
      </c>
      <c r="G30" s="18">
        <v>1272.3309999999999</v>
      </c>
      <c r="H30" s="18">
        <v>844.78</v>
      </c>
      <c r="I30" s="18">
        <v>941.029</v>
      </c>
      <c r="J30" s="18">
        <v>578.649</v>
      </c>
      <c r="K30" s="18">
        <v>602.99300000000005</v>
      </c>
      <c r="L30" s="18">
        <v>280.99099999999999</v>
      </c>
      <c r="M30" s="18">
        <v>208.92400000000001</v>
      </c>
      <c r="N30" s="18">
        <v>184.84299999999999</v>
      </c>
      <c r="O30" s="18">
        <v>165.315</v>
      </c>
      <c r="P30" s="18">
        <v>2460.951999999998</v>
      </c>
    </row>
    <row r="31" spans="2:16" hidden="1">
      <c r="B31" s="19">
        <v>2023</v>
      </c>
      <c r="C31" s="20" t="s">
        <v>17</v>
      </c>
      <c r="D31" s="21">
        <f t="shared" si="2"/>
        <v>15379.226000000001</v>
      </c>
      <c r="E31" s="22">
        <v>3990.0680000000002</v>
      </c>
      <c r="F31" s="22">
        <v>2897.8440000000001</v>
      </c>
      <c r="G31" s="22">
        <v>1446.0619999999999</v>
      </c>
      <c r="H31" s="22">
        <v>904.54100000000005</v>
      </c>
      <c r="I31" s="22">
        <v>1106.376</v>
      </c>
      <c r="J31" s="22">
        <v>642.91600000000005</v>
      </c>
      <c r="K31" s="22">
        <v>680.346</v>
      </c>
      <c r="L31" s="22">
        <v>304.20499999999998</v>
      </c>
      <c r="M31" s="22">
        <v>256.161</v>
      </c>
      <c r="N31" s="22">
        <v>193.98599999999999</v>
      </c>
      <c r="O31" s="22">
        <v>186.572</v>
      </c>
      <c r="P31" s="22">
        <v>2770.1490000000013</v>
      </c>
    </row>
    <row r="32" spans="2:16" hidden="1">
      <c r="B32" s="23">
        <v>2022</v>
      </c>
      <c r="C32" s="24" t="s">
        <v>18</v>
      </c>
      <c r="D32" s="25">
        <f t="shared" si="2"/>
        <v>16259.23</v>
      </c>
      <c r="E32" s="26">
        <v>4238.7659999999996</v>
      </c>
      <c r="F32" s="26">
        <v>2934.5889999999999</v>
      </c>
      <c r="G32" s="26">
        <v>1541.289</v>
      </c>
      <c r="H32" s="26">
        <v>1086.1980000000001</v>
      </c>
      <c r="I32" s="26">
        <v>1150.201</v>
      </c>
      <c r="J32" s="26">
        <v>650.65499999999997</v>
      </c>
      <c r="K32" s="26">
        <v>663.46799999999996</v>
      </c>
      <c r="L32" s="26">
        <v>327.59300000000002</v>
      </c>
      <c r="M32" s="26">
        <v>261.91699999999997</v>
      </c>
      <c r="N32" s="26">
        <v>231.45</v>
      </c>
      <c r="O32" s="26">
        <v>211.74600000000001</v>
      </c>
      <c r="P32" s="26">
        <v>2961.3579999999956</v>
      </c>
    </row>
    <row r="33" spans="2:16" hidden="1">
      <c r="B33" s="11">
        <v>2022</v>
      </c>
      <c r="C33" s="12" t="s">
        <v>19</v>
      </c>
      <c r="D33" s="13">
        <f t="shared" si="2"/>
        <v>15141.996999999999</v>
      </c>
      <c r="E33" s="14">
        <v>4112.6660000000002</v>
      </c>
      <c r="F33" s="14">
        <v>2594.8409999999999</v>
      </c>
      <c r="G33" s="14">
        <v>1431.252</v>
      </c>
      <c r="H33" s="14">
        <v>1038.905</v>
      </c>
      <c r="I33" s="14">
        <v>1117.0820000000001</v>
      </c>
      <c r="J33" s="14">
        <v>579.23099999999999</v>
      </c>
      <c r="K33" s="14">
        <v>563.84799999999996</v>
      </c>
      <c r="L33" s="14">
        <v>310.37200000000001</v>
      </c>
      <c r="M33" s="14">
        <v>239.01499999999999</v>
      </c>
      <c r="N33" s="14">
        <v>220.75399999999999</v>
      </c>
      <c r="O33" s="14">
        <v>203.09399999999999</v>
      </c>
      <c r="P33" s="14">
        <v>2730.936999999999</v>
      </c>
    </row>
    <row r="34" spans="2:16" hidden="1">
      <c r="B34" s="15">
        <v>2022</v>
      </c>
      <c r="C34" s="16" t="s">
        <v>20</v>
      </c>
      <c r="D34" s="17">
        <f t="shared" si="2"/>
        <v>14556.904</v>
      </c>
      <c r="E34" s="18">
        <v>4176.6270000000004</v>
      </c>
      <c r="F34" s="18">
        <v>2414.9670000000001</v>
      </c>
      <c r="G34" s="18">
        <v>1424.4380000000001</v>
      </c>
      <c r="H34" s="18">
        <v>1036.3589999999999</v>
      </c>
      <c r="I34" s="18">
        <v>1017.396</v>
      </c>
      <c r="J34" s="18">
        <v>545.03800000000001</v>
      </c>
      <c r="K34" s="18">
        <v>433.661</v>
      </c>
      <c r="L34" s="18">
        <v>303.541</v>
      </c>
      <c r="M34" s="18">
        <v>226.72300000000001</v>
      </c>
      <c r="N34" s="18">
        <v>204.75</v>
      </c>
      <c r="O34" s="18">
        <v>186.006</v>
      </c>
      <c r="P34" s="18">
        <v>2587.3979999999988</v>
      </c>
    </row>
    <row r="35" spans="2:16" hidden="1">
      <c r="B35" s="11">
        <v>2022</v>
      </c>
      <c r="C35" s="12" t="s">
        <v>21</v>
      </c>
      <c r="D35" s="13">
        <f t="shared" si="2"/>
        <v>13129.971</v>
      </c>
      <c r="E35" s="14">
        <v>3863.6619999999998</v>
      </c>
      <c r="F35" s="14">
        <v>2181.3629999999998</v>
      </c>
      <c r="G35" s="14">
        <v>1284.0029999999999</v>
      </c>
      <c r="H35" s="14">
        <v>936.08199999999999</v>
      </c>
      <c r="I35" s="14">
        <v>957.76900000000001</v>
      </c>
      <c r="J35" s="14">
        <v>458.73599999999999</v>
      </c>
      <c r="K35" s="14">
        <v>368.65600000000001</v>
      </c>
      <c r="L35" s="14">
        <v>255.26</v>
      </c>
      <c r="M35" s="14">
        <v>213.434</v>
      </c>
      <c r="N35" s="14">
        <v>185.84</v>
      </c>
      <c r="O35" s="14">
        <v>102.13200000000001</v>
      </c>
      <c r="P35" s="14">
        <v>2323.0339999999992</v>
      </c>
    </row>
    <row r="36" spans="2:16" hidden="1">
      <c r="B36" s="15">
        <v>2022</v>
      </c>
      <c r="C36" s="16" t="s">
        <v>10</v>
      </c>
      <c r="D36" s="17">
        <f t="shared" si="2"/>
        <v>15003.125</v>
      </c>
      <c r="E36" s="18">
        <v>4312.6530000000002</v>
      </c>
      <c r="F36" s="18">
        <v>2725.7669999999998</v>
      </c>
      <c r="G36" s="18">
        <v>1359.769</v>
      </c>
      <c r="H36" s="18">
        <v>1025.8800000000001</v>
      </c>
      <c r="I36" s="18">
        <v>1103.74</v>
      </c>
      <c r="J36" s="18">
        <v>595.95100000000002</v>
      </c>
      <c r="K36" s="18">
        <v>472.33699999999999</v>
      </c>
      <c r="L36" s="18">
        <v>277.85199999999998</v>
      </c>
      <c r="M36" s="18">
        <v>230.768</v>
      </c>
      <c r="N36" s="18">
        <v>220.02099999999999</v>
      </c>
      <c r="O36" s="18">
        <v>53.58</v>
      </c>
      <c r="P36" s="18">
        <v>2624.8070000000007</v>
      </c>
    </row>
    <row r="37" spans="2:16" hidden="1">
      <c r="B37" s="11">
        <v>2022</v>
      </c>
      <c r="C37" s="12" t="s">
        <v>11</v>
      </c>
      <c r="D37" s="13">
        <f t="shared" si="2"/>
        <v>15713.334999999999</v>
      </c>
      <c r="E37" s="14">
        <v>4341.2539999999999</v>
      </c>
      <c r="F37" s="14">
        <v>2876.4459999999999</v>
      </c>
      <c r="G37" s="14">
        <v>1449.932</v>
      </c>
      <c r="H37" s="14">
        <v>1062.904</v>
      </c>
      <c r="I37" s="14">
        <v>1197.3309999999999</v>
      </c>
      <c r="J37" s="14">
        <v>660.99900000000002</v>
      </c>
      <c r="K37" s="14">
        <v>552.48699999999997</v>
      </c>
      <c r="L37" s="14">
        <v>262.77699999999999</v>
      </c>
      <c r="M37" s="14">
        <v>252.59299999999999</v>
      </c>
      <c r="N37" s="14">
        <v>229.00299999999999</v>
      </c>
      <c r="O37" s="14">
        <v>36.28</v>
      </c>
      <c r="P37" s="14">
        <v>2791.3289999999984</v>
      </c>
    </row>
    <row r="38" spans="2:16" hidden="1">
      <c r="B38" s="15">
        <v>2022</v>
      </c>
      <c r="C38" s="16" t="s">
        <v>12</v>
      </c>
      <c r="D38" s="17">
        <f t="shared" si="2"/>
        <v>13344.656999999999</v>
      </c>
      <c r="E38" s="18">
        <v>3494.9769999999999</v>
      </c>
      <c r="F38" s="18">
        <v>2490.4789999999998</v>
      </c>
      <c r="G38" s="18">
        <v>1229.6690000000001</v>
      </c>
      <c r="H38" s="18">
        <v>925.81</v>
      </c>
      <c r="I38" s="18">
        <v>1001.67</v>
      </c>
      <c r="J38" s="18">
        <v>593.62400000000002</v>
      </c>
      <c r="K38" s="18">
        <v>498.41699999999997</v>
      </c>
      <c r="L38" s="18">
        <v>238.50700000000001</v>
      </c>
      <c r="M38" s="18">
        <v>214.40299999999999</v>
      </c>
      <c r="N38" s="18">
        <v>205.858</v>
      </c>
      <c r="O38" s="18">
        <v>33.353999999999999</v>
      </c>
      <c r="P38" s="18">
        <v>2417.8890000000006</v>
      </c>
    </row>
    <row r="39" spans="2:16" hidden="1">
      <c r="B39" s="11">
        <v>2022</v>
      </c>
      <c r="C39" s="12" t="s">
        <v>13</v>
      </c>
      <c r="D39" s="13">
        <f t="shared" si="2"/>
        <v>13548.44</v>
      </c>
      <c r="E39" s="14">
        <v>3583.3429999999998</v>
      </c>
      <c r="F39" s="14">
        <v>2465.2489999999998</v>
      </c>
      <c r="G39" s="14">
        <v>1303.1980000000001</v>
      </c>
      <c r="H39" s="14">
        <v>933.09500000000003</v>
      </c>
      <c r="I39" s="14">
        <v>1013.904</v>
      </c>
      <c r="J39" s="14">
        <v>575.53599999999994</v>
      </c>
      <c r="K39" s="14">
        <v>483.27</v>
      </c>
      <c r="L39" s="14">
        <v>255.05</v>
      </c>
      <c r="M39" s="14">
        <v>197.828</v>
      </c>
      <c r="N39" s="14">
        <v>212.24799999999999</v>
      </c>
      <c r="O39" s="14">
        <v>36.405000000000001</v>
      </c>
      <c r="P39" s="14">
        <v>2489.3140000000008</v>
      </c>
    </row>
    <row r="40" spans="2:16" hidden="1">
      <c r="B40" s="15">
        <v>2022</v>
      </c>
      <c r="C40" s="16" t="s">
        <v>14</v>
      </c>
      <c r="D40" s="17">
        <f t="shared" si="2"/>
        <v>14079.685000000001</v>
      </c>
      <c r="E40" s="18">
        <v>4001.893</v>
      </c>
      <c r="F40" s="18">
        <v>2617.3139999999999</v>
      </c>
      <c r="G40" s="18">
        <v>1229.6199999999999</v>
      </c>
      <c r="H40" s="18">
        <v>895.26400000000001</v>
      </c>
      <c r="I40" s="18">
        <v>1008.713</v>
      </c>
      <c r="J40" s="18">
        <v>602.78399999999999</v>
      </c>
      <c r="K40" s="18">
        <v>559.80899999999997</v>
      </c>
      <c r="L40" s="18">
        <v>242.33099999999999</v>
      </c>
      <c r="M40" s="18">
        <v>191.84399999999999</v>
      </c>
      <c r="N40" s="18">
        <v>211.53899999999999</v>
      </c>
      <c r="O40" s="18">
        <v>35.593000000000004</v>
      </c>
      <c r="P40" s="18">
        <v>2482.9810000000007</v>
      </c>
    </row>
    <row r="41" spans="2:16" hidden="1">
      <c r="B41" s="11">
        <v>2022</v>
      </c>
      <c r="C41" s="12" t="s">
        <v>15</v>
      </c>
      <c r="D41" s="13">
        <f t="shared" si="2"/>
        <v>13866.879000000001</v>
      </c>
      <c r="E41" s="14">
        <v>3824.444</v>
      </c>
      <c r="F41" s="14">
        <v>2736.444</v>
      </c>
      <c r="G41" s="14">
        <v>1215.329</v>
      </c>
      <c r="H41" s="14">
        <v>815.98800000000006</v>
      </c>
      <c r="I41" s="14">
        <v>983.97</v>
      </c>
      <c r="J41" s="14">
        <v>623.41499999999996</v>
      </c>
      <c r="K41" s="14">
        <v>612.85699999999997</v>
      </c>
      <c r="L41" s="14">
        <v>232.51300000000001</v>
      </c>
      <c r="M41" s="14">
        <v>195.37299999999999</v>
      </c>
      <c r="N41" s="14">
        <v>185.548</v>
      </c>
      <c r="O41" s="14">
        <v>14.225</v>
      </c>
      <c r="P41" s="14">
        <v>2426.7729999999997</v>
      </c>
    </row>
    <row r="42" spans="2:16" hidden="1">
      <c r="B42" s="15">
        <v>2022</v>
      </c>
      <c r="C42" s="16" t="s">
        <v>16</v>
      </c>
      <c r="D42" s="17">
        <f t="shared" si="2"/>
        <v>10915.597</v>
      </c>
      <c r="E42" s="18">
        <v>3004.3879999999999</v>
      </c>
      <c r="F42" s="18">
        <v>2113.5770000000002</v>
      </c>
      <c r="G42" s="18">
        <v>1008.365</v>
      </c>
      <c r="H42" s="18">
        <v>579.625</v>
      </c>
      <c r="I42" s="18">
        <v>835.84699999999998</v>
      </c>
      <c r="J42" s="18">
        <v>480.51600000000002</v>
      </c>
      <c r="K42" s="18">
        <v>455.76</v>
      </c>
      <c r="L42" s="18">
        <v>181.369</v>
      </c>
      <c r="M42" s="18">
        <v>163.005</v>
      </c>
      <c r="N42" s="18">
        <v>156.83600000000001</v>
      </c>
      <c r="O42" s="18">
        <v>0</v>
      </c>
      <c r="P42" s="18">
        <v>1936.3090000000011</v>
      </c>
    </row>
    <row r="43" spans="2:16" hidden="1">
      <c r="B43" s="19">
        <v>2022</v>
      </c>
      <c r="C43" s="20" t="s">
        <v>17</v>
      </c>
      <c r="D43" s="21">
        <f t="shared" si="2"/>
        <v>11653.262000000001</v>
      </c>
      <c r="E43" s="22">
        <v>3245.8560000000002</v>
      </c>
      <c r="F43" s="22">
        <v>2191.9250000000002</v>
      </c>
      <c r="G43" s="22">
        <v>1097.1379999999999</v>
      </c>
      <c r="H43" s="22">
        <v>607.07600000000002</v>
      </c>
      <c r="I43" s="22">
        <v>920.74699999999996</v>
      </c>
      <c r="J43" s="22">
        <v>476.60899999999998</v>
      </c>
      <c r="K43" s="22">
        <v>458.334</v>
      </c>
      <c r="L43" s="22">
        <v>192.453</v>
      </c>
      <c r="M43" s="22">
        <v>195.07300000000001</v>
      </c>
      <c r="N43" s="22">
        <v>162.15600000000001</v>
      </c>
      <c r="O43" s="22">
        <v>0</v>
      </c>
      <c r="P43" s="22">
        <v>2105.8949999999986</v>
      </c>
    </row>
    <row r="44" spans="2:16" hidden="1">
      <c r="B44" s="23">
        <v>2021</v>
      </c>
      <c r="C44" s="24" t="s">
        <v>18</v>
      </c>
      <c r="D44" s="25">
        <f t="shared" si="2"/>
        <v>13971.465</v>
      </c>
      <c r="E44" s="26">
        <v>4055.7109999999998</v>
      </c>
      <c r="F44" s="26">
        <v>2504.6379999999999</v>
      </c>
      <c r="G44" s="26">
        <v>1272.001</v>
      </c>
      <c r="H44" s="26">
        <v>857.70600000000002</v>
      </c>
      <c r="I44" s="26">
        <v>1013.136</v>
      </c>
      <c r="J44" s="26">
        <v>565.58399999999995</v>
      </c>
      <c r="K44" s="26">
        <v>524.31799999999998</v>
      </c>
      <c r="L44" s="26">
        <v>248.995</v>
      </c>
      <c r="M44" s="26">
        <v>213.87</v>
      </c>
      <c r="N44" s="26">
        <v>194.29300000000001</v>
      </c>
      <c r="O44" s="26"/>
      <c r="P44" s="26">
        <v>2521.2129999999979</v>
      </c>
    </row>
    <row r="45" spans="2:16" hidden="1">
      <c r="B45" s="11">
        <v>2021</v>
      </c>
      <c r="C45" s="12" t="s">
        <v>19</v>
      </c>
      <c r="D45" s="13">
        <f t="shared" si="2"/>
        <v>12687.374</v>
      </c>
      <c r="E45" s="14">
        <v>3707.04</v>
      </c>
      <c r="F45" s="14">
        <v>2228.7280000000001</v>
      </c>
      <c r="G45" s="14">
        <v>1160.6880000000001</v>
      </c>
      <c r="H45" s="14">
        <v>831.52</v>
      </c>
      <c r="I45" s="14">
        <v>894.05100000000004</v>
      </c>
      <c r="J45" s="14">
        <v>535.62800000000004</v>
      </c>
      <c r="K45" s="14">
        <v>459.113</v>
      </c>
      <c r="L45" s="14">
        <v>221.596</v>
      </c>
      <c r="M45" s="14">
        <v>183.97900000000001</v>
      </c>
      <c r="N45" s="14">
        <v>181.99199999999999</v>
      </c>
      <c r="O45" s="14"/>
      <c r="P45" s="14">
        <v>2283.0390000000007</v>
      </c>
    </row>
    <row r="46" spans="2:16" hidden="1">
      <c r="B46" s="15">
        <v>2021</v>
      </c>
      <c r="C46" s="16" t="s">
        <v>20</v>
      </c>
      <c r="D46" s="17">
        <f t="shared" si="2"/>
        <v>11848.638999999999</v>
      </c>
      <c r="E46" s="18">
        <v>3506.2440000000001</v>
      </c>
      <c r="F46" s="18">
        <v>1980.422</v>
      </c>
      <c r="G46" s="18">
        <v>1157.9490000000001</v>
      </c>
      <c r="H46" s="18">
        <v>810.471</v>
      </c>
      <c r="I46" s="18">
        <v>845.53599999999994</v>
      </c>
      <c r="J46" s="18">
        <v>503.97899999999998</v>
      </c>
      <c r="K46" s="18">
        <v>358.91500000000002</v>
      </c>
      <c r="L46" s="18">
        <v>197.53899999999999</v>
      </c>
      <c r="M46" s="18">
        <v>186.11500000000001</v>
      </c>
      <c r="N46" s="18">
        <v>181.55799999999999</v>
      </c>
      <c r="O46" s="18"/>
      <c r="P46" s="18">
        <v>2119.9110000000001</v>
      </c>
    </row>
    <row r="47" spans="2:16" hidden="1">
      <c r="B47" s="11">
        <v>2021</v>
      </c>
      <c r="C47" s="12" t="s">
        <v>21</v>
      </c>
      <c r="D47" s="13">
        <f t="shared" ref="D47:D78" si="3">SUM(E47:P47)</f>
        <v>10185.656000000001</v>
      </c>
      <c r="E47" s="14">
        <v>2990.578</v>
      </c>
      <c r="F47" s="14">
        <v>1661.066</v>
      </c>
      <c r="G47" s="14">
        <v>1034.778</v>
      </c>
      <c r="H47" s="14">
        <v>697.91499999999996</v>
      </c>
      <c r="I47" s="14">
        <v>776.65599999999995</v>
      </c>
      <c r="J47" s="14">
        <v>404.21899999999999</v>
      </c>
      <c r="K47" s="14">
        <v>256.66899999999998</v>
      </c>
      <c r="L47" s="14">
        <v>166.816</v>
      </c>
      <c r="M47" s="14">
        <v>172.839</v>
      </c>
      <c r="N47" s="14">
        <v>155.12200000000001</v>
      </c>
      <c r="O47" s="14"/>
      <c r="P47" s="14">
        <v>1868.9980000000014</v>
      </c>
    </row>
    <row r="48" spans="2:16" hidden="1">
      <c r="B48" s="15">
        <v>2021</v>
      </c>
      <c r="C48" s="16" t="s">
        <v>10</v>
      </c>
      <c r="D48" s="17">
        <f t="shared" si="3"/>
        <v>11683.937</v>
      </c>
      <c r="E48" s="18">
        <v>3351.9850000000001</v>
      </c>
      <c r="F48" s="18">
        <v>2061.9169999999999</v>
      </c>
      <c r="G48" s="18">
        <v>1111.777</v>
      </c>
      <c r="H48" s="18">
        <v>781.149</v>
      </c>
      <c r="I48" s="18">
        <v>876.41399999999999</v>
      </c>
      <c r="J48" s="18">
        <v>500.33800000000002</v>
      </c>
      <c r="K48" s="18">
        <v>350.67</v>
      </c>
      <c r="L48" s="18">
        <v>182.38399999999999</v>
      </c>
      <c r="M48" s="18">
        <v>201.11</v>
      </c>
      <c r="N48" s="18">
        <v>156.20400000000001</v>
      </c>
      <c r="O48" s="18"/>
      <c r="P48" s="18">
        <v>2109.9889999999996</v>
      </c>
    </row>
    <row r="49" spans="2:16" hidden="1">
      <c r="B49" s="11">
        <v>2021</v>
      </c>
      <c r="C49" s="12" t="s">
        <v>11</v>
      </c>
      <c r="D49" s="13">
        <f t="shared" si="3"/>
        <v>12973.878000000001</v>
      </c>
      <c r="E49" s="14">
        <v>3590.8180000000002</v>
      </c>
      <c r="F49" s="14">
        <v>2373.6680000000001</v>
      </c>
      <c r="G49" s="14">
        <v>1190.3489999999999</v>
      </c>
      <c r="H49" s="14">
        <v>929.52300000000002</v>
      </c>
      <c r="I49" s="14">
        <v>918.13699999999994</v>
      </c>
      <c r="J49" s="14">
        <v>587.77099999999996</v>
      </c>
      <c r="K49" s="14">
        <v>452.53399999999999</v>
      </c>
      <c r="L49" s="14">
        <v>192.61600000000001</v>
      </c>
      <c r="M49" s="14">
        <v>222.78</v>
      </c>
      <c r="N49" s="14">
        <v>173.04300000000001</v>
      </c>
      <c r="O49" s="14"/>
      <c r="P49" s="14">
        <v>2342.6389999999992</v>
      </c>
    </row>
    <row r="50" spans="2:16" hidden="1">
      <c r="B50" s="15">
        <v>2021</v>
      </c>
      <c r="C50" s="16" t="s">
        <v>12</v>
      </c>
      <c r="D50" s="17">
        <f t="shared" si="3"/>
        <v>11386.255999999999</v>
      </c>
      <c r="E50" s="18">
        <v>3133.0639999999999</v>
      </c>
      <c r="F50" s="18">
        <v>2090.11</v>
      </c>
      <c r="G50" s="18">
        <v>1086.3520000000001</v>
      </c>
      <c r="H50" s="18">
        <v>743.08399999999995</v>
      </c>
      <c r="I50" s="18">
        <v>836.51700000000005</v>
      </c>
      <c r="J50" s="18">
        <v>551.55600000000004</v>
      </c>
      <c r="K50" s="18">
        <v>376.74799999999999</v>
      </c>
      <c r="L50" s="18">
        <v>178.131</v>
      </c>
      <c r="M50" s="18">
        <v>200.69499999999999</v>
      </c>
      <c r="N50" s="18">
        <v>173.57300000000001</v>
      </c>
      <c r="O50" s="18"/>
      <c r="P50" s="18">
        <v>2016.4260000000013</v>
      </c>
    </row>
    <row r="51" spans="2:16" hidden="1">
      <c r="B51" s="11">
        <v>2021</v>
      </c>
      <c r="C51" s="12" t="s">
        <v>13</v>
      </c>
      <c r="D51" s="13">
        <f t="shared" si="3"/>
        <v>10974.823</v>
      </c>
      <c r="E51" s="14">
        <v>3030.8330000000001</v>
      </c>
      <c r="F51" s="14">
        <v>1893.213</v>
      </c>
      <c r="G51" s="14">
        <v>1091.5540000000001</v>
      </c>
      <c r="H51" s="14">
        <v>715.86800000000005</v>
      </c>
      <c r="I51" s="14">
        <v>874.02800000000002</v>
      </c>
      <c r="J51" s="14">
        <v>495.976</v>
      </c>
      <c r="K51" s="14">
        <v>333.93400000000003</v>
      </c>
      <c r="L51" s="14">
        <v>170.93600000000001</v>
      </c>
      <c r="M51" s="14">
        <v>193.95500000000001</v>
      </c>
      <c r="N51" s="14">
        <v>183.483</v>
      </c>
      <c r="O51" s="14"/>
      <c r="P51" s="14">
        <v>1991.0429999999997</v>
      </c>
    </row>
    <row r="52" spans="2:16" hidden="1">
      <c r="B52" s="15">
        <v>2021</v>
      </c>
      <c r="C52" s="16" t="s">
        <v>14</v>
      </c>
      <c r="D52" s="17">
        <f t="shared" si="3"/>
        <v>9657.1949999999997</v>
      </c>
      <c r="E52" s="18">
        <v>2622.9360000000001</v>
      </c>
      <c r="F52" s="18">
        <v>1639.6389999999999</v>
      </c>
      <c r="G52" s="18">
        <v>942.31299999999999</v>
      </c>
      <c r="H52" s="18">
        <v>623.68600000000004</v>
      </c>
      <c r="I52" s="18">
        <v>797.93799999999999</v>
      </c>
      <c r="J52" s="18">
        <v>436.125</v>
      </c>
      <c r="K52" s="18">
        <v>303.35300000000001</v>
      </c>
      <c r="L52" s="18">
        <v>156.06700000000001</v>
      </c>
      <c r="M52" s="18">
        <v>158.99100000000001</v>
      </c>
      <c r="N52" s="18">
        <v>171.70099999999999</v>
      </c>
      <c r="O52" s="18"/>
      <c r="P52" s="18">
        <v>1804.4459999999999</v>
      </c>
    </row>
    <row r="53" spans="2:16" hidden="1">
      <c r="B53" s="11">
        <v>2021</v>
      </c>
      <c r="C53" s="12" t="s">
        <v>15</v>
      </c>
      <c r="D53" s="13">
        <f t="shared" si="3"/>
        <v>8677.3739999999998</v>
      </c>
      <c r="E53" s="14">
        <v>2351.6320000000001</v>
      </c>
      <c r="F53" s="14">
        <v>1570.2650000000001</v>
      </c>
      <c r="G53" s="14">
        <v>804.43200000000002</v>
      </c>
      <c r="H53" s="14">
        <v>545.70600000000002</v>
      </c>
      <c r="I53" s="14">
        <v>702.16700000000003</v>
      </c>
      <c r="J53" s="14">
        <v>367.72399999999999</v>
      </c>
      <c r="K53" s="14">
        <v>266.87400000000002</v>
      </c>
      <c r="L53" s="14">
        <v>142.45400000000001</v>
      </c>
      <c r="M53" s="14">
        <v>136.03299999999999</v>
      </c>
      <c r="N53" s="14">
        <v>154.267</v>
      </c>
      <c r="O53" s="14"/>
      <c r="P53" s="14">
        <v>1635.8199999999997</v>
      </c>
    </row>
    <row r="54" spans="2:16" hidden="1">
      <c r="B54" s="15">
        <v>2021</v>
      </c>
      <c r="C54" s="16" t="s">
        <v>16</v>
      </c>
      <c r="D54" s="17">
        <f t="shared" si="3"/>
        <v>5881.9269999999997</v>
      </c>
      <c r="E54" s="18">
        <v>1613.7</v>
      </c>
      <c r="F54" s="18">
        <v>1025.259</v>
      </c>
      <c r="G54" s="18">
        <v>569.98699999999997</v>
      </c>
      <c r="H54" s="18">
        <v>332.738</v>
      </c>
      <c r="I54" s="18">
        <v>509.28100000000001</v>
      </c>
      <c r="J54" s="18">
        <v>228.64599999999999</v>
      </c>
      <c r="K54" s="18">
        <v>156.94</v>
      </c>
      <c r="L54" s="18">
        <v>98.353999999999999</v>
      </c>
      <c r="M54" s="18">
        <v>93.617999999999995</v>
      </c>
      <c r="N54" s="18">
        <v>111.28</v>
      </c>
      <c r="O54" s="18"/>
      <c r="P54" s="18">
        <v>1142.1239999999998</v>
      </c>
    </row>
    <row r="55" spans="2:16" hidden="1">
      <c r="B55" s="19">
        <v>2021</v>
      </c>
      <c r="C55" s="20" t="s">
        <v>17</v>
      </c>
      <c r="D55" s="21">
        <f t="shared" si="3"/>
        <v>7530.1779999999999</v>
      </c>
      <c r="E55" s="22">
        <v>2073.848</v>
      </c>
      <c r="F55" s="22">
        <v>1289.5419999999999</v>
      </c>
      <c r="G55" s="22">
        <v>786.64800000000002</v>
      </c>
      <c r="H55" s="22">
        <v>400.46800000000002</v>
      </c>
      <c r="I55" s="22">
        <v>621.98299999999995</v>
      </c>
      <c r="J55" s="22">
        <v>288.07799999999997</v>
      </c>
      <c r="K55" s="22">
        <v>213.82499999999999</v>
      </c>
      <c r="L55" s="22">
        <v>123.61499999999999</v>
      </c>
      <c r="M55" s="22">
        <v>137.44800000000001</v>
      </c>
      <c r="N55" s="22">
        <v>133.69499999999999</v>
      </c>
      <c r="O55" s="22"/>
      <c r="P55" s="22">
        <v>1461.0280000000012</v>
      </c>
    </row>
    <row r="56" spans="2:16" hidden="1">
      <c r="B56" s="23">
        <v>2020</v>
      </c>
      <c r="C56" s="24" t="s">
        <v>18</v>
      </c>
      <c r="D56" s="25">
        <f t="shared" si="3"/>
        <v>8643.2180000000008</v>
      </c>
      <c r="E56" s="26">
        <v>2358.857</v>
      </c>
      <c r="F56" s="26">
        <v>1468.6569999999999</v>
      </c>
      <c r="G56" s="26">
        <v>913.25699999999995</v>
      </c>
      <c r="H56" s="26">
        <v>525.89300000000003</v>
      </c>
      <c r="I56" s="26">
        <v>690.42</v>
      </c>
      <c r="J56" s="26">
        <v>340.41899999999998</v>
      </c>
      <c r="K56" s="26">
        <v>242.142</v>
      </c>
      <c r="L56" s="26">
        <v>147.49</v>
      </c>
      <c r="M56" s="26">
        <v>153.86099999999999</v>
      </c>
      <c r="N56" s="26">
        <v>155.024</v>
      </c>
      <c r="O56" s="26"/>
      <c r="P56" s="26">
        <v>1647.1980000000012</v>
      </c>
    </row>
    <row r="57" spans="2:16" hidden="1">
      <c r="B57" s="11">
        <v>2020</v>
      </c>
      <c r="C57" s="12" t="s">
        <v>19</v>
      </c>
      <c r="D57" s="13">
        <f t="shared" si="3"/>
        <v>7699.9740000000002</v>
      </c>
      <c r="E57" s="14">
        <v>2044.8030000000001</v>
      </c>
      <c r="F57" s="14">
        <v>1246.537</v>
      </c>
      <c r="G57" s="14">
        <v>808.43899999999996</v>
      </c>
      <c r="H57" s="14">
        <v>491.36399999999998</v>
      </c>
      <c r="I57" s="14">
        <v>680.80399999999997</v>
      </c>
      <c r="J57" s="14">
        <v>346.63</v>
      </c>
      <c r="K57" s="14">
        <v>227.666</v>
      </c>
      <c r="L57" s="14">
        <v>123.244</v>
      </c>
      <c r="M57" s="14">
        <v>141.82499999999999</v>
      </c>
      <c r="N57" s="14">
        <v>140.72999999999999</v>
      </c>
      <c r="O57" s="14"/>
      <c r="P57" s="14">
        <v>1447.9320000000007</v>
      </c>
    </row>
    <row r="58" spans="2:16" hidden="1">
      <c r="B58" s="15">
        <v>2020</v>
      </c>
      <c r="C58" s="16" t="s">
        <v>20</v>
      </c>
      <c r="D58" s="17">
        <f t="shared" si="3"/>
        <v>6958.0510000000004</v>
      </c>
      <c r="E58" s="18">
        <v>1852.559</v>
      </c>
      <c r="F58" s="18">
        <v>1010.736</v>
      </c>
      <c r="G58" s="18">
        <v>758.34799999999996</v>
      </c>
      <c r="H58" s="18">
        <v>479.48099999999999</v>
      </c>
      <c r="I58" s="18">
        <v>645.36300000000006</v>
      </c>
      <c r="J58" s="18">
        <v>316.32499999999999</v>
      </c>
      <c r="K58" s="18">
        <v>189.34700000000001</v>
      </c>
      <c r="L58" s="18">
        <v>103.303</v>
      </c>
      <c r="M58" s="18">
        <v>132.46799999999999</v>
      </c>
      <c r="N58" s="18">
        <v>130.06899999999999</v>
      </c>
      <c r="O58" s="18"/>
      <c r="P58" s="18">
        <v>1340.0520000000006</v>
      </c>
    </row>
    <row r="59" spans="2:16" hidden="1">
      <c r="B59" s="11">
        <v>2020</v>
      </c>
      <c r="C59" s="12" t="s">
        <v>21</v>
      </c>
      <c r="D59" s="13">
        <f t="shared" si="3"/>
        <v>5747.3440000000001</v>
      </c>
      <c r="E59" s="14">
        <v>1508.057</v>
      </c>
      <c r="F59" s="14">
        <v>853.83699999999999</v>
      </c>
      <c r="G59" s="14">
        <v>664.43399999999997</v>
      </c>
      <c r="H59" s="14">
        <v>399.875</v>
      </c>
      <c r="I59" s="14">
        <v>557.29</v>
      </c>
      <c r="J59" s="14">
        <v>214.392</v>
      </c>
      <c r="K59" s="14">
        <v>127.63200000000001</v>
      </c>
      <c r="L59" s="14">
        <v>86.613</v>
      </c>
      <c r="M59" s="14">
        <v>117.858</v>
      </c>
      <c r="N59" s="14">
        <v>106.708</v>
      </c>
      <c r="O59" s="14"/>
      <c r="P59" s="14">
        <v>1110.6480000000001</v>
      </c>
    </row>
    <row r="60" spans="2:16" hidden="1">
      <c r="B60" s="15">
        <v>2020</v>
      </c>
      <c r="C60" s="16" t="s">
        <v>10</v>
      </c>
      <c r="D60" s="17">
        <f t="shared" si="3"/>
        <v>5296.7370000000001</v>
      </c>
      <c r="E60" s="18">
        <v>1349.5129999999999</v>
      </c>
      <c r="F60" s="18">
        <v>819.36500000000001</v>
      </c>
      <c r="G60" s="18">
        <v>600.51800000000003</v>
      </c>
      <c r="H60" s="18">
        <v>373.78500000000003</v>
      </c>
      <c r="I60" s="18">
        <v>544.89099999999996</v>
      </c>
      <c r="J60" s="18">
        <v>202.23</v>
      </c>
      <c r="K60" s="18">
        <v>115.857</v>
      </c>
      <c r="L60" s="18">
        <v>69.47</v>
      </c>
      <c r="M60" s="18">
        <v>104.11499999999999</v>
      </c>
      <c r="N60" s="18">
        <v>107.989</v>
      </c>
      <c r="O60" s="18"/>
      <c r="P60" s="18">
        <v>1009.0040000000008</v>
      </c>
    </row>
    <row r="61" spans="2:16" hidden="1">
      <c r="B61" s="11">
        <v>2020</v>
      </c>
      <c r="C61" s="12" t="s">
        <v>11</v>
      </c>
      <c r="D61" s="13">
        <f t="shared" si="3"/>
        <v>4185.0919999999996</v>
      </c>
      <c r="E61" s="14">
        <v>1032.491</v>
      </c>
      <c r="F61" s="14">
        <v>617.03200000000004</v>
      </c>
      <c r="G61" s="14">
        <v>513.93799999999999</v>
      </c>
      <c r="H61" s="14">
        <v>277.74400000000003</v>
      </c>
      <c r="I61" s="14">
        <v>489.363</v>
      </c>
      <c r="J61" s="14">
        <v>164.327</v>
      </c>
      <c r="K61" s="14">
        <v>93.817999999999998</v>
      </c>
      <c r="L61" s="14">
        <v>57.451999999999998</v>
      </c>
      <c r="M61" s="14">
        <v>84.837000000000003</v>
      </c>
      <c r="N61" s="14">
        <v>85.35</v>
      </c>
      <c r="O61" s="14"/>
      <c r="P61" s="14">
        <v>768.73999999999887</v>
      </c>
    </row>
    <row r="62" spans="2:16" hidden="1">
      <c r="B62" s="15">
        <v>2020</v>
      </c>
      <c r="C62" s="16" t="s">
        <v>12</v>
      </c>
      <c r="D62" s="17">
        <f t="shared" si="3"/>
        <v>2140.3620000000001</v>
      </c>
      <c r="E62" s="18">
        <v>558.99199999999996</v>
      </c>
      <c r="F62" s="18">
        <v>175.41900000000001</v>
      </c>
      <c r="G62" s="18">
        <v>314.17</v>
      </c>
      <c r="H62" s="18">
        <v>141.03800000000001</v>
      </c>
      <c r="I62" s="18">
        <v>325.89699999999999</v>
      </c>
      <c r="J62" s="18">
        <v>56.857999999999997</v>
      </c>
      <c r="K62" s="18">
        <v>32.863999999999997</v>
      </c>
      <c r="L62" s="18">
        <v>32.037999999999997</v>
      </c>
      <c r="M62" s="18">
        <v>41.192</v>
      </c>
      <c r="N62" s="18">
        <v>55.691000000000003</v>
      </c>
      <c r="O62" s="18"/>
      <c r="P62" s="18">
        <v>406.2030000000002</v>
      </c>
    </row>
    <row r="63" spans="2:16" hidden="1">
      <c r="B63" s="11">
        <v>2020</v>
      </c>
      <c r="C63" s="12" t="s">
        <v>13</v>
      </c>
      <c r="D63" s="13">
        <f t="shared" si="3"/>
        <v>912.27</v>
      </c>
      <c r="E63" s="14">
        <v>275.97500000000002</v>
      </c>
      <c r="F63" s="14">
        <v>48.61</v>
      </c>
      <c r="G63" s="14">
        <v>123.02</v>
      </c>
      <c r="H63" s="14">
        <v>60.359000000000002</v>
      </c>
      <c r="I63" s="14">
        <v>144.279</v>
      </c>
      <c r="J63" s="14">
        <v>20.012</v>
      </c>
      <c r="K63" s="14">
        <v>10.455</v>
      </c>
      <c r="L63" s="14">
        <v>13.999000000000001</v>
      </c>
      <c r="M63" s="14">
        <v>15.962999999999999</v>
      </c>
      <c r="N63" s="14">
        <v>29.141999999999999</v>
      </c>
      <c r="O63" s="14"/>
      <c r="P63" s="14">
        <v>170.45600000000002</v>
      </c>
    </row>
    <row r="64" spans="2:16" hidden="1">
      <c r="B64" s="15">
        <v>2020</v>
      </c>
      <c r="C64" s="16" t="s">
        <v>14</v>
      </c>
      <c r="D64" s="17">
        <f t="shared" si="3"/>
        <v>958.75099999999998</v>
      </c>
      <c r="E64" s="18">
        <v>295.649</v>
      </c>
      <c r="F64" s="18">
        <v>65.316999999999993</v>
      </c>
      <c r="G64" s="18">
        <v>111.96</v>
      </c>
      <c r="H64" s="18">
        <v>61.594000000000001</v>
      </c>
      <c r="I64" s="18">
        <v>129.90899999999999</v>
      </c>
      <c r="J64" s="18">
        <v>23.875</v>
      </c>
      <c r="K64" s="18">
        <v>9.4480000000000004</v>
      </c>
      <c r="L64" s="18">
        <v>15.781000000000001</v>
      </c>
      <c r="M64" s="18">
        <v>14.551</v>
      </c>
      <c r="N64" s="18">
        <v>24.082999999999998</v>
      </c>
      <c r="O64" s="18"/>
      <c r="P64" s="18">
        <v>206.58400000000006</v>
      </c>
    </row>
    <row r="65" spans="2:16" hidden="1">
      <c r="B65" s="11">
        <v>2020</v>
      </c>
      <c r="C65" s="12" t="s">
        <v>15</v>
      </c>
      <c r="D65" s="13">
        <f t="shared" si="3"/>
        <v>9011.8580000000002</v>
      </c>
      <c r="E65" s="14">
        <v>2667.7860000000001</v>
      </c>
      <c r="F65" s="14">
        <v>1502.258</v>
      </c>
      <c r="G65" s="14">
        <v>833.53399999999999</v>
      </c>
      <c r="H65" s="14">
        <v>560.149</v>
      </c>
      <c r="I65" s="14">
        <v>569.74800000000005</v>
      </c>
      <c r="J65" s="14">
        <v>324.58199999999999</v>
      </c>
      <c r="K65" s="14">
        <v>365.11599999999999</v>
      </c>
      <c r="L65" s="14">
        <v>164.096</v>
      </c>
      <c r="M65" s="14">
        <v>139.37899999999999</v>
      </c>
      <c r="N65" s="14">
        <v>145.745</v>
      </c>
      <c r="O65" s="14"/>
      <c r="P65" s="14">
        <v>1739.4650000000001</v>
      </c>
    </row>
    <row r="66" spans="2:16" hidden="1">
      <c r="B66" s="15">
        <v>2020</v>
      </c>
      <c r="C66" s="16" t="s">
        <v>16</v>
      </c>
      <c r="D66" s="17">
        <f t="shared" si="3"/>
        <v>12555.147000000001</v>
      </c>
      <c r="E66" s="18">
        <v>3822.44</v>
      </c>
      <c r="F66" s="18">
        <v>2174.2660000000001</v>
      </c>
      <c r="G66" s="18">
        <v>1153.1969999999999</v>
      </c>
      <c r="H66" s="18">
        <v>799.78</v>
      </c>
      <c r="I66" s="18">
        <v>722.26700000000005</v>
      </c>
      <c r="J66" s="18">
        <v>449.67899999999997</v>
      </c>
      <c r="K66" s="18">
        <v>526.36599999999999</v>
      </c>
      <c r="L66" s="18">
        <v>236.23</v>
      </c>
      <c r="M66" s="18">
        <v>197.238</v>
      </c>
      <c r="N66" s="18">
        <v>190.39099999999999</v>
      </c>
      <c r="O66" s="18"/>
      <c r="P66" s="18">
        <v>2283.2930000000015</v>
      </c>
    </row>
    <row r="67" spans="2:16" hidden="1">
      <c r="B67" s="19">
        <v>2020</v>
      </c>
      <c r="C67" s="20" t="s">
        <v>17</v>
      </c>
      <c r="D67" s="21">
        <f t="shared" si="3"/>
        <v>13625.824000000001</v>
      </c>
      <c r="E67" s="22">
        <v>4210.1459999999997</v>
      </c>
      <c r="F67" s="22">
        <v>2277.114</v>
      </c>
      <c r="G67" s="22">
        <v>1299.3</v>
      </c>
      <c r="H67" s="22">
        <v>823.10799999999995</v>
      </c>
      <c r="I67" s="22">
        <v>810.56700000000001</v>
      </c>
      <c r="J67" s="22">
        <v>468.65800000000002</v>
      </c>
      <c r="K67" s="22">
        <v>549.11400000000003</v>
      </c>
      <c r="L67" s="22">
        <v>247.59200000000001</v>
      </c>
      <c r="M67" s="22">
        <v>234.286</v>
      </c>
      <c r="N67" s="22">
        <v>202.18</v>
      </c>
      <c r="O67" s="22"/>
      <c r="P67" s="22">
        <v>2503.759</v>
      </c>
    </row>
    <row r="68" spans="2:16" hidden="1">
      <c r="B68" s="23">
        <v>2019</v>
      </c>
      <c r="C68" s="24" t="s">
        <v>18</v>
      </c>
      <c r="D68" s="25">
        <f t="shared" si="3"/>
        <v>11662</v>
      </c>
      <c r="E68" s="26">
        <v>4502</v>
      </c>
      <c r="F68" s="26">
        <v>2296</v>
      </c>
      <c r="G68" s="26">
        <v>1336</v>
      </c>
      <c r="H68" s="26">
        <v>936</v>
      </c>
      <c r="I68" s="26">
        <v>852</v>
      </c>
      <c r="J68" s="26">
        <v>492</v>
      </c>
      <c r="K68" s="26">
        <v>515</v>
      </c>
      <c r="L68" s="26">
        <v>265</v>
      </c>
      <c r="M68" s="26">
        <v>251</v>
      </c>
      <c r="N68" s="26">
        <v>217</v>
      </c>
      <c r="O68" s="26"/>
      <c r="P68" s="26"/>
    </row>
    <row r="69" spans="2:16" hidden="1">
      <c r="B69" s="11">
        <v>2019</v>
      </c>
      <c r="C69" s="12" t="s">
        <v>19</v>
      </c>
      <c r="D69" s="13">
        <f t="shared" si="3"/>
        <v>10795</v>
      </c>
      <c r="E69" s="14">
        <v>4251</v>
      </c>
      <c r="F69" s="14">
        <v>2041</v>
      </c>
      <c r="G69" s="14">
        <v>1245</v>
      </c>
      <c r="H69" s="14">
        <v>941</v>
      </c>
      <c r="I69" s="14">
        <v>750</v>
      </c>
      <c r="J69" s="14">
        <v>450</v>
      </c>
      <c r="K69" s="14">
        <v>431</v>
      </c>
      <c r="L69" s="14">
        <v>250</v>
      </c>
      <c r="M69" s="14">
        <v>224</v>
      </c>
      <c r="N69" s="14">
        <v>212</v>
      </c>
      <c r="O69" s="14"/>
      <c r="P69" s="14"/>
    </row>
    <row r="70" spans="2:16" hidden="1">
      <c r="B70" s="15">
        <v>2019</v>
      </c>
      <c r="C70" s="16" t="s">
        <v>20</v>
      </c>
      <c r="D70" s="17">
        <f t="shared" si="3"/>
        <v>10348</v>
      </c>
      <c r="E70" s="18">
        <v>4249</v>
      </c>
      <c r="F70" s="18">
        <v>1770</v>
      </c>
      <c r="G70" s="18">
        <v>1257</v>
      </c>
      <c r="H70" s="18">
        <v>982</v>
      </c>
      <c r="I70" s="18">
        <v>735</v>
      </c>
      <c r="J70" s="18">
        <v>392</v>
      </c>
      <c r="K70" s="18">
        <v>301</v>
      </c>
      <c r="L70" s="18">
        <v>235</v>
      </c>
      <c r="M70" s="18">
        <v>228</v>
      </c>
      <c r="N70" s="18">
        <v>199</v>
      </c>
      <c r="O70" s="18"/>
      <c r="P70" s="18"/>
    </row>
    <row r="71" spans="2:16" hidden="1">
      <c r="B71" s="11">
        <v>2019</v>
      </c>
      <c r="C71" s="12" t="s">
        <v>21</v>
      </c>
      <c r="D71" s="13">
        <f t="shared" si="3"/>
        <v>9395</v>
      </c>
      <c r="E71" s="14">
        <v>3914</v>
      </c>
      <c r="F71" s="14">
        <v>1591</v>
      </c>
      <c r="G71" s="14">
        <v>1152</v>
      </c>
      <c r="H71" s="14">
        <v>890</v>
      </c>
      <c r="I71" s="14">
        <v>695</v>
      </c>
      <c r="J71" s="14">
        <v>306</v>
      </c>
      <c r="K71" s="14">
        <v>234</v>
      </c>
      <c r="L71" s="14">
        <v>214</v>
      </c>
      <c r="M71" s="14">
        <v>214</v>
      </c>
      <c r="N71" s="14">
        <v>185</v>
      </c>
      <c r="O71" s="14"/>
      <c r="P71" s="14"/>
    </row>
    <row r="72" spans="2:16" hidden="1">
      <c r="B72" s="15">
        <v>2019</v>
      </c>
      <c r="C72" s="16" t="s">
        <v>10</v>
      </c>
      <c r="D72" s="17">
        <f t="shared" si="3"/>
        <v>11178</v>
      </c>
      <c r="E72" s="18">
        <v>4432</v>
      </c>
      <c r="F72" s="18">
        <v>2169</v>
      </c>
      <c r="G72" s="18">
        <v>1279</v>
      </c>
      <c r="H72" s="18">
        <v>1051</v>
      </c>
      <c r="I72" s="18">
        <v>771</v>
      </c>
      <c r="J72" s="18">
        <v>451</v>
      </c>
      <c r="K72" s="18">
        <v>337</v>
      </c>
      <c r="L72" s="18">
        <v>236</v>
      </c>
      <c r="M72" s="18">
        <v>238</v>
      </c>
      <c r="N72" s="18">
        <v>214</v>
      </c>
      <c r="O72" s="18"/>
      <c r="P72" s="18"/>
    </row>
    <row r="73" spans="2:16" hidden="1">
      <c r="B73" s="11">
        <v>2019</v>
      </c>
      <c r="C73" s="12" t="s">
        <v>11</v>
      </c>
      <c r="D73" s="13">
        <f t="shared" si="3"/>
        <v>12002</v>
      </c>
      <c r="E73" s="14">
        <v>4629</v>
      </c>
      <c r="F73" s="14">
        <v>2400</v>
      </c>
      <c r="G73" s="14">
        <v>1392</v>
      </c>
      <c r="H73" s="14">
        <v>1106</v>
      </c>
      <c r="I73" s="14">
        <v>830</v>
      </c>
      <c r="J73" s="14">
        <v>520</v>
      </c>
      <c r="K73" s="14">
        <v>389</v>
      </c>
      <c r="L73" s="14">
        <v>257</v>
      </c>
      <c r="M73" s="14">
        <v>258</v>
      </c>
      <c r="N73" s="14">
        <v>221</v>
      </c>
      <c r="O73" s="14"/>
      <c r="P73" s="14"/>
    </row>
    <row r="74" spans="2:16" hidden="1">
      <c r="B74" s="15">
        <v>2019</v>
      </c>
      <c r="C74" s="16" t="s">
        <v>12</v>
      </c>
      <c r="D74" s="17">
        <f t="shared" si="3"/>
        <v>10977</v>
      </c>
      <c r="E74" s="18">
        <v>4261</v>
      </c>
      <c r="F74" s="18">
        <v>2182</v>
      </c>
      <c r="G74" s="18">
        <v>1268</v>
      </c>
      <c r="H74" s="18">
        <v>1010</v>
      </c>
      <c r="I74" s="18">
        <v>757</v>
      </c>
      <c r="J74" s="18">
        <v>475</v>
      </c>
      <c r="K74" s="18">
        <v>359</v>
      </c>
      <c r="L74" s="18">
        <v>227</v>
      </c>
      <c r="M74" s="18">
        <v>235</v>
      </c>
      <c r="N74" s="18">
        <v>203</v>
      </c>
      <c r="O74" s="18"/>
      <c r="P74" s="18"/>
    </row>
    <row r="75" spans="2:16" hidden="1">
      <c r="B75" s="11">
        <v>2019</v>
      </c>
      <c r="C75" s="12" t="s">
        <v>13</v>
      </c>
      <c r="D75" s="13">
        <f t="shared" si="3"/>
        <v>11007</v>
      </c>
      <c r="E75" s="14">
        <v>4347</v>
      </c>
      <c r="F75" s="14">
        <v>2120</v>
      </c>
      <c r="G75" s="14">
        <v>1288</v>
      </c>
      <c r="H75" s="14">
        <v>986</v>
      </c>
      <c r="I75" s="14">
        <v>765</v>
      </c>
      <c r="J75" s="14">
        <v>449</v>
      </c>
      <c r="K75" s="14">
        <v>351</v>
      </c>
      <c r="L75" s="14">
        <v>240</v>
      </c>
      <c r="M75" s="14">
        <v>241</v>
      </c>
      <c r="N75" s="14">
        <v>220</v>
      </c>
      <c r="O75" s="14"/>
      <c r="P75" s="14"/>
    </row>
    <row r="76" spans="2:16" hidden="1">
      <c r="B76" s="15">
        <v>2019</v>
      </c>
      <c r="C76" s="16" t="s">
        <v>14</v>
      </c>
      <c r="D76" s="17">
        <f t="shared" si="3"/>
        <v>10849</v>
      </c>
      <c r="E76" s="18">
        <v>4127</v>
      </c>
      <c r="F76" s="18">
        <v>2253</v>
      </c>
      <c r="G76" s="18">
        <v>1201</v>
      </c>
      <c r="H76" s="18">
        <v>907</v>
      </c>
      <c r="I76" s="18">
        <v>745</v>
      </c>
      <c r="J76" s="18">
        <v>480</v>
      </c>
      <c r="K76" s="18">
        <v>450</v>
      </c>
      <c r="L76" s="18">
        <v>237</v>
      </c>
      <c r="M76" s="18">
        <v>227</v>
      </c>
      <c r="N76" s="18">
        <v>222</v>
      </c>
      <c r="O76" s="18"/>
      <c r="P76" s="18"/>
    </row>
    <row r="77" spans="2:16" hidden="1">
      <c r="B77" s="11">
        <v>2019</v>
      </c>
      <c r="C77" s="12" t="s">
        <v>15</v>
      </c>
      <c r="D77" s="13">
        <f t="shared" si="3"/>
        <v>11103</v>
      </c>
      <c r="E77" s="14">
        <v>4123</v>
      </c>
      <c r="F77" s="14">
        <v>2446</v>
      </c>
      <c r="G77" s="14">
        <v>1206</v>
      </c>
      <c r="H77" s="14">
        <v>884</v>
      </c>
      <c r="I77" s="14">
        <v>718</v>
      </c>
      <c r="J77" s="14">
        <v>505</v>
      </c>
      <c r="K77" s="14">
        <v>570</v>
      </c>
      <c r="L77" s="14">
        <v>225</v>
      </c>
      <c r="M77" s="14">
        <v>220</v>
      </c>
      <c r="N77" s="14">
        <v>206</v>
      </c>
      <c r="O77" s="14"/>
      <c r="P77" s="14"/>
    </row>
    <row r="78" spans="2:16" hidden="1">
      <c r="B78" s="15">
        <v>2019</v>
      </c>
      <c r="C78" s="16" t="s">
        <v>16</v>
      </c>
      <c r="D78" s="17">
        <f t="shared" si="3"/>
        <v>9269</v>
      </c>
      <c r="E78" s="18">
        <v>3516</v>
      </c>
      <c r="F78" s="18">
        <v>2025</v>
      </c>
      <c r="G78" s="18">
        <v>1014</v>
      </c>
      <c r="H78" s="18">
        <v>711</v>
      </c>
      <c r="I78" s="18">
        <v>585</v>
      </c>
      <c r="J78" s="18">
        <v>396</v>
      </c>
      <c r="K78" s="18">
        <v>477</v>
      </c>
      <c r="L78" s="18">
        <v>192</v>
      </c>
      <c r="M78" s="18">
        <v>182</v>
      </c>
      <c r="N78" s="18">
        <v>171</v>
      </c>
      <c r="O78" s="18"/>
      <c r="P78" s="18"/>
    </row>
    <row r="79" spans="2:16" hidden="1">
      <c r="B79" s="19">
        <v>2019</v>
      </c>
      <c r="C79" s="20" t="s">
        <v>17</v>
      </c>
      <c r="D79" s="21">
        <f t="shared" ref="D79:D91" si="4">SUM(E79:P79)</f>
        <v>10387</v>
      </c>
      <c r="E79" s="22">
        <v>3954</v>
      </c>
      <c r="F79" s="22">
        <v>2188</v>
      </c>
      <c r="G79" s="22">
        <v>1185</v>
      </c>
      <c r="H79" s="22">
        <v>775</v>
      </c>
      <c r="I79" s="22">
        <v>714</v>
      </c>
      <c r="J79" s="22">
        <v>423</v>
      </c>
      <c r="K79" s="22">
        <v>517</v>
      </c>
      <c r="L79" s="22">
        <v>213</v>
      </c>
      <c r="M79" s="22">
        <v>229</v>
      </c>
      <c r="N79" s="22">
        <v>189</v>
      </c>
      <c r="O79" s="22"/>
      <c r="P79" s="22"/>
    </row>
    <row r="80" spans="2:16" hidden="1">
      <c r="B80" s="16">
        <v>2018</v>
      </c>
      <c r="C80" s="16" t="s">
        <v>18</v>
      </c>
      <c r="D80" s="17">
        <f t="shared" si="4"/>
        <v>11072</v>
      </c>
      <c r="E80" s="18">
        <v>4255</v>
      </c>
      <c r="F80" s="18">
        <v>2272</v>
      </c>
      <c r="G80" s="18">
        <v>1290</v>
      </c>
      <c r="H80" s="18">
        <v>904</v>
      </c>
      <c r="I80" s="18">
        <v>751</v>
      </c>
      <c r="J80" s="18">
        <v>461</v>
      </c>
      <c r="K80" s="18">
        <v>471</v>
      </c>
      <c r="L80" s="18">
        <v>226</v>
      </c>
      <c r="M80" s="18">
        <v>240</v>
      </c>
      <c r="N80" s="18">
        <v>202</v>
      </c>
      <c r="O80" s="18"/>
      <c r="P80" s="18"/>
    </row>
    <row r="81" spans="2:16" hidden="1">
      <c r="B81" s="12">
        <v>2018</v>
      </c>
      <c r="C81" s="12" t="s">
        <v>19</v>
      </c>
      <c r="D81" s="13">
        <f t="shared" si="4"/>
        <v>10307</v>
      </c>
      <c r="E81" s="14">
        <v>4085</v>
      </c>
      <c r="F81" s="14">
        <v>1992</v>
      </c>
      <c r="G81" s="14">
        <v>1206</v>
      </c>
      <c r="H81" s="14">
        <v>920</v>
      </c>
      <c r="I81" s="14">
        <v>670</v>
      </c>
      <c r="J81" s="14">
        <v>419</v>
      </c>
      <c r="K81" s="14">
        <v>391</v>
      </c>
      <c r="L81" s="14">
        <v>224</v>
      </c>
      <c r="M81" s="14">
        <v>202</v>
      </c>
      <c r="N81" s="14">
        <v>198</v>
      </c>
      <c r="O81" s="14"/>
      <c r="P81" s="14"/>
    </row>
    <row r="82" spans="2:16" hidden="1">
      <c r="B82" s="16">
        <v>2018</v>
      </c>
      <c r="C82" s="16" t="s">
        <v>20</v>
      </c>
      <c r="D82" s="17">
        <f t="shared" si="4"/>
        <v>9806</v>
      </c>
      <c r="E82" s="18">
        <v>4060</v>
      </c>
      <c r="F82" s="18">
        <v>1749</v>
      </c>
      <c r="G82" s="18">
        <v>1202</v>
      </c>
      <c r="H82" s="18">
        <v>940</v>
      </c>
      <c r="I82" s="18">
        <v>634</v>
      </c>
      <c r="J82" s="18">
        <v>362</v>
      </c>
      <c r="K82" s="18">
        <v>274</v>
      </c>
      <c r="L82" s="18">
        <v>208</v>
      </c>
      <c r="M82" s="18">
        <v>187</v>
      </c>
      <c r="N82" s="18">
        <v>190</v>
      </c>
      <c r="O82" s="18"/>
      <c r="P82" s="18"/>
    </row>
    <row r="83" spans="2:16" hidden="1">
      <c r="B83" s="12">
        <v>2018</v>
      </c>
      <c r="C83" s="12" t="s">
        <v>21</v>
      </c>
      <c r="D83" s="13">
        <f t="shared" si="4"/>
        <v>8932</v>
      </c>
      <c r="E83" s="14">
        <v>3754</v>
      </c>
      <c r="F83" s="14">
        <v>1583</v>
      </c>
      <c r="G83" s="14">
        <v>1096</v>
      </c>
      <c r="H83" s="14">
        <v>864</v>
      </c>
      <c r="I83" s="14">
        <v>597</v>
      </c>
      <c r="J83" s="14">
        <v>287</v>
      </c>
      <c r="K83" s="14">
        <v>218</v>
      </c>
      <c r="L83" s="14">
        <v>187</v>
      </c>
      <c r="M83" s="14">
        <v>176</v>
      </c>
      <c r="N83" s="14">
        <v>170</v>
      </c>
      <c r="O83" s="14"/>
      <c r="P83" s="14"/>
    </row>
    <row r="84" spans="2:16" hidden="1">
      <c r="B84" s="16">
        <v>2018</v>
      </c>
      <c r="C84" s="16" t="s">
        <v>10</v>
      </c>
      <c r="D84" s="17">
        <f t="shared" si="4"/>
        <v>10703</v>
      </c>
      <c r="E84" s="18">
        <v>4226</v>
      </c>
      <c r="F84" s="18">
        <v>2199</v>
      </c>
      <c r="G84" s="18">
        <v>1252</v>
      </c>
      <c r="H84" s="18">
        <v>1029</v>
      </c>
      <c r="I84" s="18">
        <v>666</v>
      </c>
      <c r="J84" s="18">
        <v>421</v>
      </c>
      <c r="K84" s="18">
        <v>312</v>
      </c>
      <c r="L84" s="18">
        <v>211</v>
      </c>
      <c r="M84" s="18">
        <v>201</v>
      </c>
      <c r="N84" s="18">
        <v>186</v>
      </c>
      <c r="O84" s="18"/>
      <c r="P84" s="18"/>
    </row>
    <row r="85" spans="2:16" hidden="1">
      <c r="B85" s="12">
        <v>2018</v>
      </c>
      <c r="C85" s="12" t="s">
        <v>11</v>
      </c>
      <c r="D85" s="13">
        <f t="shared" si="4"/>
        <v>11681</v>
      </c>
      <c r="E85" s="14">
        <v>4449</v>
      </c>
      <c r="F85" s="14">
        <v>2470</v>
      </c>
      <c r="G85" s="14">
        <v>1375</v>
      </c>
      <c r="H85" s="14">
        <v>1100</v>
      </c>
      <c r="I85" s="14">
        <v>745</v>
      </c>
      <c r="J85" s="14">
        <v>507</v>
      </c>
      <c r="K85" s="14">
        <v>383</v>
      </c>
      <c r="L85" s="14">
        <v>226</v>
      </c>
      <c r="M85" s="14">
        <v>224</v>
      </c>
      <c r="N85" s="14">
        <v>202</v>
      </c>
      <c r="O85" s="14"/>
      <c r="P85" s="14"/>
    </row>
    <row r="86" spans="2:16" hidden="1">
      <c r="B86" s="16">
        <v>2018</v>
      </c>
      <c r="C86" s="16" t="s">
        <v>12</v>
      </c>
      <c r="D86" s="17">
        <f t="shared" si="4"/>
        <v>10203</v>
      </c>
      <c r="E86" s="18">
        <v>3918</v>
      </c>
      <c r="F86" s="18">
        <v>2157</v>
      </c>
      <c r="G86" s="18">
        <v>1207</v>
      </c>
      <c r="H86" s="18">
        <v>925</v>
      </c>
      <c r="I86" s="18">
        <v>648</v>
      </c>
      <c r="J86" s="18">
        <v>442</v>
      </c>
      <c r="K86" s="18">
        <v>331</v>
      </c>
      <c r="L86" s="18">
        <v>192</v>
      </c>
      <c r="M86" s="18">
        <v>197</v>
      </c>
      <c r="N86" s="18">
        <v>186</v>
      </c>
      <c r="O86" s="18"/>
      <c r="P86" s="18"/>
    </row>
    <row r="87" spans="2:16" hidden="1">
      <c r="B87" s="12">
        <v>2018</v>
      </c>
      <c r="C87" s="12" t="s">
        <v>13</v>
      </c>
      <c r="D87" s="13">
        <f t="shared" si="4"/>
        <v>10037</v>
      </c>
      <c r="E87" s="14">
        <v>3962</v>
      </c>
      <c r="F87" s="14">
        <v>2024</v>
      </c>
      <c r="G87" s="14">
        <v>1202</v>
      </c>
      <c r="H87" s="14">
        <v>897</v>
      </c>
      <c r="I87" s="14">
        <v>640</v>
      </c>
      <c r="J87" s="14">
        <v>412</v>
      </c>
      <c r="K87" s="14">
        <v>318</v>
      </c>
      <c r="L87" s="14">
        <v>201</v>
      </c>
      <c r="M87" s="14">
        <v>185</v>
      </c>
      <c r="N87" s="14">
        <v>196</v>
      </c>
      <c r="O87" s="14"/>
      <c r="P87" s="14"/>
    </row>
    <row r="88" spans="2:16" hidden="1">
      <c r="B88" s="16">
        <v>2018</v>
      </c>
      <c r="C88" s="16" t="s">
        <v>14</v>
      </c>
      <c r="D88" s="17">
        <f t="shared" si="4"/>
        <v>10226</v>
      </c>
      <c r="E88" s="18">
        <v>3880</v>
      </c>
      <c r="F88" s="18">
        <v>2212</v>
      </c>
      <c r="G88" s="18">
        <v>1164</v>
      </c>
      <c r="H88" s="18">
        <v>875</v>
      </c>
      <c r="I88" s="18">
        <v>634</v>
      </c>
      <c r="J88" s="18">
        <v>450</v>
      </c>
      <c r="K88" s="18">
        <v>429</v>
      </c>
      <c r="L88" s="18">
        <v>203</v>
      </c>
      <c r="M88" s="18">
        <v>185</v>
      </c>
      <c r="N88" s="18">
        <v>194</v>
      </c>
      <c r="O88" s="18"/>
      <c r="P88" s="18"/>
    </row>
    <row r="89" spans="2:16" hidden="1">
      <c r="B89" s="12">
        <v>2018</v>
      </c>
      <c r="C89" s="12" t="s">
        <v>15</v>
      </c>
      <c r="D89" s="13">
        <f t="shared" si="4"/>
        <v>10636</v>
      </c>
      <c r="E89" s="14">
        <v>3917</v>
      </c>
      <c r="F89" s="14">
        <v>2390</v>
      </c>
      <c r="G89" s="14">
        <v>1184</v>
      </c>
      <c r="H89" s="14">
        <v>857</v>
      </c>
      <c r="I89" s="14">
        <v>645</v>
      </c>
      <c r="J89" s="14">
        <v>498</v>
      </c>
      <c r="K89" s="14">
        <v>551</v>
      </c>
      <c r="L89" s="14">
        <v>202</v>
      </c>
      <c r="M89" s="14">
        <v>186</v>
      </c>
      <c r="N89" s="14">
        <v>206</v>
      </c>
      <c r="O89" s="14"/>
      <c r="P89" s="14"/>
    </row>
    <row r="90" spans="2:16" hidden="1">
      <c r="B90" s="16">
        <v>2018</v>
      </c>
      <c r="C90" s="16" t="s">
        <v>16</v>
      </c>
      <c r="D90" s="17">
        <f t="shared" si="4"/>
        <v>8922</v>
      </c>
      <c r="E90" s="18">
        <v>3362</v>
      </c>
      <c r="F90" s="18">
        <v>1982</v>
      </c>
      <c r="G90" s="18">
        <v>998</v>
      </c>
      <c r="H90" s="18">
        <v>688</v>
      </c>
      <c r="I90" s="18">
        <v>545</v>
      </c>
      <c r="J90" s="18">
        <v>392</v>
      </c>
      <c r="K90" s="18">
        <v>456</v>
      </c>
      <c r="L90" s="18">
        <v>178</v>
      </c>
      <c r="M90" s="18">
        <v>151</v>
      </c>
      <c r="N90" s="18">
        <v>170</v>
      </c>
      <c r="O90" s="18"/>
      <c r="P90" s="18"/>
    </row>
    <row r="91" spans="2:16" hidden="1">
      <c r="B91" s="12">
        <v>2018</v>
      </c>
      <c r="C91" s="12" t="s">
        <v>17</v>
      </c>
      <c r="D91" s="13">
        <f t="shared" si="4"/>
        <v>10011</v>
      </c>
      <c r="E91" s="14">
        <v>3830</v>
      </c>
      <c r="F91" s="14">
        <v>2173</v>
      </c>
      <c r="G91" s="14">
        <v>1164</v>
      </c>
      <c r="H91" s="14">
        <v>734</v>
      </c>
      <c r="I91" s="14">
        <v>651</v>
      </c>
      <c r="J91" s="14">
        <v>413</v>
      </c>
      <c r="K91" s="14">
        <v>495</v>
      </c>
      <c r="L91" s="14">
        <v>192</v>
      </c>
      <c r="M91" s="14">
        <v>189</v>
      </c>
      <c r="N91" s="14">
        <v>170</v>
      </c>
      <c r="O91" s="14"/>
      <c r="P91" s="14"/>
    </row>
    <row r="92" spans="2:16">
      <c r="B92" s="27" t="s">
        <v>34</v>
      </c>
      <c r="C92" s="27"/>
    </row>
    <row r="93" spans="2:16">
      <c r="B93" s="27" t="s">
        <v>31</v>
      </c>
      <c r="C93" s="28"/>
      <c r="P93" s="29"/>
    </row>
    <row r="94" spans="2:16">
      <c r="B94" s="28" t="s">
        <v>32</v>
      </c>
      <c r="C94" s="28"/>
    </row>
    <row r="95" spans="2:16">
      <c r="B95" s="28" t="s">
        <v>33</v>
      </c>
    </row>
    <row r="96" spans="2:16">
      <c r="B96" s="3" t="s">
        <v>1</v>
      </c>
    </row>
    <row r="100" spans="4:4">
      <c r="D100" s="27"/>
    </row>
  </sheetData>
  <mergeCells count="1">
    <mergeCell ref="E4:P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2025-04-03T19:09:09Z</dcterms:modified>
</cp:coreProperties>
</file>