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057CD2C3-4682-49F8-8C61-855DE8166CF9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/>
  <c r="D10" i="1"/>
  <c r="D11" i="1"/>
  <c r="D12" i="1" l="1"/>
  <c r="D13" i="1" l="1"/>
  <c r="D14" i="1" l="1"/>
  <c r="D19" i="1" l="1"/>
  <c r="D17" i="1"/>
  <c r="D18" i="1"/>
  <c r="D15" i="1" l="1"/>
  <c r="D1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</calcChain>
</file>

<file path=xl/sharedStrings.xml><?xml version="1.0" encoding="utf-8"?>
<sst xmlns="http://schemas.openxmlformats.org/spreadsheetml/2006/main" count="110" uniqueCount="32">
  <si>
    <t>Total</t>
  </si>
  <si>
    <t>(Toneladas)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</si>
  <si>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</si>
  <si>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</si>
  <si>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</si>
  <si>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</si>
  <si>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</si>
  <si>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Estafeta (Carga Aérea)</t>
  </si>
  <si>
    <t>Mas Air (Más de Carga)</t>
  </si>
  <si>
    <t>Vivaaerobus (Aeroenlaces)</t>
  </si>
  <si>
    <t>Volaris (Concesionaria Vuela Cia de Aviación)</t>
  </si>
  <si>
    <t xml:space="preserve">            El acumulado de enero-mayo 2024, Variación porcentual con relación al mismo periodo del año anterior.</t>
  </si>
  <si>
    <t>Carga transportada en el servicio regular nacionales</t>
  </si>
  <si>
    <t>Mes</t>
  </si>
  <si>
    <t>Año</t>
  </si>
  <si>
    <t>Aerolíneas</t>
  </si>
  <si>
    <t>Aerounión (Aerotransportes de Carga Unión)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</si>
  <si>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</si>
  <si>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</si>
  <si>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</si>
  <si>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</si>
  <si>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</si>
  <si>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</si>
  <si>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</si>
  <si>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</si>
  <si>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</si>
  <si>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</si>
  <si>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</si>
  <si>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</si>
  <si>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Mexicana (Aerolínea del Estado Mexicano)</t>
  </si>
  <si>
    <t>Nota: La línea aérea Aeromar suspendió operaciones a partir del 16 de febrero de 2023.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</si>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</sst>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9" xfId="0" applyNumberFormat="1" applyFont="1" applyFill="1" applyBorder="1" applyAlignment="1">
      <alignment horizontal="center" vertical="top"/>
    </xf>
    <xf numFmtId="1" fontId="5" fillId="4" borderId="11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10" xfId="0" applyNumberFormat="1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3" borderId="10" xfId="0" applyNumberFormat="1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6" fillId="0" borderId="8" xfId="0" applyNumberFormat="1" applyFont="1" applyBorder="1"/>
    <xf numFmtId="164" fontId="4" fillId="0" borderId="8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164" fontId="4" fillId="0" borderId="12" xfId="0" applyNumberFormat="1" applyFont="1" applyBorder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7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N95" totalsRowShown="0" headerRowDxfId="16" dataDxfId="15" headerRowBorderDxfId="13" tableBorderDxfId="14">
  <autoFilter ref="B5:N95" xr:uid="{FEBF6BC0-C5B6-4501-9AA2-37C856F02742}">
    <filterColumn colId="0">
      <filters>
        <filter val="2024"/>
        <filter val="2025"/>
      </filters>
    </filterColumn>
  </autoFilter>
  <tableColumns count="13">
    <tableColumn id="1" xr3:uid="{78463EA3-0D71-4ABE-89EE-16AF321CC862}" name="Año" dataDxfId="12"/>
    <tableColumn id="13" xr3:uid="{12231CE8-D2C5-4148-BC9F-F824430AA01E}" name="Mes" dataDxfId="11"/>
    <tableColumn id="5" xr3:uid="{86077915-C170-40DA-9DB4-19E81910B485}" name="Total" dataDxfId="10">
      <calculatedColumnFormula>SUM(E6:N6)</calculatedColumnFormula>
    </tableColumn>
    <tableColumn id="2" xr3:uid="{75133F10-065C-4353-8B55-C31D1D0103B6}" name="Aéreo Calafia" dataDxfId="9"/>
    <tableColumn id="3" xr3:uid="{FE755FF0-A480-4121-B668-2A3DBFF73A92}" name="Aeromar" dataDxfId="8"/>
    <tableColumn id="4" xr3:uid="{B830A0F3-28BB-4045-9263-29D56DB3A4CE}" name="Aeroméxico (Aerovías de México)" dataDxfId="7"/>
    <tableColumn id="6" xr3:uid="{A869730C-1719-4A70-8838-10376967FD05}" name="Aeroméxico Connect (Aerolitoral)" dataDxfId="6"/>
    <tableColumn id="7" xr3:uid="{523CBB34-1DEE-445B-8474-FD8E64117197}" name="Aerounión (Aerotransportes de Carga Unión)" dataDxfId="5"/>
    <tableColumn id="8" xr3:uid="{631795EF-E72C-4257-9376-F3F950D2CD24}" name="Estafeta (Carga Aérea)" dataDxfId="4"/>
    <tableColumn id="10" xr3:uid="{ABE62262-6A70-4763-8581-1FC262023BDA}" name="Mas Air (Más de Carga)" dataDxfId="3"/>
    <tableColumn id="14" xr3:uid="{D1C87568-7DD7-4B4E-809C-0DB1C221D6F4}" name="Mexicana (Aerolínea del Estado Mexicano)" dataDxfId="2"/>
    <tableColumn id="11" xr3:uid="{79063C30-2596-43D4-82AD-DC7007BA3E47}" name="Vivaaerobus (Aeroenlaces)" dataDxfId="1"/>
    <tableColumn id="12" xr3:uid="{CDE1B9AF-E706-4B29-B603-3DCD26E54911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5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" style="3" customWidth="1"/>
    <col min="3" max="3" width="6.25" style="3" bestFit="1" customWidth="1"/>
    <col min="4" max="4" width="10.5" style="3" bestFit="1" customWidth="1"/>
    <col min="5" max="5" width="13.75" style="2" bestFit="1" customWidth="1"/>
    <col min="6" max="6" width="10" style="3" bestFit="1" customWidth="1"/>
    <col min="7" max="7" width="13" style="3" bestFit="1" customWidth="1"/>
    <col min="8" max="8" width="12.875" style="3" bestFit="1" customWidth="1"/>
    <col min="9" max="9" width="19" style="3" bestFit="1" customWidth="1"/>
    <col min="10" max="10" width="15" style="3" bestFit="1" customWidth="1"/>
    <col min="11" max="11" width="12.75" style="3" bestFit="1" customWidth="1"/>
    <col min="12" max="12" width="13.25" style="3" bestFit="1" customWidth="1"/>
    <col min="13" max="13" width="20.875" style="3" customWidth="1"/>
    <col min="14" max="14" width="13.875" style="3" customWidth="1"/>
    <col min="15" max="15" width="20.25" style="3" bestFit="1" customWidth="1"/>
    <col min="16" max="16384" width="11" style="3"/>
  </cols>
  <sheetData>
    <row r="2" spans="2:14" ht="18">
      <c r="B2" s="1" t="s">
        <v>12</v>
      </c>
      <c r="C2" s="1"/>
      <c r="D2" s="1"/>
    </row>
    <row r="3" spans="2:14">
      <c r="B3" s="4" t="s">
        <v>1</v>
      </c>
      <c r="C3" s="4"/>
      <c r="D3" s="4"/>
    </row>
    <row r="4" spans="2:14">
      <c r="B4" s="5"/>
      <c r="C4" s="6"/>
      <c r="D4" s="7"/>
      <c r="E4" s="31" t="s">
        <v>15</v>
      </c>
      <c r="F4" s="32"/>
      <c r="G4" s="32"/>
      <c r="H4" s="32"/>
      <c r="I4" s="32"/>
      <c r="J4" s="32"/>
      <c r="K4" s="32"/>
      <c r="L4" s="32"/>
      <c r="M4" s="32"/>
      <c r="N4" s="32"/>
    </row>
    <row r="5" spans="2:14" ht="66">
      <c r="B5" s="8" t="s">
        <v>14</v>
      </c>
      <c r="C5" s="8" t="s">
        <v>13</v>
      </c>
      <c r="D5" s="9" t="s">
        <v>0</v>
      </c>
      <c r="E5" s="10" t="s">
        <v>3</v>
      </c>
      <c r="F5" s="10" t="s">
        <v>4</v>
      </c>
      <c r="G5" s="10" t="s">
        <v>5</v>
      </c>
      <c r="H5" s="11" t="s">
        <v>6</v>
      </c>
      <c r="I5" s="11" t="s">
        <v>16</v>
      </c>
      <c r="J5" s="11" t="s">
        <v>7</v>
      </c>
      <c r="K5" s="11" t="s">
        <v>8</v>
      </c>
      <c r="L5" s="11" t="s">
        <v>29</v>
      </c>
      <c r="M5" s="11" t="s">
        <v>9</v>
      </c>
      <c r="N5" s="11" t="s">
        <v>10</v>
      </c>
    </row>
    <row r="6" spans="2:14">
      <c r="B6" s="16">
        <v>2025</v>
      </c>
      <c r="C6" s="17" t="s">
        <v>19</v>
      </c>
      <c r="D6" s="18">
        <f>SUM(E6:N6)</f>
        <v>29149.049193534269</v>
      </c>
      <c r="E6" s="19"/>
      <c r="F6" s="19"/>
      <c r="G6" s="19">
        <v>13070.148999999999</v>
      </c>
      <c r="H6" s="19">
        <v>697.11199999999997</v>
      </c>
      <c r="I6" s="19">
        <v>1896.0541835342726</v>
      </c>
      <c r="J6" s="19">
        <v>2998.576</v>
      </c>
      <c r="K6" s="19">
        <v>7604.1769999999997</v>
      </c>
      <c r="L6" s="19">
        <v>33.5276</v>
      </c>
      <c r="M6" s="19">
        <v>941.83019999999999</v>
      </c>
      <c r="N6" s="19">
        <v>1907.6232099999988</v>
      </c>
    </row>
    <row r="7" spans="2:14">
      <c r="B7" s="12">
        <v>2025</v>
      </c>
      <c r="C7" s="13" t="s">
        <v>20</v>
      </c>
      <c r="D7" s="14">
        <f t="shared" ref="D7:D38" si="0">SUM(E7:N7)</f>
        <v>29005.288634240002</v>
      </c>
      <c r="E7" s="15"/>
      <c r="F7" s="15"/>
      <c r="G7" s="15">
        <v>12436.241</v>
      </c>
      <c r="H7" s="15">
        <v>766.13099999999997</v>
      </c>
      <c r="I7" s="15">
        <v>1996.4528442400001</v>
      </c>
      <c r="J7" s="15">
        <v>2856.5039999999999</v>
      </c>
      <c r="K7" s="15">
        <v>7767.5050000000001</v>
      </c>
      <c r="L7" s="15">
        <v>26.459919999999997</v>
      </c>
      <c r="M7" s="15">
        <v>879.4796999999993</v>
      </c>
      <c r="N7" s="15">
        <v>2276.5151700000006</v>
      </c>
    </row>
    <row r="8" spans="2:14">
      <c r="B8" s="16">
        <v>2025</v>
      </c>
      <c r="C8" s="17" t="s">
        <v>21</v>
      </c>
      <c r="D8" s="18">
        <f t="shared" si="0"/>
        <v>27422.053609999999</v>
      </c>
      <c r="E8" s="19"/>
      <c r="F8" s="19"/>
      <c r="G8" s="19">
        <v>12152.825000000001</v>
      </c>
      <c r="H8" s="19">
        <v>795.68899999999996</v>
      </c>
      <c r="I8" s="19">
        <v>2071.3298999999997</v>
      </c>
      <c r="J8" s="19">
        <v>2726.0720000000001</v>
      </c>
      <c r="K8" s="19">
        <v>6692.1670000000004</v>
      </c>
      <c r="L8" s="19">
        <v>11.987500000000001</v>
      </c>
      <c r="M8" s="19">
        <v>859.24420000000077</v>
      </c>
      <c r="N8" s="19">
        <v>2112.7390099999984</v>
      </c>
    </row>
    <row r="9" spans="2:14">
      <c r="B9" s="12">
        <v>2025</v>
      </c>
      <c r="C9" s="13" t="s">
        <v>22</v>
      </c>
      <c r="D9" s="14">
        <f t="shared" si="0"/>
        <v>27980.780070000001</v>
      </c>
      <c r="E9" s="15"/>
      <c r="F9" s="15"/>
      <c r="G9" s="15">
        <v>13263.271000000001</v>
      </c>
      <c r="H9" s="15">
        <v>761.86699999999996</v>
      </c>
      <c r="I9" s="15">
        <v>1932.6751200000001</v>
      </c>
      <c r="J9" s="15">
        <v>2544.1959999999999</v>
      </c>
      <c r="K9" s="15">
        <v>6302.9059999999999</v>
      </c>
      <c r="L9" s="15">
        <v>33.307000000000002</v>
      </c>
      <c r="M9" s="15">
        <v>1009.0963999999997</v>
      </c>
      <c r="N9" s="15">
        <v>2133.46155</v>
      </c>
    </row>
    <row r="10" spans="2:14">
      <c r="B10" s="16">
        <v>2025</v>
      </c>
      <c r="C10" s="17" t="s">
        <v>23</v>
      </c>
      <c r="D10" s="18">
        <f t="shared" si="0"/>
        <v>25748.605099709999</v>
      </c>
      <c r="E10" s="19"/>
      <c r="F10" s="19"/>
      <c r="G10" s="19">
        <v>11275.352000000001</v>
      </c>
      <c r="H10" s="19">
        <v>620.36</v>
      </c>
      <c r="I10" s="19">
        <v>1786.64945971</v>
      </c>
      <c r="J10" s="19">
        <v>2412.8490000000002</v>
      </c>
      <c r="K10" s="19">
        <v>6617.8909999999996</v>
      </c>
      <c r="L10" s="19">
        <v>29.823340000000002</v>
      </c>
      <c r="M10" s="19">
        <v>941.21730000000014</v>
      </c>
      <c r="N10" s="19">
        <v>2064.4630000000002</v>
      </c>
    </row>
    <row r="11" spans="2:14">
      <c r="B11" s="20">
        <v>2025</v>
      </c>
      <c r="C11" s="21" t="s">
        <v>24</v>
      </c>
      <c r="D11" s="22">
        <f t="shared" si="0"/>
        <v>23673.877119999997</v>
      </c>
      <c r="E11" s="23"/>
      <c r="F11" s="23"/>
      <c r="G11" s="23">
        <v>10826.540999999999</v>
      </c>
      <c r="H11" s="23">
        <v>571.43200000000002</v>
      </c>
      <c r="I11" s="23">
        <v>1894.5229999999999</v>
      </c>
      <c r="J11" s="23">
        <v>2721.4450000000002</v>
      </c>
      <c r="K11" s="23">
        <v>4711.6409999999996</v>
      </c>
      <c r="L11" s="23">
        <v>29.370999999999999</v>
      </c>
      <c r="M11" s="23">
        <v>964.65659999999991</v>
      </c>
      <c r="N11" s="23">
        <v>1954.2675200000031</v>
      </c>
    </row>
    <row r="12" spans="2:14">
      <c r="B12" s="16">
        <v>2024</v>
      </c>
      <c r="C12" s="17" t="s">
        <v>25</v>
      </c>
      <c r="D12" s="18">
        <f t="shared" si="0"/>
        <v>27947.306936199999</v>
      </c>
      <c r="E12" s="19"/>
      <c r="F12" s="19"/>
      <c r="G12" s="19">
        <v>12904.705</v>
      </c>
      <c r="H12" s="19">
        <v>706.62800000000004</v>
      </c>
      <c r="I12" s="19">
        <v>2110.4124862000003</v>
      </c>
      <c r="J12" s="19">
        <v>2910.0949999999998</v>
      </c>
      <c r="K12" s="19">
        <v>6062.4089999999997</v>
      </c>
      <c r="L12" s="19">
        <v>44.347099999999998</v>
      </c>
      <c r="M12" s="19">
        <v>1092.7723999999989</v>
      </c>
      <c r="N12" s="19">
        <v>2115.9379499999995</v>
      </c>
    </row>
    <row r="13" spans="2:14">
      <c r="B13" s="12">
        <v>2024</v>
      </c>
      <c r="C13" s="13" t="s">
        <v>26</v>
      </c>
      <c r="D13" s="14">
        <f t="shared" si="0"/>
        <v>27502.893513799998</v>
      </c>
      <c r="E13" s="15"/>
      <c r="F13" s="15"/>
      <c r="G13" s="15">
        <v>13474.445</v>
      </c>
      <c r="H13" s="15">
        <v>756.11400000000003</v>
      </c>
      <c r="I13" s="15">
        <v>1892.0454138</v>
      </c>
      <c r="J13" s="15">
        <v>3303.9810000000002</v>
      </c>
      <c r="K13" s="15">
        <v>4393.0249999999996</v>
      </c>
      <c r="L13" s="15">
        <v>44.302</v>
      </c>
      <c r="M13" s="15">
        <v>1298.3136</v>
      </c>
      <c r="N13" s="15">
        <v>2340.6674999999955</v>
      </c>
    </row>
    <row r="14" spans="2:14">
      <c r="B14" s="16">
        <v>2024</v>
      </c>
      <c r="C14" s="17" t="s">
        <v>27</v>
      </c>
      <c r="D14" s="18">
        <f t="shared" si="0"/>
        <v>27181.326312561851</v>
      </c>
      <c r="E14" s="19"/>
      <c r="F14" s="19"/>
      <c r="G14" s="19">
        <v>13225.465</v>
      </c>
      <c r="H14" s="19">
        <v>615.21100000000001</v>
      </c>
      <c r="I14" s="19">
        <v>1642.0031125618484</v>
      </c>
      <c r="J14" s="19">
        <v>3194.15</v>
      </c>
      <c r="K14" s="19">
        <v>4834.0540000000001</v>
      </c>
      <c r="L14" s="19">
        <v>24.026</v>
      </c>
      <c r="M14" s="19">
        <v>1321.6451999999997</v>
      </c>
      <c r="N14" s="19">
        <v>2324.7719999999999</v>
      </c>
    </row>
    <row r="15" spans="2:14">
      <c r="B15" s="12">
        <v>2024</v>
      </c>
      <c r="C15" s="13" t="s">
        <v>28</v>
      </c>
      <c r="D15" s="14">
        <f t="shared" si="0"/>
        <v>23947.075499999999</v>
      </c>
      <c r="E15" s="15"/>
      <c r="F15" s="15"/>
      <c r="G15" s="15">
        <v>11815.414000000001</v>
      </c>
      <c r="H15" s="15">
        <v>610.077</v>
      </c>
      <c r="I15" s="15">
        <v>1877.9970000000001</v>
      </c>
      <c r="J15" s="15">
        <v>2701.4140000000002</v>
      </c>
      <c r="K15" s="15">
        <v>4037.3809999999999</v>
      </c>
      <c r="L15" s="15"/>
      <c r="M15" s="15">
        <v>1121.0953000000004</v>
      </c>
      <c r="N15" s="15">
        <v>1783.6971999999994</v>
      </c>
    </row>
    <row r="16" spans="2:14">
      <c r="B16" s="16">
        <v>2024</v>
      </c>
      <c r="C16" s="17" t="s">
        <v>17</v>
      </c>
      <c r="D16" s="18">
        <f t="shared" si="0"/>
        <v>25976.44756810151</v>
      </c>
      <c r="E16" s="19"/>
      <c r="F16" s="19"/>
      <c r="G16" s="19">
        <v>12383.605</v>
      </c>
      <c r="H16" s="19">
        <v>692.93</v>
      </c>
      <c r="I16" s="19">
        <v>997.61693810151405</v>
      </c>
      <c r="J16" s="19">
        <v>3089.9549999999999</v>
      </c>
      <c r="K16" s="19">
        <v>5823.1229999999996</v>
      </c>
      <c r="L16" s="19"/>
      <c r="M16" s="19">
        <v>1059.0244999999993</v>
      </c>
      <c r="N16" s="19">
        <v>1930.193130000001</v>
      </c>
    </row>
    <row r="17" spans="2:14">
      <c r="B17" s="12">
        <v>2024</v>
      </c>
      <c r="C17" s="13" t="s">
        <v>18</v>
      </c>
      <c r="D17" s="14">
        <f t="shared" si="0"/>
        <v>24449.559196296865</v>
      </c>
      <c r="E17" s="15"/>
      <c r="F17" s="15"/>
      <c r="G17" s="15">
        <v>12150.298000000001</v>
      </c>
      <c r="H17" s="15">
        <v>643.75300000000004</v>
      </c>
      <c r="I17" s="15">
        <v>1750.5007562968667</v>
      </c>
      <c r="J17" s="15">
        <v>3035.9490000000001</v>
      </c>
      <c r="K17" s="15">
        <v>4137.7550000000001</v>
      </c>
      <c r="L17" s="15"/>
      <c r="M17" s="15">
        <v>767.15459999999973</v>
      </c>
      <c r="N17" s="15">
        <v>1964.1488399999987</v>
      </c>
    </row>
    <row r="18" spans="2:14">
      <c r="B18" s="16">
        <v>2024</v>
      </c>
      <c r="C18" s="17" t="s">
        <v>19</v>
      </c>
      <c r="D18" s="18">
        <f t="shared" si="0"/>
        <v>22991.837380000001</v>
      </c>
      <c r="E18" s="19"/>
      <c r="F18" s="19"/>
      <c r="G18" s="19">
        <v>11786.278</v>
      </c>
      <c r="H18" s="19">
        <v>560.85299999999995</v>
      </c>
      <c r="I18" s="19">
        <v>455.33683000000002</v>
      </c>
      <c r="J18" s="19">
        <v>2749.279</v>
      </c>
      <c r="K18" s="19">
        <v>4777.0950000000003</v>
      </c>
      <c r="L18" s="19"/>
      <c r="M18" s="19">
        <v>821.03270000000009</v>
      </c>
      <c r="N18" s="19">
        <v>1841.9628499999985</v>
      </c>
    </row>
    <row r="19" spans="2:14">
      <c r="B19" s="12">
        <v>2024</v>
      </c>
      <c r="C19" s="13" t="s">
        <v>20</v>
      </c>
      <c r="D19" s="14">
        <f t="shared" si="0"/>
        <v>25584.530360000004</v>
      </c>
      <c r="E19" s="15"/>
      <c r="F19" s="15"/>
      <c r="G19" s="15">
        <v>12162.084000000001</v>
      </c>
      <c r="H19" s="15">
        <v>597.245</v>
      </c>
      <c r="I19" s="15">
        <v>670.93826000000001</v>
      </c>
      <c r="J19" s="15">
        <v>3023.1210000000001</v>
      </c>
      <c r="K19" s="15">
        <v>5951.4530000000004</v>
      </c>
      <c r="L19" s="15"/>
      <c r="M19" s="15">
        <v>966.6420999999998</v>
      </c>
      <c r="N19" s="15">
        <v>2213.047</v>
      </c>
    </row>
    <row r="20" spans="2:14">
      <c r="B20" s="16">
        <v>2024</v>
      </c>
      <c r="C20" s="17" t="s">
        <v>21</v>
      </c>
      <c r="D20" s="18">
        <f t="shared" si="0"/>
        <v>24530.56366</v>
      </c>
      <c r="E20" s="19"/>
      <c r="F20" s="19"/>
      <c r="G20" s="19">
        <v>11531.746999999999</v>
      </c>
      <c r="H20" s="19">
        <v>592.245</v>
      </c>
      <c r="I20" s="19">
        <v>1345.6157600000001</v>
      </c>
      <c r="J20" s="19">
        <v>3069.6970000000001</v>
      </c>
      <c r="K20" s="19">
        <v>5033.8580000000002</v>
      </c>
      <c r="L20" s="19"/>
      <c r="M20" s="19">
        <v>917.64800000000014</v>
      </c>
      <c r="N20" s="19">
        <v>2039.7528999999981</v>
      </c>
    </row>
    <row r="21" spans="2:14">
      <c r="B21" s="12">
        <v>2024</v>
      </c>
      <c r="C21" s="13" t="s">
        <v>22</v>
      </c>
      <c r="D21" s="14">
        <f t="shared" si="0"/>
        <v>23773.473269999999</v>
      </c>
      <c r="E21" s="15"/>
      <c r="F21" s="15"/>
      <c r="G21" s="15">
        <v>11871.233</v>
      </c>
      <c r="H21" s="15">
        <v>551.64300000000003</v>
      </c>
      <c r="I21" s="15">
        <v>1657.1516799999999</v>
      </c>
      <c r="J21" s="15">
        <v>2749.279</v>
      </c>
      <c r="K21" s="15">
        <v>3908.877</v>
      </c>
      <c r="L21" s="15"/>
      <c r="M21" s="15">
        <v>901.89159999999958</v>
      </c>
      <c r="N21" s="15">
        <v>2133.3979900000022</v>
      </c>
    </row>
    <row r="22" spans="2:14">
      <c r="B22" s="16">
        <v>2024</v>
      </c>
      <c r="C22" s="17" t="s">
        <v>23</v>
      </c>
      <c r="D22" s="18">
        <f t="shared" si="0"/>
        <v>23760.617010000002</v>
      </c>
      <c r="E22" s="19"/>
      <c r="F22" s="19"/>
      <c r="G22" s="19">
        <v>11159.713</v>
      </c>
      <c r="H22" s="19">
        <v>540.17999999999995</v>
      </c>
      <c r="I22" s="19">
        <v>1664.87067</v>
      </c>
      <c r="J22" s="19">
        <v>3032.2710000000002</v>
      </c>
      <c r="K22" s="19">
        <v>4672.6559999999999</v>
      </c>
      <c r="L22" s="19"/>
      <c r="M22" s="19">
        <v>878.40580000000011</v>
      </c>
      <c r="N22" s="19">
        <v>1812.5205400000013</v>
      </c>
    </row>
    <row r="23" spans="2:14">
      <c r="B23" s="20">
        <v>2024</v>
      </c>
      <c r="C23" s="21" t="s">
        <v>24</v>
      </c>
      <c r="D23" s="22">
        <f t="shared" si="0"/>
        <v>22658.754440000004</v>
      </c>
      <c r="E23" s="23"/>
      <c r="F23" s="23"/>
      <c r="G23" s="23">
        <v>10099.106</v>
      </c>
      <c r="H23" s="23">
        <v>778.92200000000003</v>
      </c>
      <c r="I23" s="23">
        <v>1334.1081499999998</v>
      </c>
      <c r="J23" s="23">
        <v>3205.1840000000002</v>
      </c>
      <c r="K23" s="23">
        <v>4132.0780000000004</v>
      </c>
      <c r="L23" s="23"/>
      <c r="M23" s="23">
        <v>1138.7986000000001</v>
      </c>
      <c r="N23" s="23">
        <v>1970.5576900000021</v>
      </c>
    </row>
    <row r="24" spans="2:14" hidden="1">
      <c r="B24" s="24">
        <v>2023</v>
      </c>
      <c r="C24" s="25" t="s">
        <v>25</v>
      </c>
      <c r="D24" s="26">
        <f t="shared" si="0"/>
        <v>24330.252739999996</v>
      </c>
      <c r="E24" s="27">
        <v>4.0000000000000001E-3</v>
      </c>
      <c r="F24" s="27"/>
      <c r="G24" s="27">
        <v>11988.567999999999</v>
      </c>
      <c r="H24" s="27">
        <v>936.15599999999995</v>
      </c>
      <c r="I24" s="27">
        <v>1439.51802</v>
      </c>
      <c r="J24" s="27">
        <v>3166.9259999999999</v>
      </c>
      <c r="K24" s="27">
        <v>3182.1170000000002</v>
      </c>
      <c r="L24" s="27"/>
      <c r="M24" s="27">
        <v>1409.9010999999998</v>
      </c>
      <c r="N24" s="30">
        <v>2207.0626199999997</v>
      </c>
    </row>
    <row r="25" spans="2:14" hidden="1">
      <c r="B25" s="12">
        <v>2023</v>
      </c>
      <c r="C25" s="13" t="s">
        <v>26</v>
      </c>
      <c r="D25" s="14">
        <f t="shared" si="0"/>
        <v>25951.682419999997</v>
      </c>
      <c r="E25" s="15">
        <v>2E-3</v>
      </c>
      <c r="F25" s="15"/>
      <c r="G25" s="15">
        <v>11389.349</v>
      </c>
      <c r="H25" s="15">
        <v>878.84500000000003</v>
      </c>
      <c r="I25" s="15">
        <v>3104.8114999999998</v>
      </c>
      <c r="J25" s="15">
        <v>3477.9340000000002</v>
      </c>
      <c r="K25" s="15">
        <v>3383.1860000000001</v>
      </c>
      <c r="L25" s="15"/>
      <c r="M25" s="15">
        <v>1367.4912000000006</v>
      </c>
      <c r="N25" s="15">
        <v>2350.0637199999942</v>
      </c>
    </row>
    <row r="26" spans="2:14" hidden="1">
      <c r="B26" s="16">
        <v>2023</v>
      </c>
      <c r="C26" s="17" t="s">
        <v>27</v>
      </c>
      <c r="D26" s="18">
        <f t="shared" si="0"/>
        <v>29736.471783999994</v>
      </c>
      <c r="E26" s="19">
        <v>2E-3</v>
      </c>
      <c r="F26" s="19"/>
      <c r="G26" s="19">
        <v>11497.116</v>
      </c>
      <c r="H26" s="19">
        <v>766.34</v>
      </c>
      <c r="I26" s="19">
        <v>1778.049084</v>
      </c>
      <c r="J26" s="19">
        <v>3354.9290000000001</v>
      </c>
      <c r="K26" s="19">
        <v>8846.14</v>
      </c>
      <c r="L26" s="19"/>
      <c r="M26" s="19">
        <v>1254.5563000000009</v>
      </c>
      <c r="N26" s="19">
        <v>2239.3393999999939</v>
      </c>
    </row>
    <row r="27" spans="2:14" hidden="1">
      <c r="B27" s="12">
        <v>2023</v>
      </c>
      <c r="C27" s="13" t="s">
        <v>28</v>
      </c>
      <c r="D27" s="14">
        <f t="shared" si="0"/>
        <v>25495.398430000001</v>
      </c>
      <c r="E27" s="15">
        <v>1E-3</v>
      </c>
      <c r="F27" s="15"/>
      <c r="G27" s="15">
        <v>10214.496999999999</v>
      </c>
      <c r="H27" s="15">
        <v>745.19799999999998</v>
      </c>
      <c r="I27" s="15">
        <v>1692.6589100000001</v>
      </c>
      <c r="J27" s="15">
        <v>3160.6</v>
      </c>
      <c r="K27" s="15">
        <v>6870.7169999999996</v>
      </c>
      <c r="L27" s="15"/>
      <c r="M27" s="15">
        <v>1029.982</v>
      </c>
      <c r="N27" s="15">
        <v>1781.74452</v>
      </c>
    </row>
    <row r="28" spans="2:14" hidden="1">
      <c r="B28" s="16">
        <v>2023</v>
      </c>
      <c r="C28" s="17" t="s">
        <v>17</v>
      </c>
      <c r="D28" s="18">
        <f t="shared" si="0"/>
        <v>27795.111850000001</v>
      </c>
      <c r="E28" s="19">
        <v>2E-3</v>
      </c>
      <c r="F28" s="19"/>
      <c r="G28" s="19">
        <v>10670.395</v>
      </c>
      <c r="H28" s="19">
        <v>688.12199999999996</v>
      </c>
      <c r="I28" s="19">
        <v>2332.9001999999996</v>
      </c>
      <c r="J28" s="19">
        <v>3597.163</v>
      </c>
      <c r="K28" s="19">
        <v>7529.75</v>
      </c>
      <c r="L28" s="19"/>
      <c r="M28" s="19">
        <v>1106.6980000000001</v>
      </c>
      <c r="N28" s="19">
        <v>1870.0816499999999</v>
      </c>
    </row>
    <row r="29" spans="2:14" hidden="1">
      <c r="B29" s="12">
        <v>2023</v>
      </c>
      <c r="C29" s="13" t="s">
        <v>18</v>
      </c>
      <c r="D29" s="14">
        <f t="shared" si="0"/>
        <v>27392.805111000001</v>
      </c>
      <c r="E29" s="15">
        <v>7.0000000000000001E-3</v>
      </c>
      <c r="F29" s="15"/>
      <c r="G29" s="15">
        <v>11104.486000000001</v>
      </c>
      <c r="H29" s="15">
        <v>582.98800000000006</v>
      </c>
      <c r="I29" s="15">
        <v>2097.893521</v>
      </c>
      <c r="J29" s="15">
        <v>3132.8069999999998</v>
      </c>
      <c r="K29" s="15">
        <v>7920.2030000000004</v>
      </c>
      <c r="L29" s="15"/>
      <c r="M29" s="15">
        <v>632.07899999999995</v>
      </c>
      <c r="N29" s="15">
        <v>1922.34159</v>
      </c>
    </row>
    <row r="30" spans="2:14" hidden="1">
      <c r="B30" s="16">
        <v>2023</v>
      </c>
      <c r="C30" s="17" t="s">
        <v>19</v>
      </c>
      <c r="D30" s="18">
        <f t="shared" si="0"/>
        <v>26257.615949999999</v>
      </c>
      <c r="E30" s="19">
        <v>5.0000000000000001E-3</v>
      </c>
      <c r="F30" s="19"/>
      <c r="G30" s="19">
        <v>9903.1360000000004</v>
      </c>
      <c r="H30" s="19">
        <v>604.97799999999995</v>
      </c>
      <c r="I30" s="19">
        <v>2029.77441</v>
      </c>
      <c r="J30" s="19">
        <v>3359.4630000000002</v>
      </c>
      <c r="K30" s="19">
        <v>7581.4750000000004</v>
      </c>
      <c r="L30" s="19"/>
      <c r="M30" s="19">
        <v>808.51900000000001</v>
      </c>
      <c r="N30" s="19">
        <v>1970.2655400000001</v>
      </c>
    </row>
    <row r="31" spans="2:14" hidden="1">
      <c r="B31" s="12">
        <v>2023</v>
      </c>
      <c r="C31" s="13" t="s">
        <v>20</v>
      </c>
      <c r="D31" s="14">
        <f t="shared" si="0"/>
        <v>27189.140660000001</v>
      </c>
      <c r="E31" s="15">
        <v>5.0000000000000001E-3</v>
      </c>
      <c r="F31" s="15"/>
      <c r="G31" s="15">
        <v>9247.2430000000004</v>
      </c>
      <c r="H31" s="15">
        <v>646.67899999999997</v>
      </c>
      <c r="I31" s="15">
        <v>1841.1321099999998</v>
      </c>
      <c r="J31" s="15">
        <v>3239.5920000000001</v>
      </c>
      <c r="K31" s="15">
        <v>9116.9560000000001</v>
      </c>
      <c r="L31" s="15"/>
      <c r="M31" s="15">
        <v>871.53</v>
      </c>
      <c r="N31" s="15">
        <v>2226.0035500000004</v>
      </c>
    </row>
    <row r="32" spans="2:14" hidden="1">
      <c r="B32" s="16">
        <v>2023</v>
      </c>
      <c r="C32" s="17" t="s">
        <v>21</v>
      </c>
      <c r="D32" s="18">
        <f t="shared" si="0"/>
        <v>26065.695520000001</v>
      </c>
      <c r="E32" s="19">
        <v>6.0000000000000001E-3</v>
      </c>
      <c r="F32" s="19"/>
      <c r="G32" s="19">
        <v>8823.5010000000002</v>
      </c>
      <c r="H32" s="19">
        <v>643.87900000000002</v>
      </c>
      <c r="I32" s="19">
        <v>2656.5120000000002</v>
      </c>
      <c r="J32" s="19">
        <v>2882.6640000000002</v>
      </c>
      <c r="K32" s="19">
        <v>8495.7070000000003</v>
      </c>
      <c r="L32" s="19"/>
      <c r="M32" s="19">
        <v>807.85400000000004</v>
      </c>
      <c r="N32" s="19">
        <v>1755.5725199999999</v>
      </c>
    </row>
    <row r="33" spans="2:14" hidden="1">
      <c r="B33" s="12">
        <v>2023</v>
      </c>
      <c r="C33" s="13" t="s">
        <v>22</v>
      </c>
      <c r="D33" s="14">
        <f t="shared" si="0"/>
        <v>29416.146090000002</v>
      </c>
      <c r="E33" s="15">
        <v>5.0000000000000001E-3</v>
      </c>
      <c r="F33" s="15"/>
      <c r="G33" s="15">
        <v>10420.953</v>
      </c>
      <c r="H33" s="15">
        <v>850.89200000000005</v>
      </c>
      <c r="I33" s="15">
        <v>2714.1550000000002</v>
      </c>
      <c r="J33" s="15">
        <v>3284.2510000000002</v>
      </c>
      <c r="K33" s="15">
        <v>9320.09</v>
      </c>
      <c r="L33" s="15"/>
      <c r="M33" s="15">
        <v>754.07100000000003</v>
      </c>
      <c r="N33" s="15">
        <v>2071.7290899999998</v>
      </c>
    </row>
    <row r="34" spans="2:14" hidden="1">
      <c r="B34" s="16">
        <v>2023</v>
      </c>
      <c r="C34" s="17" t="s">
        <v>23</v>
      </c>
      <c r="D34" s="18">
        <f t="shared" si="0"/>
        <v>26501.790870000004</v>
      </c>
      <c r="E34" s="19">
        <v>1.0999999999999999E-2</v>
      </c>
      <c r="F34" s="19"/>
      <c r="G34" s="19">
        <v>9688.0110000000004</v>
      </c>
      <c r="H34" s="19">
        <v>782.84</v>
      </c>
      <c r="I34" s="19">
        <v>3020.3270000000002</v>
      </c>
      <c r="J34" s="19">
        <v>2745.6669999999999</v>
      </c>
      <c r="K34" s="19">
        <v>7686.6450000000004</v>
      </c>
      <c r="L34" s="19"/>
      <c r="M34" s="19">
        <v>685.12</v>
      </c>
      <c r="N34" s="19">
        <v>1893.1698699999999</v>
      </c>
    </row>
    <row r="35" spans="2:14" hidden="1">
      <c r="B35" s="20">
        <v>2023</v>
      </c>
      <c r="C35" s="21" t="s">
        <v>24</v>
      </c>
      <c r="D35" s="22">
        <f t="shared" si="0"/>
        <v>26308.171539999999</v>
      </c>
      <c r="E35" s="23">
        <v>2E-3</v>
      </c>
      <c r="F35" s="23"/>
      <c r="G35" s="23">
        <v>8914.4519999999993</v>
      </c>
      <c r="H35" s="23">
        <v>734.09199999999998</v>
      </c>
      <c r="I35" s="23">
        <v>3159.0940000000001</v>
      </c>
      <c r="J35" s="23">
        <v>3012.8209999999999</v>
      </c>
      <c r="K35" s="23">
        <v>7907.8890000000001</v>
      </c>
      <c r="L35" s="23"/>
      <c r="M35" s="23">
        <v>670.48</v>
      </c>
      <c r="N35" s="23">
        <v>1909.3415400000001</v>
      </c>
    </row>
    <row r="36" spans="2:14" hidden="1">
      <c r="B36" s="24">
        <v>2022</v>
      </c>
      <c r="C36" s="25" t="s">
        <v>25</v>
      </c>
      <c r="D36" s="26">
        <f t="shared" si="0"/>
        <v>29865.323240000002</v>
      </c>
      <c r="E36" s="27">
        <v>1E-3</v>
      </c>
      <c r="F36" s="27">
        <v>12.166</v>
      </c>
      <c r="G36" s="27">
        <v>10484.763000000001</v>
      </c>
      <c r="H36" s="27">
        <v>925.66499999999996</v>
      </c>
      <c r="I36" s="27">
        <v>4138.0259999999998</v>
      </c>
      <c r="J36" s="27">
        <v>3314.2310000000002</v>
      </c>
      <c r="K36" s="27">
        <v>7746.2759999999998</v>
      </c>
      <c r="L36" s="27"/>
      <c r="M36" s="27">
        <v>961.79730000000006</v>
      </c>
      <c r="N36" s="27">
        <v>2282.3979400000003</v>
      </c>
    </row>
    <row r="37" spans="2:14" hidden="1">
      <c r="B37" s="12">
        <v>2022</v>
      </c>
      <c r="C37" s="13" t="s">
        <v>26</v>
      </c>
      <c r="D37" s="14">
        <f t="shared" si="0"/>
        <v>29983.373589999999</v>
      </c>
      <c r="E37" s="15">
        <v>2E-3</v>
      </c>
      <c r="F37" s="15">
        <v>32.463999999999999</v>
      </c>
      <c r="G37" s="15">
        <v>10081.717000000001</v>
      </c>
      <c r="H37" s="15">
        <v>990.43700000000001</v>
      </c>
      <c r="I37" s="15">
        <v>5149.683</v>
      </c>
      <c r="J37" s="15">
        <v>3384.6909999999998</v>
      </c>
      <c r="K37" s="15">
        <v>7113.482</v>
      </c>
      <c r="L37" s="15"/>
      <c r="M37" s="15">
        <v>970.55570000000012</v>
      </c>
      <c r="N37" s="15">
        <v>2260.3418900000001</v>
      </c>
    </row>
    <row r="38" spans="2:14" hidden="1">
      <c r="B38" s="16">
        <v>2022</v>
      </c>
      <c r="C38" s="17" t="s">
        <v>27</v>
      </c>
      <c r="D38" s="18">
        <f t="shared" si="0"/>
        <v>29295.863820000002</v>
      </c>
      <c r="E38" s="19">
        <v>3.0000000000000001E-3</v>
      </c>
      <c r="F38" s="19">
        <v>31.343</v>
      </c>
      <c r="G38" s="19">
        <v>9947.3389999999999</v>
      </c>
      <c r="H38" s="19">
        <v>926.49599999999998</v>
      </c>
      <c r="I38" s="19">
        <v>5335.3050000000003</v>
      </c>
      <c r="J38" s="19">
        <v>3159.48</v>
      </c>
      <c r="K38" s="19">
        <v>6728.7049999999999</v>
      </c>
      <c r="L38" s="19"/>
      <c r="M38" s="19">
        <v>979.74129999999991</v>
      </c>
      <c r="N38" s="19">
        <v>2187.4515200000001</v>
      </c>
    </row>
    <row r="39" spans="2:14" hidden="1">
      <c r="B39" s="12">
        <v>2022</v>
      </c>
      <c r="C39" s="13" t="s">
        <v>28</v>
      </c>
      <c r="D39" s="14">
        <f t="shared" ref="D39:D70" si="1">SUM(E39:N39)</f>
        <v>26447.132749999997</v>
      </c>
      <c r="E39" s="15">
        <v>2E-3</v>
      </c>
      <c r="F39" s="15">
        <v>23.175000000000001</v>
      </c>
      <c r="G39" s="15">
        <v>9081.3619999999992</v>
      </c>
      <c r="H39" s="15">
        <v>703.86900000000003</v>
      </c>
      <c r="I39" s="15">
        <v>4176.1049999999996</v>
      </c>
      <c r="J39" s="15">
        <v>3254.7069999999999</v>
      </c>
      <c r="K39" s="15">
        <v>6617.3549999999996</v>
      </c>
      <c r="L39" s="15"/>
      <c r="M39" s="15">
        <v>824.20899999999995</v>
      </c>
      <c r="N39" s="15">
        <v>1766.3487500000001</v>
      </c>
    </row>
    <row r="40" spans="2:14" hidden="1">
      <c r="B40" s="16">
        <v>2022</v>
      </c>
      <c r="C40" s="17" t="s">
        <v>17</v>
      </c>
      <c r="D40" s="18">
        <f t="shared" si="1"/>
        <v>26279.741409999995</v>
      </c>
      <c r="E40" s="19">
        <v>4.0000000000000001E-3</v>
      </c>
      <c r="F40" s="19">
        <v>28.286999999999999</v>
      </c>
      <c r="G40" s="19">
        <v>9293.5259999999998</v>
      </c>
      <c r="H40" s="19">
        <v>859.87</v>
      </c>
      <c r="I40" s="19">
        <v>4037.6669999999999</v>
      </c>
      <c r="J40" s="19">
        <v>3520.194</v>
      </c>
      <c r="K40" s="19">
        <v>5886.08</v>
      </c>
      <c r="L40" s="19"/>
      <c r="M40" s="19">
        <v>804.58889999999997</v>
      </c>
      <c r="N40" s="19">
        <v>1849.52451</v>
      </c>
    </row>
    <row r="41" spans="2:14" hidden="1">
      <c r="B41" s="12">
        <v>2022</v>
      </c>
      <c r="C41" s="13" t="s">
        <v>18</v>
      </c>
      <c r="D41" s="14">
        <f t="shared" si="1"/>
        <v>30603.772699999998</v>
      </c>
      <c r="E41" s="15">
        <v>7.0000000000000001E-3</v>
      </c>
      <c r="F41" s="15">
        <v>31.623000000000001</v>
      </c>
      <c r="G41" s="15">
        <v>9435.7099999999991</v>
      </c>
      <c r="H41" s="15">
        <v>852.04499999999996</v>
      </c>
      <c r="I41" s="15">
        <v>4353.799</v>
      </c>
      <c r="J41" s="15">
        <v>3361.634</v>
      </c>
      <c r="K41" s="15">
        <v>10038.903</v>
      </c>
      <c r="L41" s="15"/>
      <c r="M41" s="15">
        <v>692.77719999999999</v>
      </c>
      <c r="N41" s="15">
        <v>1837.2745</v>
      </c>
    </row>
    <row r="42" spans="2:14" hidden="1">
      <c r="B42" s="16">
        <v>2022</v>
      </c>
      <c r="C42" s="17" t="s">
        <v>19</v>
      </c>
      <c r="D42" s="18">
        <f t="shared" si="1"/>
        <v>32911.434350000003</v>
      </c>
      <c r="E42" s="19">
        <v>5.0000000000000001E-3</v>
      </c>
      <c r="F42" s="19">
        <v>29.89</v>
      </c>
      <c r="G42" s="19">
        <v>9434.6640000000007</v>
      </c>
      <c r="H42" s="19">
        <v>704.59900000000005</v>
      </c>
      <c r="I42" s="19">
        <v>4932.3429999999998</v>
      </c>
      <c r="J42" s="19">
        <v>3363.165</v>
      </c>
      <c r="K42" s="19">
        <v>11698.642</v>
      </c>
      <c r="L42" s="19"/>
      <c r="M42" s="19">
        <v>750.94670000000008</v>
      </c>
      <c r="N42" s="19">
        <v>1997.1796499999998</v>
      </c>
    </row>
    <row r="43" spans="2:14" hidden="1">
      <c r="B43" s="12">
        <v>2022</v>
      </c>
      <c r="C43" s="13" t="s">
        <v>20</v>
      </c>
      <c r="D43" s="14">
        <f t="shared" si="1"/>
        <v>32136.140250000004</v>
      </c>
      <c r="E43" s="15">
        <v>4.0000000000000001E-3</v>
      </c>
      <c r="F43" s="15">
        <v>28.506</v>
      </c>
      <c r="G43" s="15">
        <v>9520.1350000000002</v>
      </c>
      <c r="H43" s="15">
        <v>707.80499999999995</v>
      </c>
      <c r="I43" s="15">
        <v>5145.5190000000002</v>
      </c>
      <c r="J43" s="15">
        <v>3217.3589999999999</v>
      </c>
      <c r="K43" s="15">
        <v>10677.519</v>
      </c>
      <c r="L43" s="15"/>
      <c r="M43" s="15">
        <v>667.7</v>
      </c>
      <c r="N43" s="15">
        <v>2171.5932499999999</v>
      </c>
    </row>
    <row r="44" spans="2:14" hidden="1">
      <c r="B44" s="16">
        <v>2022</v>
      </c>
      <c r="C44" s="17" t="s">
        <v>21</v>
      </c>
      <c r="D44" s="18">
        <f t="shared" si="1"/>
        <v>27514.741269999999</v>
      </c>
      <c r="E44" s="19">
        <v>3.0000000000000001E-3</v>
      </c>
      <c r="F44" s="19">
        <v>33.442</v>
      </c>
      <c r="G44" s="19">
        <v>8677.1650000000009</v>
      </c>
      <c r="H44" s="19">
        <v>704.93700000000001</v>
      </c>
      <c r="I44" s="19">
        <v>4385.1239999999998</v>
      </c>
      <c r="J44" s="19">
        <v>3089.9090000000001</v>
      </c>
      <c r="K44" s="19">
        <v>7847.8879999999999</v>
      </c>
      <c r="L44" s="19"/>
      <c r="M44" s="19">
        <v>761.38699999999994</v>
      </c>
      <c r="N44" s="19">
        <v>2014.8862699999997</v>
      </c>
    </row>
    <row r="45" spans="2:14" hidden="1">
      <c r="B45" s="12">
        <v>2022</v>
      </c>
      <c r="C45" s="13" t="s">
        <v>22</v>
      </c>
      <c r="D45" s="14">
        <f t="shared" si="1"/>
        <v>30859.440460000002</v>
      </c>
      <c r="E45" s="15">
        <v>4.0000000000000001E-3</v>
      </c>
      <c r="F45" s="15">
        <v>30.175999999999998</v>
      </c>
      <c r="G45" s="15">
        <v>9761.2630000000008</v>
      </c>
      <c r="H45" s="15">
        <v>1009.9829999999999</v>
      </c>
      <c r="I45" s="15">
        <v>6578.5140000000001</v>
      </c>
      <c r="J45" s="15">
        <v>3448.0540000000001</v>
      </c>
      <c r="K45" s="15">
        <v>7191.5020000000004</v>
      </c>
      <c r="L45" s="15"/>
      <c r="M45" s="15">
        <v>742.69299999999998</v>
      </c>
      <c r="N45" s="15">
        <v>2097.25146</v>
      </c>
    </row>
    <row r="46" spans="2:14" hidden="1">
      <c r="B46" s="16">
        <v>2022</v>
      </c>
      <c r="C46" s="17" t="s">
        <v>23</v>
      </c>
      <c r="D46" s="18">
        <f t="shared" si="1"/>
        <v>26857.410190000002</v>
      </c>
      <c r="E46" s="19">
        <v>0</v>
      </c>
      <c r="F46" s="19">
        <v>26.463999999999999</v>
      </c>
      <c r="G46" s="19">
        <v>8399.2009999999991</v>
      </c>
      <c r="H46" s="19">
        <v>816.23900000000003</v>
      </c>
      <c r="I46" s="19">
        <v>4488.2250000000004</v>
      </c>
      <c r="J46" s="19">
        <v>3087.74</v>
      </c>
      <c r="K46" s="19">
        <v>7675.5219999999999</v>
      </c>
      <c r="L46" s="19"/>
      <c r="M46" s="19">
        <v>680.0145</v>
      </c>
      <c r="N46" s="19">
        <v>1684.00469</v>
      </c>
    </row>
    <row r="47" spans="2:14" hidden="1">
      <c r="B47" s="20">
        <v>2022</v>
      </c>
      <c r="C47" s="21" t="s">
        <v>24</v>
      </c>
      <c r="D47" s="22">
        <f t="shared" si="1"/>
        <v>26010.419900000001</v>
      </c>
      <c r="E47" s="23">
        <v>0.01</v>
      </c>
      <c r="F47" s="23">
        <v>29.917000000000002</v>
      </c>
      <c r="G47" s="23">
        <v>8064.9719999999998</v>
      </c>
      <c r="H47" s="23">
        <v>759.41499999999996</v>
      </c>
      <c r="I47" s="23">
        <v>4874.95</v>
      </c>
      <c r="J47" s="23">
        <v>3142.1970000000001</v>
      </c>
      <c r="K47" s="23">
        <v>6776.384</v>
      </c>
      <c r="L47" s="23"/>
      <c r="M47" s="23">
        <v>751.90069999999992</v>
      </c>
      <c r="N47" s="23">
        <v>1610.6742000000002</v>
      </c>
    </row>
    <row r="48" spans="2:14" hidden="1">
      <c r="B48" s="24">
        <v>2021</v>
      </c>
      <c r="C48" s="25" t="s">
        <v>25</v>
      </c>
      <c r="D48" s="26">
        <f t="shared" si="1"/>
        <v>31566.167749999997</v>
      </c>
      <c r="E48" s="27">
        <v>3.0000000000000001E-3</v>
      </c>
      <c r="F48" s="27">
        <v>37.055</v>
      </c>
      <c r="G48" s="27">
        <v>9575.5380000000005</v>
      </c>
      <c r="H48" s="27">
        <v>889.38</v>
      </c>
      <c r="I48" s="27">
        <v>6288.674</v>
      </c>
      <c r="J48" s="27">
        <v>4403.6390000000001</v>
      </c>
      <c r="K48" s="27">
        <v>7812.2049999999999</v>
      </c>
      <c r="L48" s="27"/>
      <c r="M48" s="27">
        <v>644.26139999999998</v>
      </c>
      <c r="N48" s="27">
        <v>1915.4123500000001</v>
      </c>
    </row>
    <row r="49" spans="2:14" hidden="1">
      <c r="B49" s="12">
        <v>2021</v>
      </c>
      <c r="C49" s="13" t="s">
        <v>26</v>
      </c>
      <c r="D49" s="14">
        <f t="shared" si="1"/>
        <v>29944.972509999996</v>
      </c>
      <c r="E49" s="15">
        <v>6.0000000000000001E-3</v>
      </c>
      <c r="F49" s="15">
        <v>42.304000000000002</v>
      </c>
      <c r="G49" s="15">
        <v>8541.3799999999992</v>
      </c>
      <c r="H49" s="15">
        <v>797.55100000000004</v>
      </c>
      <c r="I49" s="15">
        <v>5779.326</v>
      </c>
      <c r="J49" s="15">
        <v>3742.5929999999998</v>
      </c>
      <c r="K49" s="15">
        <v>8308.2459999999992</v>
      </c>
      <c r="L49" s="15"/>
      <c r="M49" s="15">
        <v>761.88139999999999</v>
      </c>
      <c r="N49" s="15">
        <v>1971.6851100000001</v>
      </c>
    </row>
    <row r="50" spans="2:14" hidden="1">
      <c r="B50" s="16">
        <v>2021</v>
      </c>
      <c r="C50" s="17" t="s">
        <v>27</v>
      </c>
      <c r="D50" s="18">
        <f t="shared" si="1"/>
        <v>30000.867740000002</v>
      </c>
      <c r="E50" s="19">
        <v>1.0999999999999999E-2</v>
      </c>
      <c r="F50" s="19">
        <v>29.148</v>
      </c>
      <c r="G50" s="19">
        <v>9141.5849999999991</v>
      </c>
      <c r="H50" s="19">
        <v>935.53599999999994</v>
      </c>
      <c r="I50" s="19">
        <v>5740.3919999999998</v>
      </c>
      <c r="J50" s="19">
        <v>3221.6640000000002</v>
      </c>
      <c r="K50" s="19">
        <v>8292.1039999999994</v>
      </c>
      <c r="L50" s="19"/>
      <c r="M50" s="19">
        <v>722.20399999999995</v>
      </c>
      <c r="N50" s="19">
        <v>1918.2237399999999</v>
      </c>
    </row>
    <row r="51" spans="2:14" hidden="1">
      <c r="B51" s="12">
        <v>2021</v>
      </c>
      <c r="C51" s="13" t="s">
        <v>28</v>
      </c>
      <c r="D51" s="14">
        <f t="shared" si="1"/>
        <v>25044.998970000004</v>
      </c>
      <c r="E51" s="15">
        <v>8.9999999999999993E-3</v>
      </c>
      <c r="F51" s="15">
        <v>27.141999999999999</v>
      </c>
      <c r="G51" s="15">
        <v>7906.91</v>
      </c>
      <c r="H51" s="15">
        <v>875.76900000000001</v>
      </c>
      <c r="I51" s="15">
        <v>4566.3109999999997</v>
      </c>
      <c r="J51" s="15">
        <v>3115.0770000000002</v>
      </c>
      <c r="K51" s="15">
        <v>6415.2790000000005</v>
      </c>
      <c r="L51" s="15"/>
      <c r="M51" s="15">
        <v>491.27</v>
      </c>
      <c r="N51" s="15">
        <v>1647.23197</v>
      </c>
    </row>
    <row r="52" spans="2:14" hidden="1">
      <c r="B52" s="16">
        <v>2021</v>
      </c>
      <c r="C52" s="17" t="s">
        <v>17</v>
      </c>
      <c r="D52" s="18">
        <f t="shared" si="1"/>
        <v>26801.51179</v>
      </c>
      <c r="E52" s="19">
        <v>1.0999999999999999E-2</v>
      </c>
      <c r="F52" s="19">
        <v>26.024000000000001</v>
      </c>
      <c r="G52" s="19">
        <v>7787.3339999999998</v>
      </c>
      <c r="H52" s="19">
        <v>951.82</v>
      </c>
      <c r="I52" s="19">
        <v>5861.0240000000003</v>
      </c>
      <c r="J52" s="19">
        <v>2963.1660000000002</v>
      </c>
      <c r="K52" s="19">
        <v>6924.8339999999998</v>
      </c>
      <c r="L52" s="19"/>
      <c r="M52" s="19">
        <v>590.37950000000001</v>
      </c>
      <c r="N52" s="19">
        <v>1696.91929</v>
      </c>
    </row>
    <row r="53" spans="2:14" hidden="1">
      <c r="B53" s="12">
        <v>2021</v>
      </c>
      <c r="C53" s="13" t="s">
        <v>18</v>
      </c>
      <c r="D53" s="14">
        <f t="shared" si="1"/>
        <v>29570.534019999996</v>
      </c>
      <c r="E53" s="15">
        <v>1.6E-2</v>
      </c>
      <c r="F53" s="15">
        <v>33.762999999999998</v>
      </c>
      <c r="G53" s="15">
        <v>7960.9809999999998</v>
      </c>
      <c r="H53" s="15">
        <v>980.41300000000001</v>
      </c>
      <c r="I53" s="15">
        <v>6238.2730000000001</v>
      </c>
      <c r="J53" s="15">
        <v>3189.866</v>
      </c>
      <c r="K53" s="15">
        <v>8884.8860000000004</v>
      </c>
      <c r="L53" s="15"/>
      <c r="M53" s="15">
        <v>570.02250000000004</v>
      </c>
      <c r="N53" s="15">
        <v>1712.3135199999999</v>
      </c>
    </row>
    <row r="54" spans="2:14" hidden="1">
      <c r="B54" s="16">
        <v>2021</v>
      </c>
      <c r="C54" s="17" t="s">
        <v>19</v>
      </c>
      <c r="D54" s="18">
        <f t="shared" si="1"/>
        <v>26984.257880000001</v>
      </c>
      <c r="E54" s="19">
        <v>2.5999999999999999E-2</v>
      </c>
      <c r="F54" s="19">
        <v>30.326000000000001</v>
      </c>
      <c r="G54" s="19">
        <v>6994.8090000000002</v>
      </c>
      <c r="H54" s="19">
        <v>938.22799999999995</v>
      </c>
      <c r="I54" s="19">
        <v>5685.7610000000004</v>
      </c>
      <c r="J54" s="19">
        <v>2933.55</v>
      </c>
      <c r="K54" s="19">
        <v>8239.3950000000004</v>
      </c>
      <c r="L54" s="19"/>
      <c r="M54" s="19">
        <v>517.37900000000002</v>
      </c>
      <c r="N54" s="19">
        <v>1644.78388</v>
      </c>
    </row>
    <row r="55" spans="2:14" hidden="1">
      <c r="B55" s="12">
        <v>2021</v>
      </c>
      <c r="C55" s="13" t="s">
        <v>20</v>
      </c>
      <c r="D55" s="14">
        <f t="shared" si="1"/>
        <v>27395.161769999999</v>
      </c>
      <c r="E55" s="15">
        <v>1.2E-2</v>
      </c>
      <c r="F55" s="15">
        <v>34.064</v>
      </c>
      <c r="G55" s="15">
        <v>5853.0280000000002</v>
      </c>
      <c r="H55" s="15">
        <v>804.99099999999999</v>
      </c>
      <c r="I55" s="15">
        <v>6221.6310000000003</v>
      </c>
      <c r="J55" s="15">
        <v>2753.0189999999998</v>
      </c>
      <c r="K55" s="15">
        <v>9369.7039999999997</v>
      </c>
      <c r="L55" s="15"/>
      <c r="M55" s="15">
        <v>581.25</v>
      </c>
      <c r="N55" s="15">
        <v>1777.4627700000001</v>
      </c>
    </row>
    <row r="56" spans="2:14" hidden="1">
      <c r="B56" s="16">
        <v>2021</v>
      </c>
      <c r="C56" s="17" t="s">
        <v>21</v>
      </c>
      <c r="D56" s="18">
        <f t="shared" si="1"/>
        <v>26794.383829999999</v>
      </c>
      <c r="E56" s="19">
        <v>1.4E-2</v>
      </c>
      <c r="F56" s="19">
        <v>28.870999999999999</v>
      </c>
      <c r="G56" s="19">
        <v>5583.2060000000001</v>
      </c>
      <c r="H56" s="19">
        <v>855.89099999999996</v>
      </c>
      <c r="I56" s="19">
        <v>5955.3379999999997</v>
      </c>
      <c r="J56" s="19">
        <v>2553.587</v>
      </c>
      <c r="K56" s="19">
        <v>9635.8649999999998</v>
      </c>
      <c r="L56" s="19"/>
      <c r="M56" s="19">
        <v>569.29200000000003</v>
      </c>
      <c r="N56" s="19">
        <v>1612.3198300000001</v>
      </c>
    </row>
    <row r="57" spans="2:14" hidden="1">
      <c r="B57" s="12">
        <v>2021</v>
      </c>
      <c r="C57" s="13" t="s">
        <v>22</v>
      </c>
      <c r="D57" s="14">
        <f t="shared" si="1"/>
        <v>28888.855879999999</v>
      </c>
      <c r="E57" s="15">
        <v>0.01</v>
      </c>
      <c r="F57" s="15">
        <v>30.994</v>
      </c>
      <c r="G57" s="15">
        <v>5972.1139999999996</v>
      </c>
      <c r="H57" s="15">
        <v>961.24900000000002</v>
      </c>
      <c r="I57" s="15">
        <v>6821.0630000000001</v>
      </c>
      <c r="J57" s="15">
        <v>2527.971</v>
      </c>
      <c r="K57" s="15">
        <v>10350.735000000001</v>
      </c>
      <c r="L57" s="15"/>
      <c r="M57" s="15">
        <v>537.19399999999996</v>
      </c>
      <c r="N57" s="15">
        <v>1687.5258799999999</v>
      </c>
    </row>
    <row r="58" spans="2:14" hidden="1">
      <c r="B58" s="16">
        <v>2021</v>
      </c>
      <c r="C58" s="17" t="s">
        <v>23</v>
      </c>
      <c r="D58" s="18">
        <f t="shared" si="1"/>
        <v>25842.507199999996</v>
      </c>
      <c r="E58" s="19">
        <v>8.9999999999999993E-3</v>
      </c>
      <c r="F58" s="19">
        <v>23.164999999999999</v>
      </c>
      <c r="G58" s="19">
        <v>5676.3119999999999</v>
      </c>
      <c r="H58" s="19">
        <v>842.12599999999998</v>
      </c>
      <c r="I58" s="19">
        <v>6447.9210000000003</v>
      </c>
      <c r="J58" s="19">
        <v>2143.1759999999999</v>
      </c>
      <c r="K58" s="19">
        <v>8771.1730000000007</v>
      </c>
      <c r="L58" s="19"/>
      <c r="M58" s="19">
        <v>441.65600000000001</v>
      </c>
      <c r="N58" s="19">
        <v>1496.9692</v>
      </c>
    </row>
    <row r="59" spans="2:14" hidden="1">
      <c r="B59" s="20">
        <v>2021</v>
      </c>
      <c r="C59" s="21" t="s">
        <v>24</v>
      </c>
      <c r="D59" s="22">
        <f t="shared" si="1"/>
        <v>26743.09706</v>
      </c>
      <c r="E59" s="23">
        <v>2.3E-2</v>
      </c>
      <c r="F59" s="23">
        <v>22.483000000000001</v>
      </c>
      <c r="G59" s="23">
        <v>5633.7330000000002</v>
      </c>
      <c r="H59" s="23">
        <v>893.20500000000004</v>
      </c>
      <c r="I59" s="23">
        <v>5852.174</v>
      </c>
      <c r="J59" s="23">
        <v>2714.6959999999999</v>
      </c>
      <c r="K59" s="23">
        <v>9764.4040000000005</v>
      </c>
      <c r="L59" s="23"/>
      <c r="M59" s="23">
        <v>374.46</v>
      </c>
      <c r="N59" s="23">
        <v>1487.9190599999999</v>
      </c>
    </row>
    <row r="60" spans="2:14" hidden="1">
      <c r="B60" s="24">
        <v>2020</v>
      </c>
      <c r="C60" s="25" t="s">
        <v>25</v>
      </c>
      <c r="D60" s="26">
        <f t="shared" si="1"/>
        <v>29319.336610000002</v>
      </c>
      <c r="E60" s="27">
        <v>2.5000000000000001E-2</v>
      </c>
      <c r="F60" s="27">
        <v>30.75</v>
      </c>
      <c r="G60" s="27">
        <v>5388.74</v>
      </c>
      <c r="H60" s="27">
        <v>1227.8499999999999</v>
      </c>
      <c r="I60" s="27">
        <v>8063.0550000000003</v>
      </c>
      <c r="J60" s="27">
        <v>3485.029</v>
      </c>
      <c r="K60" s="27">
        <v>8808.3330000000005</v>
      </c>
      <c r="L60" s="27"/>
      <c r="M60" s="27">
        <v>499.45499999999998</v>
      </c>
      <c r="N60" s="27">
        <v>1816.0996100000002</v>
      </c>
    </row>
    <row r="61" spans="2:14" hidden="1">
      <c r="B61" s="12">
        <v>2020</v>
      </c>
      <c r="C61" s="13" t="s">
        <v>26</v>
      </c>
      <c r="D61" s="14">
        <f t="shared" si="1"/>
        <v>31025.563980000003</v>
      </c>
      <c r="E61" s="15">
        <v>3.2000000000000001E-2</v>
      </c>
      <c r="F61" s="15">
        <v>29.420999999999999</v>
      </c>
      <c r="G61" s="15">
        <v>4646.3059999999996</v>
      </c>
      <c r="H61" s="15">
        <v>918.31700000000001</v>
      </c>
      <c r="I61" s="15">
        <v>10405.393</v>
      </c>
      <c r="J61" s="15">
        <v>3080.1370000000002</v>
      </c>
      <c r="K61" s="15">
        <v>9680.3340000000007</v>
      </c>
      <c r="L61" s="15"/>
      <c r="M61" s="15">
        <v>427.87200000000001</v>
      </c>
      <c r="N61" s="15">
        <v>1837.75198</v>
      </c>
    </row>
    <row r="62" spans="2:14" hidden="1">
      <c r="B62" s="16">
        <v>2020</v>
      </c>
      <c r="C62" s="17" t="s">
        <v>27</v>
      </c>
      <c r="D62" s="18">
        <f t="shared" si="1"/>
        <v>29066.680449999996</v>
      </c>
      <c r="E62" s="19">
        <v>1.7999999999999999E-2</v>
      </c>
      <c r="F62" s="19">
        <v>25.18</v>
      </c>
      <c r="G62" s="19">
        <v>4168.3999999999996</v>
      </c>
      <c r="H62" s="19">
        <v>855.53599999999994</v>
      </c>
      <c r="I62" s="19">
        <v>9141.11</v>
      </c>
      <c r="J62" s="19">
        <v>2910.5740000000001</v>
      </c>
      <c r="K62" s="19">
        <v>9811.7209999999995</v>
      </c>
      <c r="L62" s="19"/>
      <c r="M62" s="19">
        <v>328.78100000000001</v>
      </c>
      <c r="N62" s="19">
        <v>1825.3604499999999</v>
      </c>
    </row>
    <row r="63" spans="2:14" hidden="1">
      <c r="B63" s="12">
        <v>2020</v>
      </c>
      <c r="C63" s="13" t="s">
        <v>28</v>
      </c>
      <c r="D63" s="14">
        <f t="shared" si="1"/>
        <v>25730.176029999999</v>
      </c>
      <c r="E63" s="15">
        <v>1.6E-2</v>
      </c>
      <c r="F63" s="15">
        <v>19.38</v>
      </c>
      <c r="G63" s="15">
        <v>3354.4870000000001</v>
      </c>
      <c r="H63" s="15">
        <v>815.01599999999996</v>
      </c>
      <c r="I63" s="15">
        <v>9094.2099999999991</v>
      </c>
      <c r="J63" s="15">
        <v>2742.8449999999998</v>
      </c>
      <c r="K63" s="15">
        <v>7889.5420000000004</v>
      </c>
      <c r="L63" s="15"/>
      <c r="M63" s="15">
        <v>300.25099999999998</v>
      </c>
      <c r="N63" s="15">
        <v>1514.42903</v>
      </c>
    </row>
    <row r="64" spans="2:14" hidden="1">
      <c r="B64" s="16">
        <v>2020</v>
      </c>
      <c r="C64" s="17" t="s">
        <v>17</v>
      </c>
      <c r="D64" s="18">
        <f t="shared" si="1"/>
        <v>23252.681530000002</v>
      </c>
      <c r="E64" s="19">
        <v>1.0999999999999999E-2</v>
      </c>
      <c r="F64" s="19">
        <v>19.126000000000001</v>
      </c>
      <c r="G64" s="19">
        <v>2845.2860000000001</v>
      </c>
      <c r="H64" s="19">
        <v>913.84799999999996</v>
      </c>
      <c r="I64" s="19">
        <v>8628.9339999999993</v>
      </c>
      <c r="J64" s="19">
        <v>2494.9360000000001</v>
      </c>
      <c r="K64" s="19">
        <v>6734.2569999999996</v>
      </c>
      <c r="L64" s="19"/>
      <c r="M64" s="19">
        <v>214.13300000000001</v>
      </c>
      <c r="N64" s="19">
        <v>1402.1505300000001</v>
      </c>
    </row>
    <row r="65" spans="2:14" hidden="1">
      <c r="B65" s="12">
        <v>2020</v>
      </c>
      <c r="C65" s="13" t="s">
        <v>18</v>
      </c>
      <c r="D65" s="14">
        <f t="shared" si="1"/>
        <v>19183.500039999999</v>
      </c>
      <c r="E65" s="15">
        <v>8.0000000000000002E-3</v>
      </c>
      <c r="F65" s="15">
        <v>18.687000000000001</v>
      </c>
      <c r="G65" s="15">
        <v>2326.4090000000001</v>
      </c>
      <c r="H65" s="15">
        <v>969.73</v>
      </c>
      <c r="I65" s="15">
        <v>5828.2169999999996</v>
      </c>
      <c r="J65" s="15">
        <v>2394.4169999999999</v>
      </c>
      <c r="K65" s="15">
        <v>6273.5619999999999</v>
      </c>
      <c r="L65" s="15"/>
      <c r="M65" s="15">
        <v>151.30000000000001</v>
      </c>
      <c r="N65" s="15">
        <v>1221.17004</v>
      </c>
    </row>
    <row r="66" spans="2:14" hidden="1">
      <c r="B66" s="16">
        <v>2020</v>
      </c>
      <c r="C66" s="17" t="s">
        <v>19</v>
      </c>
      <c r="D66" s="18">
        <f t="shared" si="1"/>
        <v>16639.803259999997</v>
      </c>
      <c r="E66" s="19">
        <v>1.0999999999999999E-2</v>
      </c>
      <c r="F66" s="19">
        <v>15.773</v>
      </c>
      <c r="G66" s="19">
        <v>1336.4849999999999</v>
      </c>
      <c r="H66" s="19">
        <v>585.92899999999997</v>
      </c>
      <c r="I66" s="19">
        <v>5587.4769999999999</v>
      </c>
      <c r="J66" s="19">
        <v>2256.6930000000002</v>
      </c>
      <c r="K66" s="19">
        <v>5744.8710000000001</v>
      </c>
      <c r="L66" s="19"/>
      <c r="M66" s="19">
        <v>118.29600000000001</v>
      </c>
      <c r="N66" s="19">
        <v>994.26826000000005</v>
      </c>
    </row>
    <row r="67" spans="2:14" hidden="1">
      <c r="B67" s="12">
        <v>2020</v>
      </c>
      <c r="C67" s="13" t="s">
        <v>20</v>
      </c>
      <c r="D67" s="14">
        <f t="shared" si="1"/>
        <v>15467.05891</v>
      </c>
      <c r="E67" s="15">
        <v>3.0000000000000001E-3</v>
      </c>
      <c r="F67" s="15">
        <v>9.4559999999999995</v>
      </c>
      <c r="G67" s="15">
        <v>799.72500000000002</v>
      </c>
      <c r="H67" s="15">
        <v>697.28700000000003</v>
      </c>
      <c r="I67" s="15">
        <v>5542.4840000000004</v>
      </c>
      <c r="J67" s="15">
        <v>2132.3310000000001</v>
      </c>
      <c r="K67" s="15">
        <v>5558.576</v>
      </c>
      <c r="L67" s="15"/>
      <c r="M67" s="15">
        <v>143.20510000000002</v>
      </c>
      <c r="N67" s="15">
        <v>583.9918100000001</v>
      </c>
    </row>
    <row r="68" spans="2:14" hidden="1">
      <c r="B68" s="16">
        <v>2020</v>
      </c>
      <c r="C68" s="17" t="s">
        <v>21</v>
      </c>
      <c r="D68" s="18">
        <f t="shared" si="1"/>
        <v>13102.288870000002</v>
      </c>
      <c r="E68" s="19">
        <v>7.0000000000000001E-3</v>
      </c>
      <c r="F68" s="19">
        <v>7.4619999999999997</v>
      </c>
      <c r="G68" s="19">
        <v>1038.125</v>
      </c>
      <c r="H68" s="19">
        <v>754.48400000000004</v>
      </c>
      <c r="I68" s="19">
        <v>5034.1760000000004</v>
      </c>
      <c r="J68" s="19">
        <v>1894.93</v>
      </c>
      <c r="K68" s="19">
        <v>3753.6880000000001</v>
      </c>
      <c r="L68" s="19"/>
      <c r="M68" s="19">
        <v>60.6843</v>
      </c>
      <c r="N68" s="19">
        <v>558.7325699999999</v>
      </c>
    </row>
    <row r="69" spans="2:14" hidden="1">
      <c r="B69" s="12">
        <v>2020</v>
      </c>
      <c r="C69" s="13" t="s">
        <v>22</v>
      </c>
      <c r="D69" s="14">
        <f t="shared" si="1"/>
        <v>21054.737990000001</v>
      </c>
      <c r="E69" s="15">
        <v>3.1E-2</v>
      </c>
      <c r="F69" s="15">
        <v>35.988999999999997</v>
      </c>
      <c r="G69" s="15">
        <v>7356.9930000000004</v>
      </c>
      <c r="H69" s="15">
        <v>1318.52</v>
      </c>
      <c r="I69" s="15">
        <v>4797.09</v>
      </c>
      <c r="J69" s="15">
        <v>1722.712</v>
      </c>
      <c r="K69" s="15">
        <v>4510.4480000000003</v>
      </c>
      <c r="L69" s="15"/>
      <c r="M69" s="15">
        <v>102.3022</v>
      </c>
      <c r="N69" s="15">
        <v>1210.6527900000001</v>
      </c>
    </row>
    <row r="70" spans="2:14" hidden="1">
      <c r="B70" s="16">
        <v>2020</v>
      </c>
      <c r="C70" s="17" t="s">
        <v>23</v>
      </c>
      <c r="D70" s="18">
        <f t="shared" si="1"/>
        <v>21338.277510000004</v>
      </c>
      <c r="E70" s="19">
        <v>2.5999999999999999E-2</v>
      </c>
      <c r="F70" s="19">
        <v>56.369</v>
      </c>
      <c r="G70" s="19">
        <v>9237.1190000000006</v>
      </c>
      <c r="H70" s="19">
        <v>1428.3530000000001</v>
      </c>
      <c r="I70" s="19">
        <v>3273.0720000000001</v>
      </c>
      <c r="J70" s="19">
        <v>1520.239</v>
      </c>
      <c r="K70" s="19">
        <v>4116.8599999999997</v>
      </c>
      <c r="L70" s="19"/>
      <c r="M70" s="19">
        <v>132.3349</v>
      </c>
      <c r="N70" s="19">
        <v>1573.90461</v>
      </c>
    </row>
    <row r="71" spans="2:14" hidden="1">
      <c r="B71" s="20">
        <v>2020</v>
      </c>
      <c r="C71" s="21" t="s">
        <v>24</v>
      </c>
      <c r="D71" s="22">
        <f t="shared" ref="D71:D102" si="2">SUM(E71:N71)</f>
        <v>24231.444509999998</v>
      </c>
      <c r="E71" s="23">
        <v>4.7E-2</v>
      </c>
      <c r="F71" s="23">
        <v>53.219000000000001</v>
      </c>
      <c r="G71" s="23">
        <v>8754.5229999999992</v>
      </c>
      <c r="H71" s="23">
        <v>1369.674</v>
      </c>
      <c r="I71" s="23">
        <v>5338.8549999999996</v>
      </c>
      <c r="J71" s="23">
        <v>1679.8140000000001</v>
      </c>
      <c r="K71" s="23">
        <v>5287.6</v>
      </c>
      <c r="L71" s="23"/>
      <c r="M71" s="23">
        <v>71.972800000000007</v>
      </c>
      <c r="N71" s="23">
        <v>1675.7397100000001</v>
      </c>
    </row>
    <row r="72" spans="2:14" hidden="1">
      <c r="B72" s="24">
        <v>2019</v>
      </c>
      <c r="C72" s="25" t="s">
        <v>25</v>
      </c>
      <c r="D72" s="26">
        <f t="shared" si="2"/>
        <v>28498.730729999996</v>
      </c>
      <c r="E72" s="27">
        <v>7.5999999999999998E-2</v>
      </c>
      <c r="F72" s="27">
        <v>86.153999999999996</v>
      </c>
      <c r="G72" s="27">
        <v>9577.1149999999998</v>
      </c>
      <c r="H72" s="27">
        <v>1676.4159999999999</v>
      </c>
      <c r="I72" s="27">
        <v>6029.0749999999998</v>
      </c>
      <c r="J72" s="27">
        <v>2445.3470000000002</v>
      </c>
      <c r="K72" s="27">
        <v>5030.2939999999999</v>
      </c>
      <c r="L72" s="27"/>
      <c r="M72" s="27">
        <v>65.746300000000005</v>
      </c>
      <c r="N72" s="27">
        <v>3588.5074299999997</v>
      </c>
    </row>
    <row r="73" spans="2:14" hidden="1">
      <c r="B73" s="12">
        <v>2019</v>
      </c>
      <c r="C73" s="13" t="s">
        <v>26</v>
      </c>
      <c r="D73" s="14">
        <f t="shared" si="2"/>
        <v>28748.500410000001</v>
      </c>
      <c r="E73" s="15">
        <v>1.76</v>
      </c>
      <c r="F73" s="15">
        <v>80.100999999999999</v>
      </c>
      <c r="G73" s="15">
        <v>9752.0519999999997</v>
      </c>
      <c r="H73" s="15">
        <v>1595.383</v>
      </c>
      <c r="I73" s="15">
        <v>5103.0559999999996</v>
      </c>
      <c r="J73" s="15">
        <v>2658.252</v>
      </c>
      <c r="K73" s="15">
        <v>5793.69</v>
      </c>
      <c r="L73" s="15"/>
      <c r="M73" s="15">
        <v>12.758299999999998</v>
      </c>
      <c r="N73" s="15">
        <v>3751.4481100000003</v>
      </c>
    </row>
    <row r="74" spans="2:14" hidden="1">
      <c r="B74" s="16">
        <v>2019</v>
      </c>
      <c r="C74" s="17" t="s">
        <v>27</v>
      </c>
      <c r="D74" s="18">
        <f t="shared" si="2"/>
        <v>28546.757959999995</v>
      </c>
      <c r="E74" s="19">
        <v>8.5000000000000006E-2</v>
      </c>
      <c r="F74" s="19">
        <v>72</v>
      </c>
      <c r="G74" s="19">
        <v>9994.6419999999998</v>
      </c>
      <c r="H74" s="19">
        <v>1608.7059999999999</v>
      </c>
      <c r="I74" s="19">
        <v>4575.3310000000001</v>
      </c>
      <c r="J74" s="19">
        <v>2828.3510000000001</v>
      </c>
      <c r="K74" s="19">
        <v>5549.9949999999999</v>
      </c>
      <c r="L74" s="19"/>
      <c r="M74" s="19"/>
      <c r="N74" s="19">
        <v>3917.6479599999998</v>
      </c>
    </row>
    <row r="75" spans="2:14" hidden="1">
      <c r="B75" s="12">
        <v>2019</v>
      </c>
      <c r="C75" s="13" t="s">
        <v>28</v>
      </c>
      <c r="D75" s="14">
        <f t="shared" si="2"/>
        <v>26837.728249999996</v>
      </c>
      <c r="E75" s="15">
        <v>3.5000000000000003E-2</v>
      </c>
      <c r="F75" s="15">
        <v>54.752000000000002</v>
      </c>
      <c r="G75" s="15">
        <v>9010.31</v>
      </c>
      <c r="H75" s="15">
        <v>1396.2560000000001</v>
      </c>
      <c r="I75" s="15">
        <v>5775.3389999999999</v>
      </c>
      <c r="J75" s="15">
        <v>2331.1950000000002</v>
      </c>
      <c r="K75" s="15">
        <v>4893.7089999999998</v>
      </c>
      <c r="L75" s="15"/>
      <c r="M75" s="15"/>
      <c r="N75" s="15">
        <v>3376.1322500000001</v>
      </c>
    </row>
    <row r="76" spans="2:14" hidden="1">
      <c r="B76" s="16">
        <v>2019</v>
      </c>
      <c r="C76" s="17" t="s">
        <v>17</v>
      </c>
      <c r="D76" s="18">
        <f t="shared" si="2"/>
        <v>26206.644859999997</v>
      </c>
      <c r="E76" s="19">
        <v>5.59633</v>
      </c>
      <c r="F76" s="19">
        <v>57.29</v>
      </c>
      <c r="G76" s="19">
        <v>8610.5910000000003</v>
      </c>
      <c r="H76" s="19">
        <v>1665.9570000000001</v>
      </c>
      <c r="I76" s="19">
        <v>5196.0309999999999</v>
      </c>
      <c r="J76" s="19">
        <v>2672.4050000000002</v>
      </c>
      <c r="K76" s="19">
        <v>4774.3459999999995</v>
      </c>
      <c r="L76" s="19"/>
      <c r="M76" s="19"/>
      <c r="N76" s="19">
        <v>3224.4285300000001</v>
      </c>
    </row>
    <row r="77" spans="2:14" hidden="1">
      <c r="B77" s="12">
        <v>2019</v>
      </c>
      <c r="C77" s="13" t="s">
        <v>18</v>
      </c>
      <c r="D77" s="14">
        <f t="shared" si="2"/>
        <v>26365.98129</v>
      </c>
      <c r="E77" s="15">
        <v>6.0529999999999999</v>
      </c>
      <c r="F77" s="15">
        <v>57.801000000000002</v>
      </c>
      <c r="G77" s="15">
        <v>8986.9670000000006</v>
      </c>
      <c r="H77" s="15">
        <v>1788.191</v>
      </c>
      <c r="I77" s="15">
        <v>5135.1639999999998</v>
      </c>
      <c r="J77" s="15">
        <v>2578.5520000000001</v>
      </c>
      <c r="K77" s="15">
        <v>4798.0159999999996</v>
      </c>
      <c r="L77" s="15"/>
      <c r="M77" s="15"/>
      <c r="N77" s="15">
        <v>3015.23729</v>
      </c>
    </row>
    <row r="78" spans="2:14" hidden="1">
      <c r="B78" s="16">
        <v>2019</v>
      </c>
      <c r="C78" s="17" t="s">
        <v>19</v>
      </c>
      <c r="D78" s="18">
        <f t="shared" si="2"/>
        <v>24932.340609999999</v>
      </c>
      <c r="E78" s="19">
        <v>5.46</v>
      </c>
      <c r="F78" s="19">
        <v>55.997999999999998</v>
      </c>
      <c r="G78" s="19">
        <v>8069.7749999999996</v>
      </c>
      <c r="H78" s="19">
        <v>1587.973</v>
      </c>
      <c r="I78" s="19">
        <v>5215.268</v>
      </c>
      <c r="J78" s="19">
        <v>2428.5169999999998</v>
      </c>
      <c r="K78" s="19">
        <v>4450.9750000000004</v>
      </c>
      <c r="L78" s="19"/>
      <c r="M78" s="19"/>
      <c r="N78" s="19">
        <v>3118.3746100000003</v>
      </c>
    </row>
    <row r="79" spans="2:14" hidden="1">
      <c r="B79" s="12">
        <v>2019</v>
      </c>
      <c r="C79" s="13" t="s">
        <v>20</v>
      </c>
      <c r="D79" s="14">
        <f t="shared" si="2"/>
        <v>26706.828539999999</v>
      </c>
      <c r="E79" s="15">
        <v>6.2110000000000003</v>
      </c>
      <c r="F79" s="15">
        <v>67.53</v>
      </c>
      <c r="G79" s="15">
        <v>8472.9789999999994</v>
      </c>
      <c r="H79" s="15">
        <v>1708.221</v>
      </c>
      <c r="I79" s="15">
        <v>5081.5749999999998</v>
      </c>
      <c r="J79" s="15">
        <v>2646.9789999999998</v>
      </c>
      <c r="K79" s="15">
        <v>5332.5439999999999</v>
      </c>
      <c r="L79" s="15"/>
      <c r="M79" s="15"/>
      <c r="N79" s="15">
        <v>3390.7895400000002</v>
      </c>
    </row>
    <row r="80" spans="2:14" hidden="1">
      <c r="B80" s="16">
        <v>2019</v>
      </c>
      <c r="C80" s="17" t="s">
        <v>21</v>
      </c>
      <c r="D80" s="18">
        <f t="shared" si="2"/>
        <v>28802.903179999994</v>
      </c>
      <c r="E80" s="19">
        <v>7.8460000000000001</v>
      </c>
      <c r="F80" s="19">
        <v>56.534999999999997</v>
      </c>
      <c r="G80" s="19">
        <v>8624.3449999999993</v>
      </c>
      <c r="H80" s="19">
        <v>1621.0229999999999</v>
      </c>
      <c r="I80" s="19">
        <v>8671.3349999999991</v>
      </c>
      <c r="J80" s="19">
        <v>2304.8890000000001</v>
      </c>
      <c r="K80" s="19">
        <v>4465.5820000000003</v>
      </c>
      <c r="L80" s="19"/>
      <c r="M80" s="19"/>
      <c r="N80" s="19">
        <v>3051.34818</v>
      </c>
    </row>
    <row r="81" spans="2:15" hidden="1">
      <c r="B81" s="12">
        <v>2019</v>
      </c>
      <c r="C81" s="13" t="s">
        <v>22</v>
      </c>
      <c r="D81" s="14">
        <f t="shared" si="2"/>
        <v>28988.519560000001</v>
      </c>
      <c r="E81" s="15">
        <v>5.36</v>
      </c>
      <c r="F81" s="15">
        <v>59.417999999999999</v>
      </c>
      <c r="G81" s="15">
        <v>9153.4</v>
      </c>
      <c r="H81" s="15">
        <v>1573.4939999999999</v>
      </c>
      <c r="I81" s="15">
        <v>7744.9759999999997</v>
      </c>
      <c r="J81" s="15">
        <v>2483.4180000000001</v>
      </c>
      <c r="K81" s="15">
        <v>4955.9579999999996</v>
      </c>
      <c r="L81" s="15"/>
      <c r="M81" s="15"/>
      <c r="N81" s="15">
        <v>3012.4955599999998</v>
      </c>
    </row>
    <row r="82" spans="2:15" hidden="1">
      <c r="B82" s="16">
        <v>2019</v>
      </c>
      <c r="C82" s="17" t="s">
        <v>23</v>
      </c>
      <c r="D82" s="18">
        <f t="shared" si="2"/>
        <v>25224.750899999999</v>
      </c>
      <c r="E82" s="19">
        <v>5.3540000000000001</v>
      </c>
      <c r="F82" s="19">
        <v>60.44</v>
      </c>
      <c r="G82" s="19">
        <v>8240.6730000000007</v>
      </c>
      <c r="H82" s="19">
        <v>1223.51</v>
      </c>
      <c r="I82" s="19">
        <v>6582.1109999999999</v>
      </c>
      <c r="J82" s="19">
        <v>2315.9119999999998</v>
      </c>
      <c r="K82" s="19">
        <v>3688.9839999999999</v>
      </c>
      <c r="L82" s="19"/>
      <c r="M82" s="19"/>
      <c r="N82" s="19">
        <v>3107.7669000000001</v>
      </c>
    </row>
    <row r="83" spans="2:15" hidden="1">
      <c r="B83" s="20">
        <v>2019</v>
      </c>
      <c r="C83" s="21" t="s">
        <v>24</v>
      </c>
      <c r="D83" s="22">
        <f t="shared" si="2"/>
        <v>27252.757690000006</v>
      </c>
      <c r="E83" s="23">
        <v>6.7610000000000001</v>
      </c>
      <c r="F83" s="23">
        <v>74.009</v>
      </c>
      <c r="G83" s="23">
        <v>7747.527</v>
      </c>
      <c r="H83" s="23">
        <v>1196.4000000000001</v>
      </c>
      <c r="I83" s="23">
        <v>8376.51</v>
      </c>
      <c r="J83" s="23">
        <v>2613.239</v>
      </c>
      <c r="K83" s="23">
        <v>3965.1860000000001</v>
      </c>
      <c r="L83" s="23"/>
      <c r="M83" s="23"/>
      <c r="N83" s="23">
        <v>3273.1256899999998</v>
      </c>
    </row>
    <row r="84" spans="2:15" hidden="1">
      <c r="B84" s="17">
        <v>2018</v>
      </c>
      <c r="C84" s="17" t="s">
        <v>25</v>
      </c>
      <c r="D84" s="18">
        <f t="shared" si="2"/>
        <v>25286.098999999998</v>
      </c>
      <c r="E84" s="19">
        <v>11.624000000000001</v>
      </c>
      <c r="F84" s="19">
        <v>93.391999999999996</v>
      </c>
      <c r="G84" s="19">
        <v>8828.0380000000005</v>
      </c>
      <c r="H84" s="19">
        <v>1419.221</v>
      </c>
      <c r="I84" s="19">
        <v>8160.1949999999997</v>
      </c>
      <c r="J84" s="19">
        <v>2550.1379999999999</v>
      </c>
      <c r="K84" s="19">
        <v>4208.37</v>
      </c>
      <c r="L84" s="19"/>
      <c r="M84" s="19"/>
      <c r="N84" s="19">
        <v>15.121</v>
      </c>
    </row>
    <row r="85" spans="2:15" hidden="1">
      <c r="B85" s="13">
        <v>2018</v>
      </c>
      <c r="C85" s="13" t="s">
        <v>26</v>
      </c>
      <c r="D85" s="14">
        <f t="shared" si="2"/>
        <v>27988.239000000005</v>
      </c>
      <c r="E85" s="15">
        <v>9.8219999999999992</v>
      </c>
      <c r="F85" s="15">
        <v>90.676000000000002</v>
      </c>
      <c r="G85" s="15">
        <v>9033.7459999999992</v>
      </c>
      <c r="H85" s="15">
        <v>1677.8789999999999</v>
      </c>
      <c r="I85" s="15">
        <v>9087.1730000000007</v>
      </c>
      <c r="J85" s="15">
        <v>2973.703</v>
      </c>
      <c r="K85" s="15">
        <v>5104.8959999999997</v>
      </c>
      <c r="L85" s="15"/>
      <c r="M85" s="15"/>
      <c r="N85" s="15">
        <v>10.343999999999999</v>
      </c>
    </row>
    <row r="86" spans="2:15" hidden="1">
      <c r="B86" s="17">
        <v>2018</v>
      </c>
      <c r="C86" s="17" t="s">
        <v>27</v>
      </c>
      <c r="D86" s="18">
        <f t="shared" si="2"/>
        <v>28677.123</v>
      </c>
      <c r="E86" s="19">
        <v>8.2870000000000008</v>
      </c>
      <c r="F86" s="19">
        <v>78.7</v>
      </c>
      <c r="G86" s="19">
        <v>8819.0689999999995</v>
      </c>
      <c r="H86" s="19">
        <v>1516.8230000000001</v>
      </c>
      <c r="I86" s="19">
        <v>9777.8709999999992</v>
      </c>
      <c r="J86" s="19">
        <v>2987.6489999999999</v>
      </c>
      <c r="K86" s="19">
        <v>5477.6930000000002</v>
      </c>
      <c r="L86" s="19"/>
      <c r="M86" s="19"/>
      <c r="N86" s="19">
        <v>11.031000000000001</v>
      </c>
    </row>
    <row r="87" spans="2:15" hidden="1">
      <c r="B87" s="13">
        <v>2018</v>
      </c>
      <c r="C87" s="13" t="s">
        <v>28</v>
      </c>
      <c r="D87" s="14">
        <f t="shared" si="2"/>
        <v>25347.695</v>
      </c>
      <c r="E87" s="15">
        <v>10.707000000000001</v>
      </c>
      <c r="F87" s="15">
        <v>62.167000000000002</v>
      </c>
      <c r="G87" s="15">
        <v>8102.4960000000001</v>
      </c>
      <c r="H87" s="15">
        <v>1416.539</v>
      </c>
      <c r="I87" s="15">
        <v>8463.5859999999993</v>
      </c>
      <c r="J87" s="15">
        <v>2463.84</v>
      </c>
      <c r="K87" s="15">
        <v>4814.68</v>
      </c>
      <c r="L87" s="15"/>
      <c r="M87" s="15"/>
      <c r="N87" s="15">
        <v>13.68</v>
      </c>
    </row>
    <row r="88" spans="2:15" hidden="1">
      <c r="B88" s="17">
        <v>2018</v>
      </c>
      <c r="C88" s="17" t="s">
        <v>17</v>
      </c>
      <c r="D88" s="18">
        <f t="shared" si="2"/>
        <v>25723.010999999999</v>
      </c>
      <c r="E88" s="19">
        <v>10.06</v>
      </c>
      <c r="F88" s="19">
        <v>67.233999999999995</v>
      </c>
      <c r="G88" s="19">
        <v>8035.7269999999999</v>
      </c>
      <c r="H88" s="19">
        <v>1692.001</v>
      </c>
      <c r="I88" s="19">
        <v>8464.9650000000001</v>
      </c>
      <c r="J88" s="19">
        <v>2758.96</v>
      </c>
      <c r="K88" s="19">
        <v>4679.0959999999995</v>
      </c>
      <c r="L88" s="19"/>
      <c r="M88" s="19"/>
      <c r="N88" s="19">
        <v>14.968</v>
      </c>
    </row>
    <row r="89" spans="2:15" hidden="1">
      <c r="B89" s="13">
        <v>2018</v>
      </c>
      <c r="C89" s="13" t="s">
        <v>18</v>
      </c>
      <c r="D89" s="14">
        <f t="shared" si="2"/>
        <v>25744.468000000001</v>
      </c>
      <c r="E89" s="15">
        <v>10.051</v>
      </c>
      <c r="F89" s="15">
        <v>63.811</v>
      </c>
      <c r="G89" s="15">
        <v>7722.7290000000003</v>
      </c>
      <c r="H89" s="15">
        <v>1496.4</v>
      </c>
      <c r="I89" s="15">
        <v>8747.1980000000003</v>
      </c>
      <c r="J89" s="15">
        <v>2551.65</v>
      </c>
      <c r="K89" s="15">
        <v>5136.6130000000003</v>
      </c>
      <c r="L89" s="15"/>
      <c r="M89" s="15"/>
      <c r="N89" s="15">
        <v>16.015999999999998</v>
      </c>
    </row>
    <row r="90" spans="2:15" hidden="1">
      <c r="B90" s="17">
        <v>2018</v>
      </c>
      <c r="C90" s="17" t="s">
        <v>19</v>
      </c>
      <c r="D90" s="18">
        <f t="shared" si="2"/>
        <v>26044.613100000002</v>
      </c>
      <c r="E90" s="19">
        <v>5.8701000000000008</v>
      </c>
      <c r="F90" s="19">
        <v>68.567999999999998</v>
      </c>
      <c r="G90" s="19">
        <v>7714.4070000000002</v>
      </c>
      <c r="H90" s="19">
        <v>1561.0450000000001</v>
      </c>
      <c r="I90" s="19">
        <v>8940.5429999999997</v>
      </c>
      <c r="J90" s="19">
        <v>2632.7139999999999</v>
      </c>
      <c r="K90" s="19">
        <v>5110.2619999999997</v>
      </c>
      <c r="L90" s="19"/>
      <c r="M90" s="19"/>
      <c r="N90" s="19">
        <v>11.204000000000001</v>
      </c>
    </row>
    <row r="91" spans="2:15" hidden="1">
      <c r="B91" s="13">
        <v>2018</v>
      </c>
      <c r="C91" s="13" t="s">
        <v>20</v>
      </c>
      <c r="D91" s="14">
        <f t="shared" si="2"/>
        <v>26929.514660000001</v>
      </c>
      <c r="E91" s="15">
        <v>7.8816600000000001</v>
      </c>
      <c r="F91" s="15">
        <v>82.861999999999995</v>
      </c>
      <c r="G91" s="15">
        <v>8118.165</v>
      </c>
      <c r="H91" s="15">
        <v>1532.5719999999999</v>
      </c>
      <c r="I91" s="15">
        <v>8129.585</v>
      </c>
      <c r="J91" s="15">
        <v>2956.08</v>
      </c>
      <c r="K91" s="15">
        <v>6089.1620000000003</v>
      </c>
      <c r="L91" s="15"/>
      <c r="M91" s="15"/>
      <c r="N91" s="15">
        <v>13.207000000000001</v>
      </c>
    </row>
    <row r="92" spans="2:15" hidden="1">
      <c r="B92" s="17">
        <v>2018</v>
      </c>
      <c r="C92" s="17" t="s">
        <v>21</v>
      </c>
      <c r="D92" s="18">
        <f t="shared" si="2"/>
        <v>27443.513780000008</v>
      </c>
      <c r="E92" s="19">
        <v>9.12378</v>
      </c>
      <c r="F92" s="19">
        <v>60.970999999999997</v>
      </c>
      <c r="G92" s="19">
        <v>7926.723</v>
      </c>
      <c r="H92" s="19">
        <v>1477.489</v>
      </c>
      <c r="I92" s="19">
        <v>9672.3250000000007</v>
      </c>
      <c r="J92" s="19">
        <v>2860.578</v>
      </c>
      <c r="K92" s="19">
        <v>5423.6540000000005</v>
      </c>
      <c r="L92" s="19"/>
      <c r="M92" s="19"/>
      <c r="N92" s="19">
        <v>12.65</v>
      </c>
    </row>
    <row r="93" spans="2:15" hidden="1">
      <c r="B93" s="13">
        <v>2018</v>
      </c>
      <c r="C93" s="13" t="s">
        <v>22</v>
      </c>
      <c r="D93" s="14">
        <f t="shared" si="2"/>
        <v>28574.49928</v>
      </c>
      <c r="E93" s="15">
        <v>8.1962799999999998</v>
      </c>
      <c r="F93" s="15">
        <v>71.811000000000007</v>
      </c>
      <c r="G93" s="15">
        <v>8844.2019999999993</v>
      </c>
      <c r="H93" s="15">
        <v>1647.098</v>
      </c>
      <c r="I93" s="15">
        <v>9860.2800000000007</v>
      </c>
      <c r="J93" s="15">
        <v>2743.1410000000001</v>
      </c>
      <c r="K93" s="15">
        <v>5387.3890000000001</v>
      </c>
      <c r="L93" s="15"/>
      <c r="M93" s="15"/>
      <c r="N93" s="15">
        <v>12.382</v>
      </c>
    </row>
    <row r="94" spans="2:15" hidden="1">
      <c r="B94" s="17">
        <v>2018</v>
      </c>
      <c r="C94" s="17" t="s">
        <v>23</v>
      </c>
      <c r="D94" s="18">
        <f t="shared" si="2"/>
        <v>23843.590900000003</v>
      </c>
      <c r="E94" s="19">
        <v>6.7148999999999992</v>
      </c>
      <c r="F94" s="19">
        <v>59.457000000000001</v>
      </c>
      <c r="G94" s="19">
        <v>7977.2039999999997</v>
      </c>
      <c r="H94" s="19">
        <v>1378.8910000000001</v>
      </c>
      <c r="I94" s="19">
        <v>7402.5730000000003</v>
      </c>
      <c r="J94" s="19">
        <v>2577</v>
      </c>
      <c r="K94" s="19">
        <v>4430.4210000000003</v>
      </c>
      <c r="L94" s="19"/>
      <c r="M94" s="19"/>
      <c r="N94" s="19">
        <v>11.33</v>
      </c>
    </row>
    <row r="95" spans="2:15" hidden="1">
      <c r="B95" s="13">
        <v>2018</v>
      </c>
      <c r="C95" s="13" t="s">
        <v>24</v>
      </c>
      <c r="D95" s="14">
        <f t="shared" si="2"/>
        <v>23638.932999999997</v>
      </c>
      <c r="E95" s="15">
        <v>6.9589999999999996</v>
      </c>
      <c r="F95" s="15">
        <v>66.08</v>
      </c>
      <c r="G95" s="15">
        <v>7737.0140000000001</v>
      </c>
      <c r="H95" s="15">
        <v>1410.72</v>
      </c>
      <c r="I95" s="15">
        <v>6932.2910000000002</v>
      </c>
      <c r="J95" s="15">
        <v>2789.42</v>
      </c>
      <c r="K95" s="15">
        <v>4684.1959999999999</v>
      </c>
      <c r="L95" s="15"/>
      <c r="M95" s="15"/>
      <c r="N95" s="15">
        <v>12.253</v>
      </c>
    </row>
    <row r="96" spans="2:15">
      <c r="B96" s="28" t="s">
        <v>31</v>
      </c>
      <c r="C96" s="28"/>
      <c r="O96" s="29"/>
    </row>
    <row r="97" spans="2:4">
      <c r="B97" s="28" t="s">
        <v>30</v>
      </c>
      <c r="C97" s="28"/>
    </row>
    <row r="98" spans="2:4">
      <c r="B98" s="28" t="s">
        <v>11</v>
      </c>
    </row>
    <row r="99" spans="2:4">
      <c r="B99" s="3" t="s">
        <v>2</v>
      </c>
    </row>
    <row r="105" spans="2:4">
      <c r="D105" s="28"/>
    </row>
  </sheetData>
  <mergeCells count="1">
    <mergeCell ref="E4:N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2025-08-08T18:05:13Z</dcterms:modified>
</cp:coreProperties>
</file>