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éreo\"/>
    </mc:Choice>
  </mc:AlternateContent>
  <xr:revisionPtr revIDLastSave="0" documentId="13_ncr:1_{54FD9380-2269-492A-A6B6-CC237229C31F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 l="1"/>
  <c r="D8" i="1" l="1"/>
  <c r="D9" i="1" l="1"/>
  <c r="D10" i="1" l="1"/>
  <c r="D11" i="1" l="1"/>
  <c r="D12" i="1" l="1"/>
  <c r="D13" i="1" l="1"/>
  <c r="D14" i="1" l="1"/>
  <c r="D15" i="1" l="1"/>
  <c r="D41" i="1" l="1"/>
  <c r="D39" i="1"/>
  <c r="D38" i="1"/>
  <c r="D37" i="1"/>
  <c r="D36" i="1"/>
  <c r="D35" i="1"/>
  <c r="D33" i="1"/>
  <c r="D32" i="1"/>
  <c r="D31" i="1"/>
  <c r="D30" i="1"/>
  <c r="D28" i="1"/>
  <c r="D27" i="1"/>
  <c r="D26" i="1"/>
  <c r="D25" i="1"/>
  <c r="D23" i="1"/>
  <c r="D20" i="1"/>
  <c r="D19" i="1"/>
  <c r="D18" i="1"/>
  <c r="D17" i="1"/>
  <c r="D94" i="1"/>
  <c r="D93" i="1"/>
  <c r="D92" i="1"/>
  <c r="D89" i="1"/>
  <c r="D88" i="1"/>
  <c r="D87" i="1"/>
  <c r="D83" i="1"/>
  <c r="D82" i="1"/>
  <c r="D78" i="1"/>
  <c r="D77" i="1"/>
  <c r="D76" i="1"/>
  <c r="D73" i="1"/>
  <c r="D72" i="1"/>
  <c r="D71" i="1"/>
  <c r="D67" i="1"/>
  <c r="D66" i="1"/>
  <c r="D65" i="1"/>
  <c r="D63" i="1"/>
  <c r="D62" i="1"/>
  <c r="D61" i="1"/>
  <c r="D60" i="1"/>
  <c r="D58" i="1"/>
  <c r="D57" i="1"/>
  <c r="D56" i="1"/>
  <c r="D55" i="1"/>
  <c r="D52" i="1"/>
  <c r="D51" i="1"/>
  <c r="D50" i="1"/>
  <c r="D49" i="1"/>
  <c r="D47" i="1"/>
  <c r="D46" i="1"/>
  <c r="D45" i="1"/>
  <c r="D44" i="1"/>
  <c r="D42" i="1"/>
  <c r="D40" i="1"/>
  <c r="D34" i="1"/>
  <c r="D29" i="1"/>
  <c r="D24" i="1"/>
  <c r="D22" i="1"/>
  <c r="D43" i="1"/>
  <c r="D48" i="1"/>
  <c r="D54" i="1"/>
  <c r="D59" i="1"/>
  <c r="D64" i="1"/>
  <c r="D68" i="1"/>
  <c r="D70" i="1"/>
  <c r="D74" i="1"/>
  <c r="D75" i="1"/>
  <c r="D79" i="1"/>
  <c r="D80" i="1"/>
  <c r="D84" i="1"/>
  <c r="D86" i="1"/>
  <c r="D90" i="1"/>
  <c r="D91" i="1"/>
  <c r="D95" i="1"/>
  <c r="D21" i="1"/>
  <c r="D53" i="1"/>
  <c r="D69" i="1"/>
  <c r="D81" i="1"/>
  <c r="D85" i="1"/>
  <c r="D16" i="1" l="1"/>
</calcChain>
</file>

<file path=xl/sharedStrings.xml><?xml version="1.0" encoding="utf-8"?>
<sst xmlns="http://schemas.openxmlformats.org/spreadsheetml/2006/main" count="104" uniqueCount="26">
  <si>
    <t>Total</t>
  </si>
  <si>
    <t>Fuente:  AFAC. Agencia Federal de Aviación Civil.</t>
  </si>
  <si>
    <t>Asiáticas</t>
  </si>
  <si>
    <t>Canadienses</t>
  </si>
  <si>
    <t>EE.UU.</t>
  </si>
  <si>
    <t>Europeas</t>
  </si>
  <si>
    <t>Regiones</t>
  </si>
  <si>
    <t>Nota: Express Jet suspendió operaciones a partir del 1 de octubre de 2020.</t>
  </si>
  <si>
    <t>Pasajeros transportados en el servicio regular internacional</t>
  </si>
  <si>
    <t>Mes</t>
  </si>
  <si>
    <t>Año</t>
  </si>
  <si>
    <t>(Miles de Pasajeros)</t>
  </si>
  <si>
    <t>Centro y Sudamérica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</si>
  <si>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</si>
  <si>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</si>
  <si>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</si>
  <si>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</si>
  <si>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</si>
  <si>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</si>
  <si>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</si>
  <si>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</si>
  <si>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</si>
  <si>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</si>
  <si>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</si>
  <si>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</si>
  <si>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Junio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</si>
</sst>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5" xfId="0" applyNumberFormat="1" applyFont="1" applyFill="1" applyBorder="1" applyAlignment="1">
      <alignment horizontal="center" vertical="top"/>
    </xf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6" fillId="2" borderId="0" xfId="1" applyNumberFormat="1" applyFont="1" applyBorder="1"/>
    <xf numFmtId="164" fontId="4" fillId="2" borderId="0" xfId="1" applyNumberFormat="1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0" xfId="0" applyNumberFormat="1" applyFont="1"/>
    <xf numFmtId="164" fontId="4" fillId="0" borderId="0" xfId="0" applyNumberFormat="1" applyFont="1"/>
    <xf numFmtId="0" fontId="4" fillId="2" borderId="3" xfId="1" applyNumberFormat="1" applyFont="1" applyBorder="1" applyAlignment="1">
      <alignment horizontal="center"/>
    </xf>
    <xf numFmtId="0" fontId="4" fillId="2" borderId="4" xfId="1" applyNumberFormat="1" applyFont="1" applyBorder="1" applyAlignment="1">
      <alignment horizontal="center"/>
    </xf>
    <xf numFmtId="164" fontId="6" fillId="2" borderId="4" xfId="1" applyNumberFormat="1" applyFont="1" applyBorder="1"/>
    <xf numFmtId="164" fontId="4" fillId="2" borderId="4" xfId="1" applyNumberFormat="1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6" fillId="0" borderId="6" xfId="0" applyNumberFormat="1" applyFont="1" applyBorder="1"/>
    <xf numFmtId="164" fontId="4" fillId="0" borderId="6" xfId="0" applyNumberFormat="1" applyFont="1" applyBorder="1"/>
    <xf numFmtId="0" fontId="4" fillId="0" borderId="0" xfId="0" applyFont="1" applyAlignment="1">
      <alignment horizontal="right" vertical="top"/>
    </xf>
    <xf numFmtId="1" fontId="5" fillId="4" borderId="4" xfId="0" applyNumberFormat="1" applyFont="1" applyFill="1" applyBorder="1" applyAlignment="1">
      <alignment horizontal="left" vertical="top"/>
    </xf>
    <xf numFmtId="1" fontId="5" fillId="4" borderId="1" xfId="0" applyNumberFormat="1" applyFont="1" applyFill="1" applyBorder="1" applyAlignment="1">
      <alignment horizontal="left" vertical="center"/>
    </xf>
    <xf numFmtId="1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12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I95" totalsRowShown="0" headerRowDxfId="11" dataDxfId="10" headerRowBorderDxfId="8" tableBorderDxfId="9">
  <autoFilter ref="B5:I95" xr:uid="{FEBF6BC0-C5B6-4501-9AA2-37C856F02742}">
    <filterColumn colId="0">
      <filters>
        <filter val="2024"/>
        <filter val="2025"/>
      </filters>
    </filterColumn>
  </autoFilter>
  <tableColumns count="8">
    <tableColumn id="1" xr3:uid="{78463EA3-0D71-4ABE-89EE-16AF321CC862}" name="Año" dataDxfId="7"/>
    <tableColumn id="8" xr3:uid="{2051D858-46B5-4ACF-B1D7-53B660A11E46}" name="Mes" dataDxfId="6"/>
    <tableColumn id="2" xr3:uid="{75133F10-065C-4353-8B55-C31D1D0103B6}" name="Total" dataDxfId="5">
      <calculatedColumnFormula>SUM(E6:I6)</calculatedColumnFormula>
    </tableColumn>
    <tableColumn id="3" xr3:uid="{FE755FF0-A480-4121-B668-2A3DBFF73A92}" name="Asiáticas" dataDxfId="4"/>
    <tableColumn id="4" xr3:uid="{B830A0F3-28BB-4045-9263-29D56DB3A4CE}" name="Canadienses" dataDxfId="3"/>
    <tableColumn id="5" xr3:uid="{F9140D29-C7E4-4D31-B7AE-8EE26419CAD1}" name="Centro y Sudamérica" dataDxfId="2"/>
    <tableColumn id="6" xr3:uid="{91FE24AB-9044-4B4D-AFB5-421D9D5419B0}" name="EE.UU." dataDxfId="1"/>
    <tableColumn id="7" xr3:uid="{5F27ADD4-283D-4D9E-93E7-161DE8FD8403}" name="Europea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98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2" width="8.75" style="3" customWidth="1"/>
    <col min="3" max="3" width="6.25" style="3" bestFit="1" customWidth="1"/>
    <col min="4" max="4" width="7.625" style="2" bestFit="1" customWidth="1"/>
    <col min="5" max="5" width="10.625" style="3" bestFit="1" customWidth="1"/>
    <col min="6" max="6" width="13.875" style="3" bestFit="1" customWidth="1"/>
    <col min="7" max="7" width="21.125" style="3" bestFit="1" customWidth="1"/>
    <col min="8" max="8" width="8.875" style="3" bestFit="1" customWidth="1"/>
    <col min="9" max="9" width="11.125" style="3" bestFit="1" customWidth="1"/>
    <col min="10" max="16384" width="11" style="3"/>
  </cols>
  <sheetData>
    <row r="2" spans="2:9" ht="18">
      <c r="B2" s="1" t="s">
        <v>8</v>
      </c>
      <c r="C2" s="1"/>
    </row>
    <row r="3" spans="2:9">
      <c r="B3" s="4" t="s">
        <v>11</v>
      </c>
      <c r="C3" s="4"/>
    </row>
    <row r="4" spans="2:9">
      <c r="B4" s="5"/>
      <c r="C4" s="5"/>
      <c r="D4" s="26" t="s">
        <v>6</v>
      </c>
      <c r="E4" s="26"/>
      <c r="F4" s="26"/>
      <c r="G4" s="26"/>
      <c r="H4" s="26"/>
      <c r="I4" s="26"/>
    </row>
    <row r="5" spans="2:9">
      <c r="B5" s="23" t="s">
        <v>10</v>
      </c>
      <c r="C5" s="23" t="s">
        <v>9</v>
      </c>
      <c r="D5" s="24" t="s">
        <v>0</v>
      </c>
      <c r="E5" s="25" t="s">
        <v>2</v>
      </c>
      <c r="F5" s="24" t="s">
        <v>3</v>
      </c>
      <c r="G5" s="25" t="s">
        <v>12</v>
      </c>
      <c r="H5" s="25" t="s">
        <v>4</v>
      </c>
      <c r="I5" s="25" t="s">
        <v>5</v>
      </c>
    </row>
    <row r="6" spans="2:9">
      <c r="B6" s="11">
        <v>2025</v>
      </c>
      <c r="C6" s="11" t="s">
        <v>15</v>
      </c>
      <c r="D6" s="12">
        <f>SUM(E6:I6)</f>
        <v>3215.7610000000004</v>
      </c>
      <c r="E6" s="13">
        <v>28.652999999999999</v>
      </c>
      <c r="F6" s="13">
        <v>194.989</v>
      </c>
      <c r="G6" s="13">
        <v>325.02800000000002</v>
      </c>
      <c r="H6" s="13">
        <v>2372.4670000000001</v>
      </c>
      <c r="I6" s="13">
        <v>294.62400000000002</v>
      </c>
    </row>
    <row r="7" spans="2:9">
      <c r="B7" s="6">
        <v>2025</v>
      </c>
      <c r="C7" s="7" t="s">
        <v>16</v>
      </c>
      <c r="D7" s="8">
        <f>SUM(E7:I7)</f>
        <v>3049.364</v>
      </c>
      <c r="E7" s="9">
        <v>29.518000000000001</v>
      </c>
      <c r="F7" s="9">
        <v>256.26400000000001</v>
      </c>
      <c r="G7" s="9">
        <v>327.99900000000002</v>
      </c>
      <c r="H7" s="9">
        <v>2135.8130000000001</v>
      </c>
      <c r="I7" s="9">
        <v>299.77</v>
      </c>
    </row>
    <row r="8" spans="2:9">
      <c r="B8" s="11">
        <v>2025</v>
      </c>
      <c r="C8" s="11" t="s">
        <v>17</v>
      </c>
      <c r="D8" s="12">
        <f t="shared" ref="D8:D13" si="0">SUM(E8:I8)</f>
        <v>3583.3269999999998</v>
      </c>
      <c r="E8" s="13">
        <v>28.684000000000001</v>
      </c>
      <c r="F8" s="13">
        <v>612.49300000000005</v>
      </c>
      <c r="G8" s="13">
        <v>334.04300000000001</v>
      </c>
      <c r="H8" s="13">
        <v>2305.9450000000002</v>
      </c>
      <c r="I8" s="13">
        <v>302.16199999999998</v>
      </c>
    </row>
    <row r="9" spans="2:9">
      <c r="B9" s="6">
        <v>2025</v>
      </c>
      <c r="C9" s="7" t="s">
        <v>18</v>
      </c>
      <c r="D9" s="8">
        <f t="shared" si="0"/>
        <v>4330.058</v>
      </c>
      <c r="E9" s="9">
        <v>26.802</v>
      </c>
      <c r="F9" s="9">
        <v>833.06899999999996</v>
      </c>
      <c r="G9" s="9">
        <v>328.82100000000003</v>
      </c>
      <c r="H9" s="9">
        <v>2849.0970000000002</v>
      </c>
      <c r="I9" s="9">
        <v>292.26900000000001</v>
      </c>
    </row>
    <row r="10" spans="2:9">
      <c r="B10" s="11">
        <v>2025</v>
      </c>
      <c r="C10" s="11" t="s">
        <v>19</v>
      </c>
      <c r="D10" s="12">
        <f t="shared" si="0"/>
        <v>3647.5239999999999</v>
      </c>
      <c r="E10" s="13">
        <v>21.972999999999999</v>
      </c>
      <c r="F10" s="13">
        <v>782.58500000000004</v>
      </c>
      <c r="G10" s="13">
        <v>317.92500000000001</v>
      </c>
      <c r="H10" s="13">
        <v>2244.0259999999998</v>
      </c>
      <c r="I10" s="13">
        <v>281.01499999999999</v>
      </c>
    </row>
    <row r="11" spans="2:9">
      <c r="B11" s="14">
        <v>2025</v>
      </c>
      <c r="C11" s="15" t="s">
        <v>20</v>
      </c>
      <c r="D11" s="16">
        <f t="shared" si="0"/>
        <v>4016.9249999999997</v>
      </c>
      <c r="E11" s="17">
        <v>26.367000000000001</v>
      </c>
      <c r="F11" s="17">
        <v>818.02</v>
      </c>
      <c r="G11" s="17">
        <v>374.60199999999998</v>
      </c>
      <c r="H11" s="17">
        <v>2477.2089999999998</v>
      </c>
      <c r="I11" s="17">
        <v>320.72699999999998</v>
      </c>
    </row>
    <row r="12" spans="2:9">
      <c r="B12" s="10">
        <v>2024</v>
      </c>
      <c r="C12" s="11" t="s">
        <v>21</v>
      </c>
      <c r="D12" s="12">
        <f t="shared" si="0"/>
        <v>4044.009</v>
      </c>
      <c r="E12" s="13">
        <v>25.542000000000002</v>
      </c>
      <c r="F12" s="13">
        <v>717.15200000000004</v>
      </c>
      <c r="G12" s="13">
        <v>368.14299999999997</v>
      </c>
      <c r="H12" s="13">
        <v>2595.7930000000001</v>
      </c>
      <c r="I12" s="13">
        <v>337.37900000000002</v>
      </c>
    </row>
    <row r="13" spans="2:9">
      <c r="B13" s="6">
        <v>2024</v>
      </c>
      <c r="C13" s="7" t="s">
        <v>22</v>
      </c>
      <c r="D13" s="8">
        <f t="shared" si="0"/>
        <v>3421.2509999999997</v>
      </c>
      <c r="E13" s="9">
        <v>29.279</v>
      </c>
      <c r="F13" s="9">
        <v>554.6</v>
      </c>
      <c r="G13" s="9">
        <v>352.42099999999999</v>
      </c>
      <c r="H13" s="9">
        <v>2163.6680000000001</v>
      </c>
      <c r="I13" s="9">
        <v>321.28300000000002</v>
      </c>
    </row>
    <row r="14" spans="2:9">
      <c r="B14" s="10">
        <v>2024</v>
      </c>
      <c r="C14" s="11" t="s">
        <v>23</v>
      </c>
      <c r="D14" s="12">
        <f t="shared" ref="D14" si="1">SUM(E14:I14)</f>
        <v>2791.895</v>
      </c>
      <c r="E14" s="13">
        <v>29.082999999999998</v>
      </c>
      <c r="F14" s="13">
        <v>238.167</v>
      </c>
      <c r="G14" s="13">
        <v>348.22500000000002</v>
      </c>
      <c r="H14" s="13">
        <v>1856.6179999999999</v>
      </c>
      <c r="I14" s="13">
        <v>319.80200000000002</v>
      </c>
    </row>
    <row r="15" spans="2:9">
      <c r="B15" s="6">
        <v>2024</v>
      </c>
      <c r="C15" s="7" t="s">
        <v>24</v>
      </c>
      <c r="D15" s="8">
        <f>SUM(E15:I15)</f>
        <v>2304.4699999999998</v>
      </c>
      <c r="E15" s="9">
        <v>27.292999999999999</v>
      </c>
      <c r="F15" s="9">
        <v>151.36000000000001</v>
      </c>
      <c r="G15" s="9">
        <v>329.666</v>
      </c>
      <c r="H15" s="9">
        <v>1485.433</v>
      </c>
      <c r="I15" s="9">
        <v>310.71800000000002</v>
      </c>
    </row>
    <row r="16" spans="2:9">
      <c r="B16" s="10">
        <v>2024</v>
      </c>
      <c r="C16" s="11" t="s">
        <v>13</v>
      </c>
      <c r="D16" s="12">
        <f t="shared" ref="D16:D50" si="2">SUM(E16:I16)</f>
        <v>2956.98</v>
      </c>
      <c r="E16" s="13">
        <v>27.494</v>
      </c>
      <c r="F16" s="13">
        <v>206.643</v>
      </c>
      <c r="G16" s="13">
        <v>338.512</v>
      </c>
      <c r="H16" s="13">
        <v>2025.6210000000001</v>
      </c>
      <c r="I16" s="13">
        <v>358.71</v>
      </c>
    </row>
    <row r="17" spans="2:9">
      <c r="B17" s="6">
        <v>2024</v>
      </c>
      <c r="C17" s="7" t="s">
        <v>14</v>
      </c>
      <c r="D17" s="8">
        <f t="shared" ref="D17:D19" si="3">SUM(E17:I17)</f>
        <v>3425.9629999999997</v>
      </c>
      <c r="E17" s="9">
        <v>31.13</v>
      </c>
      <c r="F17" s="9">
        <v>191.22800000000001</v>
      </c>
      <c r="G17" s="9">
        <v>358.49700000000001</v>
      </c>
      <c r="H17" s="9">
        <v>2486.1129999999998</v>
      </c>
      <c r="I17" s="9">
        <v>358.995</v>
      </c>
    </row>
    <row r="18" spans="2:9">
      <c r="B18" s="10">
        <v>2024</v>
      </c>
      <c r="C18" s="11" t="s">
        <v>15</v>
      </c>
      <c r="D18" s="12">
        <f t="shared" si="3"/>
        <v>3290.2299999999996</v>
      </c>
      <c r="E18" s="13">
        <v>29.17</v>
      </c>
      <c r="F18" s="13">
        <v>174.505</v>
      </c>
      <c r="G18" s="13">
        <v>322.20800000000003</v>
      </c>
      <c r="H18" s="13">
        <v>2461.1149999999998</v>
      </c>
      <c r="I18" s="13">
        <v>303.23200000000003</v>
      </c>
    </row>
    <row r="19" spans="2:9">
      <c r="B19" s="6">
        <v>2024</v>
      </c>
      <c r="C19" s="7" t="s">
        <v>16</v>
      </c>
      <c r="D19" s="8">
        <f t="shared" si="3"/>
        <v>3170.2150000000001</v>
      </c>
      <c r="E19" s="9">
        <v>25.436</v>
      </c>
      <c r="F19" s="9">
        <v>276.85000000000002</v>
      </c>
      <c r="G19" s="9">
        <v>314.613</v>
      </c>
      <c r="H19" s="9">
        <v>2250.1280000000002</v>
      </c>
      <c r="I19" s="9">
        <v>303.18799999999999</v>
      </c>
    </row>
    <row r="20" spans="2:9">
      <c r="B20" s="10">
        <v>2024</v>
      </c>
      <c r="C20" s="11" t="s">
        <v>17</v>
      </c>
      <c r="D20" s="12">
        <f t="shared" si="2"/>
        <v>3495.9689999999996</v>
      </c>
      <c r="E20" s="13">
        <v>25.603000000000002</v>
      </c>
      <c r="F20" s="13">
        <v>482.33699999999999</v>
      </c>
      <c r="G20" s="13">
        <v>322.77499999999998</v>
      </c>
      <c r="H20" s="13">
        <v>2363.6320000000001</v>
      </c>
      <c r="I20" s="13">
        <v>301.62200000000001</v>
      </c>
    </row>
    <row r="21" spans="2:9">
      <c r="B21" s="6">
        <v>2024</v>
      </c>
      <c r="C21" s="7" t="s">
        <v>18</v>
      </c>
      <c r="D21" s="8">
        <f t="shared" si="2"/>
        <v>4276.7569999999996</v>
      </c>
      <c r="E21" s="9">
        <v>28.280999999999999</v>
      </c>
      <c r="F21" s="9">
        <v>629.447</v>
      </c>
      <c r="G21" s="9">
        <v>355.24599999999998</v>
      </c>
      <c r="H21" s="9">
        <v>2932.24</v>
      </c>
      <c r="I21" s="9">
        <v>331.54300000000001</v>
      </c>
    </row>
    <row r="22" spans="2:9">
      <c r="B22" s="10">
        <v>2024</v>
      </c>
      <c r="C22" s="11" t="s">
        <v>19</v>
      </c>
      <c r="D22" s="12">
        <f t="shared" si="2"/>
        <v>3729.9340000000002</v>
      </c>
      <c r="E22" s="13">
        <v>20.6</v>
      </c>
      <c r="F22" s="13">
        <v>609.51</v>
      </c>
      <c r="G22" s="13">
        <v>333.77100000000002</v>
      </c>
      <c r="H22" s="13">
        <v>2472.3470000000002</v>
      </c>
      <c r="I22" s="13">
        <v>293.70600000000002</v>
      </c>
    </row>
    <row r="23" spans="2:9">
      <c r="B23" s="14">
        <v>2024</v>
      </c>
      <c r="C23" s="15" t="s">
        <v>20</v>
      </c>
      <c r="D23" s="16">
        <f t="shared" si="2"/>
        <v>3883.8310000000001</v>
      </c>
      <c r="E23" s="17">
        <v>24.507999999999999</v>
      </c>
      <c r="F23" s="17">
        <v>619.80499999999995</v>
      </c>
      <c r="G23" s="17">
        <v>366.74099999999999</v>
      </c>
      <c r="H23" s="17">
        <v>2549.7150000000001</v>
      </c>
      <c r="I23" s="17">
        <v>323.06200000000001</v>
      </c>
    </row>
    <row r="24" spans="2:9" hidden="1">
      <c r="B24" s="18">
        <v>2023</v>
      </c>
      <c r="C24" s="19" t="s">
        <v>21</v>
      </c>
      <c r="D24" s="20">
        <f t="shared" si="2"/>
        <v>3885.489</v>
      </c>
      <c r="E24" s="21">
        <v>25.065999999999999</v>
      </c>
      <c r="F24" s="13">
        <v>573.83900000000006</v>
      </c>
      <c r="G24" s="21">
        <v>360.976</v>
      </c>
      <c r="H24" s="21">
        <v>2597.9949999999999</v>
      </c>
      <c r="I24" s="21">
        <v>327.613</v>
      </c>
    </row>
    <row r="25" spans="2:9" hidden="1">
      <c r="B25" s="6">
        <v>2023</v>
      </c>
      <c r="C25" s="7" t="s">
        <v>22</v>
      </c>
      <c r="D25" s="8">
        <f t="shared" si="2"/>
        <v>3314.3850000000002</v>
      </c>
      <c r="E25" s="9">
        <v>26.827000000000002</v>
      </c>
      <c r="F25" s="9">
        <v>435.38299999999998</v>
      </c>
      <c r="G25" s="9">
        <v>356.23</v>
      </c>
      <c r="H25" s="9">
        <v>2187.4830000000002</v>
      </c>
      <c r="I25" s="9">
        <v>308.46199999999999</v>
      </c>
    </row>
    <row r="26" spans="2:9" hidden="1">
      <c r="B26" s="10">
        <v>2023</v>
      </c>
      <c r="C26" s="11" t="s">
        <v>23</v>
      </c>
      <c r="D26" s="12">
        <f t="shared" si="2"/>
        <v>2815.7780000000002</v>
      </c>
      <c r="E26" s="13">
        <v>28.835999999999999</v>
      </c>
      <c r="F26" s="13">
        <v>205.179</v>
      </c>
      <c r="G26" s="13">
        <v>360.21499999999997</v>
      </c>
      <c r="H26" s="13">
        <v>1882.681</v>
      </c>
      <c r="I26" s="13">
        <v>338.86700000000002</v>
      </c>
    </row>
    <row r="27" spans="2:9" hidden="1">
      <c r="B27" s="6">
        <v>2023</v>
      </c>
      <c r="C27" s="7" t="s">
        <v>24</v>
      </c>
      <c r="D27" s="8">
        <f t="shared" si="2"/>
        <v>2398.9490000000001</v>
      </c>
      <c r="E27" s="9">
        <v>27.210999999999999</v>
      </c>
      <c r="F27" s="9">
        <v>141.84700000000001</v>
      </c>
      <c r="G27" s="9">
        <v>329.32</v>
      </c>
      <c r="H27" s="9">
        <v>1569.2829999999999</v>
      </c>
      <c r="I27" s="9">
        <v>331.28800000000001</v>
      </c>
    </row>
    <row r="28" spans="2:9" hidden="1">
      <c r="B28" s="10">
        <v>2023</v>
      </c>
      <c r="C28" s="11" t="s">
        <v>13</v>
      </c>
      <c r="D28" s="12">
        <f t="shared" si="2"/>
        <v>3067.1580000000004</v>
      </c>
      <c r="E28" s="13">
        <v>26.527999999999999</v>
      </c>
      <c r="F28" s="13">
        <v>163.01300000000001</v>
      </c>
      <c r="G28" s="13">
        <v>353.29</v>
      </c>
      <c r="H28" s="13">
        <v>2153.4250000000002</v>
      </c>
      <c r="I28" s="13">
        <v>370.90199999999999</v>
      </c>
    </row>
    <row r="29" spans="2:9" hidden="1">
      <c r="B29" s="6">
        <v>2023</v>
      </c>
      <c r="C29" s="7" t="s">
        <v>14</v>
      </c>
      <c r="D29" s="8">
        <f t="shared" si="2"/>
        <v>3523.893</v>
      </c>
      <c r="E29" s="9">
        <v>27.603999999999999</v>
      </c>
      <c r="F29" s="9">
        <v>167.29599999999999</v>
      </c>
      <c r="G29" s="9">
        <v>366.84899999999999</v>
      </c>
      <c r="H29" s="9">
        <v>2590.7280000000001</v>
      </c>
      <c r="I29" s="9">
        <v>371.416</v>
      </c>
    </row>
    <row r="30" spans="2:9" hidden="1">
      <c r="B30" s="10">
        <v>2023</v>
      </c>
      <c r="C30" s="11" t="s">
        <v>15</v>
      </c>
      <c r="D30" s="12">
        <f t="shared" si="2"/>
        <v>3207.4230000000002</v>
      </c>
      <c r="E30" s="13">
        <v>26.327000000000002</v>
      </c>
      <c r="F30" s="13">
        <v>154.82900000000001</v>
      </c>
      <c r="G30" s="13">
        <v>322.73</v>
      </c>
      <c r="H30" s="13">
        <v>2374.8220000000001</v>
      </c>
      <c r="I30" s="13">
        <v>328.71499999999997</v>
      </c>
    </row>
    <row r="31" spans="2:9" hidden="1">
      <c r="B31" s="6">
        <v>2023</v>
      </c>
      <c r="C31" s="7" t="s">
        <v>16</v>
      </c>
      <c r="D31" s="8">
        <f t="shared" si="2"/>
        <v>3040.4479999999999</v>
      </c>
      <c r="E31" s="9">
        <v>24.776</v>
      </c>
      <c r="F31" s="9">
        <v>223.69300000000001</v>
      </c>
      <c r="G31" s="9">
        <v>337.03899999999999</v>
      </c>
      <c r="H31" s="9">
        <v>2130.366</v>
      </c>
      <c r="I31" s="9">
        <v>324.57400000000001</v>
      </c>
    </row>
    <row r="32" spans="2:9" hidden="1">
      <c r="B32" s="10">
        <v>2023</v>
      </c>
      <c r="C32" s="11" t="s">
        <v>17</v>
      </c>
      <c r="D32" s="12">
        <f t="shared" si="2"/>
        <v>3413.116</v>
      </c>
      <c r="E32" s="13">
        <v>26.134</v>
      </c>
      <c r="F32" s="13">
        <v>453.14400000000001</v>
      </c>
      <c r="G32" s="13">
        <v>348.86700000000002</v>
      </c>
      <c r="H32" s="13">
        <v>2271.5349999999999</v>
      </c>
      <c r="I32" s="13">
        <v>313.43599999999998</v>
      </c>
    </row>
    <row r="33" spans="2:9" hidden="1">
      <c r="B33" s="6">
        <v>2023</v>
      </c>
      <c r="C33" s="7" t="s">
        <v>18</v>
      </c>
      <c r="D33" s="8">
        <f t="shared" si="2"/>
        <v>3869.7730000000001</v>
      </c>
      <c r="E33" s="9">
        <v>27.422999999999998</v>
      </c>
      <c r="F33" s="9">
        <v>563.51300000000003</v>
      </c>
      <c r="G33" s="9">
        <v>346.08600000000001</v>
      </c>
      <c r="H33" s="9">
        <v>2601.7890000000002</v>
      </c>
      <c r="I33" s="9">
        <v>330.96199999999999</v>
      </c>
    </row>
    <row r="34" spans="2:9" hidden="1">
      <c r="B34" s="10">
        <v>2023</v>
      </c>
      <c r="C34" s="11" t="s">
        <v>19</v>
      </c>
      <c r="D34" s="12">
        <f t="shared" si="2"/>
        <v>3361.9970000000003</v>
      </c>
      <c r="E34" s="13">
        <v>21.327999999999999</v>
      </c>
      <c r="F34" s="13">
        <v>517.904</v>
      </c>
      <c r="G34" s="13">
        <v>328.13</v>
      </c>
      <c r="H34" s="13">
        <v>2198.0720000000001</v>
      </c>
      <c r="I34" s="13">
        <v>296.56299999999999</v>
      </c>
    </row>
    <row r="35" spans="2:9" hidden="1">
      <c r="B35" s="14">
        <v>2023</v>
      </c>
      <c r="C35" s="15" t="s">
        <v>20</v>
      </c>
      <c r="D35" s="16">
        <f t="shared" si="2"/>
        <v>3688.1180000000004</v>
      </c>
      <c r="E35" s="17">
        <v>24.291</v>
      </c>
      <c r="F35" s="17">
        <v>534.15300000000002</v>
      </c>
      <c r="G35" s="17">
        <v>386.87400000000002</v>
      </c>
      <c r="H35" s="17">
        <v>2409.4070000000002</v>
      </c>
      <c r="I35" s="17">
        <v>333.39299999999997</v>
      </c>
    </row>
    <row r="36" spans="2:9" hidden="1">
      <c r="B36" s="18">
        <v>2022</v>
      </c>
      <c r="C36" s="19" t="s">
        <v>21</v>
      </c>
      <c r="D36" s="20">
        <f t="shared" si="2"/>
        <v>3593.7140000000004</v>
      </c>
      <c r="E36" s="21">
        <v>27.486999999999998</v>
      </c>
      <c r="F36" s="21">
        <v>469.17500000000001</v>
      </c>
      <c r="G36" s="21">
        <v>367.88099999999997</v>
      </c>
      <c r="H36" s="21">
        <v>2388.1680000000001</v>
      </c>
      <c r="I36" s="21">
        <v>341.00299999999999</v>
      </c>
    </row>
    <row r="37" spans="2:9" hidden="1">
      <c r="B37" s="6">
        <v>2022</v>
      </c>
      <c r="C37" s="7" t="s">
        <v>22</v>
      </c>
      <c r="D37" s="8">
        <f t="shared" si="2"/>
        <v>3176.259</v>
      </c>
      <c r="E37" s="9">
        <v>29.056000000000001</v>
      </c>
      <c r="F37" s="9">
        <v>352.03500000000003</v>
      </c>
      <c r="G37" s="9">
        <v>362.27800000000002</v>
      </c>
      <c r="H37" s="9">
        <v>2103.806</v>
      </c>
      <c r="I37" s="9">
        <v>329.084</v>
      </c>
    </row>
    <row r="38" spans="2:9" hidden="1">
      <c r="B38" s="10">
        <v>2022</v>
      </c>
      <c r="C38" s="11" t="s">
        <v>23</v>
      </c>
      <c r="D38" s="12">
        <f t="shared" si="2"/>
        <v>2751.3379999999997</v>
      </c>
      <c r="E38" s="13">
        <v>28.736000000000001</v>
      </c>
      <c r="F38" s="13">
        <v>159.065</v>
      </c>
      <c r="G38" s="13">
        <v>370.53800000000001</v>
      </c>
      <c r="H38" s="13">
        <v>1871.356</v>
      </c>
      <c r="I38" s="13">
        <v>321.64299999999997</v>
      </c>
    </row>
    <row r="39" spans="2:9" hidden="1">
      <c r="B39" s="6">
        <v>2022</v>
      </c>
      <c r="C39" s="7" t="s">
        <v>24</v>
      </c>
      <c r="D39" s="8">
        <f t="shared" si="2"/>
        <v>2444.5889999999999</v>
      </c>
      <c r="E39" s="9">
        <v>26.556999999999999</v>
      </c>
      <c r="F39" s="9">
        <v>109.242</v>
      </c>
      <c r="G39" s="9">
        <v>337.80200000000002</v>
      </c>
      <c r="H39" s="9">
        <v>1647.5429999999999</v>
      </c>
      <c r="I39" s="9">
        <v>323.44499999999999</v>
      </c>
    </row>
    <row r="40" spans="2:9" hidden="1">
      <c r="B40" s="10">
        <v>2022</v>
      </c>
      <c r="C40" s="11" t="s">
        <v>13</v>
      </c>
      <c r="D40" s="12">
        <f t="shared" si="2"/>
        <v>3059.3720000000003</v>
      </c>
      <c r="E40" s="13">
        <v>24.106000000000002</v>
      </c>
      <c r="F40" s="13">
        <v>129.88300000000001</v>
      </c>
      <c r="G40" s="13">
        <v>365.63</v>
      </c>
      <c r="H40" s="13">
        <v>2162.79</v>
      </c>
      <c r="I40" s="13">
        <v>376.96300000000002</v>
      </c>
    </row>
    <row r="41" spans="2:9" hidden="1">
      <c r="B41" s="6">
        <v>2022</v>
      </c>
      <c r="C41" s="7" t="s">
        <v>14</v>
      </c>
      <c r="D41" s="8">
        <f t="shared" si="2"/>
        <v>3435.4599999999996</v>
      </c>
      <c r="E41" s="9">
        <v>27.568000000000001</v>
      </c>
      <c r="F41" s="9">
        <v>134.90600000000001</v>
      </c>
      <c r="G41" s="9">
        <v>389.18599999999998</v>
      </c>
      <c r="H41" s="9">
        <v>2512.8739999999998</v>
      </c>
      <c r="I41" s="9">
        <v>370.92599999999999</v>
      </c>
    </row>
    <row r="42" spans="2:9" hidden="1">
      <c r="B42" s="10">
        <v>2022</v>
      </c>
      <c r="C42" s="11" t="s">
        <v>15</v>
      </c>
      <c r="D42" s="12">
        <f t="shared" si="2"/>
        <v>3093.1559999999999</v>
      </c>
      <c r="E42" s="13">
        <v>18.965</v>
      </c>
      <c r="F42" s="13">
        <v>110.56100000000001</v>
      </c>
      <c r="G42" s="13">
        <v>334.25400000000002</v>
      </c>
      <c r="H42" s="13">
        <v>2317.81</v>
      </c>
      <c r="I42" s="13">
        <v>311.56599999999997</v>
      </c>
    </row>
    <row r="43" spans="2:9" hidden="1">
      <c r="B43" s="6">
        <v>2022</v>
      </c>
      <c r="C43" s="7" t="s">
        <v>16</v>
      </c>
      <c r="D43" s="8">
        <f t="shared" si="2"/>
        <v>2956.1289999999999</v>
      </c>
      <c r="E43" s="9">
        <v>20.163</v>
      </c>
      <c r="F43" s="9">
        <v>149.881</v>
      </c>
      <c r="G43" s="9">
        <v>337.286</v>
      </c>
      <c r="H43" s="9">
        <v>2148.29</v>
      </c>
      <c r="I43" s="9">
        <v>300.50900000000001</v>
      </c>
    </row>
    <row r="44" spans="2:9" hidden="1">
      <c r="B44" s="10">
        <v>2022</v>
      </c>
      <c r="C44" s="11" t="s">
        <v>17</v>
      </c>
      <c r="D44" s="12">
        <f t="shared" si="2"/>
        <v>3203.7719999999999</v>
      </c>
      <c r="E44" s="13">
        <v>15.622</v>
      </c>
      <c r="F44" s="13">
        <v>274.91500000000002</v>
      </c>
      <c r="G44" s="13">
        <v>325.94900000000001</v>
      </c>
      <c r="H44" s="13">
        <v>2277.3000000000002</v>
      </c>
      <c r="I44" s="13">
        <v>309.98599999999999</v>
      </c>
    </row>
    <row r="45" spans="2:9" hidden="1">
      <c r="B45" s="6">
        <v>2022</v>
      </c>
      <c r="C45" s="7" t="s">
        <v>18</v>
      </c>
      <c r="D45" s="8">
        <f t="shared" si="2"/>
        <v>3481.9719999999998</v>
      </c>
      <c r="E45" s="9">
        <v>15.776999999999999</v>
      </c>
      <c r="F45" s="9">
        <v>307.79000000000002</v>
      </c>
      <c r="G45" s="9">
        <v>314.92899999999997</v>
      </c>
      <c r="H45" s="9">
        <v>2546.2779999999998</v>
      </c>
      <c r="I45" s="9">
        <v>297.19799999999998</v>
      </c>
    </row>
    <row r="46" spans="2:9" hidden="1">
      <c r="B46" s="10">
        <v>2022</v>
      </c>
      <c r="C46" s="11" t="s">
        <v>19</v>
      </c>
      <c r="D46" s="12">
        <f t="shared" si="2"/>
        <v>2693.7649999999999</v>
      </c>
      <c r="E46" s="13">
        <v>11.359</v>
      </c>
      <c r="F46" s="13">
        <v>222.19499999999999</v>
      </c>
      <c r="G46" s="13">
        <v>271.30700000000002</v>
      </c>
      <c r="H46" s="13">
        <v>1915.4079999999999</v>
      </c>
      <c r="I46" s="13">
        <v>273.49599999999998</v>
      </c>
    </row>
    <row r="47" spans="2:9" hidden="1">
      <c r="B47" s="14">
        <v>2022</v>
      </c>
      <c r="C47" s="15" t="s">
        <v>20</v>
      </c>
      <c r="D47" s="16">
        <f t="shared" si="2"/>
        <v>2769.8220000000001</v>
      </c>
      <c r="E47" s="17">
        <v>13.653</v>
      </c>
      <c r="F47" s="17">
        <v>190.35400000000001</v>
      </c>
      <c r="G47" s="17">
        <v>315.01100000000002</v>
      </c>
      <c r="H47" s="17">
        <v>1937.662</v>
      </c>
      <c r="I47" s="17">
        <v>313.142</v>
      </c>
    </row>
    <row r="48" spans="2:9" hidden="1">
      <c r="B48" s="18">
        <v>2021</v>
      </c>
      <c r="C48" s="19" t="s">
        <v>21</v>
      </c>
      <c r="D48" s="20">
        <f t="shared" si="2"/>
        <v>3069.6779999999999</v>
      </c>
      <c r="E48" s="21">
        <v>16.367000000000001</v>
      </c>
      <c r="F48" s="21">
        <v>236.172</v>
      </c>
      <c r="G48" s="21">
        <v>311.75400000000002</v>
      </c>
      <c r="H48" s="21">
        <v>2206.415</v>
      </c>
      <c r="I48" s="21">
        <v>298.97000000000003</v>
      </c>
    </row>
    <row r="49" spans="2:9" hidden="1">
      <c r="B49" s="6">
        <v>2021</v>
      </c>
      <c r="C49" s="7" t="s">
        <v>22</v>
      </c>
      <c r="D49" s="8">
        <f t="shared" si="2"/>
        <v>2754.7190000000001</v>
      </c>
      <c r="E49" s="9">
        <v>11.896000000000001</v>
      </c>
      <c r="F49" s="9">
        <v>184.82599999999999</v>
      </c>
      <c r="G49" s="9">
        <v>300.41899999999998</v>
      </c>
      <c r="H49" s="9">
        <v>2001.278</v>
      </c>
      <c r="I49" s="9">
        <v>256.3</v>
      </c>
    </row>
    <row r="50" spans="2:9" hidden="1">
      <c r="B50" s="10">
        <v>2021</v>
      </c>
      <c r="C50" s="11" t="s">
        <v>23</v>
      </c>
      <c r="D50" s="12">
        <f t="shared" si="2"/>
        <v>2316.2980000000002</v>
      </c>
      <c r="E50" s="13">
        <v>10.882999999999999</v>
      </c>
      <c r="F50" s="13">
        <v>84.447999999999993</v>
      </c>
      <c r="G50" s="13">
        <v>254.08799999999999</v>
      </c>
      <c r="H50" s="13">
        <v>1782.66</v>
      </c>
      <c r="I50" s="13">
        <v>184.21899999999999</v>
      </c>
    </row>
    <row r="51" spans="2:9" hidden="1">
      <c r="B51" s="6">
        <v>2021</v>
      </c>
      <c r="C51" s="7" t="s">
        <v>24</v>
      </c>
      <c r="D51" s="8">
        <f t="shared" ref="D51:D82" si="4">SUM(E51:I51)</f>
        <v>1865.069</v>
      </c>
      <c r="E51" s="9">
        <v>10.257999999999999</v>
      </c>
      <c r="F51" s="9">
        <v>42.448999999999998</v>
      </c>
      <c r="G51" s="9">
        <v>212.91</v>
      </c>
      <c r="H51" s="9">
        <v>1437.11</v>
      </c>
      <c r="I51" s="9">
        <v>162.34200000000001</v>
      </c>
    </row>
    <row r="52" spans="2:9" hidden="1">
      <c r="B52" s="10">
        <v>2021</v>
      </c>
      <c r="C52" s="11" t="s">
        <v>13</v>
      </c>
      <c r="D52" s="12">
        <f t="shared" si="4"/>
        <v>2398.5659999999998</v>
      </c>
      <c r="E52" s="13">
        <v>14.085000000000001</v>
      </c>
      <c r="F52" s="13">
        <v>32.247</v>
      </c>
      <c r="G52" s="13">
        <v>208.1</v>
      </c>
      <c r="H52" s="13">
        <v>1943.308</v>
      </c>
      <c r="I52" s="13">
        <v>200.82599999999999</v>
      </c>
    </row>
    <row r="53" spans="2:9" hidden="1">
      <c r="B53" s="6">
        <v>2021</v>
      </c>
      <c r="C53" s="7" t="s">
        <v>14</v>
      </c>
      <c r="D53" s="8">
        <f t="shared" si="4"/>
        <v>2799.8330000000001</v>
      </c>
      <c r="E53" s="9">
        <v>8.2119999999999997</v>
      </c>
      <c r="F53" s="9">
        <v>18.641999999999999</v>
      </c>
      <c r="G53" s="9">
        <v>191.12</v>
      </c>
      <c r="H53" s="9">
        <v>2407.3310000000001</v>
      </c>
      <c r="I53" s="9">
        <v>174.52799999999999</v>
      </c>
    </row>
    <row r="54" spans="2:9" hidden="1">
      <c r="B54" s="10">
        <v>2021</v>
      </c>
      <c r="C54" s="11" t="s">
        <v>15</v>
      </c>
      <c r="D54" s="12">
        <f t="shared" si="4"/>
        <v>2533.6980000000003</v>
      </c>
      <c r="E54" s="13">
        <v>2.355</v>
      </c>
      <c r="F54" s="13">
        <v>10.57</v>
      </c>
      <c r="G54" s="13">
        <v>151.47200000000001</v>
      </c>
      <c r="H54" s="13">
        <v>2249.7530000000002</v>
      </c>
      <c r="I54" s="13">
        <v>119.548</v>
      </c>
    </row>
    <row r="55" spans="2:9" hidden="1">
      <c r="B55" s="6">
        <v>2021</v>
      </c>
      <c r="C55" s="7" t="s">
        <v>16</v>
      </c>
      <c r="D55" s="8">
        <f t="shared" si="4"/>
        <v>2195.2569999999996</v>
      </c>
      <c r="E55" s="9">
        <v>2.0950000000000002</v>
      </c>
      <c r="F55" s="9">
        <v>3.72</v>
      </c>
      <c r="G55" s="9">
        <v>121.184</v>
      </c>
      <c r="H55" s="9">
        <v>1978.444</v>
      </c>
      <c r="I55" s="9">
        <v>89.813999999999993</v>
      </c>
    </row>
    <row r="56" spans="2:9" hidden="1">
      <c r="B56" s="10">
        <v>2021</v>
      </c>
      <c r="C56" s="11" t="s">
        <v>17</v>
      </c>
      <c r="D56" s="12">
        <f t="shared" si="4"/>
        <v>1846.8409999999999</v>
      </c>
      <c r="E56" s="13">
        <v>2.2490000000000001</v>
      </c>
      <c r="F56" s="13">
        <v>3.7770000000000001</v>
      </c>
      <c r="G56" s="13">
        <v>106.904</v>
      </c>
      <c r="H56" s="13">
        <v>1642.9369999999999</v>
      </c>
      <c r="I56" s="13">
        <v>90.974000000000004</v>
      </c>
    </row>
    <row r="57" spans="2:9" hidden="1">
      <c r="B57" s="6">
        <v>2021</v>
      </c>
      <c r="C57" s="7" t="s">
        <v>18</v>
      </c>
      <c r="D57" s="8">
        <f t="shared" si="4"/>
        <v>1665.7650000000001</v>
      </c>
      <c r="E57" s="9">
        <v>2.0640000000000001</v>
      </c>
      <c r="F57" s="9">
        <v>3.0539999999999998</v>
      </c>
      <c r="G57" s="9">
        <v>107.813</v>
      </c>
      <c r="H57" s="9">
        <v>1478.759</v>
      </c>
      <c r="I57" s="9">
        <v>74.075000000000003</v>
      </c>
    </row>
    <row r="58" spans="2:9" hidden="1">
      <c r="B58" s="10">
        <v>2021</v>
      </c>
      <c r="C58" s="11" t="s">
        <v>19</v>
      </c>
      <c r="D58" s="12">
        <f t="shared" si="4"/>
        <v>992.54899999999998</v>
      </c>
      <c r="E58" s="13">
        <v>1.5469999999999999</v>
      </c>
      <c r="F58" s="13">
        <v>4.9349999999999996</v>
      </c>
      <c r="G58" s="13">
        <v>96.123000000000005</v>
      </c>
      <c r="H58" s="13">
        <v>836.42499999999995</v>
      </c>
      <c r="I58" s="13">
        <v>53.518999999999998</v>
      </c>
    </row>
    <row r="59" spans="2:9" hidden="1">
      <c r="B59" s="14">
        <v>2021</v>
      </c>
      <c r="C59" s="15" t="s">
        <v>20</v>
      </c>
      <c r="D59" s="16">
        <f t="shared" si="4"/>
        <v>1347.152</v>
      </c>
      <c r="E59" s="17">
        <v>2.0640000000000001</v>
      </c>
      <c r="F59" s="17">
        <v>30.795999999999999</v>
      </c>
      <c r="G59" s="17">
        <v>104.605</v>
      </c>
      <c r="H59" s="17">
        <v>1132.894</v>
      </c>
      <c r="I59" s="17">
        <v>76.793000000000006</v>
      </c>
    </row>
    <row r="60" spans="2:9" hidden="1">
      <c r="B60" s="18">
        <v>2020</v>
      </c>
      <c r="C60" s="19" t="s">
        <v>21</v>
      </c>
      <c r="D60" s="20">
        <f t="shared" si="4"/>
        <v>1510.221</v>
      </c>
      <c r="E60" s="21">
        <v>2.4980000000000002</v>
      </c>
      <c r="F60" s="21">
        <v>40.029000000000003</v>
      </c>
      <c r="G60" s="21">
        <v>90.221999999999994</v>
      </c>
      <c r="H60" s="21">
        <v>1309.4179999999999</v>
      </c>
      <c r="I60" s="21">
        <v>68.054000000000002</v>
      </c>
    </row>
    <row r="61" spans="2:9" hidden="1">
      <c r="B61" s="6">
        <v>2020</v>
      </c>
      <c r="C61" s="7" t="s">
        <v>22</v>
      </c>
      <c r="D61" s="8">
        <f t="shared" si="4"/>
        <v>1221.7620000000002</v>
      </c>
      <c r="E61" s="9">
        <v>1.9019999999999999</v>
      </c>
      <c r="F61" s="9">
        <v>23.92</v>
      </c>
      <c r="G61" s="9">
        <v>62.817999999999998</v>
      </c>
      <c r="H61" s="9">
        <v>1101.2280000000001</v>
      </c>
      <c r="I61" s="9">
        <v>31.893999999999998</v>
      </c>
    </row>
    <row r="62" spans="2:9" hidden="1">
      <c r="B62" s="10">
        <v>2020</v>
      </c>
      <c r="C62" s="11" t="s">
        <v>23</v>
      </c>
      <c r="D62" s="12">
        <f t="shared" si="4"/>
        <v>993.73</v>
      </c>
      <c r="E62" s="13">
        <v>2.335</v>
      </c>
      <c r="F62" s="13">
        <v>12.250999999999999</v>
      </c>
      <c r="G62" s="13">
        <v>27.582000000000001</v>
      </c>
      <c r="H62" s="13">
        <v>916.55399999999997</v>
      </c>
      <c r="I62" s="13">
        <v>35.008000000000003</v>
      </c>
    </row>
    <row r="63" spans="2:9" hidden="1">
      <c r="B63" s="6">
        <v>2020</v>
      </c>
      <c r="C63" s="7" t="s">
        <v>24</v>
      </c>
      <c r="D63" s="8">
        <f t="shared" si="4"/>
        <v>668.18899999999996</v>
      </c>
      <c r="E63" s="9">
        <v>1.65</v>
      </c>
      <c r="F63" s="9">
        <v>6.2169999999999996</v>
      </c>
      <c r="G63" s="9">
        <v>3.02</v>
      </c>
      <c r="H63" s="9">
        <v>633.45699999999999</v>
      </c>
      <c r="I63" s="9">
        <v>23.844999999999999</v>
      </c>
    </row>
    <row r="64" spans="2:9" hidden="1">
      <c r="B64" s="10">
        <v>2020</v>
      </c>
      <c r="C64" s="11" t="s">
        <v>13</v>
      </c>
      <c r="D64" s="12">
        <f t="shared" si="4"/>
        <v>611.61700000000008</v>
      </c>
      <c r="E64" s="13">
        <v>1.974</v>
      </c>
      <c r="F64" s="13">
        <v>7.2640000000000002</v>
      </c>
      <c r="G64" s="13">
        <v>0</v>
      </c>
      <c r="H64" s="13">
        <v>579.19000000000005</v>
      </c>
      <c r="I64" s="13">
        <v>23.189</v>
      </c>
    </row>
    <row r="65" spans="2:9" hidden="1">
      <c r="B65" s="6">
        <v>2020</v>
      </c>
      <c r="C65" s="7" t="s">
        <v>14</v>
      </c>
      <c r="D65" s="8">
        <f t="shared" si="4"/>
        <v>501.33299999999997</v>
      </c>
      <c r="E65" s="9">
        <v>1.84</v>
      </c>
      <c r="F65" s="9">
        <v>5.6429999999999998</v>
      </c>
      <c r="G65" s="9">
        <v>0</v>
      </c>
      <c r="H65" s="9">
        <v>473.16199999999998</v>
      </c>
      <c r="I65" s="9">
        <v>20.687999999999999</v>
      </c>
    </row>
    <row r="66" spans="2:9" hidden="1">
      <c r="B66" s="10">
        <v>2020</v>
      </c>
      <c r="C66" s="11" t="s">
        <v>15</v>
      </c>
      <c r="D66" s="12">
        <f t="shared" si="4"/>
        <v>184.41</v>
      </c>
      <c r="E66" s="13">
        <v>1.6459999999999999</v>
      </c>
      <c r="F66" s="13">
        <v>3.5059999999999998</v>
      </c>
      <c r="G66" s="13">
        <v>0</v>
      </c>
      <c r="H66" s="13">
        <v>167.31100000000001</v>
      </c>
      <c r="I66" s="13">
        <v>11.946999999999999</v>
      </c>
    </row>
    <row r="67" spans="2:9" hidden="1">
      <c r="B67" s="6">
        <v>2020</v>
      </c>
      <c r="C67" s="7" t="s">
        <v>16</v>
      </c>
      <c r="D67" s="8">
        <f t="shared" si="4"/>
        <v>77.765000000000015</v>
      </c>
      <c r="E67" s="9">
        <v>1.1679999999999999</v>
      </c>
      <c r="F67" s="9">
        <v>3.702</v>
      </c>
      <c r="G67" s="9">
        <v>0</v>
      </c>
      <c r="H67" s="9">
        <v>68.227000000000004</v>
      </c>
      <c r="I67" s="9">
        <v>4.6680000000000001</v>
      </c>
    </row>
    <row r="68" spans="2:9" hidden="1">
      <c r="B68" s="10">
        <v>2020</v>
      </c>
      <c r="C68" s="11" t="s">
        <v>17</v>
      </c>
      <c r="D68" s="12">
        <f t="shared" si="4"/>
        <v>60.438000000000002</v>
      </c>
      <c r="E68" s="13">
        <v>1.752</v>
      </c>
      <c r="F68" s="13">
        <v>2.8279999999999998</v>
      </c>
      <c r="G68" s="13">
        <v>0</v>
      </c>
      <c r="H68" s="13">
        <v>50.856000000000002</v>
      </c>
      <c r="I68" s="13">
        <v>5.0019999999999998</v>
      </c>
    </row>
    <row r="69" spans="2:9" hidden="1">
      <c r="B69" s="6">
        <v>2020</v>
      </c>
      <c r="C69" s="7" t="s">
        <v>18</v>
      </c>
      <c r="D69" s="8">
        <f t="shared" si="4"/>
        <v>1954.8980000000001</v>
      </c>
      <c r="E69" s="9">
        <v>9.4830000000000005</v>
      </c>
      <c r="F69" s="9">
        <v>394.98700000000002</v>
      </c>
      <c r="G69" s="9">
        <v>152.84100000000001</v>
      </c>
      <c r="H69" s="9">
        <v>1225.348</v>
      </c>
      <c r="I69" s="9">
        <v>172.239</v>
      </c>
    </row>
    <row r="70" spans="2:9" hidden="1">
      <c r="B70" s="10">
        <v>2020</v>
      </c>
      <c r="C70" s="11" t="s">
        <v>19</v>
      </c>
      <c r="D70" s="12">
        <f t="shared" si="4"/>
        <v>3003.6669999999999</v>
      </c>
      <c r="E70" s="13">
        <v>15.741</v>
      </c>
      <c r="F70" s="13">
        <v>656.69799999999998</v>
      </c>
      <c r="G70" s="13">
        <v>258.47000000000003</v>
      </c>
      <c r="H70" s="13">
        <v>1830.7449999999999</v>
      </c>
      <c r="I70" s="13">
        <v>242.01300000000001</v>
      </c>
    </row>
    <row r="71" spans="2:9" hidden="1">
      <c r="B71" s="14">
        <v>2020</v>
      </c>
      <c r="C71" s="15" t="s">
        <v>20</v>
      </c>
      <c r="D71" s="16">
        <f t="shared" si="4"/>
        <v>3158.4789999999998</v>
      </c>
      <c r="E71" s="17">
        <v>21.327999999999999</v>
      </c>
      <c r="F71" s="17">
        <v>658.10199999999998</v>
      </c>
      <c r="G71" s="17">
        <v>285.50799999999998</v>
      </c>
      <c r="H71" s="17">
        <v>1930.8779999999999</v>
      </c>
      <c r="I71" s="17">
        <v>262.66300000000001</v>
      </c>
    </row>
    <row r="72" spans="2:9" hidden="1">
      <c r="B72" s="18">
        <v>2019</v>
      </c>
      <c r="C72" s="19" t="s">
        <v>21</v>
      </c>
      <c r="D72" s="20">
        <f t="shared" si="4"/>
        <v>3053.3690000000001</v>
      </c>
      <c r="E72" s="21">
        <v>21.335999999999999</v>
      </c>
      <c r="F72" s="21">
        <v>537.62099999999998</v>
      </c>
      <c r="G72" s="21">
        <v>278.39299999999997</v>
      </c>
      <c r="H72" s="21">
        <v>1967.231</v>
      </c>
      <c r="I72" s="21">
        <v>248.78800000000001</v>
      </c>
    </row>
    <row r="73" spans="2:9" hidden="1">
      <c r="B73" s="6">
        <v>2019</v>
      </c>
      <c r="C73" s="7" t="s">
        <v>22</v>
      </c>
      <c r="D73" s="8">
        <f t="shared" si="4"/>
        <v>2611.9189999999999</v>
      </c>
      <c r="E73" s="9">
        <v>11.728999999999999</v>
      </c>
      <c r="F73" s="9">
        <v>376.67599999999999</v>
      </c>
      <c r="G73" s="9">
        <v>277.44</v>
      </c>
      <c r="H73" s="9">
        <v>1694.2080000000001</v>
      </c>
      <c r="I73" s="9">
        <v>251.86600000000001</v>
      </c>
    </row>
    <row r="74" spans="2:9" hidden="1">
      <c r="B74" s="10">
        <v>2019</v>
      </c>
      <c r="C74" s="11" t="s">
        <v>23</v>
      </c>
      <c r="D74" s="12">
        <f t="shared" si="4"/>
        <v>2142.5329999999999</v>
      </c>
      <c r="E74" s="13">
        <v>11.843</v>
      </c>
      <c r="F74" s="13">
        <v>136.84700000000001</v>
      </c>
      <c r="G74" s="13">
        <v>278.23</v>
      </c>
      <c r="H74" s="13">
        <v>1436.271</v>
      </c>
      <c r="I74" s="13">
        <v>279.34199999999998</v>
      </c>
    </row>
    <row r="75" spans="2:9" hidden="1">
      <c r="B75" s="6">
        <v>2019</v>
      </c>
      <c r="C75" s="7" t="s">
        <v>24</v>
      </c>
      <c r="D75" s="8">
        <f t="shared" si="4"/>
        <v>1823.6279999999999</v>
      </c>
      <c r="E75" s="9">
        <v>12.271000000000001</v>
      </c>
      <c r="F75" s="9">
        <v>89.102000000000004</v>
      </c>
      <c r="G75" s="9">
        <v>268.56099999999998</v>
      </c>
      <c r="H75" s="9">
        <v>1146.97</v>
      </c>
      <c r="I75" s="9">
        <v>306.72399999999999</v>
      </c>
    </row>
    <row r="76" spans="2:9" hidden="1">
      <c r="B76" s="10">
        <v>2019</v>
      </c>
      <c r="C76" s="11" t="s">
        <v>13</v>
      </c>
      <c r="D76" s="12">
        <f t="shared" si="4"/>
        <v>2449.1610000000001</v>
      </c>
      <c r="E76" s="13">
        <v>13.670999999999999</v>
      </c>
      <c r="F76" s="13">
        <v>120.56399999999999</v>
      </c>
      <c r="G76" s="13">
        <v>280.00299999999999</v>
      </c>
      <c r="H76" s="13">
        <v>1673.692</v>
      </c>
      <c r="I76" s="13">
        <v>361.23099999999999</v>
      </c>
    </row>
    <row r="77" spans="2:9" hidden="1">
      <c r="B77" s="6">
        <v>2019</v>
      </c>
      <c r="C77" s="7" t="s">
        <v>14</v>
      </c>
      <c r="D77" s="8">
        <f t="shared" si="4"/>
        <v>2801.94</v>
      </c>
      <c r="E77" s="9">
        <v>14.319000000000001</v>
      </c>
      <c r="F77" s="9">
        <v>119.633</v>
      </c>
      <c r="G77" s="9">
        <v>293.93</v>
      </c>
      <c r="H77" s="9">
        <v>2011.7629999999999</v>
      </c>
      <c r="I77" s="9">
        <v>362.29500000000002</v>
      </c>
    </row>
    <row r="78" spans="2:9" hidden="1">
      <c r="B78" s="10">
        <v>2019</v>
      </c>
      <c r="C78" s="11" t="s">
        <v>15</v>
      </c>
      <c r="D78" s="12">
        <f t="shared" si="4"/>
        <v>2522.0529999999999</v>
      </c>
      <c r="E78" s="13">
        <v>11.54</v>
      </c>
      <c r="F78" s="13">
        <v>105.586</v>
      </c>
      <c r="G78" s="13">
        <v>282.41399999999999</v>
      </c>
      <c r="H78" s="13">
        <v>1807.0650000000001</v>
      </c>
      <c r="I78" s="13">
        <v>315.44799999999998</v>
      </c>
    </row>
    <row r="79" spans="2:9" hidden="1">
      <c r="B79" s="6">
        <v>2019</v>
      </c>
      <c r="C79" s="7" t="s">
        <v>16</v>
      </c>
      <c r="D79" s="8">
        <f t="shared" si="4"/>
        <v>2416.165</v>
      </c>
      <c r="E79" s="9">
        <v>11.512</v>
      </c>
      <c r="F79" s="9">
        <v>167.624</v>
      </c>
      <c r="G79" s="9">
        <v>301.21699999999998</v>
      </c>
      <c r="H79" s="9">
        <v>1645.127</v>
      </c>
      <c r="I79" s="9">
        <v>290.685</v>
      </c>
    </row>
    <row r="80" spans="2:9" hidden="1">
      <c r="B80" s="10">
        <v>2019</v>
      </c>
      <c r="C80" s="11" t="s">
        <v>17</v>
      </c>
      <c r="D80" s="12">
        <f t="shared" si="4"/>
        <v>2781.3670000000002</v>
      </c>
      <c r="E80" s="13">
        <v>12.632</v>
      </c>
      <c r="F80" s="13">
        <v>403.54899999999998</v>
      </c>
      <c r="G80" s="13">
        <v>275.21800000000002</v>
      </c>
      <c r="H80" s="13">
        <v>1816.595</v>
      </c>
      <c r="I80" s="13">
        <v>273.37299999999999</v>
      </c>
    </row>
    <row r="81" spans="2:9" hidden="1">
      <c r="B81" s="6">
        <v>2019</v>
      </c>
      <c r="C81" s="7" t="s">
        <v>18</v>
      </c>
      <c r="D81" s="8">
        <f t="shared" si="4"/>
        <v>3270.3839999999996</v>
      </c>
      <c r="E81" s="9">
        <v>11.318</v>
      </c>
      <c r="F81" s="9">
        <v>556.81700000000001</v>
      </c>
      <c r="G81" s="9">
        <v>283.60500000000002</v>
      </c>
      <c r="H81" s="9">
        <v>2176.8739999999998</v>
      </c>
      <c r="I81" s="9">
        <v>241.77</v>
      </c>
    </row>
    <row r="82" spans="2:9" hidden="1">
      <c r="B82" s="10">
        <v>2019</v>
      </c>
      <c r="C82" s="11" t="s">
        <v>19</v>
      </c>
      <c r="D82" s="12">
        <f t="shared" si="4"/>
        <v>2709.8039999999996</v>
      </c>
      <c r="E82" s="13">
        <v>9.2029999999999994</v>
      </c>
      <c r="F82" s="13">
        <v>523.98800000000006</v>
      </c>
      <c r="G82" s="13">
        <v>268.82900000000001</v>
      </c>
      <c r="H82" s="13">
        <v>1706.7149999999999</v>
      </c>
      <c r="I82" s="13">
        <v>201.06899999999999</v>
      </c>
    </row>
    <row r="83" spans="2:9" hidden="1">
      <c r="B83" s="14">
        <v>2019</v>
      </c>
      <c r="C83" s="15" t="s">
        <v>20</v>
      </c>
      <c r="D83" s="16">
        <f t="shared" ref="D83:D95" si="5">SUM(E83:I83)</f>
        <v>2903.4210000000003</v>
      </c>
      <c r="E83" s="17">
        <v>10.77</v>
      </c>
      <c r="F83" s="17">
        <v>539.04899999999998</v>
      </c>
      <c r="G83" s="17">
        <v>301.86200000000002</v>
      </c>
      <c r="H83" s="17">
        <v>1830.36</v>
      </c>
      <c r="I83" s="17">
        <v>221.38</v>
      </c>
    </row>
    <row r="84" spans="2:9" hidden="1">
      <c r="B84" s="11">
        <v>2018</v>
      </c>
      <c r="C84" s="11" t="s">
        <v>21</v>
      </c>
      <c r="D84" s="12">
        <f t="shared" si="5"/>
        <v>2900.12</v>
      </c>
      <c r="E84" s="13">
        <v>8.7880000000000003</v>
      </c>
      <c r="F84" s="13">
        <v>442.23399999999998</v>
      </c>
      <c r="G84" s="13">
        <v>286.44600000000003</v>
      </c>
      <c r="H84" s="13">
        <v>1926.6559999999999</v>
      </c>
      <c r="I84" s="13">
        <v>235.99600000000001</v>
      </c>
    </row>
    <row r="85" spans="2:9" hidden="1">
      <c r="B85" s="7">
        <v>2018</v>
      </c>
      <c r="C85" s="7" t="s">
        <v>22</v>
      </c>
      <c r="D85" s="8">
        <f t="shared" si="5"/>
        <v>2516.9179999999997</v>
      </c>
      <c r="E85" s="9">
        <v>9.0220000000000002</v>
      </c>
      <c r="F85" s="9">
        <v>315.29500000000002</v>
      </c>
      <c r="G85" s="9">
        <v>289.45400000000001</v>
      </c>
      <c r="H85" s="9">
        <v>1650.2370000000001</v>
      </c>
      <c r="I85" s="9">
        <v>252.91</v>
      </c>
    </row>
    <row r="86" spans="2:9" hidden="1">
      <c r="B86" s="11">
        <v>2018</v>
      </c>
      <c r="C86" s="11" t="s">
        <v>23</v>
      </c>
      <c r="D86" s="12">
        <f t="shared" si="5"/>
        <v>2127.0500000000002</v>
      </c>
      <c r="E86" s="13">
        <v>9.5739999999999998</v>
      </c>
      <c r="F86" s="13">
        <v>145.04599999999999</v>
      </c>
      <c r="G86" s="13">
        <v>284.245</v>
      </c>
      <c r="H86" s="13">
        <v>1413.5550000000001</v>
      </c>
      <c r="I86" s="13">
        <v>274.63</v>
      </c>
    </row>
    <row r="87" spans="2:9" hidden="1">
      <c r="B87" s="7">
        <v>2018</v>
      </c>
      <c r="C87" s="7" t="s">
        <v>24</v>
      </c>
      <c r="D87" s="8">
        <f t="shared" si="5"/>
        <v>1820.75</v>
      </c>
      <c r="E87" s="9">
        <v>8.7170000000000005</v>
      </c>
      <c r="F87" s="9">
        <v>115.482</v>
      </c>
      <c r="G87" s="9">
        <v>260.428</v>
      </c>
      <c r="H87" s="9">
        <v>1151.6479999999999</v>
      </c>
      <c r="I87" s="9">
        <v>284.47500000000002</v>
      </c>
    </row>
    <row r="88" spans="2:9" hidden="1">
      <c r="B88" s="11">
        <v>2018</v>
      </c>
      <c r="C88" s="11" t="s">
        <v>13</v>
      </c>
      <c r="D88" s="12">
        <f t="shared" si="5"/>
        <v>2528.9700000000003</v>
      </c>
      <c r="E88" s="13">
        <v>9.6679999999999993</v>
      </c>
      <c r="F88" s="13">
        <v>146.94499999999999</v>
      </c>
      <c r="G88" s="13">
        <v>284.00099999999998</v>
      </c>
      <c r="H88" s="13">
        <v>1759.27</v>
      </c>
      <c r="I88" s="13">
        <v>329.08600000000001</v>
      </c>
    </row>
    <row r="89" spans="2:9" hidden="1">
      <c r="B89" s="7">
        <v>2018</v>
      </c>
      <c r="C89" s="7" t="s">
        <v>14</v>
      </c>
      <c r="D89" s="8">
        <f t="shared" si="5"/>
        <v>2915.5160000000001</v>
      </c>
      <c r="E89" s="9">
        <v>10.211</v>
      </c>
      <c r="F89" s="9">
        <v>149.61199999999999</v>
      </c>
      <c r="G89" s="9">
        <v>301.62799999999999</v>
      </c>
      <c r="H89" s="9">
        <v>2115.8780000000002</v>
      </c>
      <c r="I89" s="9">
        <v>338.18700000000001</v>
      </c>
    </row>
    <row r="90" spans="2:9" hidden="1">
      <c r="B90" s="11">
        <v>2018</v>
      </c>
      <c r="C90" s="11" t="s">
        <v>15</v>
      </c>
      <c r="D90" s="12">
        <f t="shared" si="5"/>
        <v>2658.8760000000002</v>
      </c>
      <c r="E90" s="13">
        <v>8.1470000000000002</v>
      </c>
      <c r="F90" s="13">
        <v>136.459</v>
      </c>
      <c r="G90" s="13">
        <v>274.35500000000002</v>
      </c>
      <c r="H90" s="13">
        <v>1947.4549999999999</v>
      </c>
      <c r="I90" s="13">
        <v>292.45999999999998</v>
      </c>
    </row>
    <row r="91" spans="2:9" hidden="1">
      <c r="B91" s="7">
        <v>2018</v>
      </c>
      <c r="C91" s="7" t="s">
        <v>16</v>
      </c>
      <c r="D91" s="8">
        <f t="shared" si="5"/>
        <v>2447.692</v>
      </c>
      <c r="E91" s="9">
        <v>8.2739999999999991</v>
      </c>
      <c r="F91" s="9">
        <v>176.994</v>
      </c>
      <c r="G91" s="9">
        <v>289.221</v>
      </c>
      <c r="H91" s="9">
        <v>1710.9349999999999</v>
      </c>
      <c r="I91" s="9">
        <v>262.26799999999997</v>
      </c>
    </row>
    <row r="92" spans="2:9" hidden="1">
      <c r="B92" s="11">
        <v>2018</v>
      </c>
      <c r="C92" s="11" t="s">
        <v>17</v>
      </c>
      <c r="D92" s="12">
        <f t="shared" si="5"/>
        <v>2823.5950000000003</v>
      </c>
      <c r="E92" s="13">
        <v>9.1590000000000007</v>
      </c>
      <c r="F92" s="13">
        <v>394.92700000000002</v>
      </c>
      <c r="G92" s="13">
        <v>277.78800000000001</v>
      </c>
      <c r="H92" s="13">
        <v>1889.2940000000001</v>
      </c>
      <c r="I92" s="13">
        <v>252.42699999999999</v>
      </c>
    </row>
    <row r="93" spans="2:9" hidden="1">
      <c r="B93" s="7">
        <v>2018</v>
      </c>
      <c r="C93" s="7" t="s">
        <v>18</v>
      </c>
      <c r="D93" s="8">
        <f t="shared" si="5"/>
        <v>3332.6780000000003</v>
      </c>
      <c r="E93" s="9">
        <v>9.0150000000000006</v>
      </c>
      <c r="F93" s="9">
        <v>541.36300000000006</v>
      </c>
      <c r="G93" s="9">
        <v>284.77600000000001</v>
      </c>
      <c r="H93" s="9">
        <v>2258.6280000000002</v>
      </c>
      <c r="I93" s="9">
        <v>238.89599999999999</v>
      </c>
    </row>
    <row r="94" spans="2:9" hidden="1">
      <c r="B94" s="11">
        <v>2018</v>
      </c>
      <c r="C94" s="11" t="s">
        <v>19</v>
      </c>
      <c r="D94" s="12">
        <f t="shared" si="5"/>
        <v>2743.9390000000003</v>
      </c>
      <c r="E94" s="13">
        <v>7.4669999999999996</v>
      </c>
      <c r="F94" s="13">
        <v>478.96199999999999</v>
      </c>
      <c r="G94" s="13">
        <v>269.29000000000002</v>
      </c>
      <c r="H94" s="13">
        <v>1800.797</v>
      </c>
      <c r="I94" s="13">
        <v>187.423</v>
      </c>
    </row>
    <row r="95" spans="2:9" hidden="1">
      <c r="B95" s="7">
        <v>2018</v>
      </c>
      <c r="C95" s="7" t="s">
        <v>20</v>
      </c>
      <c r="D95" s="8">
        <f t="shared" si="5"/>
        <v>3020.2839999999997</v>
      </c>
      <c r="E95" s="9">
        <v>8.3650000000000002</v>
      </c>
      <c r="F95" s="9">
        <v>517.99800000000005</v>
      </c>
      <c r="G95" s="9">
        <v>307.8</v>
      </c>
      <c r="H95" s="9">
        <v>1971.394</v>
      </c>
      <c r="I95" s="9">
        <v>214.727</v>
      </c>
    </row>
    <row r="96" spans="2:9">
      <c r="B96" s="3" t="s">
        <v>25</v>
      </c>
      <c r="D96" s="3"/>
    </row>
    <row r="97" spans="2:9">
      <c r="B97" s="3" t="s">
        <v>7</v>
      </c>
    </row>
    <row r="98" spans="2:9">
      <c r="B98" s="3" t="s">
        <v>1</v>
      </c>
      <c r="I98" s="22"/>
    </row>
  </sheetData>
  <mergeCells count="1">
    <mergeCell ref="D4:I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2025-08-08T18:12:04Z</dcterms:modified>
</cp:coreProperties>
</file>