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8_{2145B966-F757-45CD-AA84-153B70853693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8" i="1" l="1"/>
  <c r="C7" i="1"/>
  <c r="C11" i="1"/>
  <c r="C12" i="1"/>
  <c r="C16" i="1"/>
  <c r="C20" i="1"/>
  <c r="C23" i="1"/>
  <c r="C24" i="1"/>
  <c r="C27" i="1"/>
  <c r="C28" i="1"/>
  <c r="C32" i="1"/>
  <c r="C36" i="1"/>
  <c r="C39" i="1"/>
  <c r="C40" i="1"/>
  <c r="C43" i="1"/>
  <c r="C44" i="1"/>
  <c r="C52" i="1"/>
  <c r="C55" i="1"/>
  <c r="C56" i="1"/>
  <c r="C59" i="1"/>
  <c r="C60" i="1"/>
  <c r="C64" i="1"/>
  <c r="C68" i="1"/>
  <c r="C71" i="1"/>
  <c r="C72" i="1"/>
  <c r="C75" i="1"/>
  <c r="C80" i="1"/>
  <c r="C14" i="1"/>
  <c r="C21" i="1"/>
  <c r="C50" i="1"/>
  <c r="C70" i="1"/>
  <c r="C15" i="1"/>
  <c r="C19" i="1"/>
  <c r="C31" i="1"/>
  <c r="C35" i="1"/>
  <c r="C47" i="1"/>
  <c r="C51" i="1"/>
  <c r="C63" i="1"/>
  <c r="C67" i="1"/>
  <c r="C79" i="1"/>
  <c r="C8" i="1"/>
  <c r="C18" i="1"/>
  <c r="C22" i="1"/>
  <c r="C26" i="1"/>
  <c r="C34" i="1"/>
  <c r="C38" i="1"/>
  <c r="C46" i="1"/>
  <c r="C48" i="1"/>
  <c r="C54" i="1"/>
  <c r="C58" i="1"/>
  <c r="C62" i="1"/>
  <c r="C66" i="1"/>
  <c r="C74" i="1"/>
  <c r="C76" i="1" l="1"/>
  <c r="C42" i="1"/>
  <c r="C82" i="1"/>
  <c r="C30" i="1"/>
  <c r="C10" i="1"/>
  <c r="C69" i="1"/>
  <c r="C53" i="1"/>
  <c r="C37" i="1"/>
  <c r="C6" i="1"/>
  <c r="C81" i="1"/>
  <c r="C77" i="1"/>
  <c r="C73" i="1"/>
  <c r="C65" i="1"/>
  <c r="C61" i="1"/>
  <c r="C57" i="1"/>
  <c r="C49" i="1"/>
  <c r="C45" i="1"/>
  <c r="C41" i="1"/>
  <c r="C33" i="1"/>
  <c r="C29" i="1"/>
  <c r="C25" i="1"/>
  <c r="C17" i="1"/>
  <c r="C13" i="1"/>
  <c r="C9" i="1"/>
</calcChain>
</file>

<file path=xl/sharedStrings.xml><?xml version="1.0" encoding="utf-8"?>
<sst xmlns="http://schemas.openxmlformats.org/spreadsheetml/2006/main" count="10" uniqueCount="10">
  <si>
    <t>Ultima actualización: mayo 2024</t>
  </si>
  <si>
    <t>Dirección General de Planeación</t>
  </si>
  <si>
    <t>Internacional</t>
  </si>
  <si>
    <t>Nacional</t>
  </si>
  <si>
    <t>Periodo</t>
  </si>
  <si>
    <t>Total</t>
  </si>
  <si>
    <t>Carga</t>
  </si>
  <si>
    <t>Carga transportada en el servicio regular</t>
  </si>
  <si>
    <t>(Toneladas)</t>
  </si>
  <si>
    <t>Fuente:  AFAC. Agencia Federal de Aviación Civil.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</si>
</sst>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4" xfId="1" applyNumberFormat="1" applyBorder="1"/>
    <xf numFmtId="164" fontId="0" fillId="0" borderId="0" xfId="0" applyNumberFormat="1"/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3" xfId="1" applyNumberFormat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4" xfId="1" applyNumberFormat="1" applyFont="1" applyBorder="1"/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center" vertical="top"/>
    </xf>
    <xf numFmtId="17" fontId="4" fillId="2" borderId="8" xfId="1" applyNumberFormat="1" applyBorder="1" applyAlignment="1">
      <alignment horizontal="left"/>
    </xf>
    <xf numFmtId="164" fontId="6" fillId="2" borderId="9" xfId="1" applyNumberFormat="1" applyFont="1" applyBorder="1"/>
    <xf numFmtId="164" fontId="4" fillId="2" borderId="9" xfId="1" applyNumberFormat="1" applyBorder="1"/>
    <xf numFmtId="17" fontId="0" fillId="0" borderId="8" xfId="0" applyNumberFormat="1" applyBorder="1" applyAlignment="1">
      <alignment horizontal="left"/>
    </xf>
    <xf numFmtId="164" fontId="6" fillId="0" borderId="9" xfId="0" applyNumberFormat="1" applyFont="1" applyBorder="1"/>
    <xf numFmtId="164" fontId="0" fillId="0" borderId="9" xfId="0" applyNumberFormat="1" applyBorder="1"/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7"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E82" totalsRowShown="0" headerRowDxfId="6" headerRowBorderDxfId="5" tableBorderDxfId="4">
  <autoFilter ref="B5:E82" xr:uid="{FEBF6BC0-C5B6-4501-9AA2-37C856F02742}">
    <filterColumn colId="0">
      <filters>
        <dateGroupItem year="2024" dateTimeGrouping="year"/>
      </filters>
    </filterColumn>
  </autoFilter>
  <tableColumns count="4">
    <tableColumn id="1" xr3:uid="{78463EA3-0D71-4ABE-89EE-16AF321CC862}" name="Periodo" dataDxfId="3"/>
    <tableColumn id="2" xr3:uid="{75133F10-065C-4353-8B55-C31D1D0103B6}" name="Total" dataDxfId="2">
      <calculatedColumnFormula>SUM(D6:E6)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E85"/>
  <sheetViews>
    <sheetView tabSelected="1" zoomScale="115" zoomScaleNormal="115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8.09765625" style="5" bestFit="1" customWidth="1"/>
    <col min="4" max="4" width="10.796875" bestFit="1" customWidth="1"/>
    <col min="5" max="5" width="14.19921875" bestFit="1" customWidth="1"/>
  </cols>
  <sheetData>
    <row r="2" spans="2:5" ht="18.75" x14ac:dyDescent="0.35">
      <c r="B2" s="2" t="s">
        <v>7</v>
      </c>
    </row>
    <row r="3" spans="2:5" x14ac:dyDescent="0.35">
      <c r="B3" s="1" t="s">
        <v>8</v>
      </c>
    </row>
    <row r="4" spans="2:5" x14ac:dyDescent="0.35">
      <c r="B4" s="18"/>
      <c r="C4" s="26" t="s">
        <v>6</v>
      </c>
      <c r="D4" s="27"/>
      <c r="E4" s="28"/>
    </row>
    <row r="5" spans="2:5" x14ac:dyDescent="0.35">
      <c r="B5" s="19" t="s">
        <v>4</v>
      </c>
      <c r="C5" s="13" t="s">
        <v>5</v>
      </c>
      <c r="D5" s="12" t="s">
        <v>3</v>
      </c>
      <c r="E5" s="13" t="s">
        <v>2</v>
      </c>
    </row>
    <row r="6" spans="2:5" x14ac:dyDescent="0.35">
      <c r="B6" s="20">
        <v>45413</v>
      </c>
      <c r="C6" s="21">
        <f t="shared" ref="C6:C37" si="0">SUM(D6:E6)</f>
        <v>67283.511080700002</v>
      </c>
      <c r="D6" s="22">
        <v>10696.546900000001</v>
      </c>
      <c r="E6" s="22">
        <v>56586.964180700001</v>
      </c>
    </row>
    <row r="7" spans="2:5" x14ac:dyDescent="0.35">
      <c r="B7" s="9">
        <v>45383</v>
      </c>
      <c r="C7" s="16">
        <f t="shared" si="0"/>
        <v>65793.232232400012</v>
      </c>
      <c r="D7" s="7">
        <v>9979.4764199999991</v>
      </c>
      <c r="E7" s="7">
        <v>55813.755812400006</v>
      </c>
    </row>
    <row r="8" spans="2:5" x14ac:dyDescent="0.35">
      <c r="B8" s="8">
        <v>45352</v>
      </c>
      <c r="C8" s="15">
        <f t="shared" si="0"/>
        <v>65103.433457400002</v>
      </c>
      <c r="D8" s="4">
        <v>9290.8170100000007</v>
      </c>
      <c r="E8" s="4">
        <v>55812.616447400003</v>
      </c>
    </row>
    <row r="9" spans="2:5" x14ac:dyDescent="0.35">
      <c r="B9" s="9">
        <v>45323</v>
      </c>
      <c r="C9" s="16">
        <f t="shared" si="0"/>
        <v>64183.796049299999</v>
      </c>
      <c r="D9" s="7">
        <v>9254.3675999999996</v>
      </c>
      <c r="E9" s="7">
        <v>54929.428449300001</v>
      </c>
    </row>
    <row r="10" spans="2:5" x14ac:dyDescent="0.35">
      <c r="B10" s="11">
        <v>45292</v>
      </c>
      <c r="C10" s="17">
        <f t="shared" si="0"/>
        <v>64012.441249099997</v>
      </c>
      <c r="D10" s="6">
        <v>9707.3228199999994</v>
      </c>
      <c r="E10" s="6">
        <v>54305.118429099995</v>
      </c>
    </row>
    <row r="11" spans="2:5" hidden="1" x14ac:dyDescent="0.35">
      <c r="B11" s="23">
        <v>45261</v>
      </c>
      <c r="C11" s="24">
        <f t="shared" si="0"/>
        <v>65636.227901699996</v>
      </c>
      <c r="D11" s="25">
        <v>10457.710060000001</v>
      </c>
      <c r="E11" s="25">
        <v>55178.517841699992</v>
      </c>
    </row>
    <row r="12" spans="2:5" hidden="1" x14ac:dyDescent="0.35">
      <c r="B12" s="8">
        <v>45231</v>
      </c>
      <c r="C12" s="15">
        <f t="shared" si="0"/>
        <v>66343.772248199995</v>
      </c>
      <c r="D12" s="4">
        <v>11049.623380000001</v>
      </c>
      <c r="E12" s="4">
        <v>55294.148868199998</v>
      </c>
    </row>
    <row r="13" spans="2:5" hidden="1" x14ac:dyDescent="0.35">
      <c r="B13" s="9">
        <v>45200</v>
      </c>
      <c r="C13" s="16">
        <f t="shared" si="0"/>
        <v>74538.440707999995</v>
      </c>
      <c r="D13" s="7">
        <v>11064.1852</v>
      </c>
      <c r="E13" s="7">
        <v>63474.255507999995</v>
      </c>
    </row>
    <row r="14" spans="2:5" hidden="1" x14ac:dyDescent="0.35">
      <c r="B14" s="8">
        <v>45170</v>
      </c>
      <c r="C14" s="15">
        <f t="shared" si="0"/>
        <v>62577.191087000007</v>
      </c>
      <c r="D14" s="4">
        <v>9698.2422199999983</v>
      </c>
      <c r="E14" s="4">
        <v>52878.948867000006</v>
      </c>
    </row>
    <row r="15" spans="2:5" hidden="1" x14ac:dyDescent="0.35">
      <c r="B15" s="9">
        <v>45139</v>
      </c>
      <c r="C15" s="16">
        <f t="shared" si="0"/>
        <v>67812.791455800005</v>
      </c>
      <c r="D15" s="7">
        <v>10523.07332</v>
      </c>
      <c r="E15" s="7">
        <v>57289.718135800002</v>
      </c>
    </row>
    <row r="16" spans="2:5" hidden="1" x14ac:dyDescent="0.35">
      <c r="B16" s="8">
        <v>45108</v>
      </c>
      <c r="C16" s="15">
        <f t="shared" si="0"/>
        <v>67712.269710799999</v>
      </c>
      <c r="D16" s="4">
        <v>9845.1506699999991</v>
      </c>
      <c r="E16" s="4">
        <v>57867.119040799997</v>
      </c>
    </row>
    <row r="17" spans="2:5" hidden="1" x14ac:dyDescent="0.35">
      <c r="B17" s="9">
        <v>45078</v>
      </c>
      <c r="C17" s="16">
        <f t="shared" si="0"/>
        <v>66844.753326200007</v>
      </c>
      <c r="D17" s="7">
        <v>10335.84496</v>
      </c>
      <c r="E17" s="7">
        <v>56508.908366200005</v>
      </c>
    </row>
    <row r="18" spans="2:5" hidden="1" x14ac:dyDescent="0.35">
      <c r="B18" s="8">
        <v>45047</v>
      </c>
      <c r="C18" s="15">
        <f t="shared" si="0"/>
        <v>66163.140046500004</v>
      </c>
      <c r="D18" s="4">
        <v>10572.075449999998</v>
      </c>
      <c r="E18" s="4">
        <v>55591.064596500008</v>
      </c>
    </row>
    <row r="19" spans="2:5" hidden="1" x14ac:dyDescent="0.35">
      <c r="B19" s="9">
        <v>45017</v>
      </c>
      <c r="C19" s="16">
        <f t="shared" si="0"/>
        <v>62926.446933799991</v>
      </c>
      <c r="D19" s="7">
        <v>9376.9209200000005</v>
      </c>
      <c r="E19" s="7">
        <v>53549.526013799994</v>
      </c>
    </row>
    <row r="20" spans="2:5" hidden="1" x14ac:dyDescent="0.35">
      <c r="B20" s="8">
        <v>44986</v>
      </c>
      <c r="C20" s="15">
        <f t="shared" si="0"/>
        <v>70380.670155799991</v>
      </c>
      <c r="D20" s="4">
        <v>10595.588189999999</v>
      </c>
      <c r="E20" s="4">
        <v>59785.081965799996</v>
      </c>
    </row>
    <row r="21" spans="2:5" hidden="1" x14ac:dyDescent="0.35">
      <c r="B21" s="9">
        <v>44958</v>
      </c>
      <c r="C21" s="16">
        <f t="shared" si="0"/>
        <v>61289.109018200004</v>
      </c>
      <c r="D21" s="7">
        <v>8878.071469999999</v>
      </c>
      <c r="E21" s="7">
        <v>52411.037548200002</v>
      </c>
    </row>
    <row r="22" spans="2:5" hidden="1" x14ac:dyDescent="0.35">
      <c r="B22" s="11">
        <v>44927</v>
      </c>
      <c r="C22" s="17">
        <f t="shared" si="0"/>
        <v>60647.248166599995</v>
      </c>
      <c r="D22" s="6">
        <v>9596.1618600000002</v>
      </c>
      <c r="E22" s="6">
        <v>51051.086306599995</v>
      </c>
    </row>
    <row r="23" spans="2:5" hidden="1" x14ac:dyDescent="0.35">
      <c r="B23" s="23">
        <v>44896</v>
      </c>
      <c r="C23" s="24">
        <f t="shared" si="0"/>
        <v>68611.389849999992</v>
      </c>
      <c r="D23" s="25">
        <v>11506.01224</v>
      </c>
      <c r="E23" s="25">
        <v>57105.377609999996</v>
      </c>
    </row>
    <row r="24" spans="2:5" hidden="1" x14ac:dyDescent="0.35">
      <c r="B24" s="8">
        <v>44866</v>
      </c>
      <c r="C24" s="15">
        <f t="shared" si="0"/>
        <v>68488.553597500009</v>
      </c>
      <c r="D24" s="4">
        <v>11633.829370000001</v>
      </c>
      <c r="E24" s="4">
        <v>56854.724227500003</v>
      </c>
    </row>
    <row r="25" spans="2:5" hidden="1" x14ac:dyDescent="0.35">
      <c r="B25" s="9">
        <v>44835</v>
      </c>
      <c r="C25" s="16">
        <f t="shared" si="0"/>
        <v>70349.636145499986</v>
      </c>
      <c r="D25" s="7">
        <v>10845.919519999999</v>
      </c>
      <c r="E25" s="7">
        <v>59503.71662549999</v>
      </c>
    </row>
    <row r="26" spans="2:5" hidden="1" x14ac:dyDescent="0.35">
      <c r="B26" s="8">
        <v>44805</v>
      </c>
      <c r="C26" s="15">
        <f t="shared" si="0"/>
        <v>63724.643873059998</v>
      </c>
      <c r="D26" s="4">
        <v>10054.112030000002</v>
      </c>
      <c r="E26" s="4">
        <v>53670.531843059995</v>
      </c>
    </row>
    <row r="27" spans="2:5" hidden="1" x14ac:dyDescent="0.35">
      <c r="B27" s="9">
        <v>44774</v>
      </c>
      <c r="C27" s="16">
        <f t="shared" si="0"/>
        <v>65648.464610800016</v>
      </c>
      <c r="D27" s="7">
        <v>10458.872010000001</v>
      </c>
      <c r="E27" s="7">
        <v>55189.59260080001</v>
      </c>
    </row>
    <row r="28" spans="2:5" hidden="1" x14ac:dyDescent="0.35">
      <c r="B28" s="8">
        <v>44743</v>
      </c>
      <c r="C28" s="15">
        <f t="shared" si="0"/>
        <v>71042.030932399997</v>
      </c>
      <c r="D28" s="4">
        <v>10578.089199999999</v>
      </c>
      <c r="E28" s="4">
        <v>60463.941732400002</v>
      </c>
    </row>
    <row r="29" spans="2:5" hidden="1" x14ac:dyDescent="0.35">
      <c r="B29" s="9">
        <v>44713</v>
      </c>
      <c r="C29" s="16">
        <f t="shared" si="0"/>
        <v>73616.814013199997</v>
      </c>
      <c r="D29" s="7">
        <v>12418.258890000001</v>
      </c>
      <c r="E29" s="7">
        <v>61198.5551232</v>
      </c>
    </row>
    <row r="30" spans="2:5" hidden="1" x14ac:dyDescent="0.35">
      <c r="B30" s="8">
        <v>44682</v>
      </c>
      <c r="C30" s="15">
        <f t="shared" si="0"/>
        <v>70521.7755206</v>
      </c>
      <c r="D30" s="4">
        <v>10687.704</v>
      </c>
      <c r="E30" s="4">
        <v>59834.071520599995</v>
      </c>
    </row>
    <row r="31" spans="2:5" hidden="1" x14ac:dyDescent="0.35">
      <c r="B31" s="9">
        <v>44652</v>
      </c>
      <c r="C31" s="16">
        <f t="shared" si="0"/>
        <v>65395.3899361</v>
      </c>
      <c r="D31" s="7">
        <v>10009.792879999999</v>
      </c>
      <c r="E31" s="7">
        <v>55385.597056099999</v>
      </c>
    </row>
    <row r="32" spans="2:5" hidden="1" x14ac:dyDescent="0.35">
      <c r="B32" s="8">
        <v>44621</v>
      </c>
      <c r="C32" s="15">
        <f t="shared" si="0"/>
        <v>70663.687067200008</v>
      </c>
      <c r="D32" s="4">
        <v>10790.40236</v>
      </c>
      <c r="E32" s="4">
        <v>59873.284707200008</v>
      </c>
    </row>
    <row r="33" spans="2:5" hidden="1" x14ac:dyDescent="0.35">
      <c r="B33" s="9">
        <v>44593</v>
      </c>
      <c r="C33" s="16">
        <f t="shared" si="0"/>
        <v>62248.796398300008</v>
      </c>
      <c r="D33" s="7">
        <v>9503.8195899999992</v>
      </c>
      <c r="E33" s="7">
        <v>52744.976808300009</v>
      </c>
    </row>
    <row r="34" spans="2:5" hidden="1" x14ac:dyDescent="0.35">
      <c r="B34" s="11">
        <v>44562</v>
      </c>
      <c r="C34" s="17">
        <f t="shared" si="0"/>
        <v>58480.2683493</v>
      </c>
      <c r="D34" s="6">
        <v>9164.2659699999986</v>
      </c>
      <c r="E34" s="6">
        <v>49316.0023793</v>
      </c>
    </row>
    <row r="35" spans="2:5" hidden="1" x14ac:dyDescent="0.35">
      <c r="B35" s="23">
        <v>44531</v>
      </c>
      <c r="C35" s="24">
        <f t="shared" si="0"/>
        <v>71058.534132700006</v>
      </c>
      <c r="D35" s="25">
        <v>11787.100349999999</v>
      </c>
      <c r="E35" s="25">
        <v>59271.433782700005</v>
      </c>
    </row>
    <row r="36" spans="2:5" hidden="1" x14ac:dyDescent="0.35">
      <c r="B36" s="8">
        <v>44501</v>
      </c>
      <c r="C36" s="15">
        <f t="shared" si="0"/>
        <v>70276.799918899997</v>
      </c>
      <c r="D36" s="4">
        <v>11002.488010000001</v>
      </c>
      <c r="E36" s="4">
        <v>59274.311908899996</v>
      </c>
    </row>
    <row r="37" spans="2:5" hidden="1" x14ac:dyDescent="0.35">
      <c r="B37" s="9">
        <v>44470</v>
      </c>
      <c r="C37" s="16">
        <f t="shared" si="0"/>
        <v>71581.534583699991</v>
      </c>
      <c r="D37" s="7">
        <v>10533.75974</v>
      </c>
      <c r="E37" s="7">
        <v>61047.774843699997</v>
      </c>
    </row>
    <row r="38" spans="2:5" hidden="1" x14ac:dyDescent="0.35">
      <c r="B38" s="8">
        <v>44440</v>
      </c>
      <c r="C38" s="15">
        <f t="shared" ref="C38:C69" si="1">SUM(D38:E38)</f>
        <v>63210.818573499993</v>
      </c>
      <c r="D38" s="4">
        <v>9205.0079699999987</v>
      </c>
      <c r="E38" s="4">
        <v>54005.810603499995</v>
      </c>
    </row>
    <row r="39" spans="2:5" hidden="1" x14ac:dyDescent="0.35">
      <c r="B39" s="9">
        <v>44409</v>
      </c>
      <c r="C39" s="16">
        <f t="shared" si="1"/>
        <v>64225.819261800003</v>
      </c>
      <c r="D39" s="7">
        <v>9288.4902899999997</v>
      </c>
      <c r="E39" s="7">
        <v>54937.328971800001</v>
      </c>
    </row>
    <row r="40" spans="2:5" hidden="1" x14ac:dyDescent="0.35">
      <c r="B40" s="8">
        <v>44378</v>
      </c>
      <c r="C40" s="15">
        <f t="shared" si="1"/>
        <v>68599.738738</v>
      </c>
      <c r="D40" s="4">
        <v>9818.9590200000002</v>
      </c>
      <c r="E40" s="4">
        <v>58780.779718000005</v>
      </c>
    </row>
    <row r="41" spans="2:5" hidden="1" x14ac:dyDescent="0.35">
      <c r="B41" s="9">
        <v>44348</v>
      </c>
      <c r="C41" s="16">
        <f t="shared" si="1"/>
        <v>64729.816312399991</v>
      </c>
      <c r="D41" s="7">
        <v>9122.9778799999985</v>
      </c>
      <c r="E41" s="7">
        <v>55606.838432399993</v>
      </c>
    </row>
    <row r="42" spans="2:5" hidden="1" x14ac:dyDescent="0.35">
      <c r="B42" s="8">
        <v>44317</v>
      </c>
      <c r="C42" s="15">
        <f t="shared" si="1"/>
        <v>65852.654150000002</v>
      </c>
      <c r="D42" s="4">
        <v>8949.1877700000005</v>
      </c>
      <c r="E42" s="4">
        <v>56903.466380000005</v>
      </c>
    </row>
    <row r="43" spans="2:5" hidden="1" x14ac:dyDescent="0.35">
      <c r="B43" s="9">
        <v>44287</v>
      </c>
      <c r="C43" s="16">
        <f t="shared" si="1"/>
        <v>63906.943998099996</v>
      </c>
      <c r="D43" s="7">
        <v>8684.6848300000001</v>
      </c>
      <c r="E43" s="7">
        <v>55222.259168099998</v>
      </c>
    </row>
    <row r="44" spans="2:5" hidden="1" x14ac:dyDescent="0.35">
      <c r="B44" s="8">
        <v>44256</v>
      </c>
      <c r="C44" s="15">
        <f t="shared" si="1"/>
        <v>70158.308096999986</v>
      </c>
      <c r="D44" s="4">
        <v>9170.0568799999983</v>
      </c>
      <c r="E44" s="4">
        <v>60988.25121699999</v>
      </c>
    </row>
    <row r="45" spans="2:5" hidden="1" x14ac:dyDescent="0.35">
      <c r="B45" s="9">
        <v>44228</v>
      </c>
      <c r="C45" s="16">
        <f t="shared" si="1"/>
        <v>60491.315076000006</v>
      </c>
      <c r="D45" s="7">
        <v>7767.4261999999999</v>
      </c>
      <c r="E45" s="7">
        <v>52723.888876000005</v>
      </c>
    </row>
    <row r="46" spans="2:5" hidden="1" x14ac:dyDescent="0.35">
      <c r="B46" s="11">
        <v>44197</v>
      </c>
      <c r="C46" s="17">
        <f t="shared" si="1"/>
        <v>63725.913205999997</v>
      </c>
      <c r="D46" s="6">
        <v>8464.5160599999999</v>
      </c>
      <c r="E46" s="6">
        <v>55261.397145999996</v>
      </c>
    </row>
    <row r="47" spans="2:5" hidden="1" x14ac:dyDescent="0.35">
      <c r="B47" s="23">
        <v>44166</v>
      </c>
      <c r="C47" s="24">
        <f t="shared" si="1"/>
        <v>66303.668197999999</v>
      </c>
      <c r="D47" s="25">
        <v>10783.384609999999</v>
      </c>
      <c r="E47" s="25">
        <v>55520.283587999998</v>
      </c>
    </row>
    <row r="48" spans="2:5" hidden="1" x14ac:dyDescent="0.35">
      <c r="B48" s="8">
        <v>44136</v>
      </c>
      <c r="C48" s="15">
        <f t="shared" si="1"/>
        <v>67964.463443000001</v>
      </c>
      <c r="D48" s="4">
        <v>10277.794900000001</v>
      </c>
      <c r="E48" s="4">
        <v>57686.668543</v>
      </c>
    </row>
    <row r="49" spans="2:5" hidden="1" x14ac:dyDescent="0.35">
      <c r="B49" s="9">
        <v>44105</v>
      </c>
      <c r="C49" s="16">
        <f t="shared" si="1"/>
        <v>66309.962777399996</v>
      </c>
      <c r="D49" s="7">
        <v>9671.3324499999999</v>
      </c>
      <c r="E49" s="7">
        <v>56638.630327400002</v>
      </c>
    </row>
    <row r="50" spans="2:5" hidden="1" x14ac:dyDescent="0.35">
      <c r="B50" s="8">
        <v>44075</v>
      </c>
      <c r="C50" s="15">
        <f t="shared" si="1"/>
        <v>57113.372982200002</v>
      </c>
      <c r="D50" s="4">
        <v>9190.6065300000009</v>
      </c>
      <c r="E50" s="4">
        <v>47922.766452200005</v>
      </c>
    </row>
    <row r="51" spans="2:5" hidden="1" x14ac:dyDescent="0.35">
      <c r="B51" s="9">
        <v>44044</v>
      </c>
      <c r="C51" s="16">
        <f t="shared" si="1"/>
        <v>52149.208218500004</v>
      </c>
      <c r="D51" s="7">
        <v>7626.2473300000001</v>
      </c>
      <c r="E51" s="7">
        <v>44522.960888500005</v>
      </c>
    </row>
    <row r="52" spans="2:5" hidden="1" x14ac:dyDescent="0.35">
      <c r="B52" s="8">
        <v>44013</v>
      </c>
      <c r="C52" s="15">
        <f t="shared" si="1"/>
        <v>46691.5235245</v>
      </c>
      <c r="D52" s="4">
        <v>6651.94434</v>
      </c>
      <c r="E52" s="4">
        <v>40039.579184499999</v>
      </c>
    </row>
    <row r="53" spans="2:5" hidden="1" x14ac:dyDescent="0.35">
      <c r="B53" s="9">
        <v>43983</v>
      </c>
      <c r="C53" s="16">
        <f t="shared" si="1"/>
        <v>42608.422072200003</v>
      </c>
      <c r="D53" s="7">
        <v>5692.9747600000001</v>
      </c>
      <c r="E53" s="7">
        <v>36915.447312200005</v>
      </c>
    </row>
    <row r="54" spans="2:5" hidden="1" x14ac:dyDescent="0.35">
      <c r="B54" s="8">
        <v>43952</v>
      </c>
      <c r="C54" s="15">
        <f t="shared" si="1"/>
        <v>38705.075583899998</v>
      </c>
      <c r="D54" s="4">
        <v>4788.3910099999994</v>
      </c>
      <c r="E54" s="4">
        <v>33916.684573899998</v>
      </c>
    </row>
    <row r="55" spans="2:5" hidden="1" x14ac:dyDescent="0.35">
      <c r="B55" s="9">
        <v>43922</v>
      </c>
      <c r="C55" s="16">
        <f t="shared" si="1"/>
        <v>33589.608145099999</v>
      </c>
      <c r="D55" s="7">
        <v>4465.3602699999992</v>
      </c>
      <c r="E55" s="7">
        <v>29124.247875099998</v>
      </c>
    </row>
    <row r="56" spans="2:5" hidden="1" x14ac:dyDescent="0.35">
      <c r="B56" s="8">
        <v>43891</v>
      </c>
      <c r="C56" s="15">
        <f t="shared" si="1"/>
        <v>55854.879077099999</v>
      </c>
      <c r="D56" s="4">
        <v>7632.2904900000003</v>
      </c>
      <c r="E56" s="4">
        <v>48222.588587099999</v>
      </c>
    </row>
    <row r="57" spans="2:5" hidden="1" x14ac:dyDescent="0.35">
      <c r="B57" s="9">
        <v>43862</v>
      </c>
      <c r="C57" s="16">
        <f t="shared" si="1"/>
        <v>55217.324218999987</v>
      </c>
      <c r="D57" s="7">
        <v>8133.2827100000004</v>
      </c>
      <c r="E57" s="7">
        <v>47084.041508999988</v>
      </c>
    </row>
    <row r="58" spans="2:5" hidden="1" x14ac:dyDescent="0.35">
      <c r="B58" s="11">
        <v>43831</v>
      </c>
      <c r="C58" s="17">
        <f t="shared" si="1"/>
        <v>58590.469882999998</v>
      </c>
      <c r="D58" s="6">
        <v>9265.3395099999998</v>
      </c>
      <c r="E58" s="6">
        <v>49325.130373</v>
      </c>
    </row>
    <row r="59" spans="2:5" hidden="1" x14ac:dyDescent="0.35">
      <c r="B59" s="23">
        <v>43800</v>
      </c>
      <c r="C59" s="24">
        <f t="shared" si="1"/>
        <v>66261.243409000002</v>
      </c>
      <c r="D59" s="25">
        <v>12436.845439999999</v>
      </c>
      <c r="E59" s="25">
        <v>53824.397969000005</v>
      </c>
    </row>
    <row r="60" spans="2:5" hidden="1" x14ac:dyDescent="0.35">
      <c r="B60" s="8">
        <v>43770</v>
      </c>
      <c r="C60" s="15">
        <f t="shared" si="1"/>
        <v>68605.822660000005</v>
      </c>
      <c r="D60" s="4">
        <v>13008.51885</v>
      </c>
      <c r="E60" s="4">
        <v>55597.303810000005</v>
      </c>
    </row>
    <row r="61" spans="2:5" hidden="1" x14ac:dyDescent="0.35">
      <c r="B61" s="9">
        <v>43739</v>
      </c>
      <c r="C61" s="16">
        <f t="shared" si="1"/>
        <v>68729.068468999991</v>
      </c>
      <c r="D61" s="7">
        <v>13397.07763</v>
      </c>
      <c r="E61" s="7">
        <v>55331.990838999998</v>
      </c>
    </row>
    <row r="62" spans="2:5" hidden="1" x14ac:dyDescent="0.35">
      <c r="B62" s="8">
        <v>43709</v>
      </c>
      <c r="C62" s="15">
        <f t="shared" si="1"/>
        <v>63953.437825000008</v>
      </c>
      <c r="D62" s="4">
        <v>11041.58344</v>
      </c>
      <c r="E62" s="4">
        <v>52911.854385000006</v>
      </c>
    </row>
    <row r="63" spans="2:5" hidden="1" x14ac:dyDescent="0.35">
      <c r="B63" s="9">
        <v>43678</v>
      </c>
      <c r="C63" s="16">
        <f t="shared" si="1"/>
        <v>64842.325496999998</v>
      </c>
      <c r="D63" s="7">
        <v>11467.57286</v>
      </c>
      <c r="E63" s="7">
        <v>53374.752636999998</v>
      </c>
    </row>
    <row r="64" spans="2:5" hidden="1" x14ac:dyDescent="0.35">
      <c r="B64" s="8">
        <v>43647</v>
      </c>
      <c r="C64" s="15">
        <f t="shared" si="1"/>
        <v>65696.806677000015</v>
      </c>
      <c r="D64" s="4">
        <v>11392.176509999999</v>
      </c>
      <c r="E64" s="4">
        <v>54304.63016700001</v>
      </c>
    </row>
    <row r="65" spans="2:5" hidden="1" x14ac:dyDescent="0.35">
      <c r="B65" s="9">
        <v>43617</v>
      </c>
      <c r="C65" s="16">
        <f t="shared" si="1"/>
        <v>63546.111140000001</v>
      </c>
      <c r="D65" s="7">
        <v>11094.79</v>
      </c>
      <c r="E65" s="7">
        <v>52451.32114</v>
      </c>
    </row>
    <row r="66" spans="2:5" hidden="1" x14ac:dyDescent="0.35">
      <c r="B66" s="8">
        <v>43586</v>
      </c>
      <c r="C66" s="15">
        <f t="shared" si="1"/>
        <v>65954.178415999995</v>
      </c>
      <c r="D66" s="4">
        <v>12257.484480000001</v>
      </c>
      <c r="E66" s="4">
        <v>53696.693935999996</v>
      </c>
    </row>
    <row r="67" spans="2:5" hidden="1" x14ac:dyDescent="0.35">
      <c r="B67" s="9">
        <v>43556</v>
      </c>
      <c r="C67" s="16">
        <f t="shared" si="1"/>
        <v>66025.018232000002</v>
      </c>
      <c r="D67" s="7">
        <v>12001.947099999999</v>
      </c>
      <c r="E67" s="7">
        <v>54023.071131999997</v>
      </c>
    </row>
    <row r="68" spans="2:5" hidden="1" x14ac:dyDescent="0.35">
      <c r="B68" s="8">
        <v>43525</v>
      </c>
      <c r="C68" s="15">
        <f t="shared" si="1"/>
        <v>72963.126033400011</v>
      </c>
      <c r="D68" s="4">
        <v>12358.550210000001</v>
      </c>
      <c r="E68" s="4">
        <v>60604.575823400002</v>
      </c>
    </row>
    <row r="69" spans="2:5" hidden="1" x14ac:dyDescent="0.35">
      <c r="B69" s="9">
        <v>43497</v>
      </c>
      <c r="C69" s="16">
        <f t="shared" si="1"/>
        <v>62080.146124000006</v>
      </c>
      <c r="D69" s="7">
        <v>11336.3799</v>
      </c>
      <c r="E69" s="7">
        <v>50743.766224000006</v>
      </c>
    </row>
    <row r="70" spans="2:5" hidden="1" x14ac:dyDescent="0.35">
      <c r="B70" s="11">
        <v>43466</v>
      </c>
      <c r="C70" s="17">
        <f t="shared" ref="C70:C82" si="2">SUM(D70:E70)</f>
        <v>66069.786819699992</v>
      </c>
      <c r="D70" s="6">
        <v>13827.258220000002</v>
      </c>
      <c r="E70" s="6">
        <v>52242.528599699996</v>
      </c>
    </row>
    <row r="71" spans="2:5" hidden="1" x14ac:dyDescent="0.35">
      <c r="B71" s="10">
        <v>43435</v>
      </c>
      <c r="C71" s="16">
        <f t="shared" si="2"/>
        <v>66933.16748199999</v>
      </c>
      <c r="D71" s="7">
        <v>9081.5239999999994</v>
      </c>
      <c r="E71" s="7">
        <v>57851.643481999992</v>
      </c>
    </row>
    <row r="72" spans="2:5" hidden="1" x14ac:dyDescent="0.35">
      <c r="B72" s="14">
        <v>43405</v>
      </c>
      <c r="C72" s="15">
        <f t="shared" si="2"/>
        <v>71177.636041999998</v>
      </c>
      <c r="D72" s="4">
        <v>10497.208000000001</v>
      </c>
      <c r="E72" s="4">
        <v>60680.428042</v>
      </c>
    </row>
    <row r="73" spans="2:5" hidden="1" x14ac:dyDescent="0.35">
      <c r="B73" s="10">
        <v>43374</v>
      </c>
      <c r="C73" s="16">
        <f t="shared" si="2"/>
        <v>71661.010011999999</v>
      </c>
      <c r="D73" s="7">
        <v>9991.6759999999995</v>
      </c>
      <c r="E73" s="7">
        <v>61669.334011999999</v>
      </c>
    </row>
    <row r="74" spans="2:5" hidden="1" x14ac:dyDescent="0.35">
      <c r="B74" s="14">
        <v>43344</v>
      </c>
      <c r="C74" s="15">
        <f t="shared" si="2"/>
        <v>66201.479049599991</v>
      </c>
      <c r="D74" s="4">
        <v>8721.2330000000002</v>
      </c>
      <c r="E74" s="4">
        <v>57480.246049599999</v>
      </c>
    </row>
    <row r="75" spans="2:5" hidden="1" x14ac:dyDescent="0.35">
      <c r="B75" s="10">
        <v>43313</v>
      </c>
      <c r="C75" s="16">
        <f t="shared" si="2"/>
        <v>65268.30786980001</v>
      </c>
      <c r="D75" s="7">
        <v>9262.4320000000007</v>
      </c>
      <c r="E75" s="7">
        <v>56005.875869800009</v>
      </c>
    </row>
    <row r="76" spans="2:5" hidden="1" x14ac:dyDescent="0.35">
      <c r="B76" s="14">
        <v>43282</v>
      </c>
      <c r="C76" s="15">
        <f t="shared" si="2"/>
        <v>67408.03254700001</v>
      </c>
      <c r="D76" s="4">
        <v>8453.6</v>
      </c>
      <c r="E76" s="4">
        <v>58954.432547000004</v>
      </c>
    </row>
    <row r="77" spans="2:5" hidden="1" x14ac:dyDescent="0.35">
      <c r="B77" s="10">
        <v>43252</v>
      </c>
      <c r="C77" s="16">
        <f t="shared" si="2"/>
        <v>69001.484601999997</v>
      </c>
      <c r="D77" s="7">
        <v>9016.5510999999988</v>
      </c>
      <c r="E77" s="7">
        <v>59984.933502</v>
      </c>
    </row>
    <row r="78" spans="2:5" hidden="1" x14ac:dyDescent="0.35">
      <c r="B78" s="14">
        <v>43221</v>
      </c>
      <c r="C78" s="15">
        <f t="shared" si="2"/>
        <v>68248.467610000007</v>
      </c>
      <c r="D78" s="4">
        <v>9692.3696600000003</v>
      </c>
      <c r="E78" s="4">
        <v>58556.097950000003</v>
      </c>
    </row>
    <row r="79" spans="2:5" hidden="1" x14ac:dyDescent="0.35">
      <c r="B79" s="10">
        <v>43191</v>
      </c>
      <c r="C79" s="16">
        <f t="shared" si="2"/>
        <v>71464.309095000004</v>
      </c>
      <c r="D79" s="7">
        <v>9137.2187800000011</v>
      </c>
      <c r="E79" s="7">
        <v>62327.090315000009</v>
      </c>
    </row>
    <row r="80" spans="2:5" hidden="1" x14ac:dyDescent="0.35">
      <c r="B80" s="14">
        <v>43160</v>
      </c>
      <c r="C80" s="15">
        <f t="shared" si="2"/>
        <v>72436.418714999993</v>
      </c>
      <c r="D80" s="4">
        <v>9317.3212800000019</v>
      </c>
      <c r="E80" s="4">
        <v>63119.097434999989</v>
      </c>
    </row>
    <row r="81" spans="2:5" hidden="1" x14ac:dyDescent="0.35">
      <c r="B81" s="10">
        <v>43132</v>
      </c>
      <c r="C81" s="16">
        <f t="shared" si="2"/>
        <v>60034.670899299999</v>
      </c>
      <c r="D81" s="7">
        <v>8005.7809000000007</v>
      </c>
      <c r="E81" s="7">
        <v>52028.889999300001</v>
      </c>
    </row>
    <row r="82" spans="2:5" hidden="1" x14ac:dyDescent="0.35">
      <c r="B82" s="14">
        <v>43101</v>
      </c>
      <c r="C82" s="15">
        <f t="shared" si="2"/>
        <v>59958.963042999996</v>
      </c>
      <c r="D82" s="4">
        <v>8140.3959999999997</v>
      </c>
      <c r="E82" s="4">
        <v>51818.567042999995</v>
      </c>
    </row>
    <row r="83" spans="2:5" x14ac:dyDescent="0.35">
      <c r="B83" t="s">
        <v>9</v>
      </c>
    </row>
    <row r="84" spans="2:5" x14ac:dyDescent="0.35">
      <c r="E84" s="3" t="s">
        <v>0</v>
      </c>
    </row>
    <row r="85" spans="2:5" x14ac:dyDescent="0.35">
      <c r="E85" s="3" t="s">
        <v>1</v>
      </c>
    </row>
  </sheetData>
  <mergeCells count="1">
    <mergeCell ref="C4:E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2024-08-05T22:16:32Z</dcterms:modified>
</cp:coreProperties>
</file>