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éreo\"/>
    </mc:Choice>
  </mc:AlternateContent>
  <xr:revisionPtr revIDLastSave="0" documentId="8_{C9BA4552-DB86-4D71-ACDC-028ADFE0EECE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9" i="1"/>
  <c r="C10" i="1"/>
  <c r="C11" i="1"/>
  <c r="C13" i="1"/>
  <c r="C14" i="1"/>
  <c r="C15" i="1"/>
  <c r="C17" i="1"/>
  <c r="C18" i="1"/>
  <c r="C19" i="1"/>
  <c r="C21" i="1"/>
  <c r="C22" i="1"/>
  <c r="C23" i="1"/>
  <c r="C25" i="1"/>
  <c r="C26" i="1"/>
  <c r="C27" i="1"/>
  <c r="C29" i="1"/>
  <c r="C30" i="1"/>
  <c r="C31" i="1"/>
  <c r="C33" i="1"/>
  <c r="C34" i="1"/>
  <c r="C35" i="1"/>
  <c r="C37" i="1"/>
  <c r="C38" i="1"/>
  <c r="C39" i="1"/>
  <c r="C41" i="1"/>
  <c r="C42" i="1"/>
  <c r="C43" i="1"/>
  <c r="C45" i="1"/>
  <c r="C46" i="1"/>
  <c r="C47" i="1"/>
  <c r="C49" i="1"/>
  <c r="C50" i="1"/>
  <c r="C51" i="1"/>
  <c r="C53" i="1"/>
  <c r="C54" i="1"/>
  <c r="C55" i="1"/>
  <c r="C57" i="1"/>
  <c r="C58" i="1"/>
  <c r="C59" i="1"/>
  <c r="C61" i="1"/>
  <c r="C62" i="1"/>
  <c r="C63" i="1"/>
  <c r="C65" i="1"/>
  <c r="C66" i="1"/>
  <c r="C67" i="1"/>
  <c r="C69" i="1"/>
  <c r="C70" i="1"/>
  <c r="C71" i="1"/>
  <c r="C73" i="1"/>
  <c r="C74" i="1"/>
  <c r="C75" i="1"/>
  <c r="C77" i="1"/>
  <c r="C78" i="1"/>
  <c r="C79" i="1"/>
  <c r="C81" i="1"/>
  <c r="C82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</calcChain>
</file>

<file path=xl/sharedStrings.xml><?xml version="1.0" encoding="utf-8"?>
<sst xmlns="http://schemas.openxmlformats.org/spreadsheetml/2006/main" count="14" uniqueCount="14">
  <si>
    <t>Ultima actualización: mayo 2024</t>
  </si>
  <si>
    <t>Dirección General de Planeación</t>
  </si>
  <si>
    <t>Periodo</t>
  </si>
  <si>
    <t>Total</t>
  </si>
  <si>
    <t>(Toneladas)</t>
  </si>
  <si>
    <t>Fuente:  AFAC. Agencia Federal de Aviación Civil.</t>
  </si>
  <si>
    <t>Asiáticas</t>
  </si>
  <si>
    <t>Canadienses</t>
  </si>
  <si>
    <t>Centro y Sudamerica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</si>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</sst>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7" fontId="4" fillId="2" borderId="2" xfId="1" applyNumberFormat="1" applyBorder="1" applyAlignment="1">
      <alignment horizontal="left"/>
    </xf>
    <xf numFmtId="17" fontId="0" fillId="0" borderId="2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4" fillId="2" borderId="3" xfId="1" applyNumberFormat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5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center" vertical="top"/>
    </xf>
    <xf numFmtId="17" fontId="4" fillId="2" borderId="5" xfId="1" applyNumberFormat="1" applyBorder="1" applyAlignment="1">
      <alignment horizontal="left"/>
    </xf>
    <xf numFmtId="164" fontId="6" fillId="2" borderId="6" xfId="1" applyNumberFormat="1" applyFont="1" applyBorder="1"/>
    <xf numFmtId="164" fontId="4" fillId="2" borderId="6" xfId="1" applyNumberFormat="1" applyBorder="1"/>
    <xf numFmtId="17" fontId="0" fillId="0" borderId="5" xfId="0" applyNumberFormat="1" applyBorder="1" applyAlignment="1">
      <alignment horizontal="left"/>
    </xf>
    <xf numFmtId="164" fontId="6" fillId="0" borderId="6" xfId="0" applyNumberFormat="1" applyFont="1" applyBorder="1"/>
    <xf numFmtId="164" fontId="0" fillId="0" borderId="6" xfId="0" applyNumberFormat="1" applyBorder="1"/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0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H82" totalsRowShown="0" headerRowDxfId="9" headerRowBorderDxfId="8" tableBorderDxfId="7">
  <autoFilter ref="B5:H82" xr:uid="{FEBF6BC0-C5B6-4501-9AA2-37C856F02742}">
    <filterColumn colId="0">
      <filters>
        <dateGroupItem year="2024" dateTimeGrouping="year"/>
      </filters>
    </filterColumn>
  </autoFilter>
  <tableColumns count="7">
    <tableColumn id="1" xr3:uid="{78463EA3-0D71-4ABE-89EE-16AF321CC862}" name="Periodo" dataDxfId="6"/>
    <tableColumn id="2" xr3:uid="{75133F10-065C-4353-8B55-C31D1D0103B6}" name="Total" dataDxfId="5">
      <calculatedColumnFormula>SUM(D6:H6)</calculatedColumnFormula>
    </tableColumn>
    <tableColumn id="3" xr3:uid="{FE755FF0-A480-4121-B668-2A3DBFF73A92}" name="Asiáticas" dataDxfId="4"/>
    <tableColumn id="4" xr3:uid="{B830A0F3-28BB-4045-9263-29D56DB3A4CE}" name="Canadienses" dataDxfId="3"/>
    <tableColumn id="5" xr3:uid="{F9140D29-C7E4-4D31-B7AE-8EE26419CAD1}" name="Centro y Sudamerica" dataDxfId="2"/>
    <tableColumn id="6" xr3:uid="{91FE24AB-9044-4B4D-AFB5-421D9D5419B0}" name="EE.UU." dataDxfId="1"/>
    <tableColumn id="7" xr3:uid="{5F27ADD4-283D-4D9E-93E7-161DE8FD8403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H85"/>
  <sheetViews>
    <sheetView tabSelected="1" zoomScale="115" zoomScaleNormal="115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8.09765625" style="5" bestFit="1" customWidth="1"/>
    <col min="4" max="4" width="10.796875" bestFit="1" customWidth="1"/>
    <col min="5" max="5" width="14.19921875" bestFit="1" customWidth="1"/>
  </cols>
  <sheetData>
    <row r="2" spans="2:8" ht="18.75" x14ac:dyDescent="0.35">
      <c r="B2" s="2" t="s">
        <v>13</v>
      </c>
    </row>
    <row r="3" spans="2:8" x14ac:dyDescent="0.35">
      <c r="B3" s="1" t="s">
        <v>4</v>
      </c>
    </row>
    <row r="4" spans="2:8" x14ac:dyDescent="0.35">
      <c r="B4" s="18"/>
      <c r="C4" s="26" t="s">
        <v>11</v>
      </c>
      <c r="D4" s="26"/>
      <c r="E4" s="26"/>
      <c r="F4" s="26"/>
      <c r="G4" s="26"/>
      <c r="H4" s="26"/>
    </row>
    <row r="5" spans="2:8" x14ac:dyDescent="0.35">
      <c r="B5" s="19" t="s">
        <v>2</v>
      </c>
      <c r="C5" s="13" t="s">
        <v>3</v>
      </c>
      <c r="D5" s="12" t="s">
        <v>6</v>
      </c>
      <c r="E5" s="13" t="s">
        <v>7</v>
      </c>
      <c r="F5" s="12" t="s">
        <v>8</v>
      </c>
      <c r="G5" s="12" t="s">
        <v>9</v>
      </c>
      <c r="H5" s="12" t="s">
        <v>10</v>
      </c>
    </row>
    <row r="6" spans="2:8" x14ac:dyDescent="0.35">
      <c r="B6" s="20">
        <v>45413</v>
      </c>
      <c r="C6" s="21">
        <f>SUM(D6:H6)</f>
        <v>3168.223</v>
      </c>
      <c r="D6" s="22">
        <v>25.436</v>
      </c>
      <c r="E6" s="22">
        <v>276.85000000000002</v>
      </c>
      <c r="F6" s="22">
        <v>312.62099999999998</v>
      </c>
      <c r="G6" s="22">
        <v>2250.1280000000002</v>
      </c>
      <c r="H6" s="22">
        <v>303.18799999999999</v>
      </c>
    </row>
    <row r="7" spans="2:8" x14ac:dyDescent="0.35">
      <c r="B7" s="9">
        <v>45383</v>
      </c>
      <c r="C7" s="16">
        <f>SUM(D7:H7)</f>
        <v>3493.4349999999999</v>
      </c>
      <c r="D7" s="7">
        <v>25.603000000000002</v>
      </c>
      <c r="E7" s="7">
        <v>482.33699999999999</v>
      </c>
      <c r="F7" s="7">
        <v>320.24099999999999</v>
      </c>
      <c r="G7" s="7">
        <v>2363.6320000000001</v>
      </c>
      <c r="H7" s="7">
        <v>301.62200000000001</v>
      </c>
    </row>
    <row r="8" spans="2:8" x14ac:dyDescent="0.35">
      <c r="B8" s="8">
        <v>45352</v>
      </c>
      <c r="C8" s="15">
        <f>SUM(D8:H8)</f>
        <v>4244.6079999999993</v>
      </c>
      <c r="D8" s="4">
        <v>28.280999999999999</v>
      </c>
      <c r="E8" s="4">
        <v>629.447</v>
      </c>
      <c r="F8" s="4">
        <v>352.47</v>
      </c>
      <c r="G8" s="4">
        <v>2932.24</v>
      </c>
      <c r="H8" s="4">
        <v>302.17</v>
      </c>
    </row>
    <row r="9" spans="2:8" x14ac:dyDescent="0.35">
      <c r="B9" s="9">
        <v>45323</v>
      </c>
      <c r="C9" s="16">
        <f>SUM(D9:H9)</f>
        <v>3727.7490000000003</v>
      </c>
      <c r="D9" s="7">
        <v>20.6</v>
      </c>
      <c r="E9" s="7">
        <v>609.51</v>
      </c>
      <c r="F9" s="7">
        <v>331.58600000000001</v>
      </c>
      <c r="G9" s="7">
        <v>2472.3470000000002</v>
      </c>
      <c r="H9" s="7">
        <v>293.70600000000002</v>
      </c>
    </row>
    <row r="10" spans="2:8" x14ac:dyDescent="0.35">
      <c r="B10" s="11">
        <v>45292</v>
      </c>
      <c r="C10" s="17">
        <f>SUM(D10:H10)</f>
        <v>3879.373</v>
      </c>
      <c r="D10" s="6">
        <v>24.507999999999999</v>
      </c>
      <c r="E10" s="6">
        <v>619.80499999999995</v>
      </c>
      <c r="F10" s="6">
        <v>362.28300000000002</v>
      </c>
      <c r="G10" s="6">
        <v>2549.7150000000001</v>
      </c>
      <c r="H10" s="6">
        <v>323.06200000000001</v>
      </c>
    </row>
    <row r="11" spans="2:8" hidden="1" x14ac:dyDescent="0.35">
      <c r="B11" s="23">
        <v>45261</v>
      </c>
      <c r="C11" s="24">
        <f>SUM(D11:H11)</f>
        <v>3885.489</v>
      </c>
      <c r="D11" s="25">
        <v>25.065999999999999</v>
      </c>
      <c r="E11" s="7">
        <v>573.83900000000006</v>
      </c>
      <c r="F11" s="25">
        <v>360.976</v>
      </c>
      <c r="G11" s="25">
        <v>2597.9949999999999</v>
      </c>
      <c r="H11" s="25">
        <v>327.613</v>
      </c>
    </row>
    <row r="12" spans="2:8" hidden="1" x14ac:dyDescent="0.35">
      <c r="B12" s="8">
        <v>45231</v>
      </c>
      <c r="C12" s="15">
        <f>SUM(D12:H12)</f>
        <v>3314.3850000000002</v>
      </c>
      <c r="D12" s="4">
        <v>26.827000000000002</v>
      </c>
      <c r="E12" s="4">
        <v>435.38299999999998</v>
      </c>
      <c r="F12" s="4">
        <v>356.23</v>
      </c>
      <c r="G12" s="4">
        <v>2187.4830000000002</v>
      </c>
      <c r="H12" s="4">
        <v>308.46199999999999</v>
      </c>
    </row>
    <row r="13" spans="2:8" hidden="1" x14ac:dyDescent="0.35">
      <c r="B13" s="9">
        <v>45200</v>
      </c>
      <c r="C13" s="16">
        <f>SUM(D13:H13)</f>
        <v>2815.7780000000002</v>
      </c>
      <c r="D13" s="7">
        <v>28.835999999999999</v>
      </c>
      <c r="E13" s="7">
        <v>205.179</v>
      </c>
      <c r="F13" s="7">
        <v>360.21499999999997</v>
      </c>
      <c r="G13" s="7">
        <v>1882.681</v>
      </c>
      <c r="H13" s="7">
        <v>338.86700000000002</v>
      </c>
    </row>
    <row r="14" spans="2:8" hidden="1" x14ac:dyDescent="0.35">
      <c r="B14" s="8">
        <v>45170</v>
      </c>
      <c r="C14" s="15">
        <f>SUM(D14:H14)</f>
        <v>2398.9490000000001</v>
      </c>
      <c r="D14" s="4">
        <v>27.210999999999999</v>
      </c>
      <c r="E14" s="4">
        <v>141.84700000000001</v>
      </c>
      <c r="F14" s="4">
        <v>329.32</v>
      </c>
      <c r="G14" s="4">
        <v>1569.2829999999999</v>
      </c>
      <c r="H14" s="4">
        <v>331.28800000000001</v>
      </c>
    </row>
    <row r="15" spans="2:8" hidden="1" x14ac:dyDescent="0.35">
      <c r="B15" s="9">
        <v>45139</v>
      </c>
      <c r="C15" s="16">
        <f>SUM(D15:H15)</f>
        <v>3067.1580000000004</v>
      </c>
      <c r="D15" s="7">
        <v>26.527999999999999</v>
      </c>
      <c r="E15" s="7">
        <v>163.01300000000001</v>
      </c>
      <c r="F15" s="7">
        <v>353.29</v>
      </c>
      <c r="G15" s="7">
        <v>2153.4250000000002</v>
      </c>
      <c r="H15" s="7">
        <v>370.90199999999999</v>
      </c>
    </row>
    <row r="16" spans="2:8" hidden="1" x14ac:dyDescent="0.35">
      <c r="B16" s="8">
        <v>45108</v>
      </c>
      <c r="C16" s="15">
        <f>SUM(D16:H16)</f>
        <v>3523.893</v>
      </c>
      <c r="D16" s="4">
        <v>27.603999999999999</v>
      </c>
      <c r="E16" s="4">
        <v>167.29599999999999</v>
      </c>
      <c r="F16" s="4">
        <v>366.84899999999999</v>
      </c>
      <c r="G16" s="4">
        <v>2590.7280000000001</v>
      </c>
      <c r="H16" s="4">
        <v>371.416</v>
      </c>
    </row>
    <row r="17" spans="2:8" hidden="1" x14ac:dyDescent="0.35">
      <c r="B17" s="9">
        <v>45078</v>
      </c>
      <c r="C17" s="16">
        <f>SUM(D17:H17)</f>
        <v>3207.4230000000002</v>
      </c>
      <c r="D17" s="7">
        <v>26.327000000000002</v>
      </c>
      <c r="E17" s="7">
        <v>154.82900000000001</v>
      </c>
      <c r="F17" s="7">
        <v>322.73</v>
      </c>
      <c r="G17" s="7">
        <v>2374.8220000000001</v>
      </c>
      <c r="H17" s="7">
        <v>328.71499999999997</v>
      </c>
    </row>
    <row r="18" spans="2:8" hidden="1" x14ac:dyDescent="0.35">
      <c r="B18" s="8">
        <v>45047</v>
      </c>
      <c r="C18" s="15">
        <f>SUM(D18:H18)</f>
        <v>3040.4479999999999</v>
      </c>
      <c r="D18" s="4">
        <v>24.776</v>
      </c>
      <c r="E18" s="4">
        <v>223.69300000000001</v>
      </c>
      <c r="F18" s="4">
        <v>337.03899999999999</v>
      </c>
      <c r="G18" s="4">
        <v>2130.366</v>
      </c>
      <c r="H18" s="4">
        <v>324.57400000000001</v>
      </c>
    </row>
    <row r="19" spans="2:8" hidden="1" x14ac:dyDescent="0.35">
      <c r="B19" s="9">
        <v>45017</v>
      </c>
      <c r="C19" s="16">
        <f>SUM(D19:H19)</f>
        <v>3413.116</v>
      </c>
      <c r="D19" s="7">
        <v>26.134</v>
      </c>
      <c r="E19" s="7">
        <v>453.14400000000001</v>
      </c>
      <c r="F19" s="7">
        <v>348.86700000000002</v>
      </c>
      <c r="G19" s="7">
        <v>2271.5349999999999</v>
      </c>
      <c r="H19" s="7">
        <v>313.43599999999998</v>
      </c>
    </row>
    <row r="20" spans="2:8" hidden="1" x14ac:dyDescent="0.35">
      <c r="B20" s="8">
        <v>44986</v>
      </c>
      <c r="C20" s="15">
        <f>SUM(D20:H20)</f>
        <v>3869.7730000000001</v>
      </c>
      <c r="D20" s="4">
        <v>27.422999999999998</v>
      </c>
      <c r="E20" s="4">
        <v>563.51300000000003</v>
      </c>
      <c r="F20" s="4">
        <v>346.08600000000001</v>
      </c>
      <c r="G20" s="4">
        <v>2601.7890000000002</v>
      </c>
      <c r="H20" s="4">
        <v>330.96199999999999</v>
      </c>
    </row>
    <row r="21" spans="2:8" hidden="1" x14ac:dyDescent="0.35">
      <c r="B21" s="9">
        <v>44958</v>
      </c>
      <c r="C21" s="16">
        <f>SUM(D21:H21)</f>
        <v>3361.9970000000003</v>
      </c>
      <c r="D21" s="7">
        <v>21.327999999999999</v>
      </c>
      <c r="E21" s="7">
        <v>517.904</v>
      </c>
      <c r="F21" s="7">
        <v>328.13</v>
      </c>
      <c r="G21" s="7">
        <v>2198.0720000000001</v>
      </c>
      <c r="H21" s="7">
        <v>296.56299999999999</v>
      </c>
    </row>
    <row r="22" spans="2:8" hidden="1" x14ac:dyDescent="0.35">
      <c r="B22" s="11">
        <v>44927</v>
      </c>
      <c r="C22" s="17">
        <f>SUM(D22:H22)</f>
        <v>3688.1180000000004</v>
      </c>
      <c r="D22" s="6">
        <v>24.291</v>
      </c>
      <c r="E22" s="6">
        <v>534.15300000000002</v>
      </c>
      <c r="F22" s="6">
        <v>386.87400000000002</v>
      </c>
      <c r="G22" s="6">
        <v>2409.4070000000002</v>
      </c>
      <c r="H22" s="6">
        <v>333.39299999999997</v>
      </c>
    </row>
    <row r="23" spans="2:8" hidden="1" x14ac:dyDescent="0.35">
      <c r="B23" s="23">
        <v>44896</v>
      </c>
      <c r="C23" s="24">
        <f>SUM(D23:H23)</f>
        <v>3593.7140000000004</v>
      </c>
      <c r="D23" s="25">
        <v>27.486999999999998</v>
      </c>
      <c r="E23" s="25">
        <v>469.17500000000001</v>
      </c>
      <c r="F23" s="25">
        <v>367.88099999999997</v>
      </c>
      <c r="G23" s="25">
        <v>2388.1680000000001</v>
      </c>
      <c r="H23" s="25">
        <v>341.00299999999999</v>
      </c>
    </row>
    <row r="24" spans="2:8" hidden="1" x14ac:dyDescent="0.35">
      <c r="B24" s="8">
        <v>44866</v>
      </c>
      <c r="C24" s="15">
        <f>SUM(D24:H24)</f>
        <v>3176.259</v>
      </c>
      <c r="D24" s="4">
        <v>29.056000000000001</v>
      </c>
      <c r="E24" s="4">
        <v>352.03500000000003</v>
      </c>
      <c r="F24" s="4">
        <v>362.27800000000002</v>
      </c>
      <c r="G24" s="4">
        <v>2103.806</v>
      </c>
      <c r="H24" s="4">
        <v>329.084</v>
      </c>
    </row>
    <row r="25" spans="2:8" hidden="1" x14ac:dyDescent="0.35">
      <c r="B25" s="9">
        <v>44835</v>
      </c>
      <c r="C25" s="16">
        <f>SUM(D25:H25)</f>
        <v>2751.3379999999997</v>
      </c>
      <c r="D25" s="7">
        <v>28.736000000000001</v>
      </c>
      <c r="E25" s="7">
        <v>159.065</v>
      </c>
      <c r="F25" s="7">
        <v>370.53800000000001</v>
      </c>
      <c r="G25" s="7">
        <v>1871.356</v>
      </c>
      <c r="H25" s="7">
        <v>321.64299999999997</v>
      </c>
    </row>
    <row r="26" spans="2:8" hidden="1" x14ac:dyDescent="0.35">
      <c r="B26" s="8">
        <v>44805</v>
      </c>
      <c r="C26" s="15">
        <f>SUM(D26:H26)</f>
        <v>2444.5889999999999</v>
      </c>
      <c r="D26" s="4">
        <v>26.556999999999999</v>
      </c>
      <c r="E26" s="4">
        <v>109.242</v>
      </c>
      <c r="F26" s="4">
        <v>337.80200000000002</v>
      </c>
      <c r="G26" s="4">
        <v>1647.5429999999999</v>
      </c>
      <c r="H26" s="4">
        <v>323.44499999999999</v>
      </c>
    </row>
    <row r="27" spans="2:8" hidden="1" x14ac:dyDescent="0.35">
      <c r="B27" s="9">
        <v>44774</v>
      </c>
      <c r="C27" s="16">
        <f>SUM(D27:H27)</f>
        <v>3059.3720000000003</v>
      </c>
      <c r="D27" s="7">
        <v>24.106000000000002</v>
      </c>
      <c r="E27" s="7">
        <v>129.88300000000001</v>
      </c>
      <c r="F27" s="7">
        <v>365.63</v>
      </c>
      <c r="G27" s="7">
        <v>2162.79</v>
      </c>
      <c r="H27" s="7">
        <v>376.96300000000002</v>
      </c>
    </row>
    <row r="28" spans="2:8" hidden="1" x14ac:dyDescent="0.35">
      <c r="B28" s="8">
        <v>44743</v>
      </c>
      <c r="C28" s="15">
        <f>SUM(D28:H28)</f>
        <v>3435.4599999999996</v>
      </c>
      <c r="D28" s="4">
        <v>27.568000000000001</v>
      </c>
      <c r="E28" s="4">
        <v>134.90600000000001</v>
      </c>
      <c r="F28" s="4">
        <v>389.18599999999998</v>
      </c>
      <c r="G28" s="4">
        <v>2512.8739999999998</v>
      </c>
      <c r="H28" s="4">
        <v>370.92599999999999</v>
      </c>
    </row>
    <row r="29" spans="2:8" hidden="1" x14ac:dyDescent="0.35">
      <c r="B29" s="9">
        <v>44713</v>
      </c>
      <c r="C29" s="16">
        <f>SUM(D29:H29)</f>
        <v>3093.1559999999999</v>
      </c>
      <c r="D29" s="7">
        <v>18.965</v>
      </c>
      <c r="E29" s="7">
        <v>110.56100000000001</v>
      </c>
      <c r="F29" s="7">
        <v>334.25400000000002</v>
      </c>
      <c r="G29" s="7">
        <v>2317.81</v>
      </c>
      <c r="H29" s="7">
        <v>311.56599999999997</v>
      </c>
    </row>
    <row r="30" spans="2:8" hidden="1" x14ac:dyDescent="0.35">
      <c r="B30" s="8">
        <v>44682</v>
      </c>
      <c r="C30" s="15">
        <f>SUM(D30:H30)</f>
        <v>2956.1289999999999</v>
      </c>
      <c r="D30" s="4">
        <v>20.163</v>
      </c>
      <c r="E30" s="4">
        <v>149.881</v>
      </c>
      <c r="F30" s="4">
        <v>337.286</v>
      </c>
      <c r="G30" s="4">
        <v>2148.29</v>
      </c>
      <c r="H30" s="4">
        <v>300.50900000000001</v>
      </c>
    </row>
    <row r="31" spans="2:8" hidden="1" x14ac:dyDescent="0.35">
      <c r="B31" s="9">
        <v>44652</v>
      </c>
      <c r="C31" s="16">
        <f>SUM(D31:H31)</f>
        <v>3203.7719999999999</v>
      </c>
      <c r="D31" s="7">
        <v>15.622</v>
      </c>
      <c r="E31" s="7">
        <v>274.91500000000002</v>
      </c>
      <c r="F31" s="7">
        <v>325.94900000000001</v>
      </c>
      <c r="G31" s="7">
        <v>2277.3000000000002</v>
      </c>
      <c r="H31" s="7">
        <v>309.98599999999999</v>
      </c>
    </row>
    <row r="32" spans="2:8" hidden="1" x14ac:dyDescent="0.35">
      <c r="B32" s="8">
        <v>44621</v>
      </c>
      <c r="C32" s="15">
        <f>SUM(D32:H32)</f>
        <v>3481.9719999999998</v>
      </c>
      <c r="D32" s="4">
        <v>15.776999999999999</v>
      </c>
      <c r="E32" s="4">
        <v>307.79000000000002</v>
      </c>
      <c r="F32" s="4">
        <v>314.92899999999997</v>
      </c>
      <c r="G32" s="4">
        <v>2546.2779999999998</v>
      </c>
      <c r="H32" s="4">
        <v>297.19799999999998</v>
      </c>
    </row>
    <row r="33" spans="2:8" hidden="1" x14ac:dyDescent="0.35">
      <c r="B33" s="9">
        <v>44593</v>
      </c>
      <c r="C33" s="16">
        <f>SUM(D33:H33)</f>
        <v>2693.7649999999999</v>
      </c>
      <c r="D33" s="7">
        <v>11.359</v>
      </c>
      <c r="E33" s="7">
        <v>222.19499999999999</v>
      </c>
      <c r="F33" s="7">
        <v>271.30700000000002</v>
      </c>
      <c r="G33" s="7">
        <v>1915.4079999999999</v>
      </c>
      <c r="H33" s="7">
        <v>273.49599999999998</v>
      </c>
    </row>
    <row r="34" spans="2:8" hidden="1" x14ac:dyDescent="0.35">
      <c r="B34" s="11">
        <v>44562</v>
      </c>
      <c r="C34" s="17">
        <f>SUM(D34:H34)</f>
        <v>2769.8220000000001</v>
      </c>
      <c r="D34" s="6">
        <v>13.653</v>
      </c>
      <c r="E34" s="6">
        <v>190.35400000000001</v>
      </c>
      <c r="F34" s="6">
        <v>315.01100000000002</v>
      </c>
      <c r="G34" s="6">
        <v>1937.662</v>
      </c>
      <c r="H34" s="6">
        <v>313.142</v>
      </c>
    </row>
    <row r="35" spans="2:8" hidden="1" x14ac:dyDescent="0.35">
      <c r="B35" s="23">
        <v>44531</v>
      </c>
      <c r="C35" s="24">
        <f>SUM(D35:H35)</f>
        <v>3069.6779999999999</v>
      </c>
      <c r="D35" s="25">
        <v>16.367000000000001</v>
      </c>
      <c r="E35" s="25">
        <v>236.172</v>
      </c>
      <c r="F35" s="25">
        <v>311.75400000000002</v>
      </c>
      <c r="G35" s="25">
        <v>2206.415</v>
      </c>
      <c r="H35" s="25">
        <v>298.97000000000003</v>
      </c>
    </row>
    <row r="36" spans="2:8" hidden="1" x14ac:dyDescent="0.35">
      <c r="B36" s="8">
        <v>44501</v>
      </c>
      <c r="C36" s="15">
        <f>SUM(D36:H36)</f>
        <v>2754.7190000000001</v>
      </c>
      <c r="D36" s="4">
        <v>11.896000000000001</v>
      </c>
      <c r="E36" s="4">
        <v>184.82599999999999</v>
      </c>
      <c r="F36" s="4">
        <v>300.41899999999998</v>
      </c>
      <c r="G36" s="4">
        <v>2001.278</v>
      </c>
      <c r="H36" s="4">
        <v>256.3</v>
      </c>
    </row>
    <row r="37" spans="2:8" hidden="1" x14ac:dyDescent="0.35">
      <c r="B37" s="9">
        <v>44470</v>
      </c>
      <c r="C37" s="16">
        <f>SUM(D37:H37)</f>
        <v>2316.2980000000002</v>
      </c>
      <c r="D37" s="7">
        <v>10.882999999999999</v>
      </c>
      <c r="E37" s="7">
        <v>84.447999999999993</v>
      </c>
      <c r="F37" s="7">
        <v>254.08799999999999</v>
      </c>
      <c r="G37" s="7">
        <v>1782.66</v>
      </c>
      <c r="H37" s="7">
        <v>184.21899999999999</v>
      </c>
    </row>
    <row r="38" spans="2:8" hidden="1" x14ac:dyDescent="0.35">
      <c r="B38" s="8">
        <v>44440</v>
      </c>
      <c r="C38" s="15">
        <f>SUM(D38:H38)</f>
        <v>1865.069</v>
      </c>
      <c r="D38" s="4">
        <v>10.257999999999999</v>
      </c>
      <c r="E38" s="4">
        <v>42.448999999999998</v>
      </c>
      <c r="F38" s="4">
        <v>212.91</v>
      </c>
      <c r="G38" s="4">
        <v>1437.11</v>
      </c>
      <c r="H38" s="4">
        <v>162.34200000000001</v>
      </c>
    </row>
    <row r="39" spans="2:8" hidden="1" x14ac:dyDescent="0.35">
      <c r="B39" s="9">
        <v>44409</v>
      </c>
      <c r="C39" s="16">
        <f>SUM(D39:H39)</f>
        <v>2398.5659999999998</v>
      </c>
      <c r="D39" s="7">
        <v>14.085000000000001</v>
      </c>
      <c r="E39" s="7">
        <v>32.247</v>
      </c>
      <c r="F39" s="7">
        <v>208.1</v>
      </c>
      <c r="G39" s="7">
        <v>1943.308</v>
      </c>
      <c r="H39" s="7">
        <v>200.82599999999999</v>
      </c>
    </row>
    <row r="40" spans="2:8" hidden="1" x14ac:dyDescent="0.35">
      <c r="B40" s="8">
        <v>44378</v>
      </c>
      <c r="C40" s="15">
        <f>SUM(D40:H40)</f>
        <v>2799.8330000000001</v>
      </c>
      <c r="D40" s="4">
        <v>8.2119999999999997</v>
      </c>
      <c r="E40" s="4">
        <v>18.641999999999999</v>
      </c>
      <c r="F40" s="4">
        <v>191.12</v>
      </c>
      <c r="G40" s="4">
        <v>2407.3310000000001</v>
      </c>
      <c r="H40" s="4">
        <v>174.52799999999999</v>
      </c>
    </row>
    <row r="41" spans="2:8" hidden="1" x14ac:dyDescent="0.35">
      <c r="B41" s="9">
        <v>44348</v>
      </c>
      <c r="C41" s="16">
        <f>SUM(D41:H41)</f>
        <v>2533.6980000000003</v>
      </c>
      <c r="D41" s="7">
        <v>2.355</v>
      </c>
      <c r="E41" s="7">
        <v>10.57</v>
      </c>
      <c r="F41" s="7">
        <v>151.47200000000001</v>
      </c>
      <c r="G41" s="7">
        <v>2249.7530000000002</v>
      </c>
      <c r="H41" s="7">
        <v>119.548</v>
      </c>
    </row>
    <row r="42" spans="2:8" hidden="1" x14ac:dyDescent="0.35">
      <c r="B42" s="8">
        <v>44317</v>
      </c>
      <c r="C42" s="15">
        <f>SUM(D42:H42)</f>
        <v>2195.2569999999996</v>
      </c>
      <c r="D42" s="4">
        <v>2.0950000000000002</v>
      </c>
      <c r="E42" s="4">
        <v>3.72</v>
      </c>
      <c r="F42" s="4">
        <v>121.184</v>
      </c>
      <c r="G42" s="4">
        <v>1978.444</v>
      </c>
      <c r="H42" s="4">
        <v>89.813999999999993</v>
      </c>
    </row>
    <row r="43" spans="2:8" hidden="1" x14ac:dyDescent="0.35">
      <c r="B43" s="9">
        <v>44287</v>
      </c>
      <c r="C43" s="16">
        <f>SUM(D43:H43)</f>
        <v>1846.8409999999999</v>
      </c>
      <c r="D43" s="7">
        <v>2.2490000000000001</v>
      </c>
      <c r="E43" s="7">
        <v>3.7770000000000001</v>
      </c>
      <c r="F43" s="7">
        <v>106.904</v>
      </c>
      <c r="G43" s="7">
        <v>1642.9369999999999</v>
      </c>
      <c r="H43" s="7">
        <v>90.974000000000004</v>
      </c>
    </row>
    <row r="44" spans="2:8" hidden="1" x14ac:dyDescent="0.35">
      <c r="B44" s="8">
        <v>44256</v>
      </c>
      <c r="C44" s="15">
        <f>SUM(D44:H44)</f>
        <v>1665.7650000000001</v>
      </c>
      <c r="D44" s="4">
        <v>2.0640000000000001</v>
      </c>
      <c r="E44" s="4">
        <v>3.0539999999999998</v>
      </c>
      <c r="F44" s="4">
        <v>107.813</v>
      </c>
      <c r="G44" s="4">
        <v>1478.759</v>
      </c>
      <c r="H44" s="4">
        <v>74.075000000000003</v>
      </c>
    </row>
    <row r="45" spans="2:8" hidden="1" x14ac:dyDescent="0.35">
      <c r="B45" s="9">
        <v>44228</v>
      </c>
      <c r="C45" s="16">
        <f>SUM(D45:H45)</f>
        <v>992.54899999999998</v>
      </c>
      <c r="D45" s="7">
        <v>1.5469999999999999</v>
      </c>
      <c r="E45" s="7">
        <v>4.9349999999999996</v>
      </c>
      <c r="F45" s="7">
        <v>96.123000000000005</v>
      </c>
      <c r="G45" s="7">
        <v>836.42499999999995</v>
      </c>
      <c r="H45" s="7">
        <v>53.518999999999998</v>
      </c>
    </row>
    <row r="46" spans="2:8" hidden="1" x14ac:dyDescent="0.35">
      <c r="B46" s="11">
        <v>44197</v>
      </c>
      <c r="C46" s="17">
        <f>SUM(D46:H46)</f>
        <v>1347.152</v>
      </c>
      <c r="D46" s="6">
        <v>2.0640000000000001</v>
      </c>
      <c r="E46" s="6">
        <v>30.795999999999999</v>
      </c>
      <c r="F46" s="6">
        <v>104.605</v>
      </c>
      <c r="G46" s="6">
        <v>1132.894</v>
      </c>
      <c r="H46" s="6">
        <v>76.793000000000006</v>
      </c>
    </row>
    <row r="47" spans="2:8" hidden="1" x14ac:dyDescent="0.35">
      <c r="B47" s="23">
        <v>44166</v>
      </c>
      <c r="C47" s="24">
        <f>SUM(D47:H47)</f>
        <v>1510.221</v>
      </c>
      <c r="D47" s="25">
        <v>2.4980000000000002</v>
      </c>
      <c r="E47" s="25">
        <v>40.029000000000003</v>
      </c>
      <c r="F47" s="25">
        <v>90.221999999999994</v>
      </c>
      <c r="G47" s="25">
        <v>1309.4179999999999</v>
      </c>
      <c r="H47" s="25">
        <v>68.054000000000002</v>
      </c>
    </row>
    <row r="48" spans="2:8" hidden="1" x14ac:dyDescent="0.35">
      <c r="B48" s="8">
        <v>44136</v>
      </c>
      <c r="C48" s="15">
        <f>SUM(D48:H48)</f>
        <v>1221.7620000000002</v>
      </c>
      <c r="D48" s="4">
        <v>1.9019999999999999</v>
      </c>
      <c r="E48" s="4">
        <v>23.92</v>
      </c>
      <c r="F48" s="4">
        <v>62.817999999999998</v>
      </c>
      <c r="G48" s="4">
        <v>1101.2280000000001</v>
      </c>
      <c r="H48" s="4">
        <v>31.893999999999998</v>
      </c>
    </row>
    <row r="49" spans="2:8" hidden="1" x14ac:dyDescent="0.35">
      <c r="B49" s="9">
        <v>44105</v>
      </c>
      <c r="C49" s="16">
        <f>SUM(D49:H49)</f>
        <v>993.73</v>
      </c>
      <c r="D49" s="7">
        <v>2.335</v>
      </c>
      <c r="E49" s="7">
        <v>12.250999999999999</v>
      </c>
      <c r="F49" s="7">
        <v>27.582000000000001</v>
      </c>
      <c r="G49" s="7">
        <v>916.55399999999997</v>
      </c>
      <c r="H49" s="7">
        <v>35.008000000000003</v>
      </c>
    </row>
    <row r="50" spans="2:8" hidden="1" x14ac:dyDescent="0.35">
      <c r="B50" s="8">
        <v>44075</v>
      </c>
      <c r="C50" s="15">
        <f>SUM(D50:H50)</f>
        <v>668.18899999999996</v>
      </c>
      <c r="D50" s="4">
        <v>1.65</v>
      </c>
      <c r="E50" s="4">
        <v>6.2169999999999996</v>
      </c>
      <c r="F50" s="4">
        <v>3.02</v>
      </c>
      <c r="G50" s="4">
        <v>633.45699999999999</v>
      </c>
      <c r="H50" s="4">
        <v>23.844999999999999</v>
      </c>
    </row>
    <row r="51" spans="2:8" hidden="1" x14ac:dyDescent="0.35">
      <c r="B51" s="9">
        <v>44044</v>
      </c>
      <c r="C51" s="16">
        <f>SUM(D51:H51)</f>
        <v>611.61700000000008</v>
      </c>
      <c r="D51" s="7">
        <v>1.974</v>
      </c>
      <c r="E51" s="7">
        <v>7.2640000000000002</v>
      </c>
      <c r="F51" s="7">
        <v>0</v>
      </c>
      <c r="G51" s="7">
        <v>579.19000000000005</v>
      </c>
      <c r="H51" s="7">
        <v>23.189</v>
      </c>
    </row>
    <row r="52" spans="2:8" hidden="1" x14ac:dyDescent="0.35">
      <c r="B52" s="8">
        <v>44013</v>
      </c>
      <c r="C52" s="15">
        <f>SUM(D52:H52)</f>
        <v>501.33299999999997</v>
      </c>
      <c r="D52" s="4">
        <v>1.84</v>
      </c>
      <c r="E52" s="4">
        <v>5.6429999999999998</v>
      </c>
      <c r="F52" s="4">
        <v>0</v>
      </c>
      <c r="G52" s="4">
        <v>473.16199999999998</v>
      </c>
      <c r="H52" s="4">
        <v>20.687999999999999</v>
      </c>
    </row>
    <row r="53" spans="2:8" hidden="1" x14ac:dyDescent="0.35">
      <c r="B53" s="9">
        <v>43983</v>
      </c>
      <c r="C53" s="16">
        <f>SUM(D53:H53)</f>
        <v>184.41</v>
      </c>
      <c r="D53" s="7">
        <v>1.6459999999999999</v>
      </c>
      <c r="E53" s="7">
        <v>3.5059999999999998</v>
      </c>
      <c r="F53" s="7">
        <v>0</v>
      </c>
      <c r="G53" s="7">
        <v>167.31100000000001</v>
      </c>
      <c r="H53" s="7">
        <v>11.946999999999999</v>
      </c>
    </row>
    <row r="54" spans="2:8" hidden="1" x14ac:dyDescent="0.35">
      <c r="B54" s="8">
        <v>43952</v>
      </c>
      <c r="C54" s="15">
        <f>SUM(D54:H54)</f>
        <v>77.765000000000015</v>
      </c>
      <c r="D54" s="4">
        <v>1.1679999999999999</v>
      </c>
      <c r="E54" s="4">
        <v>3.702</v>
      </c>
      <c r="F54" s="4">
        <v>0</v>
      </c>
      <c r="G54" s="4">
        <v>68.227000000000004</v>
      </c>
      <c r="H54" s="4">
        <v>4.6680000000000001</v>
      </c>
    </row>
    <row r="55" spans="2:8" hidden="1" x14ac:dyDescent="0.35">
      <c r="B55" s="9">
        <v>43922</v>
      </c>
      <c r="C55" s="16">
        <f>SUM(D55:H55)</f>
        <v>60.438000000000002</v>
      </c>
      <c r="D55" s="7">
        <v>1.752</v>
      </c>
      <c r="E55" s="7">
        <v>2.8279999999999998</v>
      </c>
      <c r="F55" s="7">
        <v>0</v>
      </c>
      <c r="G55" s="7">
        <v>50.856000000000002</v>
      </c>
      <c r="H55" s="7">
        <v>5.0019999999999998</v>
      </c>
    </row>
    <row r="56" spans="2:8" hidden="1" x14ac:dyDescent="0.35">
      <c r="B56" s="8">
        <v>43891</v>
      </c>
      <c r="C56" s="15">
        <f>SUM(D56:H56)</f>
        <v>1954.8980000000001</v>
      </c>
      <c r="D56" s="4">
        <v>9.4830000000000005</v>
      </c>
      <c r="E56" s="4">
        <v>394.98700000000002</v>
      </c>
      <c r="F56" s="4">
        <v>152.84100000000001</v>
      </c>
      <c r="G56" s="4">
        <v>1225.348</v>
      </c>
      <c r="H56" s="4">
        <v>172.239</v>
      </c>
    </row>
    <row r="57" spans="2:8" hidden="1" x14ac:dyDescent="0.35">
      <c r="B57" s="9">
        <v>43862</v>
      </c>
      <c r="C57" s="16">
        <f>SUM(D57:H57)</f>
        <v>3003.6669999999999</v>
      </c>
      <c r="D57" s="7">
        <v>15.741</v>
      </c>
      <c r="E57" s="7">
        <v>656.69799999999998</v>
      </c>
      <c r="F57" s="7">
        <v>258.47000000000003</v>
      </c>
      <c r="G57" s="7">
        <v>1830.7449999999999</v>
      </c>
      <c r="H57" s="7">
        <v>242.01300000000001</v>
      </c>
    </row>
    <row r="58" spans="2:8" hidden="1" x14ac:dyDescent="0.35">
      <c r="B58" s="11">
        <v>43831</v>
      </c>
      <c r="C58" s="17">
        <f>SUM(D58:H58)</f>
        <v>3158.4789999999998</v>
      </c>
      <c r="D58" s="6">
        <v>21.327999999999999</v>
      </c>
      <c r="E58" s="6">
        <v>658.10199999999998</v>
      </c>
      <c r="F58" s="6">
        <v>285.50799999999998</v>
      </c>
      <c r="G58" s="6">
        <v>1930.8779999999999</v>
      </c>
      <c r="H58" s="6">
        <v>262.66300000000001</v>
      </c>
    </row>
    <row r="59" spans="2:8" hidden="1" x14ac:dyDescent="0.35">
      <c r="B59" s="23">
        <v>43800</v>
      </c>
      <c r="C59" s="24">
        <f>SUM(D59:H59)</f>
        <v>3053.3690000000001</v>
      </c>
      <c r="D59" s="25">
        <v>21.335999999999999</v>
      </c>
      <c r="E59" s="25">
        <v>537.62099999999998</v>
      </c>
      <c r="F59" s="25">
        <v>278.39299999999997</v>
      </c>
      <c r="G59" s="25">
        <v>1967.231</v>
      </c>
      <c r="H59" s="25">
        <v>248.78800000000001</v>
      </c>
    </row>
    <row r="60" spans="2:8" hidden="1" x14ac:dyDescent="0.35">
      <c r="B60" s="8">
        <v>43770</v>
      </c>
      <c r="C60" s="15">
        <f>SUM(D60:H60)</f>
        <v>2611.9189999999999</v>
      </c>
      <c r="D60" s="4">
        <v>11.728999999999999</v>
      </c>
      <c r="E60" s="4">
        <v>376.67599999999999</v>
      </c>
      <c r="F60" s="4">
        <v>277.44</v>
      </c>
      <c r="G60" s="4">
        <v>1694.2080000000001</v>
      </c>
      <c r="H60" s="4">
        <v>251.86600000000001</v>
      </c>
    </row>
    <row r="61" spans="2:8" hidden="1" x14ac:dyDescent="0.35">
      <c r="B61" s="9">
        <v>43739</v>
      </c>
      <c r="C61" s="16">
        <f>SUM(D61:H61)</f>
        <v>2142.5329999999999</v>
      </c>
      <c r="D61" s="7">
        <v>11.843</v>
      </c>
      <c r="E61" s="7">
        <v>136.84700000000001</v>
      </c>
      <c r="F61" s="7">
        <v>278.23</v>
      </c>
      <c r="G61" s="7">
        <v>1436.271</v>
      </c>
      <c r="H61" s="7">
        <v>279.34199999999998</v>
      </c>
    </row>
    <row r="62" spans="2:8" hidden="1" x14ac:dyDescent="0.35">
      <c r="B62" s="8">
        <v>43709</v>
      </c>
      <c r="C62" s="15">
        <f>SUM(D62:H62)</f>
        <v>1823.6279999999999</v>
      </c>
      <c r="D62" s="4">
        <v>12.271000000000001</v>
      </c>
      <c r="E62" s="4">
        <v>89.102000000000004</v>
      </c>
      <c r="F62" s="4">
        <v>268.56099999999998</v>
      </c>
      <c r="G62" s="4">
        <v>1146.97</v>
      </c>
      <c r="H62" s="4">
        <v>306.72399999999999</v>
      </c>
    </row>
    <row r="63" spans="2:8" hidden="1" x14ac:dyDescent="0.35">
      <c r="B63" s="9">
        <v>43678</v>
      </c>
      <c r="C63" s="16">
        <f>SUM(D63:H63)</f>
        <v>2449.1610000000001</v>
      </c>
      <c r="D63" s="7">
        <v>13.670999999999999</v>
      </c>
      <c r="E63" s="7">
        <v>120.56399999999999</v>
      </c>
      <c r="F63" s="7">
        <v>280.00299999999999</v>
      </c>
      <c r="G63" s="7">
        <v>1673.692</v>
      </c>
      <c r="H63" s="7">
        <v>361.23099999999999</v>
      </c>
    </row>
    <row r="64" spans="2:8" hidden="1" x14ac:dyDescent="0.35">
      <c r="B64" s="8">
        <v>43647</v>
      </c>
      <c r="C64" s="15">
        <f>SUM(D64:H64)</f>
        <v>2801.94</v>
      </c>
      <c r="D64" s="4">
        <v>14.319000000000001</v>
      </c>
      <c r="E64" s="4">
        <v>119.633</v>
      </c>
      <c r="F64" s="4">
        <v>293.93</v>
      </c>
      <c r="G64" s="4">
        <v>2011.7629999999999</v>
      </c>
      <c r="H64" s="4">
        <v>362.29500000000002</v>
      </c>
    </row>
    <row r="65" spans="2:8" hidden="1" x14ac:dyDescent="0.35">
      <c r="B65" s="9">
        <v>43617</v>
      </c>
      <c r="C65" s="16">
        <f>SUM(D65:H65)</f>
        <v>2522.0529999999999</v>
      </c>
      <c r="D65" s="7">
        <v>11.54</v>
      </c>
      <c r="E65" s="7">
        <v>105.586</v>
      </c>
      <c r="F65" s="7">
        <v>282.41399999999999</v>
      </c>
      <c r="G65" s="7">
        <v>1807.0650000000001</v>
      </c>
      <c r="H65" s="7">
        <v>315.44799999999998</v>
      </c>
    </row>
    <row r="66" spans="2:8" hidden="1" x14ac:dyDescent="0.35">
      <c r="B66" s="8">
        <v>43586</v>
      </c>
      <c r="C66" s="15">
        <f>SUM(D66:H66)</f>
        <v>2416.165</v>
      </c>
      <c r="D66" s="4">
        <v>11.512</v>
      </c>
      <c r="E66" s="4">
        <v>167.624</v>
      </c>
      <c r="F66" s="4">
        <v>301.21699999999998</v>
      </c>
      <c r="G66" s="4">
        <v>1645.127</v>
      </c>
      <c r="H66" s="4">
        <v>290.685</v>
      </c>
    </row>
    <row r="67" spans="2:8" hidden="1" x14ac:dyDescent="0.35">
      <c r="B67" s="9">
        <v>43556</v>
      </c>
      <c r="C67" s="16">
        <f>SUM(D67:H67)</f>
        <v>2781.3670000000002</v>
      </c>
      <c r="D67" s="7">
        <v>12.632</v>
      </c>
      <c r="E67" s="7">
        <v>403.54899999999998</v>
      </c>
      <c r="F67" s="7">
        <v>275.21800000000002</v>
      </c>
      <c r="G67" s="7">
        <v>1816.595</v>
      </c>
      <c r="H67" s="7">
        <v>273.37299999999999</v>
      </c>
    </row>
    <row r="68" spans="2:8" hidden="1" x14ac:dyDescent="0.35">
      <c r="B68" s="8">
        <v>43525</v>
      </c>
      <c r="C68" s="15">
        <f>SUM(D68:H68)</f>
        <v>3270.3839999999996</v>
      </c>
      <c r="D68" s="4">
        <v>11.318</v>
      </c>
      <c r="E68" s="4">
        <v>556.81700000000001</v>
      </c>
      <c r="F68" s="4">
        <v>283.60500000000002</v>
      </c>
      <c r="G68" s="4">
        <v>2176.8739999999998</v>
      </c>
      <c r="H68" s="4">
        <v>241.77</v>
      </c>
    </row>
    <row r="69" spans="2:8" hidden="1" x14ac:dyDescent="0.35">
      <c r="B69" s="9">
        <v>43497</v>
      </c>
      <c r="C69" s="16">
        <f>SUM(D69:H69)</f>
        <v>2709.8039999999996</v>
      </c>
      <c r="D69" s="7">
        <v>9.2029999999999994</v>
      </c>
      <c r="E69" s="7">
        <v>523.98800000000006</v>
      </c>
      <c r="F69" s="7">
        <v>268.82900000000001</v>
      </c>
      <c r="G69" s="7">
        <v>1706.7149999999999</v>
      </c>
      <c r="H69" s="7">
        <v>201.06899999999999</v>
      </c>
    </row>
    <row r="70" spans="2:8" hidden="1" x14ac:dyDescent="0.35">
      <c r="B70" s="11">
        <v>43466</v>
      </c>
      <c r="C70" s="17">
        <f>SUM(D70:H70)</f>
        <v>2903.4210000000003</v>
      </c>
      <c r="D70" s="6">
        <v>10.77</v>
      </c>
      <c r="E70" s="6">
        <v>539.04899999999998</v>
      </c>
      <c r="F70" s="6">
        <v>301.86200000000002</v>
      </c>
      <c r="G70" s="6">
        <v>1830.36</v>
      </c>
      <c r="H70" s="6">
        <v>221.38</v>
      </c>
    </row>
    <row r="71" spans="2:8" hidden="1" x14ac:dyDescent="0.35">
      <c r="B71" s="10">
        <v>43435</v>
      </c>
      <c r="C71" s="16">
        <f>SUM(D71:H71)</f>
        <v>2900.12</v>
      </c>
      <c r="D71" s="7">
        <v>8.7880000000000003</v>
      </c>
      <c r="E71" s="7">
        <v>442.23399999999998</v>
      </c>
      <c r="F71" s="7">
        <v>286.44600000000003</v>
      </c>
      <c r="G71" s="7">
        <v>1926.6559999999999</v>
      </c>
      <c r="H71" s="7">
        <v>235.99600000000001</v>
      </c>
    </row>
    <row r="72" spans="2:8" hidden="1" x14ac:dyDescent="0.35">
      <c r="B72" s="14">
        <v>43405</v>
      </c>
      <c r="C72" s="15">
        <f>SUM(D72:H72)</f>
        <v>2516.9179999999997</v>
      </c>
      <c r="D72" s="4">
        <v>9.0220000000000002</v>
      </c>
      <c r="E72" s="4">
        <v>315.29500000000002</v>
      </c>
      <c r="F72" s="4">
        <v>289.45400000000001</v>
      </c>
      <c r="G72" s="4">
        <v>1650.2370000000001</v>
      </c>
      <c r="H72" s="4">
        <v>252.91</v>
      </c>
    </row>
    <row r="73" spans="2:8" hidden="1" x14ac:dyDescent="0.35">
      <c r="B73" s="10">
        <v>43374</v>
      </c>
      <c r="C73" s="16">
        <f>SUM(D73:H73)</f>
        <v>2127.0500000000002</v>
      </c>
      <c r="D73" s="7">
        <v>9.5739999999999998</v>
      </c>
      <c r="E73" s="7">
        <v>145.04599999999999</v>
      </c>
      <c r="F73" s="7">
        <v>284.245</v>
      </c>
      <c r="G73" s="7">
        <v>1413.5550000000001</v>
      </c>
      <c r="H73" s="7">
        <v>274.63</v>
      </c>
    </row>
    <row r="74" spans="2:8" hidden="1" x14ac:dyDescent="0.35">
      <c r="B74" s="14">
        <v>43344</v>
      </c>
      <c r="C74" s="15">
        <f>SUM(D74:H74)</f>
        <v>1820.75</v>
      </c>
      <c r="D74" s="4">
        <v>8.7170000000000005</v>
      </c>
      <c r="E74" s="4">
        <v>115.482</v>
      </c>
      <c r="F74" s="4">
        <v>260.428</v>
      </c>
      <c r="G74" s="4">
        <v>1151.6479999999999</v>
      </c>
      <c r="H74" s="4">
        <v>284.47500000000002</v>
      </c>
    </row>
    <row r="75" spans="2:8" hidden="1" x14ac:dyDescent="0.35">
      <c r="B75" s="10">
        <v>43313</v>
      </c>
      <c r="C75" s="16">
        <f>SUM(D75:H75)</f>
        <v>2528.9700000000003</v>
      </c>
      <c r="D75" s="7">
        <v>9.6679999999999993</v>
      </c>
      <c r="E75" s="7">
        <v>146.94499999999999</v>
      </c>
      <c r="F75" s="7">
        <v>284.00099999999998</v>
      </c>
      <c r="G75" s="7">
        <v>1759.27</v>
      </c>
      <c r="H75" s="7">
        <v>329.08600000000001</v>
      </c>
    </row>
    <row r="76" spans="2:8" hidden="1" x14ac:dyDescent="0.35">
      <c r="B76" s="14">
        <v>43282</v>
      </c>
      <c r="C76" s="15">
        <f>SUM(D76:H76)</f>
        <v>2915.5160000000001</v>
      </c>
      <c r="D76" s="4">
        <v>10.211</v>
      </c>
      <c r="E76" s="4">
        <v>149.61199999999999</v>
      </c>
      <c r="F76" s="4">
        <v>301.62799999999999</v>
      </c>
      <c r="G76" s="4">
        <v>2115.8780000000002</v>
      </c>
      <c r="H76" s="4">
        <v>338.18700000000001</v>
      </c>
    </row>
    <row r="77" spans="2:8" hidden="1" x14ac:dyDescent="0.35">
      <c r="B77" s="10">
        <v>43252</v>
      </c>
      <c r="C77" s="16">
        <f>SUM(D77:H77)</f>
        <v>2658.8760000000002</v>
      </c>
      <c r="D77" s="7">
        <v>8.1470000000000002</v>
      </c>
      <c r="E77" s="7">
        <v>136.459</v>
      </c>
      <c r="F77" s="7">
        <v>274.35500000000002</v>
      </c>
      <c r="G77" s="7">
        <v>1947.4549999999999</v>
      </c>
      <c r="H77" s="7">
        <v>292.45999999999998</v>
      </c>
    </row>
    <row r="78" spans="2:8" hidden="1" x14ac:dyDescent="0.35">
      <c r="B78" s="14">
        <v>43221</v>
      </c>
      <c r="C78" s="15">
        <f>SUM(D78:H78)</f>
        <v>2447.692</v>
      </c>
      <c r="D78" s="4">
        <v>8.2739999999999991</v>
      </c>
      <c r="E78" s="4">
        <v>176.994</v>
      </c>
      <c r="F78" s="4">
        <v>289.221</v>
      </c>
      <c r="G78" s="4">
        <v>1710.9349999999999</v>
      </c>
      <c r="H78" s="4">
        <v>262.26799999999997</v>
      </c>
    </row>
    <row r="79" spans="2:8" hidden="1" x14ac:dyDescent="0.35">
      <c r="B79" s="10">
        <v>43191</v>
      </c>
      <c r="C79" s="16">
        <f>SUM(D79:H79)</f>
        <v>2823.5950000000003</v>
      </c>
      <c r="D79" s="7">
        <v>9.1590000000000007</v>
      </c>
      <c r="E79" s="7">
        <v>394.92700000000002</v>
      </c>
      <c r="F79" s="7">
        <v>277.78800000000001</v>
      </c>
      <c r="G79" s="7">
        <v>1889.2940000000001</v>
      </c>
      <c r="H79" s="7">
        <v>252.42699999999999</v>
      </c>
    </row>
    <row r="80" spans="2:8" hidden="1" x14ac:dyDescent="0.35">
      <c r="B80" s="14">
        <v>43160</v>
      </c>
      <c r="C80" s="15">
        <f>SUM(D80:H80)</f>
        <v>3332.6780000000003</v>
      </c>
      <c r="D80" s="4">
        <v>9.0150000000000006</v>
      </c>
      <c r="E80" s="4">
        <v>541.36300000000006</v>
      </c>
      <c r="F80" s="4">
        <v>284.77600000000001</v>
      </c>
      <c r="G80" s="4">
        <v>2258.6280000000002</v>
      </c>
      <c r="H80" s="4">
        <v>238.89599999999999</v>
      </c>
    </row>
    <row r="81" spans="2:8" hidden="1" x14ac:dyDescent="0.35">
      <c r="B81" s="10">
        <v>43132</v>
      </c>
      <c r="C81" s="16">
        <f>SUM(D81:H81)</f>
        <v>2743.9390000000003</v>
      </c>
      <c r="D81" s="7">
        <v>7.4669999999999996</v>
      </c>
      <c r="E81" s="7">
        <v>478.96199999999999</v>
      </c>
      <c r="F81" s="7">
        <v>269.29000000000002</v>
      </c>
      <c r="G81" s="7">
        <v>1800.797</v>
      </c>
      <c r="H81" s="7">
        <v>187.423</v>
      </c>
    </row>
    <row r="82" spans="2:8" hidden="1" x14ac:dyDescent="0.35">
      <c r="B82" s="14">
        <v>43101</v>
      </c>
      <c r="C82" s="15">
        <f>SUM(D82:H82)</f>
        <v>3020.2839999999997</v>
      </c>
      <c r="D82" s="4">
        <v>8.3650000000000002</v>
      </c>
      <c r="E82" s="4">
        <v>517.99800000000005</v>
      </c>
      <c r="F82" s="4">
        <v>307.8</v>
      </c>
      <c r="G82" s="4">
        <v>1971.394</v>
      </c>
      <c r="H82" s="4">
        <v>214.727</v>
      </c>
    </row>
    <row r="83" spans="2:8" x14ac:dyDescent="0.35">
      <c r="B83" t="s">
        <v>12</v>
      </c>
      <c r="C83"/>
    </row>
    <row r="84" spans="2:8" x14ac:dyDescent="0.35">
      <c r="B84" t="s">
        <v>5</v>
      </c>
      <c r="H84" s="3" t="s">
        <v>0</v>
      </c>
    </row>
    <row r="85" spans="2:8" x14ac:dyDescent="0.35">
      <c r="H85" s="3" t="s">
        <v>1</v>
      </c>
    </row>
  </sheetData>
  <mergeCells count="1">
    <mergeCell ref="C4:H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2024-08-05T23:04:29Z</dcterms:modified>
</cp:coreProperties>
</file>