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683BBB74-929D-4D48-A2E5-FB06C64622BB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42.1" sheetId="1" r:id="rId1"/>
  </sheets>
  <definedNames>
    <definedName name="_xlnm._FilterDatabase" localSheetId="0" hidden="1">'C_42.1'!$P$5:$Q$5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</calcChain>
</file>

<file path=xl/sharedStrings.xml><?xml version="1.0" encoding="utf-8"?>
<sst xmlns="http://schemas.openxmlformats.org/spreadsheetml/2006/main" count="87" uniqueCount="24">
  <si>
    <t>Total</t>
  </si>
  <si>
    <t>Residencial</t>
  </si>
  <si>
    <t>No Residencial</t>
  </si>
  <si>
    <t>Sin especificar</t>
  </si>
  <si>
    <t>Fuente: IFT. Banco de Información de Telecomunicaciones (BIT). Información Estadística Trimestral. En: www.ift.org.mx.</t>
  </si>
  <si>
    <t>Ambos</t>
  </si>
  <si>
    <t>Penetración (Accesos p/c 100 hogares)</t>
  </si>
  <si>
    <t>Accesos a internet fijos</t>
  </si>
  <si>
    <t>Mes</t>
  </si>
  <si>
    <t>Año</t>
  </si>
  <si>
    <t>Actualización: agosto 2024.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</si>
  <si>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</si>
  <si>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</si>
  <si>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</si>
  <si>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</si>
  <si>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</si>
  <si>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</si>
  <si>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</si>
  <si>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</si>
  <si>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</si>
  <si>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</si>
  <si>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</si>
  <si>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</si>
  <si>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Accesos a internet fijo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</si>
</sst>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3" xfId="1" applyNumberFormat="1" applyBorder="1"/>
    <xf numFmtId="164" fontId="6" fillId="2" borderId="0" xfId="1" applyNumberFormat="1" applyFont="1" applyBorder="1"/>
    <xf numFmtId="164" fontId="6" fillId="2" borderId="3" xfId="1" applyNumberFormat="1" applyFont="1" applyBorder="1"/>
    <xf numFmtId="1" fontId="5" fillId="4" borderId="3" xfId="0" applyNumberFormat="1" applyFont="1" applyFill="1" applyBorder="1" applyAlignment="1">
      <alignment horizontal="center" vertical="top"/>
    </xf>
    <xf numFmtId="164" fontId="6" fillId="0" borderId="5" xfId="0" applyNumberFormat="1" applyFont="1" applyBorder="1"/>
    <xf numFmtId="164" fontId="0" fillId="0" borderId="5" xfId="0" applyNumberFormat="1" applyBorder="1"/>
    <xf numFmtId="164" fontId="7" fillId="2" borderId="0" xfId="1" applyNumberFormat="1" applyFont="1" applyBorder="1"/>
    <xf numFmtId="164" fontId="7" fillId="2" borderId="3" xfId="1" applyNumberFormat="1" applyFont="1" applyBorder="1"/>
    <xf numFmtId="164" fontId="7" fillId="0" borderId="5" xfId="0" applyNumberFormat="1" applyFont="1" applyBorder="1"/>
    <xf numFmtId="164" fontId="7" fillId="0" borderId="0" xfId="0" applyNumberFormat="1" applyFont="1"/>
    <xf numFmtId="164" fontId="0" fillId="0" borderId="0" xfId="0" applyNumberFormat="1"/>
    <xf numFmtId="1" fontId="5" fillId="3" borderId="6" xfId="0" applyNumberFormat="1" applyFont="1" applyFill="1" applyBorder="1" applyAlignment="1">
      <alignment horizontal="center" vertical="center"/>
    </xf>
    <xf numFmtId="164" fontId="6" fillId="0" borderId="0" xfId="0" applyNumberFormat="1" applyFont="1"/>
    <xf numFmtId="3" fontId="6" fillId="2" borderId="5" xfId="1" applyNumberFormat="1" applyFont="1" applyBorder="1"/>
    <xf numFmtId="3" fontId="7" fillId="2" borderId="5" xfId="1" applyNumberFormat="1" applyFont="1" applyBorder="1"/>
    <xf numFmtId="3" fontId="4" fillId="2" borderId="5" xfId="1" applyNumberFormat="1" applyBorder="1"/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3" fontId="6" fillId="2" borderId="3" xfId="1" applyNumberFormat="1" applyFont="1" applyBorder="1"/>
    <xf numFmtId="3" fontId="7" fillId="2" borderId="3" xfId="1" applyNumberFormat="1" applyFont="1" applyBorder="1"/>
    <xf numFmtId="3" fontId="4" fillId="2" borderId="3" xfId="1" applyNumberFormat="1" applyBorder="1"/>
    <xf numFmtId="1" fontId="5" fillId="4" borderId="6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4" borderId="0" xfId="0" applyNumberFormat="1" applyFont="1" applyFill="1" applyAlignment="1">
      <alignment horizontal="center"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7" xfId="0" applyNumberFormat="1" applyFont="1" applyFill="1" applyBorder="1" applyAlignment="1">
      <alignment horizontal="center" vertical="top"/>
    </xf>
    <xf numFmtId="14" fontId="0" fillId="0" borderId="0" xfId="0" applyNumberFormat="1"/>
    <xf numFmtId="3" fontId="0" fillId="0" borderId="5" xfId="0" applyNumberFormat="1" applyBorder="1"/>
    <xf numFmtId="0" fontId="4" fillId="2" borderId="4" xfId="1" applyNumberFormat="1" applyBorder="1" applyAlignment="1">
      <alignment horizontal="center"/>
    </xf>
    <xf numFmtId="0" fontId="4" fillId="2" borderId="5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4" fillId="2" borderId="1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left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1"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80" totalsRowShown="0" headerRowDxfId="10" headerRowBorderDxfId="9" tableBorderDxfId="8">
  <autoFilter ref="B5:I80" xr:uid="{FEBF6BC0-C5B6-4501-9AA2-37C856F02742}">
    <filterColumn colId="0">
      <filters>
        <filter val="2023"/>
        <filter val="2024"/>
      </filters>
    </filterColumn>
  </autoFilter>
  <tableColumns count="8">
    <tableColumn id="1" xr3:uid="{78463EA3-0D71-4ABE-89EE-16AF321CC862}" name="Año" dataDxfId="7"/>
    <tableColumn id="8" xr3:uid="{92488A07-30E7-4F84-9839-A8B9E897DBDC}" name="Mes" dataDxfId="6"/>
    <tableColumn id="2" xr3:uid="{75133F10-065C-4353-8B55-C31D1D0103B6}" name="Total" dataDxfId="5">
      <calculatedColumnFormula>SUM(Tabla3[[#This Row],[Residencial]:[Ambos]])</calculatedColumnFormula>
    </tableColumn>
    <tableColumn id="3" xr3:uid="{FE755FF0-A480-4121-B668-2A3DBFF73A92}" name="Residencial" dataDxfId="4"/>
    <tableColumn id="4" xr3:uid="{B830A0F3-28BB-4045-9263-29D56DB3A4CE}" name="No Residencial" dataDxfId="3"/>
    <tableColumn id="6" xr3:uid="{4AE8D212-11D1-4F4B-800F-8B1D6411D96E}" name="Sin especificar" dataDxfId="2"/>
    <tableColumn id="5" xr3:uid="{7610DAEE-BEF7-4461-AF6D-DB89AF7AFEAF}" name="Ambos" dataDxfId="1"/>
    <tableColumn id="7" xr3:uid="{CD45F3D5-796C-4C0B-9111-A1A3E5049C23}" name="Penetración (Accesos p/c 100 hogares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83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5.796875" customWidth="1"/>
    <col min="3" max="3" width="6.3984375" customWidth="1"/>
    <col min="4" max="4" width="11.59765625" style="5" bestFit="1" customWidth="1"/>
    <col min="5" max="5" width="10.796875" bestFit="1" customWidth="1"/>
    <col min="6" max="6" width="14.19921875" bestFit="1" customWidth="1"/>
    <col min="7" max="7" width="15" bestFit="1" customWidth="1"/>
    <col min="9" max="9" width="17.8984375" customWidth="1"/>
  </cols>
  <sheetData>
    <row r="2" spans="2:16" ht="18.75" x14ac:dyDescent="0.35">
      <c r="B2" s="2" t="s">
        <v>7</v>
      </c>
      <c r="C2" s="2"/>
    </row>
    <row r="3" spans="2:16" x14ac:dyDescent="0.35">
      <c r="B3" s="1"/>
      <c r="C3" s="1"/>
    </row>
    <row r="4" spans="2:16" x14ac:dyDescent="0.35">
      <c r="B4" s="34"/>
      <c r="C4" s="33"/>
      <c r="D4" s="49" t="s">
        <v>23</v>
      </c>
      <c r="E4" s="50"/>
      <c r="F4" s="50"/>
      <c r="G4" s="50"/>
      <c r="H4" s="50"/>
      <c r="I4" s="50"/>
    </row>
    <row r="5" spans="2:16" ht="36" x14ac:dyDescent="0.35">
      <c r="B5" s="35" t="s">
        <v>9</v>
      </c>
      <c r="C5" s="9" t="s">
        <v>8</v>
      </c>
      <c r="D5" s="17" t="s">
        <v>0</v>
      </c>
      <c r="E5" s="17" t="s">
        <v>1</v>
      </c>
      <c r="F5" s="17" t="s">
        <v>2</v>
      </c>
      <c r="G5" s="31" t="s">
        <v>3</v>
      </c>
      <c r="H5" s="17" t="s">
        <v>5</v>
      </c>
      <c r="I5" s="32" t="s">
        <v>6</v>
      </c>
    </row>
    <row r="6" spans="2:16" x14ac:dyDescent="0.35">
      <c r="B6" s="38">
        <v>2024</v>
      </c>
      <c r="C6" s="39" t="s">
        <v>16</v>
      </c>
      <c r="D6" s="19">
        <f>SUM(Tabla3[[#This Row],[Residencial]:[Ambos]])</f>
        <v>27253735</v>
      </c>
      <c r="E6" s="20">
        <v>24233486</v>
      </c>
      <c r="F6" s="21">
        <v>2268176</v>
      </c>
      <c r="G6" s="21">
        <v>296977</v>
      </c>
      <c r="H6" s="21">
        <v>455096</v>
      </c>
      <c r="I6" s="21">
        <v>71</v>
      </c>
      <c r="O6" s="36"/>
      <c r="P6" s="36"/>
    </row>
    <row r="7" spans="2:16" x14ac:dyDescent="0.35">
      <c r="B7" s="40">
        <v>2024</v>
      </c>
      <c r="C7" s="41" t="s">
        <v>17</v>
      </c>
      <c r="D7" s="22">
        <f>SUM(Tabla3[[#This Row],[Residencial]:[Ambos]])</f>
        <v>27052029</v>
      </c>
      <c r="E7" s="23">
        <v>24037736</v>
      </c>
      <c r="F7" s="24">
        <v>2256159</v>
      </c>
      <c r="G7" s="24">
        <v>295072</v>
      </c>
      <c r="H7" s="24">
        <v>463062</v>
      </c>
      <c r="I7" s="24">
        <v>70</v>
      </c>
      <c r="O7" s="36"/>
      <c r="P7" s="36"/>
    </row>
    <row r="8" spans="2:16" x14ac:dyDescent="0.35">
      <c r="B8" s="42">
        <v>2024</v>
      </c>
      <c r="C8" s="43" t="s">
        <v>18</v>
      </c>
      <c r="D8" s="28">
        <f>SUM(Tabla3[[#This Row],[Residencial]:[Ambos]])</f>
        <v>26895396</v>
      </c>
      <c r="E8" s="29">
        <v>23844607</v>
      </c>
      <c r="F8" s="30">
        <v>2248618</v>
      </c>
      <c r="G8" s="30">
        <v>298652</v>
      </c>
      <c r="H8" s="30">
        <v>503519</v>
      </c>
      <c r="I8" s="30">
        <v>70</v>
      </c>
      <c r="O8" s="36"/>
      <c r="P8" s="36"/>
    </row>
    <row r="9" spans="2:16" x14ac:dyDescent="0.35">
      <c r="B9" s="40">
        <v>2023</v>
      </c>
      <c r="C9" s="41" t="s">
        <v>19</v>
      </c>
      <c r="D9" s="22">
        <f>SUM(Tabla3[[#This Row],[Residencial]:[Ambos]])</f>
        <v>26749342</v>
      </c>
      <c r="E9" s="23">
        <v>23261721</v>
      </c>
      <c r="F9" s="24">
        <v>2584031</v>
      </c>
      <c r="G9" s="24">
        <v>903590</v>
      </c>
      <c r="H9" s="24">
        <v>0</v>
      </c>
      <c r="I9" s="24">
        <v>69</v>
      </c>
      <c r="O9" s="36"/>
      <c r="P9" s="36"/>
    </row>
    <row r="10" spans="2:16" x14ac:dyDescent="0.35">
      <c r="B10" s="44">
        <v>2023</v>
      </c>
      <c r="C10" s="45" t="s">
        <v>20</v>
      </c>
      <c r="D10" s="25">
        <f>SUM(Tabla3[[#This Row],[Residencial]:[Ambos]])</f>
        <v>26582315</v>
      </c>
      <c r="E10" s="26">
        <v>23105315</v>
      </c>
      <c r="F10" s="27">
        <v>2576760</v>
      </c>
      <c r="G10" s="27">
        <v>900240</v>
      </c>
      <c r="H10" s="27">
        <v>0</v>
      </c>
      <c r="I10" s="27">
        <v>69</v>
      </c>
      <c r="O10" s="36"/>
      <c r="P10" s="36"/>
    </row>
    <row r="11" spans="2:16" x14ac:dyDescent="0.35">
      <c r="B11" s="40">
        <v>2023</v>
      </c>
      <c r="C11" s="41" t="s">
        <v>21</v>
      </c>
      <c r="D11" s="22">
        <f>SUM(Tabla3[[#This Row],[Residencial]:[Ambos]])</f>
        <v>26521500</v>
      </c>
      <c r="E11" s="23">
        <v>23048962</v>
      </c>
      <c r="F11" s="24">
        <v>2569221</v>
      </c>
      <c r="G11" s="24">
        <v>903317</v>
      </c>
      <c r="H11" s="24">
        <v>0</v>
      </c>
      <c r="I11" s="24">
        <v>69</v>
      </c>
      <c r="O11" s="36"/>
      <c r="P11" s="36"/>
    </row>
    <row r="12" spans="2:16" x14ac:dyDescent="0.35">
      <c r="B12" s="44">
        <v>2023</v>
      </c>
      <c r="C12" s="45" t="s">
        <v>22</v>
      </c>
      <c r="D12" s="25">
        <f>SUM(Tabla3[[#This Row],[Residencial]:[Ambos]])</f>
        <v>26541556</v>
      </c>
      <c r="E12" s="26">
        <v>22910397</v>
      </c>
      <c r="F12" s="27">
        <v>2408695</v>
      </c>
      <c r="G12" s="27">
        <v>677139</v>
      </c>
      <c r="H12" s="27">
        <v>545325</v>
      </c>
      <c r="I12" s="27">
        <v>69</v>
      </c>
      <c r="O12" s="36"/>
      <c r="P12" s="36"/>
    </row>
    <row r="13" spans="2:16" x14ac:dyDescent="0.35">
      <c r="B13" s="40">
        <v>2023</v>
      </c>
      <c r="C13" s="41" t="s">
        <v>11</v>
      </c>
      <c r="D13" s="22">
        <f>SUM(Tabla3[[#This Row],[Residencial]:[Ambos]])</f>
        <v>26755900</v>
      </c>
      <c r="E13" s="23">
        <v>23104063</v>
      </c>
      <c r="F13" s="24">
        <v>2399313</v>
      </c>
      <c r="G13" s="24">
        <v>692869</v>
      </c>
      <c r="H13" s="24">
        <v>559655</v>
      </c>
      <c r="I13" s="24">
        <v>70</v>
      </c>
      <c r="O13" s="36"/>
      <c r="P13" s="36"/>
    </row>
    <row r="14" spans="2:16" x14ac:dyDescent="0.35">
      <c r="B14" s="44">
        <v>2023</v>
      </c>
      <c r="C14" s="45" t="s">
        <v>12</v>
      </c>
      <c r="D14" s="25">
        <f>SUM(Tabla3[[#This Row],[Residencial]:[Ambos]])</f>
        <v>26713350</v>
      </c>
      <c r="E14" s="26">
        <v>23059350</v>
      </c>
      <c r="F14" s="27">
        <v>2385424</v>
      </c>
      <c r="G14" s="27">
        <v>701855</v>
      </c>
      <c r="H14" s="27">
        <v>566721</v>
      </c>
      <c r="I14" s="27">
        <v>70</v>
      </c>
      <c r="O14" s="36"/>
      <c r="P14" s="36"/>
    </row>
    <row r="15" spans="2:16" x14ac:dyDescent="0.35">
      <c r="B15" s="40">
        <v>2023</v>
      </c>
      <c r="C15" s="41" t="s">
        <v>13</v>
      </c>
      <c r="D15" s="22">
        <f>SUM(Tabla3[[#This Row],[Residencial]:[Ambos]])</f>
        <v>26885242</v>
      </c>
      <c r="E15" s="23">
        <v>19477775</v>
      </c>
      <c r="F15" s="24">
        <v>2195167</v>
      </c>
      <c r="G15" s="24">
        <v>5212300</v>
      </c>
      <c r="H15" s="24"/>
      <c r="I15" s="24">
        <v>70</v>
      </c>
      <c r="O15" s="36"/>
      <c r="P15" s="36"/>
    </row>
    <row r="16" spans="2:16" x14ac:dyDescent="0.35">
      <c r="B16" s="44">
        <v>2023</v>
      </c>
      <c r="C16" s="45" t="s">
        <v>14</v>
      </c>
      <c r="D16" s="25">
        <f>SUM(Tabla3[[#This Row],[Residencial]:[Ambos]])</f>
        <v>26805766</v>
      </c>
      <c r="E16" s="26">
        <v>19458147</v>
      </c>
      <c r="F16" s="27">
        <v>2188314</v>
      </c>
      <c r="G16" s="27">
        <v>5159305</v>
      </c>
      <c r="H16" s="27"/>
      <c r="I16" s="27">
        <v>70</v>
      </c>
      <c r="O16" s="36"/>
      <c r="P16" s="36"/>
    </row>
    <row r="17" spans="2:16" x14ac:dyDescent="0.35">
      <c r="B17" s="40">
        <v>2023</v>
      </c>
      <c r="C17" s="41" t="s">
        <v>15</v>
      </c>
      <c r="D17" s="22">
        <f>SUM(Tabla3[[#This Row],[Residencial]:[Ambos]])</f>
        <v>26687775</v>
      </c>
      <c r="E17" s="23">
        <v>19383558</v>
      </c>
      <c r="F17" s="24">
        <v>2175143</v>
      </c>
      <c r="G17" s="24">
        <v>5129074</v>
      </c>
      <c r="H17" s="24"/>
      <c r="I17" s="24">
        <v>70</v>
      </c>
      <c r="O17" s="36"/>
      <c r="P17" s="36"/>
    </row>
    <row r="18" spans="2:16" x14ac:dyDescent="0.35">
      <c r="B18" s="44">
        <v>2023</v>
      </c>
      <c r="C18" s="45" t="s">
        <v>16</v>
      </c>
      <c r="D18" s="25">
        <f>SUM(Tabla3[[#This Row],[Residencial]:[Ambos]])</f>
        <v>26601604</v>
      </c>
      <c r="E18" s="26">
        <v>23351135</v>
      </c>
      <c r="F18" s="27">
        <v>2513992</v>
      </c>
      <c r="G18" s="27">
        <v>736477</v>
      </c>
      <c r="H18" s="27"/>
      <c r="I18" s="27">
        <v>70</v>
      </c>
      <c r="O18" s="36"/>
      <c r="P18" s="36"/>
    </row>
    <row r="19" spans="2:16" x14ac:dyDescent="0.35">
      <c r="B19" s="40">
        <v>2023</v>
      </c>
      <c r="C19" s="41" t="s">
        <v>17</v>
      </c>
      <c r="D19" s="22">
        <f>SUM(Tabla3[[#This Row],[Residencial]:[Ambos]])</f>
        <v>26332180</v>
      </c>
      <c r="E19" s="23">
        <v>23104451</v>
      </c>
      <c r="F19" s="24">
        <v>2489985</v>
      </c>
      <c r="G19" s="24">
        <v>737744</v>
      </c>
      <c r="H19" s="24"/>
      <c r="I19" s="24">
        <v>69</v>
      </c>
      <c r="O19" s="36"/>
      <c r="P19" s="36"/>
    </row>
    <row r="20" spans="2:16" x14ac:dyDescent="0.35">
      <c r="B20" s="42">
        <v>2023</v>
      </c>
      <c r="C20" s="43" t="s">
        <v>18</v>
      </c>
      <c r="D20" s="28">
        <f>SUM(Tabla3[[#This Row],[Residencial]:[Ambos]])</f>
        <v>26306268</v>
      </c>
      <c r="E20" s="29">
        <v>23035436</v>
      </c>
      <c r="F20" s="30">
        <v>2478852</v>
      </c>
      <c r="G20" s="30">
        <v>791980</v>
      </c>
      <c r="H20" s="30"/>
      <c r="I20" s="30">
        <v>70</v>
      </c>
      <c r="O20" s="36"/>
      <c r="P20" s="36"/>
    </row>
    <row r="21" spans="2:16" hidden="1" x14ac:dyDescent="0.35">
      <c r="B21" s="46">
        <v>2022</v>
      </c>
      <c r="C21" s="47" t="s">
        <v>19</v>
      </c>
      <c r="D21" s="10">
        <f>SUM(Tabla3[[#This Row],[Residencial]:[Ambos]])</f>
        <v>26457627</v>
      </c>
      <c r="E21" s="14">
        <v>22714825</v>
      </c>
      <c r="F21" s="11">
        <v>2515837</v>
      </c>
      <c r="G21" s="11">
        <v>1226965</v>
      </c>
      <c r="H21" s="11"/>
      <c r="I21" s="37">
        <v>70</v>
      </c>
      <c r="O21" s="36"/>
      <c r="P21" s="36"/>
    </row>
    <row r="22" spans="2:16" hidden="1" x14ac:dyDescent="0.35">
      <c r="B22" s="44">
        <v>2022</v>
      </c>
      <c r="C22" s="45" t="s">
        <v>20</v>
      </c>
      <c r="D22" s="7">
        <f>SUM(Tabla3[[#This Row],[Residencial]:[Ambos]])</f>
        <v>26390112</v>
      </c>
      <c r="E22" s="12">
        <v>22680255</v>
      </c>
      <c r="F22" s="4">
        <v>2504772</v>
      </c>
      <c r="G22" s="4">
        <v>1205085</v>
      </c>
      <c r="H22" s="4"/>
      <c r="I22" s="27">
        <v>70</v>
      </c>
      <c r="O22" s="36"/>
      <c r="P22" s="36"/>
    </row>
    <row r="23" spans="2:16" hidden="1" x14ac:dyDescent="0.35">
      <c r="B23" s="40">
        <v>2022</v>
      </c>
      <c r="C23" s="41" t="s">
        <v>21</v>
      </c>
      <c r="D23" s="18">
        <f>SUM(Tabla3[[#This Row],[Residencial]:[Ambos]])</f>
        <v>26361388</v>
      </c>
      <c r="E23" s="15">
        <v>22658661</v>
      </c>
      <c r="F23" s="16">
        <v>2490646</v>
      </c>
      <c r="G23" s="16">
        <v>1212081</v>
      </c>
      <c r="H23" s="16"/>
      <c r="I23" s="24">
        <v>70</v>
      </c>
      <c r="O23" s="36"/>
      <c r="P23" s="36"/>
    </row>
    <row r="24" spans="2:16" hidden="1" x14ac:dyDescent="0.35">
      <c r="B24" s="44">
        <v>2022</v>
      </c>
      <c r="C24" s="45" t="s">
        <v>22</v>
      </c>
      <c r="D24" s="7">
        <f>SUM(Tabla3[[#This Row],[Residencial]:[Ambos]])</f>
        <v>25994926</v>
      </c>
      <c r="E24" s="12">
        <v>22336397</v>
      </c>
      <c r="F24" s="4">
        <v>2467945</v>
      </c>
      <c r="G24" s="4">
        <v>1190584</v>
      </c>
      <c r="H24" s="4"/>
      <c r="I24" s="27">
        <v>69</v>
      </c>
      <c r="O24" s="36"/>
      <c r="P24" s="36"/>
    </row>
    <row r="25" spans="2:16" hidden="1" x14ac:dyDescent="0.35">
      <c r="B25" s="40">
        <v>2022</v>
      </c>
      <c r="C25" s="41" t="s">
        <v>11</v>
      </c>
      <c r="D25" s="18">
        <f>SUM(Tabla3[[#This Row],[Residencial]:[Ambos]])</f>
        <v>25878141</v>
      </c>
      <c r="E25" s="15">
        <v>22223632</v>
      </c>
      <c r="F25" s="16">
        <v>2445894</v>
      </c>
      <c r="G25" s="16">
        <v>1208615</v>
      </c>
      <c r="H25" s="16"/>
      <c r="I25" s="24">
        <v>69</v>
      </c>
      <c r="O25" s="36"/>
      <c r="P25" s="36"/>
    </row>
    <row r="26" spans="2:16" hidden="1" x14ac:dyDescent="0.35">
      <c r="B26" s="44">
        <v>2022</v>
      </c>
      <c r="C26" s="45" t="s">
        <v>12</v>
      </c>
      <c r="D26" s="7">
        <f>SUM(Tabla3[[#This Row],[Residencial]:[Ambos]])</f>
        <v>25718716</v>
      </c>
      <c r="E26" s="12">
        <v>22073473</v>
      </c>
      <c r="F26" s="4">
        <v>2428672</v>
      </c>
      <c r="G26" s="4">
        <v>1216571</v>
      </c>
      <c r="H26" s="4"/>
      <c r="I26" s="27">
        <v>69</v>
      </c>
      <c r="O26" s="36"/>
      <c r="P26" s="36"/>
    </row>
    <row r="27" spans="2:16" hidden="1" x14ac:dyDescent="0.35">
      <c r="B27" s="40">
        <v>2022</v>
      </c>
      <c r="C27" s="41" t="s">
        <v>13</v>
      </c>
      <c r="D27" s="18">
        <f>SUM(Tabla3[[#This Row],[Residencial]:[Ambos]])</f>
        <v>25415018</v>
      </c>
      <c r="E27" s="15">
        <v>22029402</v>
      </c>
      <c r="F27" s="16">
        <v>2419691</v>
      </c>
      <c r="G27" s="16">
        <v>965925</v>
      </c>
      <c r="H27" s="16"/>
      <c r="I27" s="24">
        <v>68</v>
      </c>
      <c r="O27" s="36"/>
      <c r="P27" s="36"/>
    </row>
    <row r="28" spans="2:16" hidden="1" x14ac:dyDescent="0.35">
      <c r="B28" s="44">
        <v>2022</v>
      </c>
      <c r="C28" s="45" t="s">
        <v>14</v>
      </c>
      <c r="D28" s="7">
        <f>SUM(Tabla3[[#This Row],[Residencial]:[Ambos]])</f>
        <v>25309903</v>
      </c>
      <c r="E28" s="12">
        <v>21917165</v>
      </c>
      <c r="F28" s="4">
        <v>2396780</v>
      </c>
      <c r="G28" s="4">
        <v>995958</v>
      </c>
      <c r="H28" s="4"/>
      <c r="I28" s="27">
        <v>68</v>
      </c>
      <c r="O28" s="36"/>
      <c r="P28" s="36"/>
    </row>
    <row r="29" spans="2:16" hidden="1" x14ac:dyDescent="0.35">
      <c r="B29" s="40">
        <v>2022</v>
      </c>
      <c r="C29" s="41" t="s">
        <v>15</v>
      </c>
      <c r="D29" s="18">
        <f>SUM(Tabla3[[#This Row],[Residencial]:[Ambos]])</f>
        <v>25211177</v>
      </c>
      <c r="E29" s="15">
        <v>21820726</v>
      </c>
      <c r="F29" s="16">
        <v>2387386</v>
      </c>
      <c r="G29" s="16">
        <v>1003065</v>
      </c>
      <c r="H29" s="16"/>
      <c r="I29" s="24">
        <v>68</v>
      </c>
      <c r="O29" s="36"/>
      <c r="P29" s="36"/>
    </row>
    <row r="30" spans="2:16" hidden="1" x14ac:dyDescent="0.35">
      <c r="B30" s="44">
        <v>2022</v>
      </c>
      <c r="C30" s="45" t="s">
        <v>16</v>
      </c>
      <c r="D30" s="7">
        <f>SUM(Tabla3[[#This Row],[Residencial]:[Ambos]])</f>
        <v>25340469</v>
      </c>
      <c r="E30" s="12">
        <v>21947404</v>
      </c>
      <c r="F30" s="4">
        <v>2379070</v>
      </c>
      <c r="G30" s="4">
        <v>1013995</v>
      </c>
      <c r="H30" s="4"/>
      <c r="I30" s="27">
        <v>68</v>
      </c>
      <c r="O30" s="36"/>
      <c r="P30" s="36"/>
    </row>
    <row r="31" spans="2:16" hidden="1" x14ac:dyDescent="0.35">
      <c r="B31" s="40">
        <v>2022</v>
      </c>
      <c r="C31" s="41" t="s">
        <v>17</v>
      </c>
      <c r="D31" s="18">
        <f>SUM(Tabla3[[#This Row],[Residencial]:[Ambos]])</f>
        <v>25109430</v>
      </c>
      <c r="E31" s="15">
        <v>21761387</v>
      </c>
      <c r="F31" s="16">
        <v>2363896</v>
      </c>
      <c r="G31" s="16">
        <v>984147</v>
      </c>
      <c r="H31" s="16"/>
      <c r="I31" s="24">
        <v>68</v>
      </c>
      <c r="O31" s="36"/>
      <c r="P31" s="36"/>
    </row>
    <row r="32" spans="2:16" hidden="1" x14ac:dyDescent="0.35">
      <c r="B32" s="42">
        <v>2022</v>
      </c>
      <c r="C32" s="43" t="s">
        <v>18</v>
      </c>
      <c r="D32" s="8">
        <f>SUM(Tabla3[[#This Row],[Residencial]:[Ambos]])</f>
        <v>25053758</v>
      </c>
      <c r="E32" s="13">
        <v>21659512</v>
      </c>
      <c r="F32" s="6">
        <v>2347395</v>
      </c>
      <c r="G32" s="6">
        <v>1046851</v>
      </c>
      <c r="H32" s="6"/>
      <c r="I32" s="30">
        <v>68</v>
      </c>
      <c r="O32" s="36"/>
      <c r="P32" s="36"/>
    </row>
    <row r="33" spans="2:16" hidden="1" x14ac:dyDescent="0.35">
      <c r="B33" s="46">
        <v>2021</v>
      </c>
      <c r="C33" s="47" t="s">
        <v>19</v>
      </c>
      <c r="D33" s="10">
        <f>SUM(Tabla3[[#This Row],[Residencial]:[Ambos]])</f>
        <v>24842452</v>
      </c>
      <c r="E33" s="14">
        <v>21525257</v>
      </c>
      <c r="F33" s="11">
        <v>2338127</v>
      </c>
      <c r="G33" s="11">
        <v>979068</v>
      </c>
      <c r="H33" s="11"/>
      <c r="I33" s="37">
        <v>68</v>
      </c>
      <c r="O33" s="36"/>
      <c r="P33" s="36"/>
    </row>
    <row r="34" spans="2:16" hidden="1" x14ac:dyDescent="0.35">
      <c r="B34" s="44">
        <v>2021</v>
      </c>
      <c r="C34" s="45" t="s">
        <v>20</v>
      </c>
      <c r="D34" s="7">
        <f>SUM(Tabla3[[#This Row],[Residencial]:[Ambos]])</f>
        <v>24650962</v>
      </c>
      <c r="E34" s="12">
        <v>21373786</v>
      </c>
      <c r="F34" s="4">
        <v>2325828</v>
      </c>
      <c r="G34" s="4">
        <v>951348</v>
      </c>
      <c r="H34" s="4"/>
      <c r="I34" s="27">
        <v>67</v>
      </c>
      <c r="O34" s="36"/>
      <c r="P34" s="36"/>
    </row>
    <row r="35" spans="2:16" hidden="1" x14ac:dyDescent="0.35">
      <c r="B35" s="40">
        <v>2021</v>
      </c>
      <c r="C35" s="41" t="s">
        <v>21</v>
      </c>
      <c r="D35" s="18">
        <f>SUM(Tabla3[[#This Row],[Residencial]:[Ambos]])</f>
        <v>24587245</v>
      </c>
      <c r="E35" s="15">
        <v>21296842</v>
      </c>
      <c r="F35" s="16">
        <v>2314439</v>
      </c>
      <c r="G35" s="16">
        <v>975964</v>
      </c>
      <c r="H35" s="16"/>
      <c r="I35" s="24">
        <v>67</v>
      </c>
      <c r="O35" s="36"/>
      <c r="P35" s="36"/>
    </row>
    <row r="36" spans="2:16" hidden="1" x14ac:dyDescent="0.35">
      <c r="B36" s="44">
        <v>2021</v>
      </c>
      <c r="C36" s="45" t="s">
        <v>22</v>
      </c>
      <c r="D36" s="7">
        <f>SUM(Tabla3[[#This Row],[Residencial]:[Ambos]])</f>
        <v>24405012</v>
      </c>
      <c r="E36" s="12">
        <v>21231615</v>
      </c>
      <c r="F36" s="4">
        <v>2185598</v>
      </c>
      <c r="G36" s="4">
        <v>987799</v>
      </c>
      <c r="H36" s="4"/>
      <c r="I36" s="27">
        <v>67</v>
      </c>
      <c r="O36" s="36"/>
      <c r="P36" s="36"/>
    </row>
    <row r="37" spans="2:16" hidden="1" x14ac:dyDescent="0.35">
      <c r="B37" s="40">
        <v>2021</v>
      </c>
      <c r="C37" s="41" t="s">
        <v>11</v>
      </c>
      <c r="D37" s="18">
        <f>SUM(Tabla3[[#This Row],[Residencial]:[Ambos]])</f>
        <v>24192410</v>
      </c>
      <c r="E37" s="15">
        <v>20949271</v>
      </c>
      <c r="F37" s="16">
        <v>2232057</v>
      </c>
      <c r="G37" s="16">
        <v>1011082</v>
      </c>
      <c r="H37" s="16"/>
      <c r="I37" s="24">
        <v>66</v>
      </c>
      <c r="O37" s="36"/>
      <c r="P37" s="36"/>
    </row>
    <row r="38" spans="2:16" hidden="1" x14ac:dyDescent="0.35">
      <c r="B38" s="44">
        <v>2021</v>
      </c>
      <c r="C38" s="45" t="s">
        <v>12</v>
      </c>
      <c r="D38" s="7">
        <f>SUM(Tabla3[[#This Row],[Residencial]:[Ambos]])</f>
        <v>24070071</v>
      </c>
      <c r="E38" s="12">
        <v>20816849</v>
      </c>
      <c r="F38" s="4">
        <v>2218073</v>
      </c>
      <c r="G38" s="4">
        <v>1035149</v>
      </c>
      <c r="H38" s="4"/>
      <c r="I38" s="27">
        <v>66</v>
      </c>
      <c r="O38" s="36"/>
      <c r="P38" s="36"/>
    </row>
    <row r="39" spans="2:16" hidden="1" x14ac:dyDescent="0.35">
      <c r="B39" s="40">
        <v>2021</v>
      </c>
      <c r="C39" s="41" t="s">
        <v>13</v>
      </c>
      <c r="D39" s="18">
        <f>SUM(Tabla3[[#This Row],[Residencial]:[Ambos]])</f>
        <v>23874846</v>
      </c>
      <c r="E39" s="15">
        <v>20145659</v>
      </c>
      <c r="F39" s="16">
        <v>2687483</v>
      </c>
      <c r="G39" s="16">
        <v>1041704</v>
      </c>
      <c r="H39" s="16"/>
      <c r="I39" s="24">
        <v>66</v>
      </c>
      <c r="O39" s="36"/>
      <c r="P39" s="36"/>
    </row>
    <row r="40" spans="2:16" hidden="1" x14ac:dyDescent="0.35">
      <c r="B40" s="44">
        <v>2021</v>
      </c>
      <c r="C40" s="45" t="s">
        <v>14</v>
      </c>
      <c r="D40" s="7">
        <f>SUM(Tabla3[[#This Row],[Residencial]:[Ambos]])</f>
        <v>23781569</v>
      </c>
      <c r="E40" s="12">
        <v>20053181</v>
      </c>
      <c r="F40" s="4">
        <v>2674839</v>
      </c>
      <c r="G40" s="4">
        <v>1053549</v>
      </c>
      <c r="H40" s="4"/>
      <c r="I40" s="27">
        <v>66</v>
      </c>
      <c r="O40" s="36"/>
      <c r="P40" s="36"/>
    </row>
    <row r="41" spans="2:16" hidden="1" x14ac:dyDescent="0.35">
      <c r="B41" s="40">
        <v>2021</v>
      </c>
      <c r="C41" s="41" t="s">
        <v>15</v>
      </c>
      <c r="D41" s="18">
        <f>SUM(Tabla3[[#This Row],[Residencial]:[Ambos]])</f>
        <v>23699682</v>
      </c>
      <c r="E41" s="15">
        <v>20452099</v>
      </c>
      <c r="F41" s="16">
        <v>2183128</v>
      </c>
      <c r="G41" s="16">
        <v>1064455</v>
      </c>
      <c r="H41" s="16"/>
      <c r="I41" s="24">
        <v>66</v>
      </c>
      <c r="O41" s="36"/>
      <c r="P41" s="36"/>
    </row>
    <row r="42" spans="2:16" hidden="1" x14ac:dyDescent="0.35">
      <c r="B42" s="44">
        <v>2021</v>
      </c>
      <c r="C42" s="45" t="s">
        <v>16</v>
      </c>
      <c r="D42" s="7">
        <f>SUM(Tabla3[[#This Row],[Residencial]:[Ambos]])</f>
        <v>23685428</v>
      </c>
      <c r="E42" s="12">
        <v>20095424</v>
      </c>
      <c r="F42" s="4">
        <v>2286230</v>
      </c>
      <c r="G42" s="4">
        <v>1303774</v>
      </c>
      <c r="H42" s="4"/>
      <c r="I42" s="27">
        <v>66</v>
      </c>
      <c r="O42" s="36"/>
      <c r="P42" s="36"/>
    </row>
    <row r="43" spans="2:16" hidden="1" x14ac:dyDescent="0.35">
      <c r="B43" s="40">
        <v>2021</v>
      </c>
      <c r="C43" s="41" t="s">
        <v>17</v>
      </c>
      <c r="D43" s="18">
        <f>SUM(Tabla3[[#This Row],[Residencial]:[Ambos]])</f>
        <v>23465343</v>
      </c>
      <c r="E43" s="15">
        <v>19973677</v>
      </c>
      <c r="F43" s="16">
        <v>2270393</v>
      </c>
      <c r="G43" s="16">
        <v>1221273</v>
      </c>
      <c r="H43" s="16"/>
      <c r="I43" s="24">
        <v>65</v>
      </c>
      <c r="O43" s="36"/>
      <c r="P43" s="36"/>
    </row>
    <row r="44" spans="2:16" hidden="1" x14ac:dyDescent="0.35">
      <c r="B44" s="42">
        <v>2021</v>
      </c>
      <c r="C44" s="43" t="s">
        <v>18</v>
      </c>
      <c r="D44" s="8">
        <f>SUM(Tabla3[[#This Row],[Residencial]:[Ambos]])</f>
        <v>23416828</v>
      </c>
      <c r="E44" s="13">
        <v>19855642</v>
      </c>
      <c r="F44" s="6">
        <v>2270171</v>
      </c>
      <c r="G44" s="6">
        <v>1291015</v>
      </c>
      <c r="H44" s="6"/>
      <c r="I44" s="30">
        <v>65</v>
      </c>
      <c r="O44" s="36"/>
      <c r="P44" s="36"/>
    </row>
    <row r="45" spans="2:16" hidden="1" x14ac:dyDescent="0.35">
      <c r="B45" s="46">
        <v>2020</v>
      </c>
      <c r="C45" s="47" t="s">
        <v>19</v>
      </c>
      <c r="D45" s="10">
        <f>SUM(Tabla3[[#This Row],[Residencial]:[Ambos]])</f>
        <v>22509439</v>
      </c>
      <c r="E45" s="14">
        <v>19819677</v>
      </c>
      <c r="F45" s="11">
        <v>2223735</v>
      </c>
      <c r="G45" s="11">
        <v>466027</v>
      </c>
      <c r="H45" s="11"/>
      <c r="I45" s="37">
        <v>63</v>
      </c>
      <c r="O45" s="36"/>
      <c r="P45" s="36"/>
    </row>
    <row r="46" spans="2:16" hidden="1" x14ac:dyDescent="0.35">
      <c r="B46" s="44">
        <v>2020</v>
      </c>
      <c r="C46" s="45" t="s">
        <v>20</v>
      </c>
      <c r="D46" s="7">
        <f>SUM(Tabla3[[#This Row],[Residencial]:[Ambos]])</f>
        <v>22327437</v>
      </c>
      <c r="E46" s="12">
        <v>19651083</v>
      </c>
      <c r="F46" s="4">
        <v>2226478</v>
      </c>
      <c r="G46" s="4">
        <v>449876</v>
      </c>
      <c r="H46" s="4"/>
      <c r="I46" s="27">
        <v>62</v>
      </c>
      <c r="O46" s="36"/>
      <c r="P46" s="36"/>
    </row>
    <row r="47" spans="2:16" hidden="1" x14ac:dyDescent="0.35">
      <c r="B47" s="40">
        <v>2020</v>
      </c>
      <c r="C47" s="41" t="s">
        <v>21</v>
      </c>
      <c r="D47" s="18">
        <f>SUM(Tabla3[[#This Row],[Residencial]:[Ambos]])</f>
        <v>22114620</v>
      </c>
      <c r="E47" s="15">
        <v>19462365</v>
      </c>
      <c r="F47" s="16">
        <v>2225604</v>
      </c>
      <c r="G47" s="16">
        <v>426651</v>
      </c>
      <c r="H47" s="16"/>
      <c r="I47" s="24">
        <v>62</v>
      </c>
      <c r="O47" s="36"/>
      <c r="P47" s="36"/>
    </row>
    <row r="48" spans="2:16" hidden="1" x14ac:dyDescent="0.35">
      <c r="B48" s="44">
        <v>2020</v>
      </c>
      <c r="C48" s="45" t="s">
        <v>22</v>
      </c>
      <c r="D48" s="7">
        <f>SUM(Tabla3[[#This Row],[Residencial]:[Ambos]])</f>
        <v>21819585</v>
      </c>
      <c r="E48" s="12">
        <v>19214548</v>
      </c>
      <c r="F48" s="4">
        <v>2233720</v>
      </c>
      <c r="G48" s="4">
        <v>371317</v>
      </c>
      <c r="H48" s="4"/>
      <c r="I48" s="27">
        <v>61</v>
      </c>
      <c r="O48" s="36"/>
      <c r="P48" s="36"/>
    </row>
    <row r="49" spans="2:16" hidden="1" x14ac:dyDescent="0.35">
      <c r="B49" s="40">
        <v>2020</v>
      </c>
      <c r="C49" s="41" t="s">
        <v>11</v>
      </c>
      <c r="D49" s="18">
        <f>SUM(Tabla3[[#This Row],[Residencial]:[Ambos]])</f>
        <v>21477354</v>
      </c>
      <c r="E49" s="15">
        <v>18896251</v>
      </c>
      <c r="F49" s="16">
        <v>2227370</v>
      </c>
      <c r="G49" s="16">
        <v>353733</v>
      </c>
      <c r="H49" s="16"/>
      <c r="I49" s="24">
        <v>60</v>
      </c>
      <c r="O49" s="36"/>
      <c r="P49" s="36"/>
    </row>
    <row r="50" spans="2:16" hidden="1" x14ac:dyDescent="0.35">
      <c r="B50" s="44">
        <v>2020</v>
      </c>
      <c r="C50" s="45" t="s">
        <v>12</v>
      </c>
      <c r="D50" s="7">
        <f>SUM(Tabla3[[#This Row],[Residencial]:[Ambos]])</f>
        <v>21126528</v>
      </c>
      <c r="E50" s="12">
        <v>18563744</v>
      </c>
      <c r="F50" s="4">
        <v>2222023</v>
      </c>
      <c r="G50" s="4">
        <v>340761</v>
      </c>
      <c r="H50" s="4"/>
      <c r="I50" s="27">
        <v>59</v>
      </c>
      <c r="O50" s="36"/>
      <c r="P50" s="36"/>
    </row>
    <row r="51" spans="2:16" hidden="1" x14ac:dyDescent="0.35">
      <c r="B51" s="40">
        <v>2020</v>
      </c>
      <c r="C51" s="41" t="s">
        <v>13</v>
      </c>
      <c r="D51" s="18">
        <f>SUM(Tabla3[[#This Row],[Residencial]:[Ambos]])</f>
        <v>20896087</v>
      </c>
      <c r="E51" s="15">
        <v>18333746</v>
      </c>
      <c r="F51" s="16">
        <v>2226516</v>
      </c>
      <c r="G51" s="16">
        <v>335825</v>
      </c>
      <c r="H51" s="16"/>
      <c r="I51" s="24">
        <v>59</v>
      </c>
      <c r="O51" s="36"/>
      <c r="P51" s="36"/>
    </row>
    <row r="52" spans="2:16" hidden="1" x14ac:dyDescent="0.35">
      <c r="B52" s="44">
        <v>2020</v>
      </c>
      <c r="C52" s="45" t="s">
        <v>14</v>
      </c>
      <c r="D52" s="7">
        <f>SUM(Tabla3[[#This Row],[Residencial]:[Ambos]])</f>
        <v>20727798</v>
      </c>
      <c r="E52" s="12">
        <v>18165342</v>
      </c>
      <c r="F52" s="4">
        <v>2238228</v>
      </c>
      <c r="G52" s="4">
        <v>324228</v>
      </c>
      <c r="H52" s="4"/>
      <c r="I52" s="27">
        <v>59</v>
      </c>
      <c r="O52" s="36"/>
      <c r="P52" s="36"/>
    </row>
    <row r="53" spans="2:16" hidden="1" x14ac:dyDescent="0.35">
      <c r="B53" s="40">
        <v>2020</v>
      </c>
      <c r="C53" s="41" t="s">
        <v>15</v>
      </c>
      <c r="D53" s="18">
        <f>SUM(Tabla3[[#This Row],[Residencial]:[Ambos]])</f>
        <v>20460556</v>
      </c>
      <c r="E53" s="15">
        <v>17890500</v>
      </c>
      <c r="F53" s="16">
        <v>2253826</v>
      </c>
      <c r="G53" s="16">
        <v>316230</v>
      </c>
      <c r="H53" s="16"/>
      <c r="I53" s="24">
        <v>58</v>
      </c>
      <c r="O53" s="36"/>
      <c r="P53" s="36"/>
    </row>
    <row r="54" spans="2:16" hidden="1" x14ac:dyDescent="0.35">
      <c r="B54" s="44">
        <v>2020</v>
      </c>
      <c r="C54" s="45" t="s">
        <v>16</v>
      </c>
      <c r="D54" s="7">
        <f>SUM(Tabla3[[#This Row],[Residencial]:[Ambos]])</f>
        <v>20156901</v>
      </c>
      <c r="E54" s="12">
        <v>17576954</v>
      </c>
      <c r="F54" s="4">
        <v>2279167</v>
      </c>
      <c r="G54" s="4">
        <v>300780</v>
      </c>
      <c r="H54" s="4"/>
      <c r="I54" s="27">
        <v>57</v>
      </c>
      <c r="O54" s="36"/>
      <c r="P54" s="36"/>
    </row>
    <row r="55" spans="2:16" hidden="1" x14ac:dyDescent="0.35">
      <c r="B55" s="40">
        <v>2020</v>
      </c>
      <c r="C55" s="41" t="s">
        <v>17</v>
      </c>
      <c r="D55" s="18">
        <f>SUM(Tabla3[[#This Row],[Residencial]:[Ambos]])</f>
        <v>19924693</v>
      </c>
      <c r="E55" s="15">
        <v>17349731</v>
      </c>
      <c r="F55" s="16">
        <v>2281513</v>
      </c>
      <c r="G55" s="16">
        <v>293449</v>
      </c>
      <c r="H55" s="16"/>
      <c r="I55" s="24">
        <v>57</v>
      </c>
      <c r="O55" s="36"/>
      <c r="P55" s="36"/>
    </row>
    <row r="56" spans="2:16" hidden="1" x14ac:dyDescent="0.35">
      <c r="B56" s="42">
        <v>2020</v>
      </c>
      <c r="C56" s="43" t="s">
        <v>18</v>
      </c>
      <c r="D56" s="8">
        <f>SUM(Tabla3[[#This Row],[Residencial]:[Ambos]])</f>
        <v>19837774</v>
      </c>
      <c r="E56" s="13">
        <v>17277409</v>
      </c>
      <c r="F56" s="6">
        <v>2275378</v>
      </c>
      <c r="G56" s="6">
        <v>284987</v>
      </c>
      <c r="H56" s="6"/>
      <c r="I56" s="30">
        <v>56</v>
      </c>
      <c r="O56" s="36"/>
      <c r="P56" s="36"/>
    </row>
    <row r="57" spans="2:16" hidden="1" x14ac:dyDescent="0.35">
      <c r="B57" s="46">
        <v>2019</v>
      </c>
      <c r="C57" s="47" t="s">
        <v>19</v>
      </c>
      <c r="D57" s="10">
        <f>SUM(Tabla3[[#This Row],[Residencial]:[Ambos]])</f>
        <v>19353056</v>
      </c>
      <c r="E57" s="14">
        <v>16939422</v>
      </c>
      <c r="F57" s="11">
        <v>2323697</v>
      </c>
      <c r="G57" s="11">
        <v>89937</v>
      </c>
      <c r="H57" s="11"/>
      <c r="I57" s="37">
        <v>55</v>
      </c>
      <c r="O57" s="36"/>
      <c r="P57" s="36"/>
    </row>
    <row r="58" spans="2:16" hidden="1" x14ac:dyDescent="0.35">
      <c r="B58" s="44">
        <v>2019</v>
      </c>
      <c r="C58" s="45" t="s">
        <v>20</v>
      </c>
      <c r="D58" s="7">
        <f>SUM(Tabla3[[#This Row],[Residencial]:[Ambos]])</f>
        <v>19224478</v>
      </c>
      <c r="E58" s="12">
        <v>16834072</v>
      </c>
      <c r="F58" s="4">
        <v>2311093</v>
      </c>
      <c r="G58" s="4">
        <v>79313</v>
      </c>
      <c r="H58" s="4"/>
      <c r="I58" s="27">
        <v>55</v>
      </c>
      <c r="O58" s="36"/>
      <c r="P58" s="36"/>
    </row>
    <row r="59" spans="2:16" hidden="1" x14ac:dyDescent="0.35">
      <c r="B59" s="40">
        <v>2019</v>
      </c>
      <c r="C59" s="41" t="s">
        <v>21</v>
      </c>
      <c r="D59" s="18">
        <f>SUM(Tabla3[[#This Row],[Residencial]:[Ambos]])</f>
        <v>19208024</v>
      </c>
      <c r="E59" s="15">
        <v>16827846</v>
      </c>
      <c r="F59" s="16">
        <v>2310815</v>
      </c>
      <c r="G59" s="16">
        <v>69363</v>
      </c>
      <c r="H59" s="16"/>
      <c r="I59" s="24">
        <v>55</v>
      </c>
      <c r="O59" s="36"/>
      <c r="P59" s="36"/>
    </row>
    <row r="60" spans="2:16" hidden="1" x14ac:dyDescent="0.35">
      <c r="B60" s="44">
        <v>2019</v>
      </c>
      <c r="C60" s="45" t="s">
        <v>22</v>
      </c>
      <c r="D60" s="7">
        <f>SUM(Tabla3[[#This Row],[Residencial]:[Ambos]])</f>
        <v>19168370</v>
      </c>
      <c r="E60" s="12">
        <v>16799255</v>
      </c>
      <c r="F60" s="4">
        <v>2304963</v>
      </c>
      <c r="G60" s="4">
        <v>64152</v>
      </c>
      <c r="H60" s="4"/>
      <c r="I60" s="27">
        <v>55</v>
      </c>
      <c r="O60" s="36"/>
      <c r="P60" s="36"/>
    </row>
    <row r="61" spans="2:16" hidden="1" x14ac:dyDescent="0.35">
      <c r="B61" s="40">
        <v>2019</v>
      </c>
      <c r="C61" s="41" t="s">
        <v>11</v>
      </c>
      <c r="D61" s="18">
        <f>SUM(Tabla3[[#This Row],[Residencial]:[Ambos]])</f>
        <v>19138502</v>
      </c>
      <c r="E61" s="15">
        <v>16787250</v>
      </c>
      <c r="F61" s="16">
        <v>2294006</v>
      </c>
      <c r="G61" s="16">
        <v>57246</v>
      </c>
      <c r="H61" s="16"/>
      <c r="I61" s="24">
        <v>55</v>
      </c>
      <c r="O61" s="36"/>
      <c r="P61" s="36"/>
    </row>
    <row r="62" spans="2:16" hidden="1" x14ac:dyDescent="0.35">
      <c r="B62" s="44">
        <v>2019</v>
      </c>
      <c r="C62" s="45" t="s">
        <v>12</v>
      </c>
      <c r="D62" s="7">
        <f>SUM(Tabla3[[#This Row],[Residencial]:[Ambos]])</f>
        <v>19072854</v>
      </c>
      <c r="E62" s="12">
        <v>16736663</v>
      </c>
      <c r="F62" s="4">
        <v>2285456</v>
      </c>
      <c r="G62" s="4">
        <v>50735</v>
      </c>
      <c r="H62" s="4"/>
      <c r="I62" s="27">
        <v>55</v>
      </c>
      <c r="O62" s="36"/>
      <c r="P62" s="36"/>
    </row>
    <row r="63" spans="2:16" hidden="1" x14ac:dyDescent="0.35">
      <c r="B63" s="40">
        <v>2019</v>
      </c>
      <c r="C63" s="41" t="s">
        <v>13</v>
      </c>
      <c r="D63" s="18">
        <f>SUM(Tabla3[[#This Row],[Residencial]:[Ambos]])</f>
        <v>18793826</v>
      </c>
      <c r="E63" s="15">
        <v>16528134</v>
      </c>
      <c r="F63" s="16">
        <v>2219881</v>
      </c>
      <c r="G63" s="16">
        <v>45811</v>
      </c>
      <c r="H63" s="16"/>
      <c r="I63" s="24">
        <v>54</v>
      </c>
      <c r="O63" s="36"/>
      <c r="P63" s="36"/>
    </row>
    <row r="64" spans="2:16" hidden="1" x14ac:dyDescent="0.35">
      <c r="B64" s="44">
        <v>2019</v>
      </c>
      <c r="C64" s="45" t="s">
        <v>14</v>
      </c>
      <c r="D64" s="7">
        <f>SUM(Tabla3[[#This Row],[Residencial]:[Ambos]])</f>
        <v>18689927</v>
      </c>
      <c r="E64" s="12">
        <v>16441292</v>
      </c>
      <c r="F64" s="4">
        <v>2207754</v>
      </c>
      <c r="G64" s="4">
        <v>40881</v>
      </c>
      <c r="H64" s="4"/>
      <c r="I64" s="27">
        <v>54</v>
      </c>
      <c r="O64" s="36"/>
      <c r="P64" s="36"/>
    </row>
    <row r="65" spans="2:16" hidden="1" x14ac:dyDescent="0.35">
      <c r="B65" s="40">
        <v>2019</v>
      </c>
      <c r="C65" s="41" t="s">
        <v>15</v>
      </c>
      <c r="D65" s="18">
        <f>SUM(Tabla3[[#This Row],[Residencial]:[Ambos]])</f>
        <v>18609763</v>
      </c>
      <c r="E65" s="15">
        <v>16373113</v>
      </c>
      <c r="F65" s="16">
        <v>2199252</v>
      </c>
      <c r="G65" s="16">
        <v>37398</v>
      </c>
      <c r="H65" s="16"/>
      <c r="I65" s="24">
        <v>54</v>
      </c>
      <c r="O65" s="36"/>
      <c r="P65" s="36"/>
    </row>
    <row r="66" spans="2:16" hidden="1" x14ac:dyDescent="0.35">
      <c r="B66" s="44">
        <v>2019</v>
      </c>
      <c r="C66" s="45" t="s">
        <v>16</v>
      </c>
      <c r="D66" s="7">
        <f>SUM(Tabla3[[#This Row],[Residencial]:[Ambos]])</f>
        <v>18519113</v>
      </c>
      <c r="E66" s="12">
        <v>16294304</v>
      </c>
      <c r="F66" s="4">
        <v>2191075</v>
      </c>
      <c r="G66" s="4">
        <v>33734</v>
      </c>
      <c r="H66" s="4"/>
      <c r="I66" s="27">
        <v>54</v>
      </c>
      <c r="O66" s="36"/>
      <c r="P66" s="36"/>
    </row>
    <row r="67" spans="2:16" hidden="1" x14ac:dyDescent="0.35">
      <c r="B67" s="40">
        <v>2019</v>
      </c>
      <c r="C67" s="41" t="s">
        <v>17</v>
      </c>
      <c r="D67" s="18">
        <f>SUM(Tabla3[[#This Row],[Residencial]:[Ambos]])</f>
        <v>18448502</v>
      </c>
      <c r="E67" s="15">
        <v>16233177</v>
      </c>
      <c r="F67" s="16">
        <v>2186773</v>
      </c>
      <c r="G67" s="16">
        <v>28552</v>
      </c>
      <c r="H67" s="16"/>
      <c r="I67" s="24">
        <v>53</v>
      </c>
      <c r="O67" s="36"/>
      <c r="P67" s="36"/>
    </row>
    <row r="68" spans="2:16" hidden="1" x14ac:dyDescent="0.35">
      <c r="B68" s="42">
        <v>2019</v>
      </c>
      <c r="C68" s="43" t="s">
        <v>18</v>
      </c>
      <c r="D68" s="8">
        <f>SUM(Tabla3[[#This Row],[Residencial]:[Ambos]])</f>
        <v>18378529</v>
      </c>
      <c r="E68" s="13">
        <v>16171615</v>
      </c>
      <c r="F68" s="6">
        <v>2184532</v>
      </c>
      <c r="G68" s="6">
        <v>22382</v>
      </c>
      <c r="H68" s="6"/>
      <c r="I68" s="30">
        <v>53</v>
      </c>
      <c r="O68" s="36"/>
      <c r="P68" s="36"/>
    </row>
    <row r="69" spans="2:16" hidden="1" x14ac:dyDescent="0.35">
      <c r="B69" s="40">
        <v>2018</v>
      </c>
      <c r="C69" s="41" t="s">
        <v>19</v>
      </c>
      <c r="D69" s="18">
        <f>SUM(Tabla3[[#This Row],[Residencial]:[Ambos]])</f>
        <v>18358920</v>
      </c>
      <c r="E69" s="15">
        <v>16119906</v>
      </c>
      <c r="F69" s="16">
        <v>2222757</v>
      </c>
      <c r="G69" s="16">
        <v>16257</v>
      </c>
      <c r="H69" s="16"/>
      <c r="I69" s="24">
        <v>53</v>
      </c>
      <c r="O69" s="36"/>
      <c r="P69" s="36"/>
    </row>
    <row r="70" spans="2:16" hidden="1" x14ac:dyDescent="0.35">
      <c r="B70" s="44">
        <v>2018</v>
      </c>
      <c r="C70" s="45" t="s">
        <v>20</v>
      </c>
      <c r="D70" s="7">
        <f>SUM(Tabla3[[#This Row],[Residencial]:[Ambos]])</f>
        <v>18241410</v>
      </c>
      <c r="E70" s="12">
        <v>15973253</v>
      </c>
      <c r="F70" s="4">
        <v>2256012</v>
      </c>
      <c r="G70" s="4">
        <v>12145</v>
      </c>
      <c r="H70" s="4"/>
      <c r="I70" s="27">
        <v>53</v>
      </c>
      <c r="O70" s="36"/>
      <c r="P70" s="36"/>
    </row>
    <row r="71" spans="2:16" hidden="1" x14ac:dyDescent="0.35">
      <c r="B71" s="40">
        <v>2018</v>
      </c>
      <c r="C71" s="41" t="s">
        <v>21</v>
      </c>
      <c r="D71" s="18">
        <f>SUM(Tabla3[[#This Row],[Residencial]:[Ambos]])</f>
        <v>18141147</v>
      </c>
      <c r="E71" s="15">
        <v>15882778</v>
      </c>
      <c r="F71" s="16">
        <v>2250866</v>
      </c>
      <c r="G71" s="16">
        <v>7503</v>
      </c>
      <c r="H71" s="16"/>
      <c r="I71" s="24">
        <v>53</v>
      </c>
      <c r="O71" s="36"/>
      <c r="P71" s="36"/>
    </row>
    <row r="72" spans="2:16" hidden="1" x14ac:dyDescent="0.35">
      <c r="B72" s="44">
        <v>2018</v>
      </c>
      <c r="C72" s="45" t="s">
        <v>22</v>
      </c>
      <c r="D72" s="7">
        <f>SUM(Tabla3[[#This Row],[Residencial]:[Ambos]])</f>
        <v>17945917</v>
      </c>
      <c r="E72" s="12">
        <v>15728784</v>
      </c>
      <c r="F72" s="4">
        <v>2212888</v>
      </c>
      <c r="G72" s="4">
        <v>4245</v>
      </c>
      <c r="H72" s="4"/>
      <c r="I72" s="27">
        <v>52</v>
      </c>
      <c r="O72" s="36"/>
      <c r="P72" s="36"/>
    </row>
    <row r="73" spans="2:16" hidden="1" x14ac:dyDescent="0.35">
      <c r="B73" s="40">
        <v>2018</v>
      </c>
      <c r="C73" s="41" t="s">
        <v>11</v>
      </c>
      <c r="D73" s="18">
        <f>SUM(Tabla3[[#This Row],[Residencial]:[Ambos]])</f>
        <v>17857575</v>
      </c>
      <c r="E73" s="15">
        <v>15658120</v>
      </c>
      <c r="F73" s="16">
        <v>2195902</v>
      </c>
      <c r="G73" s="16">
        <v>3553</v>
      </c>
      <c r="H73" s="16"/>
      <c r="I73" s="24">
        <v>52</v>
      </c>
      <c r="O73" s="36"/>
      <c r="P73" s="36"/>
    </row>
    <row r="74" spans="2:16" hidden="1" x14ac:dyDescent="0.35">
      <c r="B74" s="44">
        <v>2018</v>
      </c>
      <c r="C74" s="45" t="s">
        <v>12</v>
      </c>
      <c r="D74" s="7">
        <f>SUM(Tabla3[[#This Row],[Residencial]:[Ambos]])</f>
        <v>17738012</v>
      </c>
      <c r="E74" s="12">
        <v>15553711</v>
      </c>
      <c r="F74" s="4">
        <v>2181619</v>
      </c>
      <c r="G74" s="4">
        <v>2682</v>
      </c>
      <c r="H74" s="4"/>
      <c r="I74" s="27">
        <v>52</v>
      </c>
      <c r="O74" s="36"/>
      <c r="P74" s="36"/>
    </row>
    <row r="75" spans="2:16" hidden="1" x14ac:dyDescent="0.35">
      <c r="B75" s="40">
        <v>2018</v>
      </c>
      <c r="C75" s="41" t="s">
        <v>13</v>
      </c>
      <c r="D75" s="18">
        <f>SUM(Tabla3[[#This Row],[Residencial]:[Ambos]])</f>
        <v>17731287</v>
      </c>
      <c r="E75" s="15">
        <v>15531657</v>
      </c>
      <c r="F75" s="16">
        <v>2197081</v>
      </c>
      <c r="G75" s="16">
        <v>2549</v>
      </c>
      <c r="H75" s="16"/>
      <c r="I75" s="24">
        <v>52</v>
      </c>
      <c r="O75" s="36"/>
      <c r="P75" s="36"/>
    </row>
    <row r="76" spans="2:16" hidden="1" x14ac:dyDescent="0.35">
      <c r="B76" s="44">
        <v>2018</v>
      </c>
      <c r="C76" s="45" t="s">
        <v>14</v>
      </c>
      <c r="D76" s="7">
        <f>SUM(Tabla3[[#This Row],[Residencial]:[Ambos]])</f>
        <v>17690780</v>
      </c>
      <c r="E76" s="12">
        <v>15493172</v>
      </c>
      <c r="F76" s="4">
        <v>2195160</v>
      </c>
      <c r="G76" s="4">
        <v>2448</v>
      </c>
      <c r="H76" s="4"/>
      <c r="I76" s="27">
        <v>52</v>
      </c>
      <c r="O76" s="36"/>
      <c r="P76" s="36"/>
    </row>
    <row r="77" spans="2:16" hidden="1" x14ac:dyDescent="0.35">
      <c r="B77" s="40">
        <v>2018</v>
      </c>
      <c r="C77" s="41" t="s">
        <v>15</v>
      </c>
      <c r="D77" s="18">
        <f>SUM(Tabla3[[#This Row],[Residencial]:[Ambos]])</f>
        <v>17632998</v>
      </c>
      <c r="E77" s="15">
        <v>15440254</v>
      </c>
      <c r="F77" s="16">
        <v>2190430</v>
      </c>
      <c r="G77" s="16">
        <v>2314</v>
      </c>
      <c r="H77" s="16"/>
      <c r="I77" s="24">
        <v>52</v>
      </c>
      <c r="O77" s="36"/>
      <c r="P77" s="36"/>
    </row>
    <row r="78" spans="2:16" hidden="1" x14ac:dyDescent="0.35">
      <c r="B78" s="44">
        <v>2018</v>
      </c>
      <c r="C78" s="45" t="s">
        <v>16</v>
      </c>
      <c r="D78" s="7">
        <f>SUM(Tabla3[[#This Row],[Residencial]:[Ambos]])</f>
        <v>17459828</v>
      </c>
      <c r="E78" s="12">
        <v>15287311</v>
      </c>
      <c r="F78" s="4">
        <v>2170315</v>
      </c>
      <c r="G78" s="4">
        <v>2202</v>
      </c>
      <c r="H78" s="4"/>
      <c r="I78" s="27">
        <v>51</v>
      </c>
      <c r="O78" s="36"/>
      <c r="P78" s="36"/>
    </row>
    <row r="79" spans="2:16" hidden="1" x14ac:dyDescent="0.35">
      <c r="B79" s="40">
        <v>2018</v>
      </c>
      <c r="C79" s="41" t="s">
        <v>17</v>
      </c>
      <c r="D79" s="18">
        <f>SUM(Tabla3[[#This Row],[Residencial]:[Ambos]])</f>
        <v>17303416</v>
      </c>
      <c r="E79" s="15">
        <v>15145619</v>
      </c>
      <c r="F79" s="16">
        <v>2155702</v>
      </c>
      <c r="G79" s="16">
        <v>2095</v>
      </c>
      <c r="H79" s="16"/>
      <c r="I79" s="24">
        <v>51</v>
      </c>
      <c r="O79" s="36"/>
      <c r="P79" s="36"/>
    </row>
    <row r="80" spans="2:16" hidden="1" x14ac:dyDescent="0.35">
      <c r="B80" s="44">
        <v>2018</v>
      </c>
      <c r="C80" s="45" t="s">
        <v>18</v>
      </c>
      <c r="D80" s="7">
        <f>SUM(Tabla3[[#This Row],[Residencial]:[Ambos]])</f>
        <v>17212624</v>
      </c>
      <c r="E80" s="12">
        <v>15065753</v>
      </c>
      <c r="F80" s="4">
        <v>2144871</v>
      </c>
      <c r="G80" s="4">
        <v>2000</v>
      </c>
      <c r="H80" s="4"/>
      <c r="I80" s="27">
        <v>51</v>
      </c>
      <c r="O80" s="36"/>
      <c r="P80" s="36"/>
    </row>
    <row r="81" spans="2:9" x14ac:dyDescent="0.35">
      <c r="B81" t="s">
        <v>10</v>
      </c>
    </row>
    <row r="82" spans="2:9" x14ac:dyDescent="0.35">
      <c r="B82" t="s">
        <v>4</v>
      </c>
      <c r="I82" s="48"/>
    </row>
    <row r="83" spans="2:9" x14ac:dyDescent="0.35">
      <c r="I83" s="3"/>
    </row>
  </sheetData>
  <mergeCells count="1">
    <mergeCell ref="D4:I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2024-10-22T16:31:00Z</dcterms:modified>
</cp:coreProperties>
</file>