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ko\USD\MS-AAI-500-Team-Project\Ned\"/>
    </mc:Choice>
  </mc:AlternateContent>
  <xr:revisionPtr revIDLastSave="0" documentId="8_{FBEADE7D-C521-4F06-83E2-16D23E6EA048}" xr6:coauthVersionLast="47" xr6:coauthVersionMax="47" xr10:uidLastSave="{00000000-0000-0000-0000-000000000000}"/>
  <bookViews>
    <workbookView xWindow="6700" yWindow="-15840" windowWidth="21540" windowHeight="11270"/>
  </bookViews>
  <sheets>
    <sheet name="joined_impact_ratio" sheetId="1" r:id="rId1"/>
  </sheets>
  <definedNames>
    <definedName name="_xlnm._FilterDatabase" localSheetId="0" hidden="1">joined_impact_ratio!$A$1:$F$123</definedName>
  </definedNames>
  <calcPr calcId="0"/>
</workbook>
</file>

<file path=xl/calcChain.xml><?xml version="1.0" encoding="utf-8"?>
<calcChain xmlns="http://schemas.openxmlformats.org/spreadsheetml/2006/main">
  <c r="H123" i="1" l="1"/>
  <c r="H121" i="1"/>
  <c r="H119" i="1"/>
  <c r="H117" i="1"/>
  <c r="H115" i="1"/>
  <c r="H113" i="1"/>
  <c r="H111" i="1"/>
  <c r="H109" i="1"/>
  <c r="H107" i="1"/>
  <c r="H105" i="1"/>
  <c r="H103" i="1"/>
  <c r="H101" i="1"/>
  <c r="H99" i="1"/>
  <c r="H97" i="1"/>
  <c r="H95" i="1"/>
  <c r="H93" i="1"/>
  <c r="H91" i="1"/>
  <c r="H89" i="1"/>
  <c r="H87" i="1"/>
  <c r="H85" i="1"/>
  <c r="H83" i="1"/>
  <c r="H81" i="1"/>
  <c r="H79" i="1"/>
  <c r="H77" i="1"/>
  <c r="H75" i="1"/>
  <c r="H73" i="1"/>
  <c r="H71" i="1"/>
  <c r="H69" i="1"/>
  <c r="H67" i="1"/>
  <c r="H65" i="1"/>
  <c r="H63" i="1"/>
  <c r="H61" i="1"/>
  <c r="H59" i="1"/>
  <c r="H57" i="1"/>
  <c r="H55" i="1"/>
  <c r="H53" i="1"/>
  <c r="H51" i="1"/>
  <c r="H49" i="1"/>
  <c r="H47" i="1"/>
  <c r="H45" i="1"/>
  <c r="H43" i="1"/>
  <c r="H41" i="1"/>
  <c r="H39" i="1"/>
  <c r="H37" i="1"/>
  <c r="H35" i="1"/>
  <c r="H33" i="1"/>
  <c r="H31" i="1"/>
  <c r="H29" i="1"/>
  <c r="H27" i="1"/>
  <c r="H25" i="1"/>
  <c r="H23" i="1"/>
  <c r="H21" i="1"/>
  <c r="H19" i="1"/>
  <c r="H17" i="1"/>
  <c r="H15" i="1"/>
  <c r="H13" i="1"/>
  <c r="H11" i="1"/>
  <c r="H9" i="1"/>
  <c r="H7" i="1"/>
  <c r="H5" i="1"/>
  <c r="H3" i="1"/>
</calcChain>
</file>

<file path=xl/sharedStrings.xml><?xml version="1.0" encoding="utf-8"?>
<sst xmlns="http://schemas.openxmlformats.org/spreadsheetml/2006/main" count="123" uniqueCount="64">
  <si>
    <t>CONTRIBUTING FACTOR VEHICLE 1</t>
  </si>
  <si>
    <t>Hurt Or Killed</t>
  </si>
  <si>
    <t>COUNT IMPACTED</t>
  </si>
  <si>
    <t>FACTOR TOTAL</t>
  </si>
  <si>
    <t>PROP Impacted</t>
  </si>
  <si>
    <t>Accelerator Defective</t>
  </si>
  <si>
    <t>Aggressive Driving/Road Rage</t>
  </si>
  <si>
    <t>Alcohol Involvement</t>
  </si>
  <si>
    <t>Animals Action</t>
  </si>
  <si>
    <t>Backing Unsafely</t>
  </si>
  <si>
    <t>Brakes Defective</t>
  </si>
  <si>
    <t>Cell Phone (hand-Held)</t>
  </si>
  <si>
    <t>Cell Phone (hand-held)</t>
  </si>
  <si>
    <t>Cell Phone (hands-free)</t>
  </si>
  <si>
    <t>Driver Inattention/Distraction</t>
  </si>
  <si>
    <t>Driver Inexperience</t>
  </si>
  <si>
    <t>Driverless/Runaway Vehicle</t>
  </si>
  <si>
    <t>Drugs (Illegal)</t>
  </si>
  <si>
    <t>Drugs (illegal)</t>
  </si>
  <si>
    <t>Eating or Drinking</t>
  </si>
  <si>
    <t>Failure to Keep Right</t>
  </si>
  <si>
    <t>Failure to Yield Right-of-Way</t>
  </si>
  <si>
    <t>Fatigued/Drowsy</t>
  </si>
  <si>
    <t>Fell Asleep</t>
  </si>
  <si>
    <t>Following Too Closely</t>
  </si>
  <si>
    <t>Glare</t>
  </si>
  <si>
    <t>Headlights Defective</t>
  </si>
  <si>
    <t>Illnes</t>
  </si>
  <si>
    <t>Illness</t>
  </si>
  <si>
    <t>Lane Marking Improper/Inadequate</t>
  </si>
  <si>
    <t>Listening/Using Headphones</t>
  </si>
  <si>
    <t>Lost Consciousness</t>
  </si>
  <si>
    <t>Obstruction/Debris</t>
  </si>
  <si>
    <t>Other Electronic Device</t>
  </si>
  <si>
    <t>Other Lighting Defects</t>
  </si>
  <si>
    <t>Other Vehicular</t>
  </si>
  <si>
    <t>Outside Car Distraction</t>
  </si>
  <si>
    <t>Oversized Vehicle</t>
  </si>
  <si>
    <t>Passenger Distraction</t>
  </si>
  <si>
    <t>Passing Too Closely</t>
  </si>
  <si>
    <t>Passing or Lane Usage Improper</t>
  </si>
  <si>
    <t>Pavement Defective</t>
  </si>
  <si>
    <t>Pavement Slippery</t>
  </si>
  <si>
    <t>Pedestrian/Bicyclist/Other Pedestrian Error/Confusion</t>
  </si>
  <si>
    <t>Physical Disability</t>
  </si>
  <si>
    <t>Prescription Medication</t>
  </si>
  <si>
    <t>Reaction to Other Uninvolved Vehicle</t>
  </si>
  <si>
    <t>Reaction to Uninvolved Vehicle</t>
  </si>
  <si>
    <t>Shoulders Defective/Improper</t>
  </si>
  <si>
    <t>Steering Failure</t>
  </si>
  <si>
    <t>Texting</t>
  </si>
  <si>
    <t>Tinted Windows</t>
  </si>
  <si>
    <t>Tire Failure/Inadequate</t>
  </si>
  <si>
    <t>Tow Hitch Defective</t>
  </si>
  <si>
    <t>Traffic Control Device Improper/Non-Working</t>
  </si>
  <si>
    <t>Traffic Control Disregarded</t>
  </si>
  <si>
    <t>Turning Improperly</t>
  </si>
  <si>
    <t>Unsafe Lane Changing</t>
  </si>
  <si>
    <t>Unsafe Speed</t>
  </si>
  <si>
    <t>Unspecified</t>
  </si>
  <si>
    <t>Using On Board Navigation Device</t>
  </si>
  <si>
    <t>Vehicle Vandalism</t>
  </si>
  <si>
    <t>View Obstructed/Limited</t>
  </si>
  <si>
    <t>Windshield Inadequate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</si>
</sst>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23"/>
  <sheetViews>
    <sheetView tabSelected="1" workbookViewId="0">
      <selection activeCell="B11" sqref="B11"/>
    </sheetView>
  </sheetViews>
  <sheetFormatPr defaultRowHeight="15" x14ac:dyDescent="0.25"/>
  <cols>
    <col min="2" max="2" width="56.85546875" customWidth="1"/>
    <col min="3" max="3" width="15.42578125" bestFit="1" customWidth="1"/>
    <col min="4" max="4" width="19.28515625" bestFit="1" customWidth="1"/>
    <col min="5" max="5" width="21" customWidth="1"/>
    <col min="6" max="6" width="17" bestFit="1" customWidth="1"/>
    <col min="8" max="8" width="15.8554687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8" hidden="1" x14ac:dyDescent="0.25">
      <c r="A2">
        <v>0</v>
      </c>
      <c r="B2">
        <v>1</v>
      </c>
      <c r="C2">
        <v>0</v>
      </c>
      <c r="D2">
        <v>9</v>
      </c>
      <c r="E2">
        <v>10</v>
      </c>
      <c r="F2">
        <v>0.9</v>
      </c>
    </row>
    <row r="3" spans="1:8" x14ac:dyDescent="0.25">
      <c r="A3">
        <v>113</v>
      </c>
      <c r="B3" t="s">
        <v>59</v>
      </c>
      <c r="C3">
        <v>1</v>
      </c>
      <c r="D3">
        <v>132970</v>
      </c>
      <c r="E3">
        <v>694778</v>
      </c>
      <c r="F3">
        <v>0.191384874017312</v>
      </c>
      <c r="H3">
        <f>E3/2026647</f>
        <v>0.34282141882626821</v>
      </c>
    </row>
    <row r="4" spans="1:8" hidden="1" x14ac:dyDescent="0.25">
      <c r="A4">
        <v>2</v>
      </c>
      <c r="B4">
        <v>80</v>
      </c>
      <c r="C4">
        <v>0</v>
      </c>
      <c r="D4">
        <v>82</v>
      </c>
      <c r="E4">
        <v>101</v>
      </c>
      <c r="F4">
        <v>0.81188118811881105</v>
      </c>
    </row>
    <row r="5" spans="1:8" x14ac:dyDescent="0.25">
      <c r="A5">
        <v>23</v>
      </c>
      <c r="B5" t="s">
        <v>14</v>
      </c>
      <c r="C5">
        <v>1</v>
      </c>
      <c r="D5">
        <v>98400</v>
      </c>
      <c r="E5">
        <v>403395</v>
      </c>
      <c r="F5">
        <v>0.24392964712006801</v>
      </c>
      <c r="H5">
        <f>E5/2026647</f>
        <v>0.19904551705353721</v>
      </c>
    </row>
    <row r="6" spans="1:8" hidden="1" x14ac:dyDescent="0.25">
      <c r="A6">
        <v>4</v>
      </c>
      <c r="B6" t="s">
        <v>5</v>
      </c>
      <c r="C6">
        <v>0</v>
      </c>
      <c r="D6">
        <v>718</v>
      </c>
      <c r="E6">
        <v>1062</v>
      </c>
      <c r="F6">
        <v>0.67608286252354</v>
      </c>
    </row>
    <row r="7" spans="1:8" x14ac:dyDescent="0.25">
      <c r="A7">
        <v>37</v>
      </c>
      <c r="B7" t="s">
        <v>21</v>
      </c>
      <c r="C7">
        <v>1</v>
      </c>
      <c r="D7">
        <v>47007</v>
      </c>
      <c r="E7">
        <v>119689</v>
      </c>
      <c r="F7">
        <v>0.39274285857514002</v>
      </c>
      <c r="H7">
        <f>E7/2026647</f>
        <v>5.9057645460704307E-2</v>
      </c>
    </row>
    <row r="8" spans="1:8" hidden="1" x14ac:dyDescent="0.25">
      <c r="A8">
        <v>6</v>
      </c>
      <c r="B8" t="s">
        <v>6</v>
      </c>
      <c r="C8">
        <v>0</v>
      </c>
      <c r="D8">
        <v>6403</v>
      </c>
      <c r="E8">
        <v>9358</v>
      </c>
      <c r="F8">
        <v>0.68422739901688301</v>
      </c>
    </row>
    <row r="9" spans="1:8" x14ac:dyDescent="0.25">
      <c r="A9">
        <v>43</v>
      </c>
      <c r="B9" t="s">
        <v>24</v>
      </c>
      <c r="C9">
        <v>1</v>
      </c>
      <c r="D9">
        <v>27695</v>
      </c>
      <c r="E9">
        <v>107987</v>
      </c>
      <c r="F9">
        <v>0.25646605609934497</v>
      </c>
      <c r="H9">
        <f>E9/2026647</f>
        <v>5.3283576271546056E-2</v>
      </c>
    </row>
    <row r="10" spans="1:8" hidden="1" x14ac:dyDescent="0.25">
      <c r="A10">
        <v>8</v>
      </c>
      <c r="B10" t="s">
        <v>7</v>
      </c>
      <c r="C10">
        <v>0</v>
      </c>
      <c r="D10">
        <v>14924</v>
      </c>
      <c r="E10">
        <v>21802</v>
      </c>
      <c r="F10">
        <v>0.68452435556370905</v>
      </c>
    </row>
    <row r="11" spans="1:8" x14ac:dyDescent="0.25">
      <c r="A11">
        <v>13</v>
      </c>
      <c r="B11" t="s">
        <v>9</v>
      </c>
      <c r="C11">
        <v>1</v>
      </c>
      <c r="D11">
        <v>7674</v>
      </c>
      <c r="E11">
        <v>75244</v>
      </c>
      <c r="F11">
        <v>0.101988198394556</v>
      </c>
      <c r="H11">
        <f>E11/2026647</f>
        <v>3.7127333965905264E-2</v>
      </c>
    </row>
    <row r="12" spans="1:8" hidden="1" x14ac:dyDescent="0.25">
      <c r="A12">
        <v>10</v>
      </c>
      <c r="B12" t="s">
        <v>8</v>
      </c>
      <c r="C12">
        <v>0</v>
      </c>
      <c r="D12">
        <v>1285</v>
      </c>
      <c r="E12">
        <v>1524</v>
      </c>
      <c r="F12">
        <v>0.84317585301837195</v>
      </c>
    </row>
    <row r="13" spans="1:8" x14ac:dyDescent="0.25">
      <c r="A13">
        <v>65</v>
      </c>
      <c r="B13" t="s">
        <v>35</v>
      </c>
      <c r="C13">
        <v>1</v>
      </c>
      <c r="D13">
        <v>10850</v>
      </c>
      <c r="E13">
        <v>62914</v>
      </c>
      <c r="F13">
        <v>0.17245764058874</v>
      </c>
      <c r="H13">
        <f>E13/2026647</f>
        <v>3.1043393348718352E-2</v>
      </c>
    </row>
    <row r="14" spans="1:8" hidden="1" x14ac:dyDescent="0.25">
      <c r="A14">
        <v>12</v>
      </c>
      <c r="B14" t="s">
        <v>9</v>
      </c>
      <c r="C14">
        <v>0</v>
      </c>
      <c r="D14">
        <v>67570</v>
      </c>
      <c r="E14">
        <v>75244</v>
      </c>
      <c r="F14">
        <v>0.89801180160544303</v>
      </c>
    </row>
    <row r="15" spans="1:8" x14ac:dyDescent="0.25">
      <c r="A15">
        <v>75</v>
      </c>
      <c r="B15" t="s">
        <v>40</v>
      </c>
      <c r="C15">
        <v>1</v>
      </c>
      <c r="D15">
        <v>8232</v>
      </c>
      <c r="E15">
        <v>55779</v>
      </c>
      <c r="F15">
        <v>0.147582423492712</v>
      </c>
      <c r="H15">
        <f>E15/2026647</f>
        <v>2.7522799974539228E-2</v>
      </c>
    </row>
    <row r="16" spans="1:8" hidden="1" x14ac:dyDescent="0.25">
      <c r="A16">
        <v>14</v>
      </c>
      <c r="B16" t="s">
        <v>10</v>
      </c>
      <c r="C16">
        <v>0</v>
      </c>
      <c r="D16">
        <v>4569</v>
      </c>
      <c r="E16">
        <v>6772</v>
      </c>
      <c r="F16">
        <v>0.67468989958653203</v>
      </c>
    </row>
    <row r="17" spans="1:8" x14ac:dyDescent="0.25">
      <c r="A17">
        <v>107</v>
      </c>
      <c r="B17" t="s">
        <v>56</v>
      </c>
      <c r="C17">
        <v>1</v>
      </c>
      <c r="D17">
        <v>7710</v>
      </c>
      <c r="E17">
        <v>50137</v>
      </c>
      <c r="F17">
        <v>0.15377864650856601</v>
      </c>
      <c r="H17">
        <f>E17/2026647</f>
        <v>2.4738891380689385E-2</v>
      </c>
    </row>
    <row r="18" spans="1:8" hidden="1" x14ac:dyDescent="0.25">
      <c r="A18">
        <v>16</v>
      </c>
      <c r="B18" t="s">
        <v>11</v>
      </c>
      <c r="C18">
        <v>0</v>
      </c>
      <c r="D18">
        <v>338</v>
      </c>
      <c r="E18">
        <v>508</v>
      </c>
      <c r="F18">
        <v>0.66535433070866101</v>
      </c>
    </row>
    <row r="19" spans="1:8" x14ac:dyDescent="0.25">
      <c r="A19">
        <v>73</v>
      </c>
      <c r="B19" t="s">
        <v>39</v>
      </c>
      <c r="C19">
        <v>1</v>
      </c>
      <c r="D19">
        <v>3351</v>
      </c>
      <c r="E19">
        <v>50123</v>
      </c>
      <c r="F19">
        <v>6.6855535382957895E-2</v>
      </c>
      <c r="H19">
        <f>E19/2026647</f>
        <v>2.4731983418918045E-2</v>
      </c>
    </row>
    <row r="20" spans="1:8" hidden="1" x14ac:dyDescent="0.25">
      <c r="A20">
        <v>18</v>
      </c>
      <c r="B20" t="s">
        <v>12</v>
      </c>
      <c r="C20">
        <v>0</v>
      </c>
      <c r="D20">
        <v>59</v>
      </c>
      <c r="E20">
        <v>79</v>
      </c>
      <c r="F20">
        <v>0.746835443037974</v>
      </c>
    </row>
    <row r="21" spans="1:8" x14ac:dyDescent="0.25">
      <c r="A21">
        <v>39</v>
      </c>
      <c r="B21" t="s">
        <v>22</v>
      </c>
      <c r="C21">
        <v>1</v>
      </c>
      <c r="D21">
        <v>8334</v>
      </c>
      <c r="E21">
        <v>47354</v>
      </c>
      <c r="F21">
        <v>0.17599358026777001</v>
      </c>
      <c r="H21">
        <f>E21/2026647</f>
        <v>2.3365687265715245E-2</v>
      </c>
    </row>
    <row r="22" spans="1:8" hidden="1" x14ac:dyDescent="0.25">
      <c r="A22">
        <v>20</v>
      </c>
      <c r="B22" t="s">
        <v>13</v>
      </c>
      <c r="C22">
        <v>0</v>
      </c>
      <c r="D22">
        <v>208</v>
      </c>
      <c r="E22">
        <v>269</v>
      </c>
      <c r="F22">
        <v>0.77323420074349403</v>
      </c>
    </row>
    <row r="23" spans="1:8" x14ac:dyDescent="0.25">
      <c r="A23">
        <v>109</v>
      </c>
      <c r="B23" t="s">
        <v>57</v>
      </c>
      <c r="C23">
        <v>1</v>
      </c>
      <c r="D23">
        <v>5795</v>
      </c>
      <c r="E23">
        <v>39873</v>
      </c>
      <c r="F23">
        <v>0.145336443207182</v>
      </c>
      <c r="H23">
        <f>E23/2026647</f>
        <v>1.967436855061587E-2</v>
      </c>
    </row>
    <row r="24" spans="1:8" hidden="1" x14ac:dyDescent="0.25">
      <c r="A24">
        <v>22</v>
      </c>
      <c r="B24" t="s">
        <v>14</v>
      </c>
      <c r="C24">
        <v>0</v>
      </c>
      <c r="D24">
        <v>304995</v>
      </c>
      <c r="E24">
        <v>403395</v>
      </c>
      <c r="F24">
        <v>0.75607035287993096</v>
      </c>
    </row>
    <row r="25" spans="1:8" x14ac:dyDescent="0.25">
      <c r="A25">
        <v>105</v>
      </c>
      <c r="B25" t="s">
        <v>55</v>
      </c>
      <c r="C25">
        <v>1</v>
      </c>
      <c r="D25">
        <v>16047</v>
      </c>
      <c r="E25">
        <v>35490</v>
      </c>
      <c r="F25">
        <v>0.45215553677092102</v>
      </c>
      <c r="H25">
        <f>E25/2026647</f>
        <v>1.751168309034578E-2</v>
      </c>
    </row>
    <row r="26" spans="1:8" hidden="1" x14ac:dyDescent="0.25">
      <c r="A26">
        <v>24</v>
      </c>
      <c r="B26" t="s">
        <v>15</v>
      </c>
      <c r="C26">
        <v>0</v>
      </c>
      <c r="D26">
        <v>24781</v>
      </c>
      <c r="E26">
        <v>31490</v>
      </c>
      <c r="F26">
        <v>0.78694823753572496</v>
      </c>
    </row>
    <row r="27" spans="1:8" x14ac:dyDescent="0.25">
      <c r="A27">
        <v>25</v>
      </c>
      <c r="B27" t="s">
        <v>15</v>
      </c>
      <c r="C27">
        <v>1</v>
      </c>
      <c r="D27">
        <v>6709</v>
      </c>
      <c r="E27">
        <v>31490</v>
      </c>
      <c r="F27">
        <v>0.21305176246427401</v>
      </c>
      <c r="H27">
        <f>E27/2026647</f>
        <v>1.5537979727105904E-2</v>
      </c>
    </row>
    <row r="28" spans="1:8" hidden="1" x14ac:dyDescent="0.25">
      <c r="A28">
        <v>26</v>
      </c>
      <c r="B28" t="s">
        <v>16</v>
      </c>
      <c r="C28">
        <v>0</v>
      </c>
      <c r="D28">
        <v>1010</v>
      </c>
      <c r="E28">
        <v>1217</v>
      </c>
      <c r="F28">
        <v>0.82990961380443695</v>
      </c>
    </row>
    <row r="29" spans="1:8" x14ac:dyDescent="0.25">
      <c r="A29">
        <v>111</v>
      </c>
      <c r="B29" t="s">
        <v>58</v>
      </c>
      <c r="C29">
        <v>1</v>
      </c>
      <c r="D29">
        <v>11309</v>
      </c>
      <c r="E29">
        <v>27239</v>
      </c>
      <c r="F29">
        <v>0.41517676860384001</v>
      </c>
      <c r="H29">
        <f>E29/2026647</f>
        <v>1.3440426477822729E-2</v>
      </c>
    </row>
    <row r="30" spans="1:8" hidden="1" x14ac:dyDescent="0.25">
      <c r="A30">
        <v>28</v>
      </c>
      <c r="B30" t="s">
        <v>17</v>
      </c>
      <c r="C30">
        <v>0</v>
      </c>
      <c r="D30">
        <v>286</v>
      </c>
      <c r="E30">
        <v>419</v>
      </c>
      <c r="F30">
        <v>0.68257756563245797</v>
      </c>
    </row>
    <row r="31" spans="1:8" x14ac:dyDescent="0.25">
      <c r="A31">
        <v>9</v>
      </c>
      <c r="B31" t="s">
        <v>7</v>
      </c>
      <c r="C31">
        <v>1</v>
      </c>
      <c r="D31">
        <v>6878</v>
      </c>
      <c r="E31">
        <v>21802</v>
      </c>
      <c r="F31">
        <v>0.31547564443629</v>
      </c>
      <c r="H31">
        <f>E31/2026647</f>
        <v>1.075767018133893E-2</v>
      </c>
    </row>
    <row r="32" spans="1:8" hidden="1" x14ac:dyDescent="0.25">
      <c r="A32">
        <v>30</v>
      </c>
      <c r="B32" t="s">
        <v>18</v>
      </c>
      <c r="C32">
        <v>0</v>
      </c>
      <c r="D32">
        <v>432</v>
      </c>
      <c r="E32">
        <v>847</v>
      </c>
      <c r="F32">
        <v>0.51003541912632799</v>
      </c>
    </row>
    <row r="33" spans="1:8" x14ac:dyDescent="0.25">
      <c r="A33">
        <v>57</v>
      </c>
      <c r="B33" t="s">
        <v>31</v>
      </c>
      <c r="C33">
        <v>1</v>
      </c>
      <c r="D33">
        <v>2725</v>
      </c>
      <c r="E33">
        <v>20388</v>
      </c>
      <c r="F33">
        <v>0.13365705316852999</v>
      </c>
      <c r="H33">
        <f>E33/2026647</f>
        <v>1.0059966042433635E-2</v>
      </c>
    </row>
    <row r="34" spans="1:8" hidden="1" x14ac:dyDescent="0.25">
      <c r="A34">
        <v>32</v>
      </c>
      <c r="B34" t="s">
        <v>19</v>
      </c>
      <c r="C34">
        <v>0</v>
      </c>
      <c r="D34">
        <v>82</v>
      </c>
      <c r="E34">
        <v>116</v>
      </c>
      <c r="F34">
        <v>0.70689655172413701</v>
      </c>
    </row>
    <row r="35" spans="1:8" x14ac:dyDescent="0.25">
      <c r="A35">
        <v>89</v>
      </c>
      <c r="B35" t="s">
        <v>47</v>
      </c>
      <c r="C35">
        <v>1</v>
      </c>
      <c r="D35">
        <v>4913</v>
      </c>
      <c r="E35">
        <v>19604</v>
      </c>
      <c r="F35">
        <v>0.25061211997551502</v>
      </c>
      <c r="H35">
        <f>E35/2026647</f>
        <v>9.6731201832386208E-3</v>
      </c>
    </row>
    <row r="36" spans="1:8" hidden="1" x14ac:dyDescent="0.25">
      <c r="A36">
        <v>34</v>
      </c>
      <c r="B36" t="s">
        <v>20</v>
      </c>
      <c r="C36">
        <v>0</v>
      </c>
      <c r="D36">
        <v>2501</v>
      </c>
      <c r="E36">
        <v>3253</v>
      </c>
      <c r="F36">
        <v>0.76882877343990097</v>
      </c>
    </row>
    <row r="37" spans="1:8" x14ac:dyDescent="0.25">
      <c r="A37">
        <v>79</v>
      </c>
      <c r="B37" t="s">
        <v>42</v>
      </c>
      <c r="C37">
        <v>1</v>
      </c>
      <c r="D37">
        <v>4688</v>
      </c>
      <c r="E37">
        <v>19302</v>
      </c>
      <c r="F37">
        <v>0.24287638586674901</v>
      </c>
      <c r="H37">
        <f>E37/2026647</f>
        <v>9.5241055793140097E-3</v>
      </c>
    </row>
    <row r="38" spans="1:8" hidden="1" x14ac:dyDescent="0.25">
      <c r="A38">
        <v>36</v>
      </c>
      <c r="B38" t="s">
        <v>21</v>
      </c>
      <c r="C38">
        <v>0</v>
      </c>
      <c r="D38">
        <v>72682</v>
      </c>
      <c r="E38">
        <v>119689</v>
      </c>
      <c r="F38">
        <v>0.60725714142485898</v>
      </c>
    </row>
    <row r="39" spans="1:8" x14ac:dyDescent="0.25">
      <c r="A39">
        <v>85</v>
      </c>
      <c r="B39" t="s">
        <v>45</v>
      </c>
      <c r="C39">
        <v>1</v>
      </c>
      <c r="D39">
        <v>2157</v>
      </c>
      <c r="E39">
        <v>15408</v>
      </c>
      <c r="F39">
        <v>0.139992211838006</v>
      </c>
      <c r="H39">
        <f>E39/2026647</f>
        <v>7.6027053551999931E-3</v>
      </c>
    </row>
    <row r="40" spans="1:8" hidden="1" x14ac:dyDescent="0.25">
      <c r="A40">
        <v>38</v>
      </c>
      <c r="B40" t="s">
        <v>22</v>
      </c>
      <c r="C40">
        <v>0</v>
      </c>
      <c r="D40">
        <v>39020</v>
      </c>
      <c r="E40">
        <v>47354</v>
      </c>
      <c r="F40">
        <v>0.82400641973222899</v>
      </c>
    </row>
    <row r="41" spans="1:8" x14ac:dyDescent="0.25">
      <c r="A41">
        <v>119</v>
      </c>
      <c r="B41" t="s">
        <v>62</v>
      </c>
      <c r="C41">
        <v>1</v>
      </c>
      <c r="D41">
        <v>4135</v>
      </c>
      <c r="E41">
        <v>13296</v>
      </c>
      <c r="F41">
        <v>0.31099578820697898</v>
      </c>
      <c r="H41">
        <f>E41/2026647</f>
        <v>6.5605899794093396E-3</v>
      </c>
    </row>
    <row r="42" spans="1:8" hidden="1" x14ac:dyDescent="0.25">
      <c r="A42">
        <v>40</v>
      </c>
      <c r="B42" t="s">
        <v>23</v>
      </c>
      <c r="C42">
        <v>0</v>
      </c>
      <c r="D42">
        <v>3671</v>
      </c>
      <c r="E42">
        <v>5492</v>
      </c>
      <c r="F42">
        <v>0.66842680262199505</v>
      </c>
    </row>
    <row r="43" spans="1:8" x14ac:dyDescent="0.25">
      <c r="A43">
        <v>67</v>
      </c>
      <c r="B43" t="s">
        <v>36</v>
      </c>
      <c r="C43">
        <v>1</v>
      </c>
      <c r="D43">
        <v>2492</v>
      </c>
      <c r="E43">
        <v>12678</v>
      </c>
      <c r="F43">
        <v>0.19656097176210699</v>
      </c>
      <c r="H43">
        <f>E43/2026647</f>
        <v>6.255652809788779E-3</v>
      </c>
    </row>
    <row r="44" spans="1:8" hidden="1" x14ac:dyDescent="0.25">
      <c r="A44">
        <v>42</v>
      </c>
      <c r="B44" t="s">
        <v>24</v>
      </c>
      <c r="C44">
        <v>0</v>
      </c>
      <c r="D44">
        <v>80292</v>
      </c>
      <c r="E44">
        <v>107987</v>
      </c>
      <c r="F44">
        <v>0.74353394390065397</v>
      </c>
    </row>
    <row r="45" spans="1:8" x14ac:dyDescent="0.25">
      <c r="A45">
        <v>69</v>
      </c>
      <c r="B45" t="s">
        <v>37</v>
      </c>
      <c r="C45">
        <v>1</v>
      </c>
      <c r="D45">
        <v>752</v>
      </c>
      <c r="E45">
        <v>12377</v>
      </c>
      <c r="F45">
        <v>6.0757857315989303E-2</v>
      </c>
      <c r="H45">
        <f>E45/2026647</f>
        <v>6.1071316317049791E-3</v>
      </c>
    </row>
    <row r="46" spans="1:8" hidden="1" x14ac:dyDescent="0.25">
      <c r="A46">
        <v>44</v>
      </c>
      <c r="B46" t="s">
        <v>25</v>
      </c>
      <c r="C46">
        <v>0</v>
      </c>
      <c r="D46">
        <v>2368</v>
      </c>
      <c r="E46">
        <v>4026</v>
      </c>
      <c r="F46">
        <v>0.58817685047193202</v>
      </c>
    </row>
    <row r="47" spans="1:8" x14ac:dyDescent="0.25">
      <c r="A47">
        <v>7</v>
      </c>
      <c r="B47" t="s">
        <v>6</v>
      </c>
      <c r="C47">
        <v>1</v>
      </c>
      <c r="D47">
        <v>2955</v>
      </c>
      <c r="E47">
        <v>9358</v>
      </c>
      <c r="F47">
        <v>0.31577260098311599</v>
      </c>
      <c r="H47">
        <f>E47/2026647</f>
        <v>4.6174790182996845E-3</v>
      </c>
    </row>
    <row r="48" spans="1:8" hidden="1" x14ac:dyDescent="0.25">
      <c r="A48">
        <v>46</v>
      </c>
      <c r="B48" t="s">
        <v>26</v>
      </c>
      <c r="C48">
        <v>0</v>
      </c>
      <c r="D48">
        <v>77</v>
      </c>
      <c r="E48">
        <v>130</v>
      </c>
      <c r="F48">
        <v>0.59230769230769198</v>
      </c>
    </row>
    <row r="49" spans="1:8" x14ac:dyDescent="0.25">
      <c r="A49">
        <v>83</v>
      </c>
      <c r="B49" t="s">
        <v>44</v>
      </c>
      <c r="C49">
        <v>1</v>
      </c>
      <c r="D49">
        <v>3615</v>
      </c>
      <c r="E49">
        <v>9345</v>
      </c>
      <c r="F49">
        <v>0.38683788121990298</v>
      </c>
      <c r="H49">
        <f>E49/2026647</f>
        <v>4.6110644823691548E-3</v>
      </c>
    </row>
    <row r="50" spans="1:8" hidden="1" x14ac:dyDescent="0.25">
      <c r="A50">
        <v>48</v>
      </c>
      <c r="B50" t="s">
        <v>27</v>
      </c>
      <c r="C50">
        <v>0</v>
      </c>
      <c r="D50">
        <v>515</v>
      </c>
      <c r="E50">
        <v>1604</v>
      </c>
      <c r="F50">
        <v>0.32107231920199503</v>
      </c>
    </row>
    <row r="51" spans="1:8" x14ac:dyDescent="0.25">
      <c r="A51">
        <v>81</v>
      </c>
      <c r="B51" t="s">
        <v>43</v>
      </c>
      <c r="C51">
        <v>1</v>
      </c>
      <c r="D51">
        <v>6966</v>
      </c>
      <c r="E51">
        <v>9235</v>
      </c>
      <c r="F51">
        <v>0.75430427720628002</v>
      </c>
      <c r="H51">
        <f>E51/2026647</f>
        <v>4.5567876398800583E-3</v>
      </c>
    </row>
    <row r="52" spans="1:8" hidden="1" x14ac:dyDescent="0.25">
      <c r="A52">
        <v>50</v>
      </c>
      <c r="B52" t="s">
        <v>28</v>
      </c>
      <c r="C52">
        <v>0</v>
      </c>
      <c r="D52">
        <v>1771</v>
      </c>
      <c r="E52">
        <v>2158</v>
      </c>
      <c r="F52">
        <v>0.82066728452270599</v>
      </c>
    </row>
    <row r="53" spans="1:8" x14ac:dyDescent="0.25">
      <c r="A53">
        <v>71</v>
      </c>
      <c r="B53" t="s">
        <v>38</v>
      </c>
      <c r="C53">
        <v>1</v>
      </c>
      <c r="D53">
        <v>3808</v>
      </c>
      <c r="E53">
        <v>7953</v>
      </c>
      <c r="F53">
        <v>0.47881302653086799</v>
      </c>
      <c r="H53">
        <f>E53/2026647</f>
        <v>3.9242157119616788E-3</v>
      </c>
    </row>
    <row r="54" spans="1:8" hidden="1" x14ac:dyDescent="0.25">
      <c r="A54">
        <v>52</v>
      </c>
      <c r="B54" t="s">
        <v>29</v>
      </c>
      <c r="C54">
        <v>0</v>
      </c>
      <c r="D54">
        <v>843</v>
      </c>
      <c r="E54">
        <v>975</v>
      </c>
      <c r="F54">
        <v>0.86461538461538401</v>
      </c>
    </row>
    <row r="55" spans="1:8" x14ac:dyDescent="0.25">
      <c r="A55">
        <v>15</v>
      </c>
      <c r="B55" t="s">
        <v>10</v>
      </c>
      <c r="C55">
        <v>1</v>
      </c>
      <c r="D55">
        <v>2203</v>
      </c>
      <c r="E55">
        <v>6772</v>
      </c>
      <c r="F55">
        <v>0.32531010041346697</v>
      </c>
      <c r="H55">
        <f>E55/2026647</f>
        <v>3.341479793965106E-3</v>
      </c>
    </row>
    <row r="56" spans="1:8" hidden="1" x14ac:dyDescent="0.25">
      <c r="A56">
        <v>54</v>
      </c>
      <c r="B56" t="s">
        <v>30</v>
      </c>
      <c r="C56">
        <v>0</v>
      </c>
      <c r="D56">
        <v>10</v>
      </c>
      <c r="E56">
        <v>24</v>
      </c>
      <c r="F56">
        <v>0.41666666666666602</v>
      </c>
    </row>
    <row r="57" spans="1:8" x14ac:dyDescent="0.25">
      <c r="A57">
        <v>41</v>
      </c>
      <c r="B57" t="s">
        <v>23</v>
      </c>
      <c r="C57">
        <v>1</v>
      </c>
      <c r="D57">
        <v>1821</v>
      </c>
      <c r="E57">
        <v>5492</v>
      </c>
      <c r="F57">
        <v>0.331573197378004</v>
      </c>
      <c r="H57">
        <f>E57/2026647</f>
        <v>2.7098947177283464E-3</v>
      </c>
    </row>
    <row r="58" spans="1:8" hidden="1" x14ac:dyDescent="0.25">
      <c r="A58">
        <v>56</v>
      </c>
      <c r="B58" t="s">
        <v>31</v>
      </c>
      <c r="C58">
        <v>0</v>
      </c>
      <c r="D58">
        <v>17663</v>
      </c>
      <c r="E58">
        <v>20388</v>
      </c>
      <c r="F58">
        <v>0.86634294683146895</v>
      </c>
    </row>
    <row r="59" spans="1:8" x14ac:dyDescent="0.25">
      <c r="A59">
        <v>59</v>
      </c>
      <c r="B59" t="s">
        <v>32</v>
      </c>
      <c r="C59">
        <v>1</v>
      </c>
      <c r="D59">
        <v>763</v>
      </c>
      <c r="E59">
        <v>4171</v>
      </c>
      <c r="F59">
        <v>0.18292975305681999</v>
      </c>
      <c r="H59">
        <f>E59/2026647</f>
        <v>2.0580791820183782E-3</v>
      </c>
    </row>
    <row r="60" spans="1:8" hidden="1" x14ac:dyDescent="0.25">
      <c r="A60">
        <v>58</v>
      </c>
      <c r="B60" t="s">
        <v>32</v>
      </c>
      <c r="C60">
        <v>0</v>
      </c>
      <c r="D60">
        <v>3408</v>
      </c>
      <c r="E60">
        <v>4171</v>
      </c>
      <c r="F60">
        <v>0.81707024694317898</v>
      </c>
    </row>
    <row r="61" spans="1:8" x14ac:dyDescent="0.25">
      <c r="A61">
        <v>45</v>
      </c>
      <c r="B61" t="s">
        <v>25</v>
      </c>
      <c r="C61">
        <v>1</v>
      </c>
      <c r="D61">
        <v>1658</v>
      </c>
      <c r="E61">
        <v>4026</v>
      </c>
      <c r="F61">
        <v>0.41182314952806698</v>
      </c>
      <c r="H61">
        <f>E61/2026647</f>
        <v>1.9865324351009328E-3</v>
      </c>
    </row>
    <row r="62" spans="1:8" hidden="1" x14ac:dyDescent="0.25">
      <c r="A62">
        <v>60</v>
      </c>
      <c r="B62" t="s">
        <v>33</v>
      </c>
      <c r="C62">
        <v>0</v>
      </c>
      <c r="D62">
        <v>1881</v>
      </c>
      <c r="E62">
        <v>2331</v>
      </c>
      <c r="F62">
        <v>0.806949806949807</v>
      </c>
    </row>
    <row r="63" spans="1:8" x14ac:dyDescent="0.25">
      <c r="A63">
        <v>35</v>
      </c>
      <c r="B63" t="s">
        <v>20</v>
      </c>
      <c r="C63">
        <v>1</v>
      </c>
      <c r="D63">
        <v>752</v>
      </c>
      <c r="E63">
        <v>3253</v>
      </c>
      <c r="F63">
        <v>0.231171226560098</v>
      </c>
      <c r="H63">
        <f>E63/2026647</f>
        <v>1.6051142601548271E-3</v>
      </c>
    </row>
    <row r="64" spans="1:8" hidden="1" x14ac:dyDescent="0.25">
      <c r="A64">
        <v>62</v>
      </c>
      <c r="B64" t="s">
        <v>34</v>
      </c>
      <c r="C64">
        <v>0</v>
      </c>
      <c r="D64">
        <v>116</v>
      </c>
      <c r="E64">
        <v>185</v>
      </c>
      <c r="F64">
        <v>0.62702702702702695</v>
      </c>
    </row>
    <row r="65" spans="1:8" x14ac:dyDescent="0.25">
      <c r="A65">
        <v>93</v>
      </c>
      <c r="B65" t="s">
        <v>49</v>
      </c>
      <c r="C65">
        <v>1</v>
      </c>
      <c r="D65">
        <v>668</v>
      </c>
      <c r="E65">
        <v>2805</v>
      </c>
      <c r="F65">
        <v>0.238146167557932</v>
      </c>
      <c r="H65">
        <f>E65/2026647</f>
        <v>1.3840594834719612E-3</v>
      </c>
    </row>
    <row r="66" spans="1:8" hidden="1" x14ac:dyDescent="0.25">
      <c r="A66">
        <v>64</v>
      </c>
      <c r="B66" t="s">
        <v>35</v>
      </c>
      <c r="C66">
        <v>0</v>
      </c>
      <c r="D66">
        <v>52064</v>
      </c>
      <c r="E66">
        <v>62914</v>
      </c>
      <c r="F66">
        <v>0.82754235941125898</v>
      </c>
    </row>
    <row r="67" spans="1:8" x14ac:dyDescent="0.25">
      <c r="A67">
        <v>99</v>
      </c>
      <c r="B67" t="s">
        <v>52</v>
      </c>
      <c r="C67">
        <v>1</v>
      </c>
      <c r="D67">
        <v>593</v>
      </c>
      <c r="E67">
        <v>2467</v>
      </c>
      <c r="F67">
        <v>0.24037292257803</v>
      </c>
      <c r="H67">
        <f>E67/2026647</f>
        <v>1.2172815492781919E-3</v>
      </c>
    </row>
    <row r="68" spans="1:8" hidden="1" x14ac:dyDescent="0.25">
      <c r="A68">
        <v>66</v>
      </c>
      <c r="B68" t="s">
        <v>36</v>
      </c>
      <c r="C68">
        <v>0</v>
      </c>
      <c r="D68">
        <v>10186</v>
      </c>
      <c r="E68">
        <v>12678</v>
      </c>
      <c r="F68">
        <v>0.80343902823789204</v>
      </c>
    </row>
    <row r="69" spans="1:8" x14ac:dyDescent="0.25">
      <c r="A69">
        <v>77</v>
      </c>
      <c r="B69" t="s">
        <v>41</v>
      </c>
      <c r="C69">
        <v>1</v>
      </c>
      <c r="D69">
        <v>735</v>
      </c>
      <c r="E69">
        <v>2408</v>
      </c>
      <c r="F69">
        <v>0.30523255813953398</v>
      </c>
      <c r="H69">
        <f>E69/2026647</f>
        <v>1.1881694246704039E-3</v>
      </c>
    </row>
    <row r="70" spans="1:8" hidden="1" x14ac:dyDescent="0.25">
      <c r="A70">
        <v>68</v>
      </c>
      <c r="B70" t="s">
        <v>37</v>
      </c>
      <c r="C70">
        <v>0</v>
      </c>
      <c r="D70">
        <v>11625</v>
      </c>
      <c r="E70">
        <v>12377</v>
      </c>
      <c r="F70">
        <v>0.93924214268400996</v>
      </c>
    </row>
    <row r="71" spans="1:8" x14ac:dyDescent="0.25">
      <c r="A71">
        <v>61</v>
      </c>
      <c r="B71" t="s">
        <v>33</v>
      </c>
      <c r="C71">
        <v>1</v>
      </c>
      <c r="D71">
        <v>450</v>
      </c>
      <c r="E71">
        <v>2331</v>
      </c>
      <c r="F71">
        <v>0.193050193050193</v>
      </c>
      <c r="H71">
        <f>E71/2026647</f>
        <v>1.1501756349280364E-3</v>
      </c>
    </row>
    <row r="72" spans="1:8" hidden="1" x14ac:dyDescent="0.25">
      <c r="A72">
        <v>70</v>
      </c>
      <c r="B72" t="s">
        <v>38</v>
      </c>
      <c r="C72">
        <v>0</v>
      </c>
      <c r="D72">
        <v>4145</v>
      </c>
      <c r="E72">
        <v>7953</v>
      </c>
      <c r="F72">
        <v>0.52118697346913101</v>
      </c>
    </row>
    <row r="73" spans="1:8" x14ac:dyDescent="0.25">
      <c r="A73">
        <v>51</v>
      </c>
      <c r="B73" t="s">
        <v>28</v>
      </c>
      <c r="C73">
        <v>1</v>
      </c>
      <c r="D73">
        <v>387</v>
      </c>
      <c r="E73">
        <v>2158</v>
      </c>
      <c r="F73">
        <v>0.17933271547729299</v>
      </c>
      <c r="H73">
        <f>E73/2026647</f>
        <v>1.0648129644679118E-3</v>
      </c>
    </row>
    <row r="74" spans="1:8" hidden="1" x14ac:dyDescent="0.25">
      <c r="A74">
        <v>72</v>
      </c>
      <c r="B74" t="s">
        <v>39</v>
      </c>
      <c r="C74">
        <v>0</v>
      </c>
      <c r="D74">
        <v>46772</v>
      </c>
      <c r="E74">
        <v>50123</v>
      </c>
      <c r="F74">
        <v>0.93314446461704204</v>
      </c>
    </row>
    <row r="75" spans="1:8" x14ac:dyDescent="0.25">
      <c r="A75">
        <v>49</v>
      </c>
      <c r="B75" t="s">
        <v>27</v>
      </c>
      <c r="C75">
        <v>1</v>
      </c>
      <c r="D75">
        <v>1089</v>
      </c>
      <c r="E75">
        <v>1604</v>
      </c>
      <c r="F75">
        <v>0.67892768079800503</v>
      </c>
      <c r="H75">
        <f>E75/2026647</f>
        <v>7.9145504865918924E-4</v>
      </c>
    </row>
    <row r="76" spans="1:8" hidden="1" x14ac:dyDescent="0.25">
      <c r="A76">
        <v>74</v>
      </c>
      <c r="B76" t="s">
        <v>40</v>
      </c>
      <c r="C76">
        <v>0</v>
      </c>
      <c r="D76">
        <v>47547</v>
      </c>
      <c r="E76">
        <v>55779</v>
      </c>
      <c r="F76">
        <v>0.852417576507287</v>
      </c>
    </row>
    <row r="77" spans="1:8" x14ac:dyDescent="0.25">
      <c r="A77">
        <v>11</v>
      </c>
      <c r="B77" t="s">
        <v>8</v>
      </c>
      <c r="C77">
        <v>1</v>
      </c>
      <c r="D77">
        <v>239</v>
      </c>
      <c r="E77">
        <v>1524</v>
      </c>
      <c r="F77">
        <v>0.156824146981627</v>
      </c>
      <c r="H77">
        <f>E77/2026647</f>
        <v>7.5198098139439183E-4</v>
      </c>
    </row>
    <row r="78" spans="1:8" hidden="1" x14ac:dyDescent="0.25">
      <c r="A78">
        <v>76</v>
      </c>
      <c r="B78" t="s">
        <v>41</v>
      </c>
      <c r="C78">
        <v>0</v>
      </c>
      <c r="D78">
        <v>1673</v>
      </c>
      <c r="E78">
        <v>2408</v>
      </c>
      <c r="F78">
        <v>0.69476744186046502</v>
      </c>
    </row>
    <row r="79" spans="1:8" x14ac:dyDescent="0.25">
      <c r="A79">
        <v>87</v>
      </c>
      <c r="B79" t="s">
        <v>46</v>
      </c>
      <c r="C79">
        <v>1</v>
      </c>
      <c r="D79">
        <v>177</v>
      </c>
      <c r="E79">
        <v>1337</v>
      </c>
      <c r="F79">
        <v>0.132385938668661</v>
      </c>
      <c r="H79">
        <f>E79/2026647</f>
        <v>6.5971034916292772E-4</v>
      </c>
    </row>
    <row r="80" spans="1:8" hidden="1" x14ac:dyDescent="0.25">
      <c r="A80">
        <v>78</v>
      </c>
      <c r="B80" t="s">
        <v>42</v>
      </c>
      <c r="C80">
        <v>0</v>
      </c>
      <c r="D80">
        <v>14614</v>
      </c>
      <c r="E80">
        <v>19302</v>
      </c>
      <c r="F80">
        <v>0.75712361413325002</v>
      </c>
    </row>
    <row r="81" spans="1:8" x14ac:dyDescent="0.25">
      <c r="A81">
        <v>27</v>
      </c>
      <c r="B81" t="s">
        <v>16</v>
      </c>
      <c r="C81">
        <v>1</v>
      </c>
      <c r="D81">
        <v>207</v>
      </c>
      <c r="E81">
        <v>1217</v>
      </c>
      <c r="F81">
        <v>0.17009038619556199</v>
      </c>
      <c r="H81">
        <f>E81/2026647</f>
        <v>6.0049924826573154E-4</v>
      </c>
    </row>
    <row r="82" spans="1:8" hidden="1" x14ac:dyDescent="0.25">
      <c r="A82">
        <v>80</v>
      </c>
      <c r="B82" t="s">
        <v>43</v>
      </c>
      <c r="C82">
        <v>0</v>
      </c>
      <c r="D82">
        <v>2269</v>
      </c>
      <c r="E82">
        <v>9235</v>
      </c>
      <c r="F82">
        <v>0.24569572279371901</v>
      </c>
    </row>
    <row r="83" spans="1:8" x14ac:dyDescent="0.25">
      <c r="A83">
        <v>5</v>
      </c>
      <c r="B83" t="s">
        <v>5</v>
      </c>
      <c r="C83">
        <v>1</v>
      </c>
      <c r="D83">
        <v>344</v>
      </c>
      <c r="E83">
        <v>1062</v>
      </c>
      <c r="F83">
        <v>0.32391713747645901</v>
      </c>
      <c r="H83">
        <f>E83/2026647</f>
        <v>5.2401824294018642E-4</v>
      </c>
    </row>
    <row r="84" spans="1:8" hidden="1" x14ac:dyDescent="0.25">
      <c r="A84">
        <v>82</v>
      </c>
      <c r="B84" t="s">
        <v>44</v>
      </c>
      <c r="C84">
        <v>0</v>
      </c>
      <c r="D84">
        <v>5730</v>
      </c>
      <c r="E84">
        <v>9345</v>
      </c>
      <c r="F84">
        <v>0.61316211878009597</v>
      </c>
    </row>
    <row r="85" spans="1:8" x14ac:dyDescent="0.25">
      <c r="A85">
        <v>53</v>
      </c>
      <c r="B85" t="s">
        <v>29</v>
      </c>
      <c r="C85">
        <v>1</v>
      </c>
      <c r="D85">
        <v>132</v>
      </c>
      <c r="E85">
        <v>975</v>
      </c>
      <c r="F85">
        <v>0.13538461538461499</v>
      </c>
      <c r="H85">
        <f>E85/2026647</f>
        <v>4.8109019478971918E-4</v>
      </c>
    </row>
    <row r="86" spans="1:8" hidden="1" x14ac:dyDescent="0.25">
      <c r="A86">
        <v>84</v>
      </c>
      <c r="B86" t="s">
        <v>45</v>
      </c>
      <c r="C86">
        <v>0</v>
      </c>
      <c r="D86">
        <v>13251</v>
      </c>
      <c r="E86">
        <v>15408</v>
      </c>
      <c r="F86">
        <v>0.86000778816199297</v>
      </c>
    </row>
    <row r="87" spans="1:8" x14ac:dyDescent="0.25">
      <c r="A87">
        <v>103</v>
      </c>
      <c r="B87" t="s">
        <v>54</v>
      </c>
      <c r="C87">
        <v>1</v>
      </c>
      <c r="D87">
        <v>307</v>
      </c>
      <c r="E87">
        <v>849</v>
      </c>
      <c r="F87">
        <v>0.36160188457008202</v>
      </c>
      <c r="H87">
        <f>E87/2026647</f>
        <v>4.1891853884766316E-4</v>
      </c>
    </row>
    <row r="88" spans="1:8" hidden="1" x14ac:dyDescent="0.25">
      <c r="A88">
        <v>86</v>
      </c>
      <c r="B88" t="s">
        <v>46</v>
      </c>
      <c r="C88">
        <v>0</v>
      </c>
      <c r="D88">
        <v>1160</v>
      </c>
      <c r="E88">
        <v>1337</v>
      </c>
      <c r="F88">
        <v>0.867614061331338</v>
      </c>
    </row>
    <row r="89" spans="1:8" x14ac:dyDescent="0.25">
      <c r="A89">
        <v>31</v>
      </c>
      <c r="B89" t="s">
        <v>18</v>
      </c>
      <c r="C89">
        <v>1</v>
      </c>
      <c r="D89">
        <v>415</v>
      </c>
      <c r="E89">
        <v>847</v>
      </c>
      <c r="F89">
        <v>0.48996458087367101</v>
      </c>
      <c r="H89">
        <f>E89/2026647</f>
        <v>4.1793168716604322E-4</v>
      </c>
    </row>
    <row r="90" spans="1:8" hidden="1" x14ac:dyDescent="0.25">
      <c r="A90">
        <v>88</v>
      </c>
      <c r="B90" t="s">
        <v>47</v>
      </c>
      <c r="C90">
        <v>0</v>
      </c>
      <c r="D90">
        <v>14691</v>
      </c>
      <c r="E90">
        <v>19604</v>
      </c>
      <c r="F90">
        <v>0.74938788002448398</v>
      </c>
    </row>
    <row r="91" spans="1:8" x14ac:dyDescent="0.25">
      <c r="A91">
        <v>17</v>
      </c>
      <c r="B91" t="s">
        <v>11</v>
      </c>
      <c r="C91">
        <v>1</v>
      </c>
      <c r="D91">
        <v>170</v>
      </c>
      <c r="E91">
        <v>508</v>
      </c>
      <c r="F91">
        <v>0.33464566929133799</v>
      </c>
      <c r="H91">
        <f>E91/2026647</f>
        <v>2.5066032713146394E-4</v>
      </c>
    </row>
    <row r="92" spans="1:8" hidden="1" x14ac:dyDescent="0.25">
      <c r="A92">
        <v>90</v>
      </c>
      <c r="B92" t="s">
        <v>48</v>
      </c>
      <c r="C92">
        <v>0</v>
      </c>
      <c r="D92">
        <v>69</v>
      </c>
      <c r="E92">
        <v>88</v>
      </c>
      <c r="F92">
        <v>0.78409090909090895</v>
      </c>
    </row>
    <row r="93" spans="1:8" x14ac:dyDescent="0.25">
      <c r="A93">
        <v>29</v>
      </c>
      <c r="B93" t="s">
        <v>17</v>
      </c>
      <c r="C93">
        <v>1</v>
      </c>
      <c r="D93">
        <v>133</v>
      </c>
      <c r="E93">
        <v>419</v>
      </c>
      <c r="F93">
        <v>0.31742243436754097</v>
      </c>
      <c r="H93">
        <f>E93/2026647</f>
        <v>2.0674542729937675E-4</v>
      </c>
    </row>
    <row r="94" spans="1:8" hidden="1" x14ac:dyDescent="0.25">
      <c r="A94">
        <v>92</v>
      </c>
      <c r="B94" t="s">
        <v>49</v>
      </c>
      <c r="C94">
        <v>0</v>
      </c>
      <c r="D94">
        <v>2137</v>
      </c>
      <c r="E94">
        <v>2805</v>
      </c>
      <c r="F94">
        <v>0.76185383244206695</v>
      </c>
    </row>
    <row r="95" spans="1:8" x14ac:dyDescent="0.25">
      <c r="A95">
        <v>21</v>
      </c>
      <c r="B95" t="s">
        <v>13</v>
      </c>
      <c r="C95">
        <v>1</v>
      </c>
      <c r="D95">
        <v>61</v>
      </c>
      <c r="E95">
        <v>269</v>
      </c>
      <c r="F95">
        <v>0.226765799256505</v>
      </c>
      <c r="H95">
        <f>E95/2026647</f>
        <v>1.3273155117788149E-4</v>
      </c>
    </row>
    <row r="96" spans="1:8" hidden="1" x14ac:dyDescent="0.25">
      <c r="A96">
        <v>94</v>
      </c>
      <c r="B96" t="s">
        <v>50</v>
      </c>
      <c r="C96">
        <v>0</v>
      </c>
      <c r="D96">
        <v>38</v>
      </c>
      <c r="E96">
        <v>50</v>
      </c>
      <c r="F96">
        <v>0.76</v>
      </c>
    </row>
    <row r="97" spans="1:8" x14ac:dyDescent="0.25">
      <c r="A97">
        <v>101</v>
      </c>
      <c r="B97" t="s">
        <v>53</v>
      </c>
      <c r="C97">
        <v>1</v>
      </c>
      <c r="D97">
        <v>23</v>
      </c>
      <c r="E97">
        <v>214</v>
      </c>
      <c r="F97">
        <v>0.107476635514018</v>
      </c>
      <c r="H97">
        <f>E97/2026647</f>
        <v>1.0559312993333323E-4</v>
      </c>
    </row>
    <row r="98" spans="1:8" hidden="1" x14ac:dyDescent="0.25">
      <c r="A98">
        <v>96</v>
      </c>
      <c r="B98" t="s">
        <v>51</v>
      </c>
      <c r="C98">
        <v>0</v>
      </c>
      <c r="D98">
        <v>97</v>
      </c>
      <c r="E98">
        <v>162</v>
      </c>
      <c r="F98">
        <v>0.59876543209876498</v>
      </c>
    </row>
    <row r="99" spans="1:8" x14ac:dyDescent="0.25">
      <c r="A99">
        <v>63</v>
      </c>
      <c r="B99" t="s">
        <v>34</v>
      </c>
      <c r="C99">
        <v>1</v>
      </c>
      <c r="D99">
        <v>69</v>
      </c>
      <c r="E99">
        <v>185</v>
      </c>
      <c r="F99">
        <v>0.37297297297297299</v>
      </c>
      <c r="H99">
        <f>E99/2026647</f>
        <v>9.1283780549844147E-5</v>
      </c>
    </row>
    <row r="100" spans="1:8" hidden="1" x14ac:dyDescent="0.25">
      <c r="A100">
        <v>98</v>
      </c>
      <c r="B100" t="s">
        <v>52</v>
      </c>
      <c r="C100">
        <v>0</v>
      </c>
      <c r="D100">
        <v>1874</v>
      </c>
      <c r="E100">
        <v>2467</v>
      </c>
      <c r="F100">
        <v>0.75962707742197</v>
      </c>
    </row>
    <row r="101" spans="1:8" x14ac:dyDescent="0.25">
      <c r="A101">
        <v>97</v>
      </c>
      <c r="B101" t="s">
        <v>51</v>
      </c>
      <c r="C101">
        <v>1</v>
      </c>
      <c r="D101">
        <v>65</v>
      </c>
      <c r="E101">
        <v>162</v>
      </c>
      <c r="F101">
        <v>0.40123456790123402</v>
      </c>
      <c r="H101">
        <f>E101/2026647</f>
        <v>7.9934986211214877E-5</v>
      </c>
    </row>
    <row r="102" spans="1:8" hidden="1" x14ac:dyDescent="0.25">
      <c r="A102">
        <v>100</v>
      </c>
      <c r="B102" t="s">
        <v>53</v>
      </c>
      <c r="C102">
        <v>0</v>
      </c>
      <c r="D102">
        <v>191</v>
      </c>
      <c r="E102">
        <v>214</v>
      </c>
      <c r="F102">
        <v>0.89252336448598102</v>
      </c>
    </row>
    <row r="103" spans="1:8" x14ac:dyDescent="0.25">
      <c r="A103">
        <v>115</v>
      </c>
      <c r="B103" t="s">
        <v>60</v>
      </c>
      <c r="C103">
        <v>1</v>
      </c>
      <c r="D103">
        <v>40</v>
      </c>
      <c r="E103">
        <v>150</v>
      </c>
      <c r="F103">
        <v>0.266666666666666</v>
      </c>
      <c r="H103">
        <f>E103/2026647</f>
        <v>7.4013876121495256E-5</v>
      </c>
    </row>
    <row r="104" spans="1:8" hidden="1" x14ac:dyDescent="0.25">
      <c r="A104">
        <v>102</v>
      </c>
      <c r="B104" t="s">
        <v>54</v>
      </c>
      <c r="C104">
        <v>0</v>
      </c>
      <c r="D104">
        <v>542</v>
      </c>
      <c r="E104">
        <v>849</v>
      </c>
      <c r="F104">
        <v>0.63839811542991698</v>
      </c>
    </row>
    <row r="105" spans="1:8" x14ac:dyDescent="0.25">
      <c r="A105">
        <v>117</v>
      </c>
      <c r="B105" t="s">
        <v>61</v>
      </c>
      <c r="C105">
        <v>1</v>
      </c>
      <c r="D105">
        <v>14</v>
      </c>
      <c r="E105">
        <v>132</v>
      </c>
      <c r="F105">
        <v>0.10606060606060599</v>
      </c>
      <c r="H105">
        <f>E105/2026647</f>
        <v>6.5132210986915831E-5</v>
      </c>
    </row>
    <row r="106" spans="1:8" hidden="1" x14ac:dyDescent="0.25">
      <c r="A106">
        <v>104</v>
      </c>
      <c r="B106" t="s">
        <v>55</v>
      </c>
      <c r="C106">
        <v>0</v>
      </c>
      <c r="D106">
        <v>19443</v>
      </c>
      <c r="E106">
        <v>35490</v>
      </c>
      <c r="F106">
        <v>0.54784446322907798</v>
      </c>
    </row>
    <row r="107" spans="1:8" x14ac:dyDescent="0.25">
      <c r="A107">
        <v>47</v>
      </c>
      <c r="B107" t="s">
        <v>26</v>
      </c>
      <c r="C107">
        <v>1</v>
      </c>
      <c r="D107">
        <v>53</v>
      </c>
      <c r="E107">
        <v>130</v>
      </c>
      <c r="F107">
        <v>0.40769230769230702</v>
      </c>
      <c r="H107">
        <f>E107/2026647</f>
        <v>6.4145359305295887E-5</v>
      </c>
    </row>
    <row r="108" spans="1:8" hidden="1" x14ac:dyDescent="0.25">
      <c r="A108">
        <v>106</v>
      </c>
      <c r="B108" t="s">
        <v>56</v>
      </c>
      <c r="C108">
        <v>0</v>
      </c>
      <c r="D108">
        <v>42427</v>
      </c>
      <c r="E108">
        <v>50137</v>
      </c>
      <c r="F108">
        <v>0.84622135349143301</v>
      </c>
    </row>
    <row r="109" spans="1:8" x14ac:dyDescent="0.25">
      <c r="A109">
        <v>33</v>
      </c>
      <c r="B109" t="s">
        <v>19</v>
      </c>
      <c r="C109">
        <v>1</v>
      </c>
      <c r="D109">
        <v>34</v>
      </c>
      <c r="E109">
        <v>116</v>
      </c>
      <c r="F109">
        <v>0.29310344827586199</v>
      </c>
      <c r="H109">
        <f>E109/2026647</f>
        <v>5.7237397533956329E-5</v>
      </c>
    </row>
    <row r="110" spans="1:8" hidden="1" x14ac:dyDescent="0.25">
      <c r="A110">
        <v>108</v>
      </c>
      <c r="B110" t="s">
        <v>57</v>
      </c>
      <c r="C110">
        <v>0</v>
      </c>
      <c r="D110">
        <v>34078</v>
      </c>
      <c r="E110">
        <v>39873</v>
      </c>
      <c r="F110">
        <v>0.85466355679281703</v>
      </c>
    </row>
    <row r="111" spans="1:8" x14ac:dyDescent="0.25">
      <c r="A111">
        <v>3</v>
      </c>
      <c r="B111">
        <v>80</v>
      </c>
      <c r="C111">
        <v>1</v>
      </c>
      <c r="D111">
        <v>19</v>
      </c>
      <c r="E111">
        <v>101</v>
      </c>
      <c r="F111">
        <v>0.18811881188118801</v>
      </c>
      <c r="H111">
        <f>E111/2026647</f>
        <v>4.9836009921806807E-5</v>
      </c>
    </row>
    <row r="112" spans="1:8" hidden="1" x14ac:dyDescent="0.25">
      <c r="A112">
        <v>110</v>
      </c>
      <c r="B112" t="s">
        <v>58</v>
      </c>
      <c r="C112">
        <v>0</v>
      </c>
      <c r="D112">
        <v>15930</v>
      </c>
      <c r="E112">
        <v>27239</v>
      </c>
      <c r="F112">
        <v>0.58482323139615899</v>
      </c>
    </row>
    <row r="113" spans="1:8" x14ac:dyDescent="0.25">
      <c r="A113">
        <v>91</v>
      </c>
      <c r="B113" t="s">
        <v>48</v>
      </c>
      <c r="C113">
        <v>1</v>
      </c>
      <c r="D113">
        <v>19</v>
      </c>
      <c r="E113">
        <v>88</v>
      </c>
      <c r="F113">
        <v>0.21590909090909</v>
      </c>
      <c r="H113">
        <f>E113/2026647</f>
        <v>4.3421473991277221E-5</v>
      </c>
    </row>
    <row r="114" spans="1:8" hidden="1" x14ac:dyDescent="0.25">
      <c r="A114">
        <v>112</v>
      </c>
      <c r="B114" t="s">
        <v>59</v>
      </c>
      <c r="C114">
        <v>0</v>
      </c>
      <c r="D114">
        <v>561808</v>
      </c>
      <c r="E114">
        <v>694778</v>
      </c>
      <c r="F114">
        <v>0.80861512598268803</v>
      </c>
    </row>
    <row r="115" spans="1:8" x14ac:dyDescent="0.25">
      <c r="A115">
        <v>19</v>
      </c>
      <c r="B115" t="s">
        <v>12</v>
      </c>
      <c r="C115">
        <v>1</v>
      </c>
      <c r="D115">
        <v>20</v>
      </c>
      <c r="E115">
        <v>79</v>
      </c>
      <c r="F115">
        <v>0.253164556962025</v>
      </c>
      <c r="H115">
        <f>E115/2026647</f>
        <v>3.8980641423987501E-5</v>
      </c>
    </row>
    <row r="116" spans="1:8" hidden="1" x14ac:dyDescent="0.25">
      <c r="A116">
        <v>114</v>
      </c>
      <c r="B116" t="s">
        <v>60</v>
      </c>
      <c r="C116">
        <v>0</v>
      </c>
      <c r="D116">
        <v>110</v>
      </c>
      <c r="E116">
        <v>150</v>
      </c>
      <c r="F116">
        <v>0.73333333333333295</v>
      </c>
    </row>
    <row r="117" spans="1:8" x14ac:dyDescent="0.25">
      <c r="A117">
        <v>121</v>
      </c>
      <c r="B117" t="s">
        <v>63</v>
      </c>
      <c r="C117">
        <v>1</v>
      </c>
      <c r="D117">
        <v>15</v>
      </c>
      <c r="E117">
        <v>77</v>
      </c>
      <c r="F117">
        <v>0.19480519480519401</v>
      </c>
      <c r="H117">
        <f>E117/2026647</f>
        <v>3.7993789742367565E-5</v>
      </c>
    </row>
    <row r="118" spans="1:8" hidden="1" x14ac:dyDescent="0.25">
      <c r="A118">
        <v>116</v>
      </c>
      <c r="B118" t="s">
        <v>61</v>
      </c>
      <c r="C118">
        <v>0</v>
      </c>
      <c r="D118">
        <v>118</v>
      </c>
      <c r="E118">
        <v>132</v>
      </c>
      <c r="F118">
        <v>0.89393939393939303</v>
      </c>
    </row>
    <row r="119" spans="1:8" x14ac:dyDescent="0.25">
      <c r="A119">
        <v>95</v>
      </c>
      <c r="B119" t="s">
        <v>50</v>
      </c>
      <c r="C119">
        <v>1</v>
      </c>
      <c r="D119">
        <v>12</v>
      </c>
      <c r="E119">
        <v>50</v>
      </c>
      <c r="F119">
        <v>0.24</v>
      </c>
      <c r="H119">
        <f>E119/2026647</f>
        <v>2.4671292040498421E-5</v>
      </c>
    </row>
    <row r="120" spans="1:8" hidden="1" x14ac:dyDescent="0.25">
      <c r="A120">
        <v>118</v>
      </c>
      <c r="B120" t="s">
        <v>62</v>
      </c>
      <c r="C120">
        <v>0</v>
      </c>
      <c r="D120">
        <v>9161</v>
      </c>
      <c r="E120">
        <v>13296</v>
      </c>
      <c r="F120">
        <v>0.68900421179301996</v>
      </c>
    </row>
    <row r="121" spans="1:8" x14ac:dyDescent="0.25">
      <c r="A121">
        <v>55</v>
      </c>
      <c r="B121" t="s">
        <v>30</v>
      </c>
      <c r="C121">
        <v>1</v>
      </c>
      <c r="D121">
        <v>14</v>
      </c>
      <c r="E121">
        <v>24</v>
      </c>
      <c r="F121">
        <v>0.58333333333333304</v>
      </c>
      <c r="H121">
        <f>E121/2026647</f>
        <v>1.1842220179439242E-5</v>
      </c>
    </row>
    <row r="122" spans="1:8" hidden="1" x14ac:dyDescent="0.25">
      <c r="A122">
        <v>120</v>
      </c>
      <c r="B122" t="s">
        <v>63</v>
      </c>
      <c r="C122">
        <v>0</v>
      </c>
      <c r="D122">
        <v>62</v>
      </c>
      <c r="E122">
        <v>77</v>
      </c>
      <c r="F122">
        <v>0.80519480519480502</v>
      </c>
    </row>
    <row r="123" spans="1:8" x14ac:dyDescent="0.25">
      <c r="A123">
        <v>1</v>
      </c>
      <c r="B123">
        <v>1</v>
      </c>
      <c r="C123">
        <v>1</v>
      </c>
      <c r="D123">
        <v>1</v>
      </c>
      <c r="E123">
        <v>10</v>
      </c>
      <c r="F123">
        <v>0.1</v>
      </c>
      <c r="H123">
        <f>E123/2026647</f>
        <v>4.9342584080996842E-6</v>
      </c>
    </row>
  </sheetData>
  <autoFilter ref="A1:F123">
    <filterColumn colId="2">
      <filters>
        <filter val="1"/>
      </filters>
    </filterColumn>
    <sortState xmlns:xlrd2="http://schemas.microsoft.com/office/spreadsheetml/2017/richdata2" ref="A3:F123">
      <sortCondition descending="1" ref="E1:E1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joined_impact_ratio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Ned Kost</cp:lastModifiedBy>
  <dcterms:created xsi:type="dcterms:W3CDTF">2023-10-03T21:30:17Z</dcterms:created>
  <dcterms:modified xsi:type="dcterms:W3CDTF">2023-10-03T21:30:17Z</dcterms:modified>
</cp:coreProperties>
</file>