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2958" documentId="11_0B82D11B6A48B65002E97C353EDCE6B220F4367A" xr6:coauthVersionLast="47" xr6:coauthVersionMax="47" xr10:uidLastSave="{A70E7165-8A7D-41C6-89F0-B4B17D8DB450}"/>
  <bookViews>
    <workbookView xWindow="-25320" yWindow="-120" windowWidth="25440" windowHeight="15390" xr2:uid="{00000000-000D-0000-FFFF-FFFF00000000}"/>
  </bookViews>
  <sheets>
    <sheet name="allocation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7" l="1"/>
  <c r="E14" i="7"/>
  <c r="E15" i="7"/>
  <c r="E3" i="7"/>
  <c r="E4" i="7"/>
  <c r="E5" i="7"/>
  <c r="E6" i="7"/>
  <c r="E7" i="7"/>
  <c r="E8" i="7"/>
  <c r="E9" i="7"/>
  <c r="E10" i="7"/>
  <c r="E11" i="7"/>
  <c r="E12" i="7"/>
  <c r="E13" i="7"/>
  <c r="E2" i="7"/>
  <c r="E24" i="7" s="1"/>
</calcChain>
</file>

<file path=xl/sharedStrings.xml><?xml version="1.0" encoding="utf-8"?>
<sst xmlns="http://schemas.openxmlformats.org/spreadsheetml/2006/main" count="176" uniqueCount="57">
  <si>
    <t>Johnson&amp;Johnson</t>
  </si>
  <si>
    <t>ThermoFisher Scientific</t>
  </si>
  <si>
    <t>Alphabet</t>
  </si>
  <si>
    <t>Samsung</t>
  </si>
  <si>
    <t>Brookfield Corp</t>
  </si>
  <si>
    <t>BASF</t>
  </si>
  <si>
    <t>Alibaba</t>
  </si>
  <si>
    <t>Texas Instruments</t>
  </si>
  <si>
    <t>Rexford Realty</t>
  </si>
  <si>
    <t>stock</t>
  </si>
  <si>
    <t>percentage</t>
  </si>
  <si>
    <t>ETF-rest</t>
  </si>
  <si>
    <t>Asia-ETF</t>
  </si>
  <si>
    <t>money</t>
  </si>
  <si>
    <t>comment</t>
  </si>
  <si>
    <t>hold</t>
  </si>
  <si>
    <t>risk</t>
  </si>
  <si>
    <t>low</t>
  </si>
  <si>
    <t>horizont</t>
  </si>
  <si>
    <t>30y</t>
  </si>
  <si>
    <t>add</t>
  </si>
  <si>
    <t>add worth 5k</t>
  </si>
  <si>
    <t xml:space="preserve">add 10k </t>
  </si>
  <si>
    <t>50y</t>
  </si>
  <si>
    <t>ideal_add_price</t>
  </si>
  <si>
    <t>market</t>
  </si>
  <si>
    <t>US</t>
  </si>
  <si>
    <t>all</t>
  </si>
  <si>
    <t>ASIA</t>
  </si>
  <si>
    <t>EU</t>
  </si>
  <si>
    <t>add Olympus/ HDFC bank/Lrs Trb</t>
  </si>
  <si>
    <t>add 2025</t>
  </si>
  <si>
    <t>add later</t>
  </si>
  <si>
    <t>add occasionally</t>
  </si>
  <si>
    <t>med</t>
  </si>
  <si>
    <t>total</t>
  </si>
  <si>
    <t>final target reached 2024</t>
  </si>
  <si>
    <t>sell at 5T</t>
  </si>
  <si>
    <t>Amazon</t>
  </si>
  <si>
    <t>Apple</t>
  </si>
  <si>
    <t>JNJ</t>
  </si>
  <si>
    <t>Pfizer</t>
  </si>
  <si>
    <t>American Tower</t>
  </si>
  <si>
    <t>Visa</t>
  </si>
  <si>
    <t>Ni portfolio</t>
  </si>
  <si>
    <t>Goal</t>
  </si>
  <si>
    <t>money_rn</t>
  </si>
  <si>
    <t>X1</t>
  </si>
  <si>
    <t>X2</t>
  </si>
  <si>
    <t>X3</t>
  </si>
  <si>
    <t xml:space="preserve"> bank</t>
  </si>
  <si>
    <t>ING</t>
  </si>
  <si>
    <t>Scal</t>
  </si>
  <si>
    <t>trading</t>
  </si>
  <si>
    <t>hold Dividends</t>
  </si>
  <si>
    <t>Hold</t>
  </si>
  <si>
    <t>final target reached 2024, 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</si>
</sst>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4">
    <font>
      <sz val="10"/>
      <color rgb="FF000000"/>
      <name val="Arial"/>
    </font>
    <font>
      <sz val="14"/>
      <color rgb="FF0000FF"/>
      <name val="Arial"/>
      <family val="2"/>
    </font>
    <font>
      <sz val="12"/>
      <color rgb="FF000000"/>
      <name val="&quot;Times New Roman&quot;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3" tint="0.59999389629810485"/>
        <bgColor rgb="FFEFEFE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8FBC-D496-4C62-AFB1-6215D47A8979}">
  <dimension ref="A1:J59"/>
  <sheetViews>
    <sheetView tabSelected="1" workbookViewId="0">
      <selection activeCell="E41" sqref="E41"/>
    </sheetView>
  </sheetViews>
  <sheetFormatPr defaultRowHeight="12.75"/>
  <cols>
    <col min="1" max="1" width="26.28515625" style="3" customWidth="1"/>
    <col min="2" max="3" width="9.140625" style="3" customWidth="1"/>
    <col min="4" max="6" width="14.7109375" style="3" customWidth="1"/>
    <col min="7" max="7" width="10.28515625" style="3" customWidth="1"/>
    <col min="8" max="8" width="10.85546875" customWidth="1"/>
    <col min="9" max="9" width="32.28515625" customWidth="1"/>
    <col min="10" max="10" width="20.7109375" customWidth="1"/>
  </cols>
  <sheetData>
    <row r="1" spans="1:10" ht="18">
      <c r="A1" s="1" t="s">
        <v>9</v>
      </c>
      <c r="B1" s="1" t="s">
        <v>25</v>
      </c>
      <c r="C1" s="1" t="s">
        <v>50</v>
      </c>
      <c r="D1" s="1" t="s">
        <v>10</v>
      </c>
      <c r="E1" s="1" t="s">
        <v>13</v>
      </c>
      <c r="F1" s="1" t="s">
        <v>46</v>
      </c>
      <c r="G1" s="1" t="s">
        <v>16</v>
      </c>
      <c r="H1" s="1" t="s">
        <v>18</v>
      </c>
      <c r="I1" s="1" t="s">
        <v>14</v>
      </c>
      <c r="J1" s="1" t="s">
        <v>24</v>
      </c>
    </row>
    <row r="2" spans="1:10" ht="15">
      <c r="A2" s="2" t="s">
        <v>0</v>
      </c>
      <c r="B2" s="3" t="s">
        <v>26</v>
      </c>
      <c r="C2" s="3" t="s">
        <v>51</v>
      </c>
      <c r="D2" s="5">
        <v>0.05</v>
      </c>
      <c r="E2" s="3">
        <f>D2*$E$23</f>
        <v>100</v>
      </c>
      <c r="F2" s="3">
        <v>10</v>
      </c>
      <c r="G2" s="3" t="s">
        <v>17</v>
      </c>
      <c r="H2" s="3" t="s">
        <v>19</v>
      </c>
      <c r="I2" s="3" t="s">
        <v>20</v>
      </c>
      <c r="J2" s="3">
        <v>133</v>
      </c>
    </row>
    <row r="3" spans="1:10" ht="15">
      <c r="A3" s="2" t="s">
        <v>1</v>
      </c>
      <c r="B3" s="3" t="s">
        <v>26</v>
      </c>
      <c r="C3" s="3" t="s">
        <v>51</v>
      </c>
      <c r="D3" s="5">
        <v>0.05</v>
      </c>
      <c r="E3" s="3">
        <f>D3*$E$23</f>
        <v>100</v>
      </c>
      <c r="F3" s="3">
        <v>5</v>
      </c>
      <c r="G3" s="3" t="s">
        <v>17</v>
      </c>
      <c r="H3" s="3" t="s">
        <v>19</v>
      </c>
      <c r="I3" s="3" t="s">
        <v>15</v>
      </c>
      <c r="J3" s="3"/>
    </row>
    <row r="4" spans="1:10" ht="15">
      <c r="A4" s="2" t="s">
        <v>2</v>
      </c>
      <c r="B4" s="3" t="s">
        <v>26</v>
      </c>
      <c r="C4" s="3" t="s">
        <v>51</v>
      </c>
      <c r="D4" s="5">
        <v>0.05</v>
      </c>
      <c r="E4" s="3">
        <f>D4*$E$23</f>
        <v>100</v>
      </c>
      <c r="F4" s="3">
        <v>12</v>
      </c>
      <c r="G4" s="3" t="s">
        <v>17</v>
      </c>
      <c r="H4" s="3" t="s">
        <v>19</v>
      </c>
      <c r="I4" s="3" t="s">
        <v>15</v>
      </c>
      <c r="J4" s="3"/>
    </row>
    <row r="5" spans="1:10" ht="15">
      <c r="A5" s="2" t="s">
        <v>3</v>
      </c>
      <c r="B5" s="3" t="s">
        <v>26</v>
      </c>
      <c r="C5" s="3" t="s">
        <v>51</v>
      </c>
      <c r="D5" s="5">
        <v>0.05</v>
      </c>
      <c r="E5" s="3">
        <f>D5*$E$23</f>
        <v>100</v>
      </c>
      <c r="F5" s="3">
        <v>50</v>
      </c>
      <c r="G5" s="3" t="s">
        <v>17</v>
      </c>
      <c r="H5" s="3" t="s">
        <v>19</v>
      </c>
      <c r="I5" s="3" t="s">
        <v>56</v>
      </c>
      <c r="J5" s="3"/>
    </row>
    <row r="6" spans="1:10" ht="15">
      <c r="A6" s="2" t="s">
        <v>4</v>
      </c>
      <c r="B6" s="3" t="s">
        <v>26</v>
      </c>
      <c r="C6" s="3" t="s">
        <v>51</v>
      </c>
      <c r="D6" s="5">
        <v>0.05</v>
      </c>
      <c r="E6" s="3">
        <f>D6*$E$23</f>
        <v>100</v>
      </c>
      <c r="F6" s="3">
        <v>12</v>
      </c>
      <c r="G6" s="3" t="s">
        <v>17</v>
      </c>
      <c r="H6" s="3" t="s">
        <v>19</v>
      </c>
      <c r="I6" s="3" t="s">
        <v>15</v>
      </c>
      <c r="J6" s="3"/>
    </row>
    <row r="7" spans="1:10" ht="15">
      <c r="A7" s="2" t="s">
        <v>5</v>
      </c>
      <c r="B7" s="3" t="s">
        <v>29</v>
      </c>
      <c r="C7" s="3" t="s">
        <v>51</v>
      </c>
      <c r="D7" s="5">
        <v>0.05</v>
      </c>
      <c r="E7" s="3">
        <f>D7*$E$23</f>
        <v>100</v>
      </c>
      <c r="F7" s="3">
        <v>5</v>
      </c>
      <c r="G7" s="3" t="s">
        <v>34</v>
      </c>
      <c r="H7" s="3" t="s">
        <v>19</v>
      </c>
      <c r="I7" s="3" t="s">
        <v>21</v>
      </c>
      <c r="J7" s="3">
        <v>40</v>
      </c>
    </row>
    <row r="8" spans="1:10" ht="15">
      <c r="A8" s="2" t="s">
        <v>6</v>
      </c>
      <c r="B8" s="3" t="s">
        <v>26</v>
      </c>
      <c r="C8" s="3" t="s">
        <v>51</v>
      </c>
      <c r="D8" s="5">
        <v>0.05</v>
      </c>
      <c r="E8" s="3">
        <f>D8*$E$23</f>
        <v>100</v>
      </c>
      <c r="F8" s="3">
        <v>5</v>
      </c>
      <c r="G8" s="3" t="s">
        <v>17</v>
      </c>
      <c r="H8" s="3" t="s">
        <v>19</v>
      </c>
      <c r="I8" s="3" t="s">
        <v>15</v>
      </c>
      <c r="J8" s="3"/>
    </row>
    <row r="9" spans="1:10" ht="15">
      <c r="A9" s="2" t="s">
        <v>8</v>
      </c>
      <c r="B9" s="3" t="s">
        <v>26</v>
      </c>
      <c r="C9" s="3" t="s">
        <v>51</v>
      </c>
      <c r="D9" s="5">
        <v>0.05</v>
      </c>
      <c r="E9" s="3">
        <f>D9*$E$23</f>
        <v>100</v>
      </c>
      <c r="F9" s="3">
        <v>20</v>
      </c>
      <c r="G9" s="3" t="s">
        <v>17</v>
      </c>
      <c r="H9" s="3" t="s">
        <v>19</v>
      </c>
      <c r="I9" s="4" t="s">
        <v>54</v>
      </c>
      <c r="J9" s="3"/>
    </row>
    <row r="10" spans="1:10" ht="15">
      <c r="A10" s="2" t="s">
        <v>7</v>
      </c>
      <c r="B10" s="3" t="s">
        <v>26</v>
      </c>
      <c r="C10" s="3" t="s">
        <v>51</v>
      </c>
      <c r="D10" s="5">
        <v>0.05</v>
      </c>
      <c r="E10" s="3">
        <f>D10*$E$23</f>
        <v>100</v>
      </c>
      <c r="F10" s="3">
        <v>10</v>
      </c>
      <c r="G10" s="3" t="s">
        <v>17</v>
      </c>
      <c r="H10" s="3" t="s">
        <v>19</v>
      </c>
      <c r="I10" s="3" t="s">
        <v>55</v>
      </c>
      <c r="J10" s="3"/>
    </row>
    <row r="11" spans="1:10" ht="15">
      <c r="A11" s="2" t="s">
        <v>47</v>
      </c>
      <c r="B11" s="3" t="s">
        <v>26</v>
      </c>
      <c r="C11" s="3" t="s">
        <v>52</v>
      </c>
      <c r="D11" s="5">
        <v>0.05</v>
      </c>
      <c r="E11" s="3">
        <f>D11*$E$23</f>
        <v>100</v>
      </c>
      <c r="F11" s="3">
        <v>0</v>
      </c>
      <c r="G11" s="3" t="s">
        <v>17</v>
      </c>
      <c r="H11" s="3" t="s">
        <v>53</v>
      </c>
      <c r="I11" s="3"/>
      <c r="J11" s="3"/>
    </row>
    <row r="12" spans="1:10" ht="15">
      <c r="A12" s="2" t="s">
        <v>48</v>
      </c>
      <c r="B12" s="3" t="s">
        <v>29</v>
      </c>
      <c r="C12" s="3" t="s">
        <v>52</v>
      </c>
      <c r="D12" s="5">
        <v>0.05</v>
      </c>
      <c r="E12" s="3">
        <f>D12*$E$23</f>
        <v>100</v>
      </c>
      <c r="F12" s="3">
        <v>0</v>
      </c>
      <c r="G12" s="3" t="s">
        <v>17</v>
      </c>
      <c r="H12" s="3" t="s">
        <v>53</v>
      </c>
      <c r="I12" s="4"/>
      <c r="J12" s="3"/>
    </row>
    <row r="13" spans="1:10" ht="15">
      <c r="A13" s="2" t="s">
        <v>49</v>
      </c>
      <c r="B13" s="3" t="s">
        <v>26</v>
      </c>
      <c r="C13" s="3" t="s">
        <v>52</v>
      </c>
      <c r="D13" s="5">
        <v>0.05</v>
      </c>
      <c r="E13" s="3">
        <f>D13*$E$23</f>
        <v>100</v>
      </c>
      <c r="F13" s="3">
        <v>0</v>
      </c>
      <c r="G13" s="3" t="s">
        <v>34</v>
      </c>
      <c r="H13" s="3" t="s">
        <v>53</v>
      </c>
      <c r="I13" s="4"/>
      <c r="J13" s="3"/>
    </row>
    <row r="14" spans="1:10" ht="15">
      <c r="A14" s="2" t="s">
        <v>11</v>
      </c>
      <c r="B14" s="3" t="s">
        <v>27</v>
      </c>
      <c r="C14" s="3" t="s">
        <v>51</v>
      </c>
      <c r="D14" s="5">
        <v>0.3</v>
      </c>
      <c r="E14" s="3">
        <f>D14*$E$23</f>
        <v>600</v>
      </c>
      <c r="F14" s="3">
        <v>90</v>
      </c>
      <c r="G14" s="3" t="s">
        <v>17</v>
      </c>
      <c r="H14" s="3" t="s">
        <v>23</v>
      </c>
      <c r="I14" s="4" t="s">
        <v>33</v>
      </c>
      <c r="J14" s="3"/>
    </row>
    <row r="15" spans="1:10" ht="15">
      <c r="A15" s="2" t="s">
        <v>12</v>
      </c>
      <c r="B15" s="3" t="s">
        <v>28</v>
      </c>
      <c r="C15" s="3" t="s">
        <v>51</v>
      </c>
      <c r="D15" s="5">
        <v>0.1</v>
      </c>
      <c r="E15" s="3">
        <f>D15*$E$23</f>
        <v>200</v>
      </c>
      <c r="F15" s="3">
        <v>8</v>
      </c>
      <c r="G15" s="3" t="s">
        <v>17</v>
      </c>
      <c r="H15" s="3" t="s">
        <v>23</v>
      </c>
      <c r="I15" s="4"/>
      <c r="J15" s="3"/>
    </row>
    <row r="23" spans="1:9">
      <c r="A23" s="3" t="s">
        <v>45</v>
      </c>
      <c r="E23" s="3">
        <v>2000</v>
      </c>
    </row>
    <row r="24" spans="1:9">
      <c r="A24" s="3" t="s">
        <v>35</v>
      </c>
      <c r="D24" s="5">
        <f>SUM(D2:D15)</f>
        <v>0.99999999999999989</v>
      </c>
      <c r="E24" s="3">
        <f>SUM(E2:E15)</f>
        <v>2000</v>
      </c>
      <c r="H24" s="3"/>
      <c r="I24" s="3"/>
    </row>
    <row r="41" spans="1:10">
      <c r="A41" s="3" t="s">
        <v>44</v>
      </c>
    </row>
    <row r="42" spans="1:10" ht="18">
      <c r="A42" s="1" t="s">
        <v>9</v>
      </c>
      <c r="B42" s="1" t="s">
        <v>25</v>
      </c>
      <c r="C42" s="1"/>
      <c r="D42" s="1" t="s">
        <v>10</v>
      </c>
      <c r="E42" s="1" t="s">
        <v>13</v>
      </c>
      <c r="F42" s="1"/>
      <c r="G42" s="1" t="s">
        <v>16</v>
      </c>
      <c r="H42" s="1" t="s">
        <v>18</v>
      </c>
      <c r="I42" s="1" t="s">
        <v>14</v>
      </c>
      <c r="J42" s="1" t="s">
        <v>24</v>
      </c>
    </row>
    <row r="43" spans="1:10" ht="15">
      <c r="A43" s="2" t="s">
        <v>38</v>
      </c>
      <c r="B43" s="3" t="s">
        <v>26</v>
      </c>
      <c r="D43" s="3">
        <v>5</v>
      </c>
      <c r="E43" s="3">
        <v>50</v>
      </c>
      <c r="G43" s="3" t="s">
        <v>17</v>
      </c>
      <c r="H43" s="3" t="s">
        <v>19</v>
      </c>
      <c r="I43" s="3" t="s">
        <v>20</v>
      </c>
      <c r="J43" s="3">
        <v>133</v>
      </c>
    </row>
    <row r="44" spans="1:10" ht="15">
      <c r="A44" s="2" t="s">
        <v>2</v>
      </c>
      <c r="B44" s="3" t="s">
        <v>26</v>
      </c>
      <c r="D44" s="3">
        <v>5</v>
      </c>
      <c r="E44" s="3">
        <v>50</v>
      </c>
      <c r="G44" s="3" t="s">
        <v>17</v>
      </c>
      <c r="H44" s="3" t="s">
        <v>19</v>
      </c>
      <c r="I44" s="3" t="s">
        <v>15</v>
      </c>
      <c r="J44" s="3"/>
    </row>
    <row r="45" spans="1:10" ht="15">
      <c r="A45" s="2" t="s">
        <v>39</v>
      </c>
      <c r="B45" s="3" t="s">
        <v>26</v>
      </c>
      <c r="D45" s="3">
        <v>5</v>
      </c>
      <c r="E45" s="3">
        <v>50</v>
      </c>
      <c r="G45" s="3" t="s">
        <v>17</v>
      </c>
      <c r="H45" s="3" t="s">
        <v>19</v>
      </c>
      <c r="I45" s="3" t="s">
        <v>20</v>
      </c>
      <c r="J45" s="3"/>
    </row>
    <row r="46" spans="1:10" ht="15">
      <c r="A46" s="2" t="s">
        <v>40</v>
      </c>
      <c r="B46" s="3" t="s">
        <v>26</v>
      </c>
      <c r="D46" s="3">
        <v>5</v>
      </c>
      <c r="E46" s="3">
        <v>50</v>
      </c>
      <c r="G46" s="3" t="s">
        <v>17</v>
      </c>
      <c r="H46" s="3" t="s">
        <v>19</v>
      </c>
      <c r="I46" s="3" t="s">
        <v>36</v>
      </c>
      <c r="J46" s="3"/>
    </row>
    <row r="47" spans="1:10" ht="15">
      <c r="A47" s="2" t="s">
        <v>41</v>
      </c>
      <c r="B47" s="3" t="s">
        <v>26</v>
      </c>
      <c r="D47" s="3">
        <v>5</v>
      </c>
      <c r="E47" s="3">
        <v>50</v>
      </c>
      <c r="G47" s="3" t="s">
        <v>17</v>
      </c>
      <c r="H47" s="3" t="s">
        <v>19</v>
      </c>
      <c r="I47" s="3" t="s">
        <v>20</v>
      </c>
      <c r="J47" s="3"/>
    </row>
    <row r="48" spans="1:10" ht="15">
      <c r="A48" s="2" t="s">
        <v>42</v>
      </c>
      <c r="B48" s="3" t="s">
        <v>29</v>
      </c>
      <c r="D48" s="3">
        <v>5</v>
      </c>
      <c r="E48" s="3">
        <v>50</v>
      </c>
      <c r="G48" s="3" t="s">
        <v>34</v>
      </c>
      <c r="H48" s="3" t="s">
        <v>19</v>
      </c>
      <c r="I48" s="3" t="s">
        <v>21</v>
      </c>
      <c r="J48" s="3">
        <v>40</v>
      </c>
    </row>
    <row r="49" spans="1:10" ht="15">
      <c r="A49" s="2" t="s">
        <v>43</v>
      </c>
      <c r="B49" s="3" t="s">
        <v>26</v>
      </c>
      <c r="D49" s="3">
        <v>5</v>
      </c>
      <c r="E49" s="3">
        <v>50</v>
      </c>
      <c r="G49" s="3" t="s">
        <v>17</v>
      </c>
      <c r="H49" s="3" t="s">
        <v>19</v>
      </c>
      <c r="I49" s="3" t="s">
        <v>37</v>
      </c>
      <c r="J49" s="3"/>
    </row>
    <row r="50" spans="1:10" ht="15">
      <c r="A50" s="2"/>
      <c r="B50" s="3" t="s">
        <v>26</v>
      </c>
      <c r="D50" s="3">
        <v>5</v>
      </c>
      <c r="E50" s="3">
        <v>50</v>
      </c>
      <c r="G50" s="3" t="s">
        <v>17</v>
      </c>
      <c r="H50" s="3" t="s">
        <v>19</v>
      </c>
      <c r="I50" s="4"/>
      <c r="J50" s="3"/>
    </row>
    <row r="51" spans="1:10" ht="15">
      <c r="A51" s="2"/>
      <c r="B51" s="3" t="s">
        <v>26</v>
      </c>
      <c r="D51" s="3">
        <v>5</v>
      </c>
      <c r="E51" s="3">
        <v>50</v>
      </c>
      <c r="G51" s="3" t="s">
        <v>17</v>
      </c>
      <c r="H51" s="3" t="s">
        <v>19</v>
      </c>
      <c r="I51" s="3" t="s">
        <v>20</v>
      </c>
      <c r="J51" s="3">
        <v>170</v>
      </c>
    </row>
    <row r="52" spans="1:10" ht="15">
      <c r="A52" s="2"/>
      <c r="B52" s="3" t="s">
        <v>26</v>
      </c>
      <c r="D52" s="3">
        <v>5</v>
      </c>
      <c r="E52" s="3">
        <v>50</v>
      </c>
      <c r="G52" s="3" t="s">
        <v>17</v>
      </c>
      <c r="H52" s="3" t="s">
        <v>19</v>
      </c>
      <c r="I52" s="3" t="s">
        <v>22</v>
      </c>
      <c r="J52" s="3">
        <v>65</v>
      </c>
    </row>
    <row r="53" spans="1:10" ht="15">
      <c r="A53" s="2"/>
      <c r="B53" s="3" t="s">
        <v>29</v>
      </c>
      <c r="D53" s="3">
        <v>5</v>
      </c>
      <c r="E53" s="3">
        <v>50</v>
      </c>
      <c r="G53" s="3" t="s">
        <v>17</v>
      </c>
      <c r="H53" s="3" t="s">
        <v>19</v>
      </c>
      <c r="I53" s="4" t="s">
        <v>31</v>
      </c>
      <c r="J53" s="3"/>
    </row>
    <row r="54" spans="1:10" ht="15">
      <c r="A54" s="2"/>
      <c r="B54" s="3" t="s">
        <v>26</v>
      </c>
      <c r="D54" s="3">
        <v>5</v>
      </c>
      <c r="E54" s="3">
        <v>50</v>
      </c>
      <c r="G54" s="3" t="s">
        <v>34</v>
      </c>
      <c r="H54" s="3" t="s">
        <v>19</v>
      </c>
      <c r="I54" s="4" t="s">
        <v>32</v>
      </c>
      <c r="J54" s="3"/>
    </row>
    <row r="55" spans="1:10" ht="15">
      <c r="A55" s="2"/>
      <c r="B55" s="3" t="s">
        <v>26</v>
      </c>
      <c r="D55" s="3">
        <v>5</v>
      </c>
      <c r="E55" s="3">
        <v>50</v>
      </c>
      <c r="G55" s="3" t="s">
        <v>17</v>
      </c>
      <c r="H55" s="3" t="s">
        <v>19</v>
      </c>
      <c r="I55" s="4" t="s">
        <v>32</v>
      </c>
      <c r="J55" s="3">
        <v>56</v>
      </c>
    </row>
    <row r="56" spans="1:10" ht="15">
      <c r="A56" s="2"/>
      <c r="B56" s="3" t="s">
        <v>26</v>
      </c>
      <c r="D56" s="3">
        <v>5</v>
      </c>
      <c r="E56" s="3">
        <v>50</v>
      </c>
      <c r="G56" s="3" t="s">
        <v>17</v>
      </c>
      <c r="H56" s="3" t="s">
        <v>19</v>
      </c>
      <c r="I56" s="4" t="s">
        <v>20</v>
      </c>
      <c r="J56" s="3">
        <v>140</v>
      </c>
    </row>
    <row r="57" spans="1:10" ht="15">
      <c r="A57" s="2"/>
      <c r="B57" s="3" t="s">
        <v>26</v>
      </c>
      <c r="D57" s="3">
        <v>5</v>
      </c>
      <c r="E57" s="3">
        <v>50</v>
      </c>
      <c r="G57" s="3" t="s">
        <v>17</v>
      </c>
      <c r="H57" s="3" t="s">
        <v>19</v>
      </c>
      <c r="I57" s="3" t="s">
        <v>22</v>
      </c>
      <c r="J57" s="3"/>
    </row>
    <row r="58" spans="1:10" ht="15">
      <c r="A58" s="2" t="s">
        <v>11</v>
      </c>
      <c r="B58" s="3" t="s">
        <v>27</v>
      </c>
      <c r="D58" s="3">
        <v>10</v>
      </c>
      <c r="E58" s="3">
        <v>100</v>
      </c>
      <c r="G58" s="3" t="s">
        <v>17</v>
      </c>
      <c r="H58" s="3" t="s">
        <v>23</v>
      </c>
      <c r="I58" s="4" t="s">
        <v>33</v>
      </c>
      <c r="J58" s="3"/>
    </row>
    <row r="59" spans="1:10" ht="15">
      <c r="A59" s="2"/>
      <c r="B59" s="3" t="s">
        <v>28</v>
      </c>
      <c r="D59" s="3">
        <v>15</v>
      </c>
      <c r="E59" s="3">
        <v>150</v>
      </c>
      <c r="G59" s="3" t="s">
        <v>17</v>
      </c>
      <c r="H59" s="3" t="s">
        <v>23</v>
      </c>
      <c r="I59" s="4" t="s">
        <v>30</v>
      </c>
      <c r="J59" s="3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Witte, Julius</cp:lastModifiedBy>
  <cp:revision/>
  <dcterms:created xsi:type="dcterms:W3CDTF">2024-01-30T09:02:21Z</dcterms:created>
  <dcterms:modified xsi:type="dcterms:W3CDTF">2024-12-13T13:26:21Z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