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Cutthroat/OneDrive/Academica/CS 7641/project/"/>
    </mc:Choice>
  </mc:AlternateContent>
  <xr:revisionPtr revIDLastSave="0" documentId="13_ncr:1_{EF7D2BE6-8EF4-C54E-8651-C84E076FA3B8}" xr6:coauthVersionLast="45" xr6:coauthVersionMax="45" xr10:uidLastSave="{00000000-0000-0000-0000-000000000000}"/>
  <bookViews>
    <workbookView xWindow="1140" yWindow="460" windowWidth="24460" windowHeight="155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1" i="2" l="1"/>
  <c r="D161" i="2"/>
  <c r="H160" i="2"/>
  <c r="D160" i="2"/>
  <c r="H159" i="2"/>
  <c r="D159" i="2"/>
  <c r="H158" i="2"/>
  <c r="D158" i="2"/>
  <c r="H157" i="2"/>
  <c r="D157" i="2"/>
  <c r="H156" i="2"/>
  <c r="D156" i="2"/>
  <c r="H155" i="2"/>
  <c r="D155" i="2"/>
  <c r="H154" i="2"/>
  <c r="D154" i="2"/>
  <c r="H153" i="2"/>
  <c r="D153" i="2"/>
  <c r="H152" i="2"/>
  <c r="D152" i="2"/>
  <c r="H151" i="2"/>
  <c r="D151" i="2"/>
  <c r="H150" i="2"/>
  <c r="D150" i="2"/>
  <c r="H149" i="2"/>
  <c r="D149" i="2"/>
  <c r="H148" i="2"/>
  <c r="D148" i="2"/>
  <c r="H147" i="2"/>
  <c r="D147" i="2"/>
  <c r="H146" i="2"/>
  <c r="D146" i="2"/>
  <c r="H145" i="2"/>
  <c r="D145" i="2"/>
  <c r="H144" i="2"/>
  <c r="D144" i="2"/>
  <c r="H143" i="2"/>
  <c r="D143" i="2"/>
  <c r="H142" i="2"/>
  <c r="D142" i="2"/>
  <c r="H141" i="2"/>
  <c r="D141" i="2"/>
  <c r="H140" i="2"/>
  <c r="D140" i="2"/>
  <c r="H139" i="2"/>
  <c r="D139" i="2"/>
  <c r="H138" i="2"/>
  <c r="D138" i="2"/>
  <c r="H137" i="2"/>
  <c r="D137" i="2"/>
  <c r="H136" i="2"/>
  <c r="D136" i="2"/>
  <c r="H135" i="2"/>
  <c r="D135" i="2"/>
  <c r="H134" i="2"/>
  <c r="D134" i="2"/>
  <c r="H133" i="2"/>
  <c r="D133" i="2"/>
  <c r="H132" i="2"/>
  <c r="D132" i="2"/>
  <c r="H131" i="2"/>
  <c r="D131" i="2"/>
  <c r="H130" i="2"/>
  <c r="D130" i="2"/>
  <c r="H129" i="2"/>
  <c r="D129" i="2"/>
  <c r="H128" i="2"/>
  <c r="D128" i="2"/>
  <c r="H127" i="2"/>
  <c r="D127" i="2"/>
  <c r="H126" i="2"/>
  <c r="D126" i="2"/>
  <c r="H125" i="2"/>
  <c r="D125" i="2"/>
  <c r="H124" i="2"/>
  <c r="D124" i="2"/>
  <c r="H123" i="2"/>
  <c r="D123" i="2"/>
  <c r="H122" i="2"/>
  <c r="D122" i="2"/>
  <c r="H121" i="2"/>
  <c r="D121" i="2"/>
  <c r="H120" i="2"/>
  <c r="D120" i="2"/>
  <c r="H119" i="2"/>
  <c r="D119" i="2"/>
  <c r="H118" i="2"/>
  <c r="D118" i="2"/>
  <c r="H117" i="2"/>
  <c r="D117" i="2"/>
  <c r="H116" i="2"/>
  <c r="D116" i="2"/>
  <c r="H115" i="2"/>
  <c r="D115" i="2"/>
  <c r="H114" i="2"/>
  <c r="D114" i="2"/>
  <c r="H113" i="2"/>
  <c r="D113" i="2"/>
  <c r="H112" i="2"/>
  <c r="D112" i="2"/>
  <c r="H111" i="2"/>
  <c r="D111" i="2"/>
  <c r="H110" i="2"/>
  <c r="D110" i="2"/>
  <c r="H109" i="2"/>
  <c r="D109" i="2"/>
  <c r="H108" i="2"/>
  <c r="D108" i="2"/>
  <c r="H107" i="2"/>
  <c r="D107" i="2"/>
  <c r="H106" i="2"/>
  <c r="D106" i="2"/>
  <c r="H105" i="2"/>
  <c r="D105" i="2"/>
  <c r="H104" i="2"/>
  <c r="D104" i="2"/>
  <c r="H103" i="2"/>
  <c r="D103" i="2"/>
  <c r="H102" i="2"/>
  <c r="D102" i="2"/>
  <c r="H101" i="2"/>
  <c r="D101" i="2"/>
  <c r="H100" i="2"/>
  <c r="D100" i="2"/>
  <c r="H99" i="2"/>
  <c r="D99" i="2"/>
  <c r="H98" i="2"/>
  <c r="D98" i="2"/>
  <c r="H97" i="2"/>
  <c r="D97" i="2"/>
  <c r="H96" i="2"/>
  <c r="D96" i="2"/>
  <c r="H95" i="2"/>
  <c r="D95" i="2"/>
  <c r="H94" i="2"/>
  <c r="D94" i="2"/>
  <c r="H93" i="2"/>
  <c r="D93" i="2"/>
  <c r="H92" i="2"/>
  <c r="D92" i="2"/>
  <c r="H91" i="2"/>
  <c r="D91" i="2"/>
  <c r="H90" i="2"/>
  <c r="D90" i="2"/>
  <c r="H89" i="2"/>
  <c r="D89" i="2"/>
  <c r="H88" i="2"/>
  <c r="D88" i="2"/>
  <c r="H87" i="2"/>
  <c r="D87" i="2"/>
  <c r="H86" i="2"/>
  <c r="D86" i="2"/>
  <c r="H85" i="2"/>
  <c r="D85" i="2"/>
  <c r="H84" i="2"/>
  <c r="D84" i="2"/>
  <c r="H83" i="2"/>
  <c r="D83" i="2"/>
  <c r="H82" i="2"/>
  <c r="D82" i="2"/>
  <c r="H81" i="2"/>
  <c r="D81" i="2"/>
  <c r="H80" i="2"/>
  <c r="D80" i="2"/>
  <c r="H79" i="2"/>
  <c r="D79" i="2"/>
  <c r="H78" i="2"/>
  <c r="D78" i="2"/>
  <c r="H77" i="2"/>
  <c r="D77" i="2"/>
  <c r="H76" i="2"/>
  <c r="D76" i="2"/>
  <c r="H75" i="2"/>
  <c r="D75" i="2"/>
  <c r="H74" i="2"/>
  <c r="D74" i="2"/>
  <c r="H73" i="2"/>
  <c r="D73" i="2"/>
  <c r="H72" i="2"/>
  <c r="D72" i="2"/>
  <c r="H71" i="2"/>
  <c r="D71" i="2"/>
  <c r="H70" i="2"/>
  <c r="D70" i="2"/>
  <c r="H69" i="2"/>
  <c r="D69" i="2"/>
  <c r="H68" i="2"/>
  <c r="D68" i="2"/>
  <c r="H67" i="2"/>
  <c r="D67" i="2"/>
  <c r="H66" i="2"/>
  <c r="D66" i="2"/>
  <c r="H65" i="2"/>
  <c r="D65" i="2"/>
  <c r="H64" i="2"/>
  <c r="D64" i="2"/>
  <c r="H63" i="2"/>
  <c r="D63" i="2"/>
  <c r="H62" i="2"/>
  <c r="D62" i="2"/>
  <c r="H61" i="2"/>
  <c r="D61" i="2"/>
  <c r="H60" i="2"/>
  <c r="D60" i="2"/>
  <c r="H59" i="2"/>
  <c r="D59" i="2"/>
  <c r="H58" i="2"/>
  <c r="D58" i="2"/>
  <c r="H57" i="2"/>
  <c r="D57" i="2"/>
  <c r="H56" i="2"/>
  <c r="D56" i="2"/>
  <c r="H55" i="2"/>
  <c r="D55" i="2"/>
  <c r="H54" i="2"/>
  <c r="D54" i="2"/>
  <c r="H53" i="2"/>
  <c r="D53" i="2"/>
  <c r="H52" i="2"/>
  <c r="D52" i="2"/>
  <c r="H51" i="2"/>
  <c r="D51" i="2"/>
  <c r="H50" i="2"/>
  <c r="D50" i="2"/>
  <c r="H49" i="2"/>
  <c r="D49" i="2"/>
  <c r="H48" i="2"/>
  <c r="D48" i="2"/>
  <c r="H47" i="2"/>
  <c r="D47" i="2"/>
  <c r="H46" i="2"/>
  <c r="D46" i="2"/>
  <c r="H45" i="2"/>
  <c r="D45" i="2"/>
  <c r="H44" i="2"/>
  <c r="D44" i="2"/>
  <c r="H43" i="2"/>
  <c r="D43" i="2"/>
  <c r="H42" i="2"/>
  <c r="D42" i="2"/>
  <c r="H41" i="2"/>
  <c r="D41" i="2"/>
  <c r="H40" i="2"/>
  <c r="D40" i="2"/>
  <c r="H39" i="2"/>
  <c r="D39" i="2"/>
  <c r="H38" i="2"/>
  <c r="D38" i="2"/>
  <c r="H37" i="2"/>
  <c r="D37" i="2"/>
  <c r="H36" i="2"/>
  <c r="D36" i="2"/>
  <c r="H35" i="2"/>
  <c r="D35" i="2"/>
  <c r="H34" i="2"/>
  <c r="D34" i="2"/>
  <c r="H33" i="2"/>
  <c r="D33" i="2"/>
  <c r="H32" i="2"/>
  <c r="D32" i="2"/>
  <c r="H31" i="2"/>
  <c r="D31" i="2"/>
  <c r="H30" i="2"/>
  <c r="D30" i="2"/>
  <c r="H29" i="2"/>
  <c r="D29" i="2"/>
  <c r="H28" i="2"/>
  <c r="D28" i="2"/>
  <c r="H27" i="2"/>
  <c r="D27" i="2"/>
  <c r="H26" i="2"/>
  <c r="D26" i="2"/>
  <c r="H25" i="2"/>
  <c r="D25" i="2"/>
  <c r="H24" i="2"/>
  <c r="D24" i="2"/>
  <c r="H23" i="2"/>
  <c r="D23" i="2"/>
  <c r="H22" i="2"/>
  <c r="D22" i="2"/>
  <c r="H21" i="2"/>
  <c r="D21" i="2"/>
  <c r="H20" i="2"/>
  <c r="D20" i="2"/>
  <c r="H19" i="2"/>
  <c r="D19" i="2"/>
  <c r="H18" i="2"/>
  <c r="D18" i="2"/>
  <c r="H17" i="2"/>
  <c r="D17" i="2"/>
  <c r="H16" i="2"/>
  <c r="D16" i="2"/>
  <c r="H15" i="2"/>
  <c r="D15" i="2"/>
  <c r="H14" i="2"/>
  <c r="D14" i="2"/>
  <c r="H13" i="2"/>
  <c r="D13" i="2"/>
  <c r="H12" i="2"/>
  <c r="D12" i="2"/>
  <c r="H11" i="2"/>
  <c r="D11" i="2"/>
  <c r="H10" i="2"/>
  <c r="D10" i="2"/>
  <c r="H9" i="2"/>
  <c r="D9" i="2"/>
  <c r="H8" i="2"/>
  <c r="D8" i="2"/>
  <c r="H7" i="2"/>
  <c r="D7" i="2"/>
  <c r="H6" i="2"/>
  <c r="D6" i="2"/>
  <c r="H5" i="2"/>
  <c r="D5" i="2"/>
  <c r="H4" i="2"/>
  <c r="D4" i="2"/>
  <c r="H3" i="2"/>
  <c r="D3" i="2"/>
</calcChain>
</file>

<file path=xl/sharedStrings.xml><?xml version="1.0" encoding="utf-8"?>
<sst xmlns="http://schemas.openxmlformats.org/spreadsheetml/2006/main" count="308" uniqueCount="254">
  <si>
    <t>State</t>
  </si>
  <si>
    <t>No excuse early voting(http://www.ncsl.org/research/elections-and-campaigns/absentee-and-early-voting.aspx)</t>
  </si>
  <si>
    <t>All mail voting(https://ballotpedia.org/Early_voting)</t>
  </si>
  <si>
    <t>Poll Station Closing Time (https://ballotpedia.org/State_Poll_Opening_and_Closing_Times_(2018))</t>
  </si>
  <si>
    <t>Automatic restoration of voting rights upon release from prison</t>
  </si>
  <si>
    <t>Same day registration(http://www.ncsl.org/research/elections-and-campaigns/same-day-registration.aspx)</t>
  </si>
  <si>
    <t>Civics Course Requirement(https://www.americanprogress.org/issues/education-k-12/reports/2018/02/21/446857/state-civics-education/)</t>
  </si>
  <si>
    <t>Online Registration</t>
  </si>
  <si>
    <t>Vote centers (allowed to vote at any polling location)</t>
  </si>
  <si>
    <t>No excuse absentee voting(http://www.ncsl.org/research/elections-and-campaigns/absentee-and-early-voting.aspx)</t>
  </si>
  <si>
    <t>Automatic Voter Registration(http://www.ncsl.org/research/elections-and-campaigns/automatic-voter-registration.aspx)</t>
  </si>
  <si>
    <t>Pre-registration for young voters(http://www.ncsl.org/research/elections-and-campaigns/preregistration-for-young-voters.aspx)</t>
  </si>
  <si>
    <t>Voter ID required (http://www.ncsl.org/research/elections-and-campaigns/voter-id.aspx)</t>
  </si>
  <si>
    <t>Voter Turnout 2018 (https://ballotpedia.org/Voter_turnout_in_United_States_elections)</t>
  </si>
  <si>
    <t>Alabama</t>
  </si>
  <si>
    <t>Alaska</t>
  </si>
  <si>
    <t>Arizona</t>
  </si>
  <si>
    <t>Arkansas</t>
  </si>
  <si>
    <t>California</t>
  </si>
  <si>
    <t>Colorado</t>
  </si>
  <si>
    <t>Connecticut</t>
  </si>
  <si>
    <t>https://elections.sos.ga.gov/Elections/advancedVotingInfo.do</t>
  </si>
  <si>
    <t>Delaware</t>
  </si>
  <si>
    <t>Florida</t>
  </si>
  <si>
    <t>Georgia</t>
  </si>
  <si>
    <t>Hawaii</t>
  </si>
  <si>
    <t>https://sos.ga.gov/index.php/Elections/voter_registration_statistics</t>
  </si>
  <si>
    <t>Idaho</t>
  </si>
  <si>
    <t>Illinois</t>
  </si>
  <si>
    <t>Indiana</t>
  </si>
  <si>
    <t>Iowa</t>
  </si>
  <si>
    <t>http://www.usreligioncensus.org/compare.php?sel_year2=2010&amp;sel_list_option2=2&amp;sel_denom=&amp;source=form2&amp;confirm2=confirm</t>
  </si>
  <si>
    <t>Kansas</t>
  </si>
  <si>
    <t>Kentucky</t>
  </si>
  <si>
    <t>Louisiana</t>
  </si>
  <si>
    <t>Maine</t>
  </si>
  <si>
    <t>https://www.indexmundi.com/facts/united-states/quick-facts/georgia/land-area#table</t>
  </si>
  <si>
    <t>Maryland</t>
  </si>
  <si>
    <t>Massachusetts</t>
  </si>
  <si>
    <t>Michigan</t>
  </si>
  <si>
    <t>Minnesota</t>
  </si>
  <si>
    <t>Mississippi</t>
  </si>
  <si>
    <t>Counties</t>
  </si>
  <si>
    <t>No. Of Polling Locations</t>
  </si>
  <si>
    <t>TOTAL VOTERS</t>
  </si>
  <si>
    <t>Missouri</t>
  </si>
  <si>
    <t>No. of voters per polling location</t>
  </si>
  <si>
    <t>No. Of Religious Congregations</t>
  </si>
  <si>
    <t>Area per county</t>
  </si>
  <si>
    <t>Montana</t>
  </si>
  <si>
    <t xml:space="preserve">Area per Polling Location </t>
  </si>
  <si>
    <t>Appling</t>
  </si>
  <si>
    <t>Nebraska</t>
  </si>
  <si>
    <t>Nevada</t>
  </si>
  <si>
    <t>New Hampshire</t>
  </si>
  <si>
    <t>New Jersey</t>
  </si>
  <si>
    <t>New Mexico</t>
  </si>
  <si>
    <t>New York</t>
  </si>
  <si>
    <t>Atkinson</t>
  </si>
  <si>
    <t>North Carolina</t>
  </si>
  <si>
    <t>Bacon</t>
  </si>
  <si>
    <t>North Dakota</t>
  </si>
  <si>
    <t>Ohio</t>
  </si>
  <si>
    <t>Baker</t>
  </si>
  <si>
    <t>Oklahoma</t>
  </si>
  <si>
    <t>Baldwin</t>
  </si>
  <si>
    <t>Oregon</t>
  </si>
  <si>
    <t>Banks</t>
  </si>
  <si>
    <t>Pennsylvania</t>
  </si>
  <si>
    <t>Barrow</t>
  </si>
  <si>
    <t>Rhode Island</t>
  </si>
  <si>
    <t>Bartow</t>
  </si>
  <si>
    <t>South Carolina</t>
  </si>
  <si>
    <t xml:space="preserve">Ben Hill </t>
  </si>
  <si>
    <t>South Dakota</t>
  </si>
  <si>
    <t>Berrien</t>
  </si>
  <si>
    <t>Bibb</t>
  </si>
  <si>
    <t>Bleckley</t>
  </si>
  <si>
    <t>Tennessee</t>
  </si>
  <si>
    <t>Brantley</t>
  </si>
  <si>
    <t>Texas</t>
  </si>
  <si>
    <t>Brooks</t>
  </si>
  <si>
    <t>Utah</t>
  </si>
  <si>
    <t>Bryan</t>
  </si>
  <si>
    <t>Vermont</t>
  </si>
  <si>
    <t>Bulloch</t>
  </si>
  <si>
    <t>Burke</t>
  </si>
  <si>
    <t>Virginia</t>
  </si>
  <si>
    <t>Butts</t>
  </si>
  <si>
    <t>Washington</t>
  </si>
  <si>
    <t>Calhoun</t>
  </si>
  <si>
    <t>West Virginia</t>
  </si>
  <si>
    <t>Camden</t>
  </si>
  <si>
    <t>Wisconsin</t>
  </si>
  <si>
    <t>Candler</t>
  </si>
  <si>
    <t>Wyoming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</si>
  <si>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</si>
  <si>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</si>
  <si>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</si>
  <si>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</si>
  <si>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</si>
  <si>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</si>
  <si>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</si>
  <si>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</si>
  <si>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 xml:space="preserve">Clay </t>
  </si>
  <si>
    <t xml:space="preserve">Clayton </t>
  </si>
  <si>
    <t>Clinch</t>
  </si>
  <si>
    <t>Cobb</t>
  </si>
  <si>
    <t>Coffee</t>
  </si>
  <si>
    <t>Colquitt</t>
  </si>
  <si>
    <t>Columbia</t>
  </si>
  <si>
    <t>Cook</t>
  </si>
  <si>
    <t>Number of polling locations per county</t>
  </si>
  <si>
    <t>Average distance from polling location</t>
  </si>
  <si>
    <t>Eligible voters per polling station</t>
  </si>
  <si>
    <t>Num voters purged per county</t>
  </si>
  <si>
    <t>Availability of public transport</t>
  </si>
  <si>
    <t>Num churches per county</t>
  </si>
  <si>
    <t>Senior living centers per county</t>
  </si>
  <si>
    <t>Shuttle service to polling station per county</t>
  </si>
  <si>
    <t>Coweta</t>
  </si>
  <si>
    <t>Percentage of households with access to cable/internet</t>
  </si>
  <si>
    <t>access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</si>
  <si>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</si>
  <si>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</si>
  <si>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</si>
  <si>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</si>
  <si>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</si>
  <si>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</si>
  <si>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</si>
  <si>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</si>
  <si>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</si>
  <si>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</si>
  <si>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</si>
  <si>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</si>
  <si>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</si>
  <si>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</si>
  <si>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</si>
  <si>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</si>
  <si>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</si>
  <si>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</si>
  <si>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</si>
  <si>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</si>
  <si>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</si>
  <si>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</si>
  <si>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</si>
  <si>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</si>
  <si>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</si>
  <si>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</si>
  <si>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</si>
  <si>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</si>
  <si>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</si>
  <si>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</si>
  <si>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</si>
  <si>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</si>
  <si>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</si>
  <si>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</si>
  <si>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</si>
  <si>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</si>
  <si>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</si>
  <si>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</si>
  <si>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</si>
  <si>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</si>
  <si>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</si>
  <si>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</si>
  <si>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</si>
  <si>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</si>
  <si>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</si>
  <si>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</si>
  <si>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</si>
  <si>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</si>
  <si>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</si>
  <si>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</si>
  <si>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</si>
  <si>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</si>
  <si>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</si>
  <si>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</si>
  <si>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</si>
  <si>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</si>
  <si>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</si>
  <si>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</si>
  <si>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</si>
  <si>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</si>
  <si>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</si>
  <si>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</si>
  <si>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</si>
  <si>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</si>
  <si>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</si>
  <si>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</si>
  <si>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</si>
  <si>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</si>
  <si>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</si>
  <si>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</si>
  <si>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</si>
  <si>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</si>
  <si>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</si>
  <si>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</si>
  <si>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</si>
  <si>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</si>
  <si>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</si>
  <si>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</si>
  <si>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</si>
  <si>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</si>
  <si>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</si>
  <si>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</si>
  <si>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</si>
  <si>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</si>
  <si>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</si>
  <si>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</si>
  <si>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</si>
  <si>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</si>
  <si>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</si>
  <si>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</si>
  <si>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</si>
  <si>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</si>
  <si>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</si>
  <si>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</si>
  <si>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</si>
  <si>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</si>
  <si>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</si>
  <si>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</si>
  <si>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</si>
  <si>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</si>
  <si>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</si>
  <si>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</si>
  <si>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</si>
  <si>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</si>
  <si>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</si>
  <si>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</si>
  <si>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</si>
  <si>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</si>
  <si>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</si>
  <si>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</si>
  <si>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</si>
  <si>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</si>
  <si>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</si>
  <si>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</si>
  <si>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</si>
  <si>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</si>
  <si>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</si>
  <si>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</si>
  <si>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</si>
  <si>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</si>
  <si>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No excuse early voting</t>
  </si>
  <si>
    <t>All mail voting</t>
  </si>
  <si>
    <t>Poll Station Closing Time</t>
  </si>
  <si>
    <t>Same day registration</t>
  </si>
  <si>
    <t>Civics Course Requirement</t>
  </si>
  <si>
    <t xml:space="preserve">Vote centers </t>
  </si>
  <si>
    <t>No excuse absentee voting</t>
  </si>
  <si>
    <t>Automatic Voter Registration</t>
  </si>
  <si>
    <t>Pre-registration for young voters</t>
  </si>
  <si>
    <t>Voter ID required</t>
  </si>
  <si>
    <t>Voter Turnout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</si>
</sst>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1"/>
      <color rgb="FF666666"/>
      <name val="Arial"/>
    </font>
    <font>
      <sz val="10"/>
      <name val="Arial"/>
    </font>
    <font>
      <u/>
      <sz val="10"/>
      <color rgb="FF0000FF"/>
      <name val="Arial"/>
    </font>
    <font>
      <sz val="9"/>
      <color rgb="FF000000"/>
      <name val="SansSerif"/>
    </font>
    <font>
      <sz val="10"/>
      <color theme="1"/>
      <name val="Arial"/>
    </font>
    <font>
      <sz val="11"/>
      <color rgb="FF1D1C1D"/>
      <name val="Slack-La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3" fillId="0" borderId="0" xfId="0" applyFont="1" applyAlignment="1"/>
    <xf numFmtId="10" fontId="3" fillId="0" borderId="0" xfId="0" applyNumberFormat="1" applyFont="1" applyAlignment="1"/>
    <xf numFmtId="0" fontId="5" fillId="0" borderId="0" xfId="0" applyFont="1" applyAlignment="1"/>
    <xf numFmtId="10" fontId="3" fillId="0" borderId="0" xfId="0" applyNumberFormat="1" applyFont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0" fontId="7" fillId="0" borderId="0" xfId="0" applyFont="1" applyAlignment="1">
      <alignment horizontal="center" vertical="top"/>
    </xf>
    <xf numFmtId="0" fontId="3" fillId="0" borderId="0" xfId="0" applyFont="1"/>
    <xf numFmtId="0" fontId="3" fillId="0" borderId="0" xfId="0" applyFont="1" applyAlignment="1"/>
    <xf numFmtId="0" fontId="0" fillId="2" borderId="0" xfId="0" applyFont="1" applyFill="1" applyAlignment="1">
      <alignment horizontal="right"/>
    </xf>
    <xf numFmtId="0" fontId="9" fillId="3" borderId="0" xfId="0" applyFont="1" applyFill="1" applyAlignment="1">
      <alignment horizontal="lef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sreligioncensus.org/compare.php?sel_year2=2010&amp;sel_list_option2=2&amp;sel_denom=&amp;source=form2&amp;confirm2=confirm" TargetMode="External"/><Relationship Id="rId2" Type="http://schemas.openxmlformats.org/officeDocument/2006/relationships/hyperlink" Target="https://sos.ga.gov/index.php/Elections/voter_registration_statistics" TargetMode="External"/><Relationship Id="rId1" Type="http://schemas.openxmlformats.org/officeDocument/2006/relationships/hyperlink" Target="https://elections.sos.ga.gov/Elections/advancedVotingInfo.do" TargetMode="External"/><Relationship Id="rId4" Type="http://schemas.openxmlformats.org/officeDocument/2006/relationships/hyperlink" Target="https://www.indexmundi.com/facts/united-states/quick-facts/georgia/land-ar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C9"/>
  <sheetViews>
    <sheetView workbookViewId="0"/>
  </sheetViews>
  <sheetFormatPr baseColWidth="10" defaultColWidth="14.5" defaultRowHeight="15.75" customHeight="1"/>
  <cols>
    <col min="2" max="2" width="51.1640625" customWidth="1"/>
  </cols>
  <sheetData>
    <row r="1" spans="2:3">
      <c r="B1" s="17" t="s">
        <v>112</v>
      </c>
      <c r="C1" s="17"/>
    </row>
    <row r="2" spans="2:3">
      <c r="B2" s="17" t="s">
        <v>113</v>
      </c>
      <c r="C2" s="17"/>
    </row>
    <row r="3" spans="2:3">
      <c r="B3" s="17" t="s">
        <v>114</v>
      </c>
      <c r="C3" s="17"/>
    </row>
    <row r="4" spans="2:3">
      <c r="B4" s="17" t="s">
        <v>115</v>
      </c>
      <c r="C4" s="17"/>
    </row>
    <row r="5" spans="2:3">
      <c r="B5" s="17" t="s">
        <v>116</v>
      </c>
      <c r="C5" s="17"/>
    </row>
    <row r="6" spans="2:3">
      <c r="B6" s="17" t="s">
        <v>117</v>
      </c>
      <c r="C6" s="17"/>
    </row>
    <row r="7" spans="2:3">
      <c r="B7" s="17" t="s">
        <v>118</v>
      </c>
      <c r="C7" s="17"/>
    </row>
    <row r="8" spans="2:3">
      <c r="B8" s="17" t="s">
        <v>119</v>
      </c>
      <c r="C8" s="17"/>
    </row>
    <row r="9" spans="2:3">
      <c r="B9" s="17" t="s">
        <v>121</v>
      </c>
      <c r="C9" s="1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2"/>
  <sheetViews>
    <sheetView workbookViewId="0">
      <selection activeCell="D20" sqref="D20"/>
    </sheetView>
  </sheetViews>
  <sheetFormatPr baseColWidth="10" defaultColWidth="14.5" defaultRowHeight="15.75" customHeight="1"/>
  <cols>
    <col min="2" max="2" width="21" customWidth="1"/>
    <col min="3" max="3" width="17.6640625" customWidth="1"/>
    <col min="4" max="4" width="26.5" customWidth="1"/>
    <col min="5" max="5" width="26.33203125" customWidth="1"/>
    <col min="8" max="8" width="21.5" customWidth="1"/>
  </cols>
  <sheetData>
    <row r="1" spans="1:25" ht="15.75" customHeight="1">
      <c r="A1" s="9" t="s">
        <v>21</v>
      </c>
      <c r="B1" s="10"/>
      <c r="C1" s="9" t="s">
        <v>26</v>
      </c>
      <c r="D1" s="3"/>
      <c r="E1" s="9" t="s">
        <v>31</v>
      </c>
      <c r="F1" s="3"/>
      <c r="G1" s="9" t="s">
        <v>36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>
      <c r="A2" s="5" t="s">
        <v>42</v>
      </c>
      <c r="B2" s="5" t="s">
        <v>43</v>
      </c>
      <c r="C2" s="11" t="s">
        <v>44</v>
      </c>
      <c r="D2" s="5" t="s">
        <v>46</v>
      </c>
      <c r="E2" s="5" t="s">
        <v>47</v>
      </c>
      <c r="G2" s="12" t="s">
        <v>48</v>
      </c>
      <c r="H2" s="5" t="s">
        <v>50</v>
      </c>
    </row>
    <row r="3" spans="1:25" ht="15.75" customHeight="1">
      <c r="A3" s="5" t="s">
        <v>51</v>
      </c>
      <c r="B3" s="5">
        <v>1</v>
      </c>
      <c r="C3" s="13">
        <v>11043</v>
      </c>
      <c r="D3" s="14">
        <f t="shared" ref="D3:D161" si="0">C3/B3</f>
        <v>11043</v>
      </c>
      <c r="E3" s="15">
        <v>63</v>
      </c>
      <c r="G3" s="16">
        <v>507.08</v>
      </c>
      <c r="H3" s="14">
        <f>G3/B3</f>
        <v>507.08</v>
      </c>
    </row>
    <row r="4" spans="1:25" ht="15.75" customHeight="1">
      <c r="A4" s="5" t="s">
        <v>58</v>
      </c>
      <c r="B4" s="5">
        <v>1</v>
      </c>
      <c r="C4" s="13">
        <v>4360</v>
      </c>
      <c r="D4" s="14">
        <f t="shared" si="0"/>
        <v>4360</v>
      </c>
      <c r="E4" s="15">
        <v>24</v>
      </c>
      <c r="G4" s="16">
        <v>339.38</v>
      </c>
      <c r="H4" s="14">
        <f>G4/B4</f>
        <v>339.38</v>
      </c>
    </row>
    <row r="5" spans="1:25" ht="15.75" customHeight="1">
      <c r="A5" s="5" t="s">
        <v>60</v>
      </c>
      <c r="B5" s="5">
        <v>0</v>
      </c>
      <c r="C5" s="13">
        <v>6286</v>
      </c>
      <c r="D5" s="14" t="e">
        <f t="shared" si="0"/>
        <v>#DIV/0!</v>
      </c>
      <c r="E5" s="15">
        <v>35</v>
      </c>
      <c r="G5" s="16">
        <v>258.58</v>
      </c>
      <c r="H5" s="14" t="e">
        <f>G5/B5</f>
        <v>#DIV/0!</v>
      </c>
    </row>
    <row r="6" spans="1:25" ht="15.75" customHeight="1">
      <c r="A6" s="5" t="s">
        <v>63</v>
      </c>
      <c r="B6" s="5">
        <v>1</v>
      </c>
      <c r="C6" s="13">
        <v>2125</v>
      </c>
      <c r="D6" s="14">
        <f t="shared" si="0"/>
        <v>2125</v>
      </c>
      <c r="E6" s="15">
        <v>15</v>
      </c>
      <c r="G6" s="16">
        <v>341.94</v>
      </c>
      <c r="H6" s="14">
        <f>G6/B6</f>
        <v>341.94</v>
      </c>
    </row>
    <row r="7" spans="1:25" ht="15.75" customHeight="1">
      <c r="A7" s="5" t="s">
        <v>65</v>
      </c>
      <c r="B7" s="5">
        <v>0</v>
      </c>
      <c r="C7" s="13">
        <v>24405</v>
      </c>
      <c r="D7" s="14" t="e">
        <f t="shared" si="0"/>
        <v>#DIV/0!</v>
      </c>
      <c r="E7" s="15">
        <v>57</v>
      </c>
      <c r="G7" s="16">
        <v>257.83999999999997</v>
      </c>
      <c r="H7" s="14" t="e">
        <f>G7/B7</f>
        <v>#DIV/0!</v>
      </c>
    </row>
    <row r="8" spans="1:25" ht="15.75" customHeight="1">
      <c r="A8" s="5" t="s">
        <v>67</v>
      </c>
      <c r="B8" s="5">
        <v>3</v>
      </c>
      <c r="C8" s="13">
        <v>11685</v>
      </c>
      <c r="D8" s="14">
        <f t="shared" si="0"/>
        <v>3895</v>
      </c>
      <c r="E8" s="15">
        <v>30</v>
      </c>
      <c r="G8" s="16">
        <v>232.09</v>
      </c>
      <c r="H8" s="14">
        <f>G8/B8</f>
        <v>77.36333333333333</v>
      </c>
    </row>
    <row r="9" spans="1:25" ht="15.75" customHeight="1">
      <c r="A9" s="5" t="s">
        <v>69</v>
      </c>
      <c r="B9" s="5">
        <v>3</v>
      </c>
      <c r="C9" s="13">
        <v>51265</v>
      </c>
      <c r="D9" s="14">
        <f t="shared" si="0"/>
        <v>17088.333333333332</v>
      </c>
      <c r="E9" s="15">
        <v>75</v>
      </c>
      <c r="G9" s="16">
        <v>160.31</v>
      </c>
      <c r="H9" s="14">
        <f>G9/B9</f>
        <v>53.436666666666667</v>
      </c>
    </row>
    <row r="10" spans="1:25" ht="15.75" customHeight="1">
      <c r="A10" s="5" t="s">
        <v>71</v>
      </c>
      <c r="B10" s="5">
        <v>4</v>
      </c>
      <c r="C10" s="13">
        <v>68041</v>
      </c>
      <c r="D10" s="14">
        <f t="shared" si="0"/>
        <v>17010.25</v>
      </c>
      <c r="E10" s="15">
        <v>121</v>
      </c>
      <c r="G10" s="16">
        <v>459.54</v>
      </c>
      <c r="H10" s="14">
        <f>G10/B10</f>
        <v>114.88500000000001</v>
      </c>
    </row>
    <row r="11" spans="1:25" ht="15.75" customHeight="1">
      <c r="A11" s="5" t="s">
        <v>73</v>
      </c>
      <c r="B11" s="5">
        <v>1</v>
      </c>
      <c r="C11" s="13">
        <v>9851</v>
      </c>
      <c r="D11" s="14">
        <f t="shared" si="0"/>
        <v>9851</v>
      </c>
      <c r="E11" s="15">
        <v>40</v>
      </c>
      <c r="G11" s="16">
        <v>250.12</v>
      </c>
      <c r="H11" s="14">
        <f>G11/B11</f>
        <v>250.12</v>
      </c>
    </row>
    <row r="12" spans="1:25" ht="15.75" customHeight="1">
      <c r="A12" s="5" t="s">
        <v>75</v>
      </c>
      <c r="B12" s="5">
        <v>1</v>
      </c>
      <c r="C12" s="13">
        <v>10904</v>
      </c>
      <c r="D12" s="14">
        <f t="shared" si="0"/>
        <v>10904</v>
      </c>
      <c r="E12" s="15">
        <v>34</v>
      </c>
      <c r="G12" s="16">
        <v>451.9</v>
      </c>
      <c r="H12" s="14">
        <f>G12/B12</f>
        <v>451.9</v>
      </c>
    </row>
    <row r="13" spans="1:25" ht="15.75" customHeight="1">
      <c r="A13" s="5" t="s">
        <v>76</v>
      </c>
      <c r="B13" s="5">
        <v>1</v>
      </c>
      <c r="C13" s="13">
        <v>105550</v>
      </c>
      <c r="D13" s="14">
        <f t="shared" si="0"/>
        <v>105550</v>
      </c>
      <c r="E13" s="15">
        <v>235</v>
      </c>
      <c r="G13" s="16">
        <v>249.76</v>
      </c>
      <c r="H13" s="14">
        <f>G13/B13</f>
        <v>249.76</v>
      </c>
    </row>
    <row r="14" spans="1:25" ht="15.75" customHeight="1">
      <c r="A14" s="5" t="s">
        <v>77</v>
      </c>
      <c r="B14" s="5">
        <v>0</v>
      </c>
      <c r="C14" s="13">
        <v>7356</v>
      </c>
      <c r="D14" s="14" t="e">
        <f t="shared" si="0"/>
        <v>#DIV/0!</v>
      </c>
      <c r="E14" s="15">
        <v>29</v>
      </c>
      <c r="G14" s="16">
        <v>215.87</v>
      </c>
      <c r="H14" s="14" t="e">
        <f>G14/B14</f>
        <v>#DIV/0!</v>
      </c>
    </row>
    <row r="15" spans="1:25" ht="15.75" customHeight="1">
      <c r="A15" s="5" t="s">
        <v>79</v>
      </c>
      <c r="B15" s="5">
        <v>1</v>
      </c>
      <c r="C15" s="13">
        <v>10476</v>
      </c>
      <c r="D15" s="14">
        <f t="shared" si="0"/>
        <v>10476</v>
      </c>
      <c r="E15" s="15">
        <v>27</v>
      </c>
      <c r="G15" s="16">
        <v>442.36</v>
      </c>
      <c r="H15" s="14">
        <f>G15/B15</f>
        <v>442.36</v>
      </c>
    </row>
    <row r="16" spans="1:25" ht="15.75" customHeight="1">
      <c r="A16" s="5" t="s">
        <v>81</v>
      </c>
      <c r="B16" s="5">
        <v>1</v>
      </c>
      <c r="C16" s="13">
        <v>10431</v>
      </c>
      <c r="D16" s="14">
        <f t="shared" si="0"/>
        <v>10431</v>
      </c>
      <c r="E16" s="15">
        <v>51</v>
      </c>
      <c r="G16" s="16">
        <v>493.05</v>
      </c>
      <c r="H16" s="14">
        <f>G16/B16</f>
        <v>493.05</v>
      </c>
    </row>
    <row r="17" spans="1:8" ht="15.75" customHeight="1">
      <c r="A17" s="5" t="s">
        <v>83</v>
      </c>
      <c r="B17" s="5">
        <v>2</v>
      </c>
      <c r="C17" s="13">
        <v>27146</v>
      </c>
      <c r="D17" s="14">
        <f t="shared" si="0"/>
        <v>13573</v>
      </c>
      <c r="E17" s="15">
        <v>35</v>
      </c>
      <c r="G17" s="16">
        <v>435.97</v>
      </c>
      <c r="H17" s="14">
        <f>G17/B17</f>
        <v>217.98500000000001</v>
      </c>
    </row>
    <row r="18" spans="1:8" ht="15.75" customHeight="1">
      <c r="A18" s="5" t="s">
        <v>85</v>
      </c>
      <c r="B18" s="5">
        <v>1</v>
      </c>
      <c r="C18" s="13">
        <v>42276</v>
      </c>
      <c r="D18" s="14">
        <f t="shared" si="0"/>
        <v>42276</v>
      </c>
      <c r="E18" s="15">
        <v>82</v>
      </c>
      <c r="G18" s="16">
        <v>672.81</v>
      </c>
      <c r="H18" s="14">
        <f>G18/B18</f>
        <v>672.81</v>
      </c>
    </row>
    <row r="19" spans="1:8" ht="15.75" customHeight="1">
      <c r="A19" s="5" t="s">
        <v>86</v>
      </c>
      <c r="B19" s="5">
        <v>1</v>
      </c>
      <c r="C19" s="13">
        <v>15388</v>
      </c>
      <c r="D19" s="14">
        <f t="shared" si="0"/>
        <v>15388</v>
      </c>
      <c r="E19" s="15">
        <v>57</v>
      </c>
      <c r="G19" s="16">
        <v>826.97</v>
      </c>
      <c r="H19" s="14">
        <f>G19/B19</f>
        <v>826.97</v>
      </c>
    </row>
    <row r="20" spans="1:8" ht="15.75" customHeight="1">
      <c r="A20" s="5" t="s">
        <v>88</v>
      </c>
      <c r="B20" s="5">
        <v>1</v>
      </c>
      <c r="C20" s="13">
        <v>16258</v>
      </c>
      <c r="D20" s="14">
        <f t="shared" si="0"/>
        <v>16258</v>
      </c>
      <c r="E20" s="15">
        <v>40</v>
      </c>
      <c r="G20" s="16">
        <v>184.39</v>
      </c>
      <c r="H20" s="14">
        <f>G20/B20</f>
        <v>184.39</v>
      </c>
    </row>
    <row r="21" spans="1:8" ht="15.75" customHeight="1">
      <c r="A21" s="5" t="s">
        <v>90</v>
      </c>
      <c r="B21" s="5">
        <v>0</v>
      </c>
      <c r="C21" s="13">
        <v>3026</v>
      </c>
      <c r="D21" s="14" t="e">
        <f t="shared" si="0"/>
        <v>#DIV/0!</v>
      </c>
      <c r="E21" s="15">
        <v>29</v>
      </c>
      <c r="G21" s="16">
        <v>280.37</v>
      </c>
      <c r="H21" s="14" t="e">
        <f>G21/B21</f>
        <v>#DIV/0!</v>
      </c>
    </row>
    <row r="22" spans="1:8" ht="15.75" customHeight="1">
      <c r="A22" s="5" t="s">
        <v>92</v>
      </c>
      <c r="B22" s="5">
        <v>2</v>
      </c>
      <c r="C22" s="13">
        <v>33441</v>
      </c>
      <c r="D22" s="14">
        <f t="shared" si="0"/>
        <v>16720.5</v>
      </c>
      <c r="E22" s="15">
        <v>73</v>
      </c>
      <c r="G22" s="16">
        <v>613.03</v>
      </c>
      <c r="H22" s="14">
        <f>G22/B22</f>
        <v>306.51499999999999</v>
      </c>
    </row>
    <row r="23" spans="1:8" ht="15.75" customHeight="1">
      <c r="A23" s="5" t="s">
        <v>94</v>
      </c>
      <c r="B23" s="5">
        <v>0</v>
      </c>
      <c r="C23" s="13">
        <v>5919</v>
      </c>
      <c r="D23" s="14" t="e">
        <f t="shared" si="0"/>
        <v>#DIV/0!</v>
      </c>
      <c r="E23" s="15">
        <v>23</v>
      </c>
      <c r="G23" s="16">
        <v>243.04</v>
      </c>
      <c r="H23" s="14" t="e">
        <f>G23/B23</f>
        <v>#DIV/0!</v>
      </c>
    </row>
    <row r="24" spans="1:8" ht="15.75" customHeight="1">
      <c r="A24" s="5" t="s">
        <v>96</v>
      </c>
      <c r="B24" s="5">
        <v>2</v>
      </c>
      <c r="C24" s="13">
        <v>77531</v>
      </c>
      <c r="D24" s="14">
        <f t="shared" si="0"/>
        <v>38765.5</v>
      </c>
      <c r="E24" s="15">
        <v>154</v>
      </c>
      <c r="G24" s="16">
        <v>499.08</v>
      </c>
      <c r="H24" s="14">
        <f>G24/B24</f>
        <v>249.54</v>
      </c>
    </row>
    <row r="25" spans="1:8" ht="15.75" customHeight="1">
      <c r="A25" s="5" t="s">
        <v>97</v>
      </c>
      <c r="B25" s="5">
        <v>3</v>
      </c>
      <c r="C25" s="13">
        <v>42011</v>
      </c>
      <c r="D25" s="14">
        <f t="shared" si="0"/>
        <v>14003.666666666666</v>
      </c>
      <c r="E25" s="15">
        <v>62</v>
      </c>
      <c r="G25" s="16">
        <v>162.16</v>
      </c>
      <c r="H25" s="14">
        <f>G25/B25</f>
        <v>54.053333333333335</v>
      </c>
    </row>
    <row r="26" spans="1:8" ht="15.75" customHeight="1">
      <c r="A26" s="5" t="s">
        <v>98</v>
      </c>
      <c r="B26" s="5">
        <v>0</v>
      </c>
      <c r="C26" s="13">
        <v>6276</v>
      </c>
      <c r="D26" s="14" t="e">
        <f t="shared" si="0"/>
        <v>#DIV/0!</v>
      </c>
      <c r="E26" s="15">
        <v>25</v>
      </c>
      <c r="G26" s="16">
        <v>773.58</v>
      </c>
      <c r="H26" s="14" t="e">
        <f>G26/B26</f>
        <v>#DIV/0!</v>
      </c>
    </row>
    <row r="27" spans="1:8" ht="15.75" customHeight="1">
      <c r="A27" s="5" t="s">
        <v>99</v>
      </c>
      <c r="B27" s="5">
        <v>6</v>
      </c>
      <c r="C27" s="13">
        <v>197103</v>
      </c>
      <c r="D27" s="14">
        <f t="shared" si="0"/>
        <v>32850.5</v>
      </c>
      <c r="E27" s="15">
        <v>324</v>
      </c>
      <c r="G27" s="16">
        <v>426.44</v>
      </c>
      <c r="H27" s="14">
        <f>G27/B27</f>
        <v>71.073333333333338</v>
      </c>
    </row>
    <row r="28" spans="1:8" ht="15.75" customHeight="1">
      <c r="A28" s="5" t="s">
        <v>100</v>
      </c>
      <c r="B28" s="5">
        <v>1</v>
      </c>
      <c r="C28" s="13">
        <v>3314</v>
      </c>
      <c r="D28" s="14">
        <f t="shared" si="0"/>
        <v>3314</v>
      </c>
      <c r="E28" s="15">
        <v>8</v>
      </c>
      <c r="G28" s="16">
        <v>248.74</v>
      </c>
      <c r="H28" s="14">
        <f>G28/B28</f>
        <v>248.74</v>
      </c>
    </row>
    <row r="29" spans="1:8" ht="15.75" customHeight="1">
      <c r="A29" s="5" t="s">
        <v>101</v>
      </c>
      <c r="B29" s="5">
        <v>0</v>
      </c>
      <c r="C29" s="13">
        <v>13208</v>
      </c>
      <c r="D29" s="14" t="e">
        <f t="shared" si="0"/>
        <v>#DIV/0!</v>
      </c>
      <c r="E29" s="15">
        <v>80</v>
      </c>
      <c r="G29" s="16">
        <v>313.33999999999997</v>
      </c>
      <c r="H29" s="14" t="e">
        <f>G29/B29</f>
        <v>#DIV/0!</v>
      </c>
    </row>
    <row r="30" spans="1:8" ht="15.75" customHeight="1">
      <c r="A30" s="5" t="s">
        <v>102</v>
      </c>
      <c r="B30" s="5">
        <v>2</v>
      </c>
      <c r="C30" s="13">
        <v>173627</v>
      </c>
      <c r="D30" s="14">
        <f t="shared" si="0"/>
        <v>86813.5</v>
      </c>
      <c r="E30" s="15">
        <v>154</v>
      </c>
      <c r="G30" s="16">
        <v>421.67</v>
      </c>
      <c r="H30" s="14">
        <f>G30/B30</f>
        <v>210.83500000000001</v>
      </c>
    </row>
    <row r="31" spans="1:8" ht="15.75" customHeight="1">
      <c r="A31" s="5" t="s">
        <v>103</v>
      </c>
      <c r="B31" s="5">
        <v>5</v>
      </c>
      <c r="C31" s="13">
        <v>71657</v>
      </c>
      <c r="D31" s="14">
        <f t="shared" si="0"/>
        <v>14331.4</v>
      </c>
      <c r="E31" s="15">
        <v>104</v>
      </c>
      <c r="G31" s="16">
        <v>119.2</v>
      </c>
      <c r="H31" s="14">
        <f>G31/B31</f>
        <v>23.84</v>
      </c>
    </row>
    <row r="32" spans="1:8" ht="15.75" customHeight="1">
      <c r="A32" s="5" t="s">
        <v>104</v>
      </c>
      <c r="B32" s="5">
        <v>0</v>
      </c>
      <c r="C32" s="13">
        <v>1941</v>
      </c>
      <c r="D32" s="14" t="e">
        <f t="shared" si="0"/>
        <v>#DIV/0!</v>
      </c>
      <c r="E32" s="15">
        <v>15</v>
      </c>
      <c r="G32" s="16">
        <v>195.38</v>
      </c>
      <c r="H32" s="14" t="e">
        <f>G32/B32</f>
        <v>#DIV/0!</v>
      </c>
    </row>
    <row r="33" spans="1:8" ht="15.75" customHeight="1">
      <c r="A33" s="5" t="s">
        <v>105</v>
      </c>
      <c r="B33" s="5">
        <v>3</v>
      </c>
      <c r="C33" s="13">
        <v>178087</v>
      </c>
      <c r="D33" s="14">
        <f t="shared" si="0"/>
        <v>59362.333333333336</v>
      </c>
      <c r="E33" s="15">
        <v>189</v>
      </c>
      <c r="G33" s="16">
        <v>141.57</v>
      </c>
      <c r="H33" s="14">
        <f>G33/B33</f>
        <v>47.19</v>
      </c>
    </row>
    <row r="34" spans="1:8" ht="15.75" customHeight="1">
      <c r="A34" s="5" t="s">
        <v>106</v>
      </c>
      <c r="B34" s="5">
        <v>1</v>
      </c>
      <c r="C34" s="13">
        <v>4051</v>
      </c>
      <c r="D34" s="14">
        <f t="shared" si="0"/>
        <v>4051</v>
      </c>
      <c r="E34" s="15">
        <v>21</v>
      </c>
      <c r="G34" s="16">
        <v>800.22</v>
      </c>
      <c r="H34" s="14">
        <f>G34/B34</f>
        <v>800.22</v>
      </c>
    </row>
    <row r="35" spans="1:8" ht="15.75" customHeight="1">
      <c r="A35" s="5" t="s">
        <v>107</v>
      </c>
      <c r="B35" s="5">
        <v>5</v>
      </c>
      <c r="C35" s="13">
        <v>501060</v>
      </c>
      <c r="D35" s="14">
        <f t="shared" si="0"/>
        <v>100212</v>
      </c>
      <c r="E35" s="15">
        <v>449</v>
      </c>
      <c r="G35" s="16">
        <v>339.55</v>
      </c>
      <c r="H35" s="14">
        <f>G35/B35</f>
        <v>67.91</v>
      </c>
    </row>
    <row r="36" spans="1:8" ht="15.75" customHeight="1">
      <c r="A36" s="5" t="s">
        <v>108</v>
      </c>
      <c r="B36" s="5">
        <v>1</v>
      </c>
      <c r="C36" s="13">
        <v>23374</v>
      </c>
      <c r="D36" s="14">
        <f t="shared" si="0"/>
        <v>23374</v>
      </c>
      <c r="E36" s="15">
        <v>91</v>
      </c>
      <c r="G36" s="16">
        <v>575.1</v>
      </c>
      <c r="H36" s="14">
        <f>G36/B36</f>
        <v>575.1</v>
      </c>
    </row>
    <row r="37" spans="1:8" ht="15.75" customHeight="1">
      <c r="A37" s="5" t="s">
        <v>109</v>
      </c>
      <c r="B37" s="5">
        <v>0</v>
      </c>
      <c r="C37" s="13">
        <v>23690</v>
      </c>
      <c r="D37" s="14" t="e">
        <f t="shared" si="0"/>
        <v>#DIV/0!</v>
      </c>
      <c r="E37" s="15">
        <v>95</v>
      </c>
      <c r="G37" s="16">
        <v>544.15</v>
      </c>
      <c r="H37" s="14" t="e">
        <f>G37/B37</f>
        <v>#DIV/0!</v>
      </c>
    </row>
    <row r="38" spans="1:8" ht="15.75" customHeight="1">
      <c r="A38" s="5" t="s">
        <v>110</v>
      </c>
      <c r="B38" s="5">
        <v>1</v>
      </c>
      <c r="C38" s="13">
        <v>99764</v>
      </c>
      <c r="D38" s="14">
        <f t="shared" si="0"/>
        <v>99764</v>
      </c>
      <c r="E38" s="15">
        <v>103</v>
      </c>
      <c r="G38" s="16">
        <v>290.08999999999997</v>
      </c>
      <c r="H38" s="14">
        <f>G38/B38</f>
        <v>290.08999999999997</v>
      </c>
    </row>
    <row r="39" spans="1:8" ht="15.75" customHeight="1">
      <c r="A39" s="5" t="s">
        <v>111</v>
      </c>
      <c r="B39" s="5">
        <v>1</v>
      </c>
      <c r="C39" s="13">
        <v>10019</v>
      </c>
      <c r="D39" s="14">
        <f t="shared" si="0"/>
        <v>10019</v>
      </c>
      <c r="E39" s="15">
        <v>39</v>
      </c>
      <c r="G39" s="16">
        <v>227.16</v>
      </c>
      <c r="H39" s="14">
        <f>G39/B39</f>
        <v>227.16</v>
      </c>
    </row>
    <row r="40" spans="1:8" ht="15.75" customHeight="1">
      <c r="A40" s="5" t="s">
        <v>120</v>
      </c>
      <c r="B40" s="5">
        <v>2</v>
      </c>
      <c r="C40" s="13">
        <v>95244</v>
      </c>
      <c r="D40" s="14">
        <f t="shared" si="0"/>
        <v>47622</v>
      </c>
      <c r="E40" s="15">
        <v>158</v>
      </c>
      <c r="G40" s="16">
        <v>440.89</v>
      </c>
      <c r="H40" s="14">
        <f>G40/B40</f>
        <v>220.44499999999999</v>
      </c>
    </row>
    <row r="41" spans="1:8" ht="15.75" customHeight="1">
      <c r="A41" s="5" t="s">
        <v>123</v>
      </c>
      <c r="B41" s="5">
        <v>2</v>
      </c>
      <c r="C41" s="13">
        <v>7935</v>
      </c>
      <c r="D41" s="14">
        <f t="shared" si="0"/>
        <v>3967.5</v>
      </c>
      <c r="E41" s="15">
        <v>19</v>
      </c>
      <c r="G41" s="16">
        <v>324.89</v>
      </c>
      <c r="H41" s="14">
        <f>G41/B41</f>
        <v>162.44499999999999</v>
      </c>
    </row>
    <row r="42" spans="1:8" ht="15.75" customHeight="1">
      <c r="A42" s="5" t="s">
        <v>124</v>
      </c>
      <c r="B42" s="5">
        <v>1</v>
      </c>
      <c r="C42" s="13">
        <v>12043</v>
      </c>
      <c r="D42" s="14">
        <f t="shared" si="0"/>
        <v>12043</v>
      </c>
      <c r="E42" s="15">
        <v>50</v>
      </c>
      <c r="G42" s="16">
        <v>272.58</v>
      </c>
      <c r="H42" s="14">
        <f>G42/B42</f>
        <v>272.58</v>
      </c>
    </row>
    <row r="43" spans="1:8" ht="15.75" customHeight="1">
      <c r="A43" s="5" t="s">
        <v>125</v>
      </c>
      <c r="B43" s="5">
        <v>1</v>
      </c>
      <c r="C43" s="13">
        <v>11097</v>
      </c>
      <c r="D43" s="14">
        <f t="shared" si="0"/>
        <v>11097</v>
      </c>
      <c r="E43" s="15">
        <v>32</v>
      </c>
      <c r="G43" s="16">
        <v>173.98</v>
      </c>
      <c r="H43" s="14">
        <f>G43/B43</f>
        <v>173.98</v>
      </c>
    </row>
    <row r="44" spans="1:8" ht="15.75" customHeight="1">
      <c r="A44" s="15" t="s">
        <v>126</v>
      </c>
      <c r="B44" s="5">
        <v>1</v>
      </c>
      <c r="C44" s="13">
        <v>19604</v>
      </c>
      <c r="D44" s="14">
        <f t="shared" si="0"/>
        <v>19604</v>
      </c>
      <c r="E44" s="15">
        <v>41</v>
      </c>
      <c r="G44" s="16">
        <v>210.83</v>
      </c>
      <c r="H44" s="14">
        <f>G44/B44</f>
        <v>210.83</v>
      </c>
    </row>
    <row r="45" spans="1:8" ht="13">
      <c r="A45" s="15" t="s">
        <v>127</v>
      </c>
      <c r="B45" s="5">
        <v>1</v>
      </c>
      <c r="C45" s="13">
        <v>15519</v>
      </c>
      <c r="D45" s="14">
        <f t="shared" si="0"/>
        <v>15519</v>
      </c>
      <c r="E45" s="15">
        <v>88</v>
      </c>
      <c r="G45" s="16">
        <v>597.14</v>
      </c>
      <c r="H45" s="14">
        <f>G45/B45</f>
        <v>597.14</v>
      </c>
    </row>
    <row r="46" spans="1:8" ht="13">
      <c r="A46" s="15" t="s">
        <v>128</v>
      </c>
      <c r="B46" s="5">
        <v>4</v>
      </c>
      <c r="C46" s="13">
        <v>508442</v>
      </c>
      <c r="D46" s="14">
        <f t="shared" si="0"/>
        <v>127110.5</v>
      </c>
      <c r="E46" s="15">
        <v>520</v>
      </c>
      <c r="G46" s="16">
        <v>267.58</v>
      </c>
      <c r="H46" s="14">
        <f>G46/B46</f>
        <v>66.894999999999996</v>
      </c>
    </row>
    <row r="47" spans="1:8" ht="13">
      <c r="A47" s="15" t="s">
        <v>129</v>
      </c>
      <c r="B47" s="5">
        <v>1</v>
      </c>
      <c r="C47" s="13">
        <v>11029</v>
      </c>
      <c r="D47" s="14">
        <f t="shared" si="0"/>
        <v>11029</v>
      </c>
      <c r="E47" s="15">
        <v>77</v>
      </c>
      <c r="G47" s="16">
        <v>495.89</v>
      </c>
      <c r="H47" s="14">
        <f>G47/B47</f>
        <v>495.89</v>
      </c>
    </row>
    <row r="48" spans="1:8" ht="13">
      <c r="A48" s="15" t="s">
        <v>130</v>
      </c>
      <c r="B48" s="5">
        <v>1</v>
      </c>
      <c r="C48" s="13">
        <v>5906</v>
      </c>
      <c r="D48" s="14">
        <f t="shared" si="0"/>
        <v>5906</v>
      </c>
      <c r="E48" s="15">
        <v>40</v>
      </c>
      <c r="G48" s="16">
        <v>391.94</v>
      </c>
      <c r="H48" s="14">
        <f>G48/B48</f>
        <v>391.94</v>
      </c>
    </row>
    <row r="49" spans="1:8" ht="13">
      <c r="A49" s="15" t="s">
        <v>131</v>
      </c>
      <c r="B49" s="5">
        <v>1</v>
      </c>
      <c r="C49" s="13">
        <v>60634</v>
      </c>
      <c r="D49" s="14">
        <f t="shared" si="0"/>
        <v>60634</v>
      </c>
      <c r="E49" s="15">
        <v>134</v>
      </c>
      <c r="G49" s="16">
        <v>328.69</v>
      </c>
      <c r="H49" s="14">
        <f>G49/B49</f>
        <v>328.69</v>
      </c>
    </row>
    <row r="50" spans="1:8" ht="13">
      <c r="A50" s="15" t="s">
        <v>132</v>
      </c>
      <c r="B50" s="5">
        <v>2</v>
      </c>
      <c r="C50" s="13">
        <v>92780</v>
      </c>
      <c r="D50" s="14">
        <f t="shared" si="0"/>
        <v>46390</v>
      </c>
      <c r="E50" s="15">
        <v>118</v>
      </c>
      <c r="G50" s="16">
        <v>200.07</v>
      </c>
      <c r="H50" s="14">
        <f>G50/B50</f>
        <v>100.035</v>
      </c>
    </row>
    <row r="51" spans="1:8" ht="13">
      <c r="A51" s="15" t="s">
        <v>133</v>
      </c>
      <c r="B51" s="5">
        <v>1</v>
      </c>
      <c r="C51" s="13">
        <v>7211</v>
      </c>
      <c r="D51" s="14">
        <f t="shared" si="0"/>
        <v>7211</v>
      </c>
      <c r="E51" s="15">
        <v>55</v>
      </c>
      <c r="G51" s="16">
        <v>512.59</v>
      </c>
      <c r="H51" s="14">
        <f>G51/B51</f>
        <v>512.59</v>
      </c>
    </row>
    <row r="52" spans="1:8" ht="13">
      <c r="A52" s="15" t="s">
        <v>134</v>
      </c>
      <c r="B52" s="5">
        <v>0</v>
      </c>
      <c r="C52" s="13">
        <v>1887</v>
      </c>
      <c r="D52" s="14" t="e">
        <f t="shared" si="0"/>
        <v>#DIV/0!</v>
      </c>
      <c r="E52" s="15">
        <v>6</v>
      </c>
      <c r="G52" s="16">
        <v>414.89</v>
      </c>
      <c r="H52" s="14" t="e">
        <f>G52/B52</f>
        <v>#DIV/0!</v>
      </c>
    </row>
    <row r="53" spans="1:8" ht="13">
      <c r="A53" s="15" t="s">
        <v>135</v>
      </c>
      <c r="B53" s="5">
        <v>0</v>
      </c>
      <c r="C53" s="13">
        <v>40648</v>
      </c>
      <c r="D53" s="14" t="e">
        <f t="shared" si="0"/>
        <v>#DIV/0!</v>
      </c>
      <c r="E53" s="15">
        <v>77</v>
      </c>
      <c r="G53" s="16">
        <v>477.7</v>
      </c>
      <c r="H53" s="14" t="e">
        <f>G53/B53</f>
        <v>#DIV/0!</v>
      </c>
    </row>
    <row r="54" spans="1:8" ht="13">
      <c r="A54" s="15" t="s">
        <v>136</v>
      </c>
      <c r="B54" s="5">
        <v>0</v>
      </c>
      <c r="C54" s="13">
        <v>11599</v>
      </c>
      <c r="D54" s="14" t="e">
        <f t="shared" si="0"/>
        <v>#DIV/0!</v>
      </c>
      <c r="E54" s="15">
        <v>66</v>
      </c>
      <c r="G54" s="16">
        <v>351.06</v>
      </c>
      <c r="H54" s="14" t="e">
        <f>G54/B54</f>
        <v>#DIV/0!</v>
      </c>
    </row>
    <row r="55" spans="1:8" ht="13">
      <c r="A55" s="15" t="s">
        <v>137</v>
      </c>
      <c r="B55" s="5">
        <v>1</v>
      </c>
      <c r="C55" s="13">
        <v>13180</v>
      </c>
      <c r="D55" s="14">
        <f t="shared" si="0"/>
        <v>13180</v>
      </c>
      <c r="E55" s="15">
        <v>53</v>
      </c>
      <c r="G55" s="16">
        <v>680.6</v>
      </c>
      <c r="H55" s="14">
        <f>G55/B55</f>
        <v>680.6</v>
      </c>
    </row>
    <row r="56" spans="1:8" ht="13">
      <c r="A56" s="15" t="s">
        <v>138</v>
      </c>
      <c r="B56" s="5">
        <v>0</v>
      </c>
      <c r="C56" s="13">
        <v>5748</v>
      </c>
      <c r="D56" s="14" t="e">
        <f t="shared" si="0"/>
        <v>#DIV/0!</v>
      </c>
      <c r="E56" s="15">
        <v>26</v>
      </c>
      <c r="G56" s="16">
        <v>182.85</v>
      </c>
      <c r="H56" s="14" t="e">
        <f>G56/B56</f>
        <v>#DIV/0!</v>
      </c>
    </row>
    <row r="57" spans="1:8" ht="13">
      <c r="A57" s="15" t="s">
        <v>139</v>
      </c>
      <c r="B57" s="5">
        <v>1</v>
      </c>
      <c r="C57" s="13">
        <v>18555</v>
      </c>
      <c r="D57" s="14">
        <f t="shared" si="0"/>
        <v>18555</v>
      </c>
      <c r="E57" s="15">
        <v>58</v>
      </c>
      <c r="G57" s="16">
        <v>386.72</v>
      </c>
      <c r="H57" s="14">
        <f>G57/B57</f>
        <v>386.72</v>
      </c>
    </row>
    <row r="58" spans="1:8" ht="13">
      <c r="A58" s="15" t="s">
        <v>140</v>
      </c>
      <c r="B58" s="5">
        <v>3</v>
      </c>
      <c r="C58" s="13">
        <v>85282</v>
      </c>
      <c r="D58" s="14">
        <f t="shared" si="0"/>
        <v>28427.333333333332</v>
      </c>
      <c r="E58" s="15">
        <v>117</v>
      </c>
      <c r="G58" s="16">
        <v>194.34</v>
      </c>
      <c r="H58" s="14">
        <f>G58/B58</f>
        <v>64.78</v>
      </c>
    </row>
    <row r="59" spans="1:8" ht="13">
      <c r="A59" s="15" t="s">
        <v>141</v>
      </c>
      <c r="B59" s="5">
        <v>1</v>
      </c>
      <c r="C59" s="13">
        <v>55049</v>
      </c>
      <c r="D59" s="14">
        <f t="shared" si="0"/>
        <v>55049</v>
      </c>
      <c r="E59" s="15">
        <v>170</v>
      </c>
      <c r="G59" s="16">
        <v>509.91</v>
      </c>
      <c r="H59" s="14">
        <f>G59/B59</f>
        <v>509.91</v>
      </c>
    </row>
    <row r="60" spans="1:8" ht="13">
      <c r="A60" s="15" t="s">
        <v>142</v>
      </c>
      <c r="B60" s="5">
        <v>1</v>
      </c>
      <c r="C60" s="13">
        <v>149855</v>
      </c>
      <c r="D60" s="14">
        <f t="shared" si="0"/>
        <v>149855</v>
      </c>
      <c r="E60" s="15">
        <v>108</v>
      </c>
      <c r="G60" s="16">
        <v>224.02</v>
      </c>
      <c r="H60" s="14">
        <f>G60/B60</f>
        <v>224.02</v>
      </c>
    </row>
    <row r="61" spans="1:8" ht="13">
      <c r="A61" s="15" t="s">
        <v>143</v>
      </c>
      <c r="B61" s="5">
        <v>1</v>
      </c>
      <c r="C61" s="13">
        <v>13979</v>
      </c>
      <c r="D61" s="14">
        <f t="shared" si="0"/>
        <v>13979</v>
      </c>
      <c r="E61" s="15">
        <v>70</v>
      </c>
      <c r="G61" s="16">
        <v>261.5</v>
      </c>
      <c r="H61" s="14">
        <f>G61/B61</f>
        <v>261.5</v>
      </c>
    </row>
    <row r="62" spans="1:8" ht="13">
      <c r="A62" s="15" t="s">
        <v>144</v>
      </c>
      <c r="B62" s="5">
        <v>10</v>
      </c>
      <c r="C62" s="13">
        <v>742750</v>
      </c>
      <c r="D62" s="14">
        <f t="shared" si="0"/>
        <v>74275</v>
      </c>
      <c r="E62" s="15">
        <v>755</v>
      </c>
      <c r="G62" s="16">
        <v>526.64</v>
      </c>
      <c r="H62" s="14">
        <f>G62/B62</f>
        <v>52.664000000000001</v>
      </c>
    </row>
    <row r="63" spans="1:8" ht="13">
      <c r="A63" s="15" t="s">
        <v>145</v>
      </c>
      <c r="B63" s="5">
        <v>1</v>
      </c>
      <c r="C63" s="13">
        <v>20519</v>
      </c>
      <c r="D63" s="14">
        <f t="shared" si="0"/>
        <v>20519</v>
      </c>
      <c r="E63" s="15">
        <v>48</v>
      </c>
      <c r="G63" s="16">
        <v>426.54</v>
      </c>
      <c r="H63" s="14">
        <f>G63/B63</f>
        <v>426.54</v>
      </c>
    </row>
    <row r="64" spans="1:8" ht="13">
      <c r="A64" s="15" t="s">
        <v>146</v>
      </c>
      <c r="B64" s="5">
        <v>0</v>
      </c>
      <c r="C64" s="13">
        <v>1914</v>
      </c>
      <c r="D64" s="14" t="e">
        <f t="shared" si="0"/>
        <v>#DIV/0!</v>
      </c>
      <c r="E64" s="15">
        <v>12</v>
      </c>
      <c r="G64" s="16">
        <v>143.74</v>
      </c>
      <c r="H64" s="14" t="e">
        <f>G64/B64</f>
        <v>#DIV/0!</v>
      </c>
    </row>
    <row r="65" spans="1:8" ht="13">
      <c r="A65" s="15" t="s">
        <v>147</v>
      </c>
      <c r="B65" s="5">
        <v>1</v>
      </c>
      <c r="C65" s="13">
        <v>57029</v>
      </c>
      <c r="D65" s="14">
        <f t="shared" si="0"/>
        <v>57029</v>
      </c>
      <c r="E65" s="15">
        <v>126</v>
      </c>
      <c r="G65" s="16">
        <v>419.75</v>
      </c>
      <c r="H65" s="14">
        <f>G65/B65</f>
        <v>419.75</v>
      </c>
    </row>
    <row r="66" spans="1:8" ht="13">
      <c r="A66" s="15" t="s">
        <v>148</v>
      </c>
      <c r="B66" s="5">
        <v>1</v>
      </c>
      <c r="C66" s="13">
        <v>32990</v>
      </c>
      <c r="D66" s="14">
        <f t="shared" si="0"/>
        <v>32990</v>
      </c>
      <c r="E66" s="15">
        <v>89</v>
      </c>
      <c r="G66" s="16">
        <v>355.81</v>
      </c>
      <c r="H66" s="14">
        <f>G66/B66</f>
        <v>355.81</v>
      </c>
    </row>
    <row r="67" spans="1:8" ht="13">
      <c r="A67" s="15" t="s">
        <v>149</v>
      </c>
      <c r="B67" s="5">
        <v>1</v>
      </c>
      <c r="C67" s="13">
        <v>14188</v>
      </c>
      <c r="D67" s="14">
        <f t="shared" si="0"/>
        <v>14188</v>
      </c>
      <c r="E67" s="15">
        <v>59</v>
      </c>
      <c r="G67" s="16">
        <v>454.53</v>
      </c>
      <c r="H67" s="14">
        <f>G67/B67</f>
        <v>454.53</v>
      </c>
    </row>
    <row r="68" spans="1:8" ht="13">
      <c r="A68" s="15" t="s">
        <v>150</v>
      </c>
      <c r="B68" s="5">
        <v>1</v>
      </c>
      <c r="C68" s="13">
        <v>12849</v>
      </c>
      <c r="D68" s="14">
        <f t="shared" si="0"/>
        <v>12849</v>
      </c>
      <c r="E68" s="15">
        <v>40</v>
      </c>
      <c r="G68" s="16">
        <v>387.44</v>
      </c>
      <c r="H68" s="14">
        <f>G68/B68</f>
        <v>387.44</v>
      </c>
    </row>
    <row r="69" spans="1:8" ht="13">
      <c r="A69" s="15" t="s">
        <v>151</v>
      </c>
      <c r="B69" s="5">
        <v>10</v>
      </c>
      <c r="C69" s="13">
        <v>547495</v>
      </c>
      <c r="D69" s="14">
        <f t="shared" si="0"/>
        <v>54749.5</v>
      </c>
      <c r="E69" s="15">
        <v>548</v>
      </c>
      <c r="G69" s="16">
        <v>430.38</v>
      </c>
      <c r="H69" s="14">
        <f>G69/B69</f>
        <v>43.037999999999997</v>
      </c>
    </row>
    <row r="70" spans="1:8" ht="13">
      <c r="A70" s="15" t="s">
        <v>152</v>
      </c>
      <c r="B70" s="5">
        <v>3</v>
      </c>
      <c r="C70" s="13">
        <v>26374</v>
      </c>
      <c r="D70" s="14">
        <f t="shared" si="0"/>
        <v>8791.3333333333339</v>
      </c>
      <c r="E70" s="15">
        <v>85</v>
      </c>
      <c r="G70" s="16">
        <v>276.74</v>
      </c>
      <c r="H70" s="14">
        <f>G70/B70</f>
        <v>92.24666666666667</v>
      </c>
    </row>
    <row r="71" spans="1:8" ht="13">
      <c r="A71" s="15" t="s">
        <v>153</v>
      </c>
      <c r="B71" s="5">
        <v>2</v>
      </c>
      <c r="C71" s="13">
        <v>120749</v>
      </c>
      <c r="D71" s="14">
        <f t="shared" si="0"/>
        <v>60374.5</v>
      </c>
      <c r="E71" s="15">
        <v>187</v>
      </c>
      <c r="G71" s="16">
        <v>392.78</v>
      </c>
      <c r="H71" s="14">
        <f>G71/B71</f>
        <v>196.39</v>
      </c>
    </row>
    <row r="72" spans="1:8" ht="13">
      <c r="A72" s="15" t="s">
        <v>154</v>
      </c>
      <c r="B72" s="5">
        <v>0</v>
      </c>
      <c r="C72" s="13">
        <v>5785</v>
      </c>
      <c r="D72" s="14" t="e">
        <f t="shared" si="0"/>
        <v>#DIV/0!</v>
      </c>
      <c r="E72" s="15">
        <v>32</v>
      </c>
      <c r="G72" s="16">
        <v>471.84</v>
      </c>
      <c r="H72" s="14" t="e">
        <f>G72/B72</f>
        <v>#DIV/0!</v>
      </c>
    </row>
    <row r="73" spans="1:8" ht="13">
      <c r="A73" s="15" t="s">
        <v>155</v>
      </c>
      <c r="B73" s="5">
        <v>1</v>
      </c>
      <c r="C73" s="13">
        <v>19099</v>
      </c>
      <c r="D73" s="14">
        <f t="shared" si="0"/>
        <v>19099</v>
      </c>
      <c r="E73" s="15">
        <v>57</v>
      </c>
      <c r="G73" s="16">
        <v>282.17</v>
      </c>
      <c r="H73" s="14">
        <f>G73/B73</f>
        <v>282.17</v>
      </c>
    </row>
    <row r="74" spans="1:8" ht="13">
      <c r="A74" s="15" t="s">
        <v>156</v>
      </c>
      <c r="B74" s="5">
        <v>2</v>
      </c>
      <c r="C74" s="13">
        <v>23815</v>
      </c>
      <c r="D74" s="14">
        <f t="shared" si="0"/>
        <v>11907.5</v>
      </c>
      <c r="E74" s="15">
        <v>52</v>
      </c>
      <c r="G74" s="16">
        <v>463.87</v>
      </c>
      <c r="H74" s="14">
        <f>G74/B74</f>
        <v>231.935</v>
      </c>
    </row>
    <row r="75" spans="1:8" ht="13">
      <c r="A75" s="15" t="s">
        <v>157</v>
      </c>
      <c r="B75" s="5">
        <v>1</v>
      </c>
      <c r="C75" s="13">
        <v>15502</v>
      </c>
      <c r="D75" s="14">
        <f t="shared" si="0"/>
        <v>15502</v>
      </c>
      <c r="E75" s="15">
        <v>57</v>
      </c>
      <c r="G75" s="16">
        <v>232.39</v>
      </c>
      <c r="H75" s="14">
        <f>G75/B75</f>
        <v>232.39</v>
      </c>
    </row>
    <row r="76" spans="1:8" ht="13">
      <c r="A76" s="15" t="s">
        <v>158</v>
      </c>
      <c r="B76" s="5">
        <v>1</v>
      </c>
      <c r="C76" s="13">
        <v>7172</v>
      </c>
      <c r="D76" s="14">
        <f t="shared" si="0"/>
        <v>7172</v>
      </c>
      <c r="E76" s="15">
        <v>35</v>
      </c>
      <c r="G76" s="16">
        <v>296.02999999999997</v>
      </c>
      <c r="H76" s="14">
        <f>G76/B76</f>
        <v>296.02999999999997</v>
      </c>
    </row>
    <row r="77" spans="1:8" ht="13">
      <c r="A77" s="15" t="s">
        <v>159</v>
      </c>
      <c r="B77" s="5">
        <v>10</v>
      </c>
      <c r="C77" s="13">
        <v>160918</v>
      </c>
      <c r="D77" s="14">
        <f t="shared" si="0"/>
        <v>16091.8</v>
      </c>
      <c r="E77" s="15">
        <v>158</v>
      </c>
      <c r="G77" s="16">
        <v>322.13</v>
      </c>
      <c r="H77" s="14">
        <f>G77/B77</f>
        <v>32.213000000000001</v>
      </c>
    </row>
    <row r="78" spans="1:8" ht="13">
      <c r="A78" s="15" t="s">
        <v>160</v>
      </c>
      <c r="B78" s="5">
        <v>3</v>
      </c>
      <c r="C78" s="13">
        <v>99243</v>
      </c>
      <c r="D78" s="14">
        <f t="shared" si="0"/>
        <v>33081</v>
      </c>
      <c r="E78" s="15">
        <v>143</v>
      </c>
      <c r="G78" s="16">
        <v>375.54</v>
      </c>
      <c r="H78" s="14">
        <f>G78/B78</f>
        <v>125.18</v>
      </c>
    </row>
    <row r="79" spans="1:8" ht="13">
      <c r="A79" s="15" t="s">
        <v>161</v>
      </c>
      <c r="B79" s="5">
        <v>1</v>
      </c>
      <c r="C79" s="13">
        <v>5683</v>
      </c>
      <c r="D79" s="14">
        <f t="shared" si="0"/>
        <v>5683</v>
      </c>
      <c r="E79" s="15">
        <v>20</v>
      </c>
      <c r="G79" s="16">
        <v>354.34</v>
      </c>
      <c r="H79" s="14">
        <f>G79/B79</f>
        <v>354.34</v>
      </c>
    </row>
    <row r="80" spans="1:8" ht="13">
      <c r="A80" s="15" t="s">
        <v>162</v>
      </c>
      <c r="B80" s="5">
        <v>3</v>
      </c>
      <c r="C80" s="13">
        <v>46807</v>
      </c>
      <c r="D80" s="14">
        <f t="shared" si="0"/>
        <v>15602.333333333334</v>
      </c>
      <c r="E80" s="15">
        <v>90</v>
      </c>
      <c r="G80" s="16">
        <v>339.66</v>
      </c>
      <c r="H80" s="14">
        <f>G80/B80</f>
        <v>113.22000000000001</v>
      </c>
    </row>
    <row r="81" spans="1:8" ht="13">
      <c r="A81" s="15" t="s">
        <v>163</v>
      </c>
      <c r="B81" s="5">
        <v>1</v>
      </c>
      <c r="C81" s="13">
        <v>9613</v>
      </c>
      <c r="D81" s="14">
        <f t="shared" si="0"/>
        <v>9613</v>
      </c>
      <c r="E81" s="15">
        <v>28</v>
      </c>
      <c r="G81" s="16">
        <v>368.17</v>
      </c>
      <c r="H81" s="14">
        <f>G81/B81</f>
        <v>368.17</v>
      </c>
    </row>
    <row r="82" spans="1:8" ht="13">
      <c r="A82" s="15" t="s">
        <v>164</v>
      </c>
      <c r="B82" s="5">
        <v>1</v>
      </c>
      <c r="C82" s="13">
        <v>8048</v>
      </c>
      <c r="D82" s="14">
        <f t="shared" si="0"/>
        <v>8048</v>
      </c>
      <c r="E82" s="15">
        <v>40</v>
      </c>
      <c r="G82" s="16">
        <v>330.74</v>
      </c>
      <c r="H82" s="14">
        <f>G82/B82</f>
        <v>330.74</v>
      </c>
    </row>
    <row r="83" spans="1:8" ht="13">
      <c r="A83" s="15" t="s">
        <v>165</v>
      </c>
      <c r="B83" s="5">
        <v>1</v>
      </c>
      <c r="C83" s="13">
        <v>10740</v>
      </c>
      <c r="D83" s="14">
        <f t="shared" si="0"/>
        <v>10740</v>
      </c>
      <c r="E83" s="15">
        <v>74</v>
      </c>
      <c r="G83" s="16">
        <v>526.49</v>
      </c>
      <c r="H83" s="14">
        <f>G83/B83</f>
        <v>526.49</v>
      </c>
    </row>
    <row r="84" spans="1:8" ht="13">
      <c r="A84" s="15" t="s">
        <v>166</v>
      </c>
      <c r="B84" s="5">
        <v>1</v>
      </c>
      <c r="C84" s="13">
        <v>4864</v>
      </c>
      <c r="D84" s="14">
        <f t="shared" si="0"/>
        <v>4864</v>
      </c>
      <c r="E84" s="15">
        <v>25</v>
      </c>
      <c r="G84" s="16">
        <v>347.28</v>
      </c>
      <c r="H84" s="14">
        <f>G84/B84</f>
        <v>347.28</v>
      </c>
    </row>
    <row r="85" spans="1:8" ht="13">
      <c r="A85" s="15" t="s">
        <v>167</v>
      </c>
      <c r="B85" s="5">
        <v>1</v>
      </c>
      <c r="C85" s="13">
        <v>5227</v>
      </c>
      <c r="D85" s="14">
        <f t="shared" si="0"/>
        <v>5227</v>
      </c>
      <c r="E85" s="15">
        <v>40</v>
      </c>
      <c r="G85" s="16">
        <v>303.01</v>
      </c>
      <c r="H85" s="14">
        <f>G85/B85</f>
        <v>303.01</v>
      </c>
    </row>
    <row r="86" spans="1:8" ht="13">
      <c r="A86" s="15" t="s">
        <v>168</v>
      </c>
      <c r="B86" s="5">
        <v>0</v>
      </c>
      <c r="C86" s="13">
        <v>19121</v>
      </c>
      <c r="D86" s="14" t="e">
        <f t="shared" si="0"/>
        <v>#DIV/0!</v>
      </c>
      <c r="E86" s="15">
        <v>38</v>
      </c>
      <c r="G86" s="16">
        <v>393.93</v>
      </c>
      <c r="H86" s="14" t="e">
        <f>G86/B86</f>
        <v>#DIV/0!</v>
      </c>
    </row>
    <row r="87" spans="1:8" ht="13">
      <c r="A87" s="15" t="s">
        <v>169</v>
      </c>
      <c r="B87" s="5">
        <v>1</v>
      </c>
      <c r="C87" s="13">
        <v>11503</v>
      </c>
      <c r="D87" s="14">
        <f t="shared" si="0"/>
        <v>11503</v>
      </c>
      <c r="E87" s="15">
        <v>35</v>
      </c>
      <c r="G87" s="16">
        <v>183.5</v>
      </c>
      <c r="H87" s="14">
        <f>G87/B87</f>
        <v>183.5</v>
      </c>
    </row>
    <row r="88" spans="1:8" ht="13">
      <c r="A88" s="15" t="s">
        <v>170</v>
      </c>
      <c r="B88" s="5">
        <v>0</v>
      </c>
      <c r="C88" s="13">
        <v>5218</v>
      </c>
      <c r="D88" s="14" t="e">
        <f t="shared" si="0"/>
        <v>#DIV/0!</v>
      </c>
      <c r="E88" s="15">
        <v>17</v>
      </c>
      <c r="G88" s="16">
        <v>185.26</v>
      </c>
      <c r="H88" s="14" t="e">
        <f>G88/B88</f>
        <v>#DIV/0!</v>
      </c>
    </row>
    <row r="89" spans="1:8" ht="13">
      <c r="A89" s="15" t="s">
        <v>171</v>
      </c>
      <c r="B89" s="5">
        <v>5</v>
      </c>
      <c r="C89" s="13">
        <v>30566</v>
      </c>
      <c r="D89" s="14">
        <f t="shared" si="0"/>
        <v>6113.2</v>
      </c>
      <c r="E89" s="15">
        <v>126</v>
      </c>
      <c r="G89" s="16">
        <v>807.3</v>
      </c>
      <c r="H89" s="14">
        <f>G89/B89</f>
        <v>161.45999999999998</v>
      </c>
    </row>
    <row r="90" spans="1:8" ht="13">
      <c r="A90" s="15" t="s">
        <v>172</v>
      </c>
      <c r="B90" s="5">
        <v>1</v>
      </c>
      <c r="C90" s="13">
        <v>21723</v>
      </c>
      <c r="D90" s="14">
        <f t="shared" si="0"/>
        <v>21723</v>
      </c>
      <c r="E90" s="15">
        <v>26</v>
      </c>
      <c r="G90" s="16">
        <v>355.78</v>
      </c>
      <c r="H90" s="14">
        <f>G90/B90</f>
        <v>355.78</v>
      </c>
    </row>
    <row r="91" spans="1:8" ht="13">
      <c r="A91" s="15" t="s">
        <v>173</v>
      </c>
      <c r="B91" s="5">
        <v>2</v>
      </c>
      <c r="C91" s="13">
        <v>33050</v>
      </c>
      <c r="D91" s="14">
        <f t="shared" si="0"/>
        <v>16525</v>
      </c>
      <c r="E91" s="15">
        <v>72</v>
      </c>
      <c r="G91" s="16">
        <v>489.8</v>
      </c>
      <c r="H91" s="14">
        <f>G91/B91</f>
        <v>244.9</v>
      </c>
    </row>
    <row r="92" spans="1:8" ht="13">
      <c r="A92" s="15" t="s">
        <v>174</v>
      </c>
      <c r="B92" s="5">
        <v>1</v>
      </c>
      <c r="C92" s="13">
        <v>5916</v>
      </c>
      <c r="D92" s="14">
        <f t="shared" si="0"/>
        <v>5916</v>
      </c>
      <c r="E92" s="15">
        <v>24</v>
      </c>
      <c r="G92" s="16">
        <v>210.38</v>
      </c>
      <c r="H92" s="14">
        <f>G92/B92</f>
        <v>210.38</v>
      </c>
    </row>
    <row r="93" spans="1:8" ht="13">
      <c r="A93" s="15" t="s">
        <v>175</v>
      </c>
      <c r="B93" s="5">
        <v>0</v>
      </c>
      <c r="C93" s="13">
        <v>8157</v>
      </c>
      <c r="D93" s="14" t="e">
        <f t="shared" si="0"/>
        <v>#DIV/0!</v>
      </c>
      <c r="E93" s="15">
        <v>12</v>
      </c>
      <c r="G93" s="16">
        <v>400.29</v>
      </c>
      <c r="H93" s="14" t="e">
        <f>G93/B93</f>
        <v>#DIV/0!</v>
      </c>
    </row>
    <row r="94" spans="1:8" ht="13">
      <c r="A94" s="15" t="s">
        <v>176</v>
      </c>
      <c r="B94" s="5">
        <v>1</v>
      </c>
      <c r="C94" s="13">
        <v>71276</v>
      </c>
      <c r="D94" s="14">
        <f t="shared" si="0"/>
        <v>71276</v>
      </c>
      <c r="E94" s="15">
        <v>166</v>
      </c>
      <c r="G94" s="16">
        <v>496.07</v>
      </c>
      <c r="H94" s="14">
        <f>G94/B94</f>
        <v>496.07</v>
      </c>
    </row>
    <row r="95" spans="1:8" ht="13">
      <c r="A95" s="15" t="s">
        <v>177</v>
      </c>
      <c r="B95" s="5">
        <v>1</v>
      </c>
      <c r="C95" s="13">
        <v>20409</v>
      </c>
      <c r="D95" s="14">
        <f t="shared" si="0"/>
        <v>20409</v>
      </c>
      <c r="E95" s="15">
        <v>27</v>
      </c>
      <c r="G95" s="16">
        <v>282.93</v>
      </c>
      <c r="H95" s="14">
        <f>G95/B95</f>
        <v>282.93</v>
      </c>
    </row>
    <row r="96" spans="1:8" ht="13">
      <c r="A96" s="15" t="s">
        <v>178</v>
      </c>
      <c r="B96" s="5">
        <v>2</v>
      </c>
      <c r="C96" s="13">
        <v>6707</v>
      </c>
      <c r="D96" s="14">
        <f t="shared" si="0"/>
        <v>3353.5</v>
      </c>
      <c r="E96" s="15">
        <v>39</v>
      </c>
      <c r="G96" s="16">
        <v>400.64</v>
      </c>
      <c r="H96" s="14">
        <f>G96/B96</f>
        <v>200.32</v>
      </c>
    </row>
    <row r="97" spans="1:8" ht="13">
      <c r="A97" s="15" t="s">
        <v>179</v>
      </c>
      <c r="B97" s="5">
        <v>1</v>
      </c>
      <c r="C97" s="13">
        <v>19152</v>
      </c>
      <c r="D97" s="14">
        <f t="shared" si="0"/>
        <v>19152</v>
      </c>
      <c r="E97" s="15">
        <v>47</v>
      </c>
      <c r="G97" s="16">
        <v>282.31</v>
      </c>
      <c r="H97" s="14">
        <f>G97/B97</f>
        <v>282.31</v>
      </c>
    </row>
    <row r="98" spans="1:8" ht="13">
      <c r="A98" s="15" t="s">
        <v>180</v>
      </c>
      <c r="B98" s="5">
        <v>1</v>
      </c>
      <c r="C98" s="13">
        <v>4629</v>
      </c>
      <c r="D98" s="14">
        <f t="shared" si="0"/>
        <v>4629</v>
      </c>
      <c r="E98" s="15">
        <v>23</v>
      </c>
      <c r="G98" s="16">
        <v>366</v>
      </c>
      <c r="H98" s="14">
        <f>G98/B98</f>
        <v>366</v>
      </c>
    </row>
    <row r="99" spans="1:8" ht="13">
      <c r="A99" s="15" t="s">
        <v>181</v>
      </c>
      <c r="B99" s="5">
        <v>0</v>
      </c>
      <c r="C99" s="13">
        <v>14385</v>
      </c>
      <c r="D99" s="14" t="e">
        <f t="shared" si="0"/>
        <v>#DIV/0!</v>
      </c>
      <c r="E99" s="15">
        <v>44</v>
      </c>
      <c r="G99" s="16">
        <v>257.45999999999998</v>
      </c>
      <c r="H99" s="14" t="e">
        <f>G99/B99</f>
        <v>#DIV/0!</v>
      </c>
    </row>
    <row r="100" spans="1:8" ht="13">
      <c r="A100" s="15" t="s">
        <v>182</v>
      </c>
      <c r="B100" s="5">
        <v>1</v>
      </c>
      <c r="C100" s="13">
        <v>9104</v>
      </c>
      <c r="D100" s="14">
        <f t="shared" si="0"/>
        <v>9104</v>
      </c>
      <c r="E100" s="15">
        <v>23</v>
      </c>
      <c r="G100" s="16">
        <v>424.3</v>
      </c>
      <c r="H100" s="14">
        <f>G100/B100</f>
        <v>424.3</v>
      </c>
    </row>
    <row r="101" spans="1:8" ht="13">
      <c r="A101" s="15" t="s">
        <v>183</v>
      </c>
      <c r="B101" s="5">
        <v>1</v>
      </c>
      <c r="C101" s="13">
        <v>14375</v>
      </c>
      <c r="D101" s="14">
        <f t="shared" si="0"/>
        <v>14375</v>
      </c>
      <c r="E101" s="15">
        <v>60</v>
      </c>
      <c r="G101" s="16">
        <v>501.22</v>
      </c>
      <c r="H101" s="14">
        <f>G101/B101</f>
        <v>501.22</v>
      </c>
    </row>
    <row r="102" spans="1:8" ht="13">
      <c r="A102" s="15" t="s">
        <v>184</v>
      </c>
      <c r="B102" s="5">
        <v>1</v>
      </c>
      <c r="C102" s="13">
        <v>3814</v>
      </c>
      <c r="D102" s="14">
        <f t="shared" si="0"/>
        <v>3814</v>
      </c>
      <c r="E102" s="15">
        <v>19</v>
      </c>
      <c r="G102" s="16">
        <v>282.42</v>
      </c>
      <c r="H102" s="14">
        <f>G102/B102</f>
        <v>282.42</v>
      </c>
    </row>
    <row r="103" spans="1:8" ht="13">
      <c r="A103" s="15" t="s">
        <v>185</v>
      </c>
      <c r="B103" s="5">
        <v>0</v>
      </c>
      <c r="C103" s="13">
        <v>13047</v>
      </c>
      <c r="D103" s="14" t="e">
        <f t="shared" si="0"/>
        <v>#DIV/0!</v>
      </c>
      <c r="E103" s="15">
        <v>53</v>
      </c>
      <c r="G103" s="16">
        <v>512.09</v>
      </c>
      <c r="H103" s="14" t="e">
        <f>G103/B103</f>
        <v>#DIV/0!</v>
      </c>
    </row>
    <row r="104" spans="1:8" ht="13">
      <c r="A104" s="15" t="s">
        <v>186</v>
      </c>
      <c r="B104" s="5">
        <v>1</v>
      </c>
      <c r="C104" s="13">
        <v>19620</v>
      </c>
      <c r="D104" s="14">
        <f t="shared" si="0"/>
        <v>19620</v>
      </c>
      <c r="E104" s="15">
        <v>53</v>
      </c>
      <c r="G104" s="16">
        <v>395.66</v>
      </c>
      <c r="H104" s="14">
        <f>G104/B104</f>
        <v>395.66</v>
      </c>
    </row>
    <row r="105" spans="1:8" ht="13">
      <c r="A105" s="15" t="s">
        <v>187</v>
      </c>
      <c r="B105" s="5">
        <v>5</v>
      </c>
      <c r="C105" s="13">
        <v>5330</v>
      </c>
      <c r="D105" s="14">
        <f t="shared" si="0"/>
        <v>1066</v>
      </c>
      <c r="E105" s="15">
        <v>26</v>
      </c>
      <c r="G105" s="16">
        <v>239.52</v>
      </c>
      <c r="H105" s="14">
        <f>G105/B105</f>
        <v>47.904000000000003</v>
      </c>
    </row>
    <row r="106" spans="1:8" ht="13">
      <c r="A106" s="15" t="s">
        <v>188</v>
      </c>
      <c r="B106" s="5">
        <v>0</v>
      </c>
      <c r="C106" s="13">
        <v>13823</v>
      </c>
      <c r="D106" s="14" t="e">
        <f t="shared" si="0"/>
        <v>#DIV/0!</v>
      </c>
      <c r="E106" s="15">
        <v>37</v>
      </c>
      <c r="G106" s="16">
        <v>347.35</v>
      </c>
      <c r="H106" s="14" t="e">
        <f>G106/B106</f>
        <v>#DIV/0!</v>
      </c>
    </row>
    <row r="107" spans="1:8" ht="13">
      <c r="A107" s="15" t="s">
        <v>189</v>
      </c>
      <c r="B107" s="5">
        <v>1</v>
      </c>
      <c r="C107" s="13">
        <v>20493</v>
      </c>
      <c r="D107" s="14">
        <f t="shared" si="0"/>
        <v>20493</v>
      </c>
      <c r="E107" s="15">
        <v>43</v>
      </c>
      <c r="G107" s="16">
        <v>344.47</v>
      </c>
      <c r="H107" s="14">
        <f>G107/B107</f>
        <v>344.47</v>
      </c>
    </row>
    <row r="108" spans="1:8" ht="13">
      <c r="A108" s="15" t="s">
        <v>190</v>
      </c>
      <c r="B108" s="5">
        <v>0</v>
      </c>
      <c r="C108" s="13">
        <v>120151</v>
      </c>
      <c r="D108" s="14" t="e">
        <f t="shared" si="0"/>
        <v>#DIV/0!</v>
      </c>
      <c r="E108" s="15">
        <v>259</v>
      </c>
      <c r="G108" s="16">
        <v>216.39</v>
      </c>
      <c r="H108" s="14" t="e">
        <f>G108/B108</f>
        <v>#DIV/0!</v>
      </c>
    </row>
    <row r="109" spans="1:8" ht="13">
      <c r="A109" s="15" t="s">
        <v>191</v>
      </c>
      <c r="B109" s="5">
        <v>1</v>
      </c>
      <c r="C109" s="13">
        <v>73625</v>
      </c>
      <c r="D109" s="14">
        <f t="shared" si="0"/>
        <v>73625</v>
      </c>
      <c r="E109" s="15">
        <v>104</v>
      </c>
      <c r="G109" s="16">
        <v>272.16000000000003</v>
      </c>
      <c r="H109" s="14">
        <f>G109/B109</f>
        <v>272.16000000000003</v>
      </c>
    </row>
    <row r="110" spans="1:8" ht="13">
      <c r="A110" s="15" t="s">
        <v>192</v>
      </c>
      <c r="B110" s="5">
        <v>1</v>
      </c>
      <c r="C110" s="13">
        <v>28373</v>
      </c>
      <c r="D110" s="14">
        <f t="shared" si="0"/>
        <v>28373</v>
      </c>
      <c r="E110" s="15">
        <v>44</v>
      </c>
      <c r="G110" s="16">
        <v>184.29</v>
      </c>
      <c r="H110" s="14">
        <f>G110/B110</f>
        <v>184.29</v>
      </c>
    </row>
    <row r="111" spans="1:8" ht="13">
      <c r="A111" s="15" t="s">
        <v>193</v>
      </c>
      <c r="B111" s="5">
        <v>0</v>
      </c>
      <c r="C111" s="13">
        <v>10017</v>
      </c>
      <c r="D111" s="14" t="e">
        <f t="shared" si="0"/>
        <v>#DIV/0!</v>
      </c>
      <c r="E111" s="15">
        <v>29</v>
      </c>
      <c r="G111" s="16">
        <v>439.01</v>
      </c>
      <c r="H111" s="14" t="e">
        <f>G111/B111</f>
        <v>#DIV/0!</v>
      </c>
    </row>
    <row r="112" spans="1:8" ht="13">
      <c r="A112" s="15" t="s">
        <v>194</v>
      </c>
      <c r="B112" s="5">
        <v>4</v>
      </c>
      <c r="C112" s="13">
        <v>106741</v>
      </c>
      <c r="D112" s="14">
        <f t="shared" si="0"/>
        <v>26685.25</v>
      </c>
      <c r="E112" s="15">
        <v>88</v>
      </c>
      <c r="G112" s="16">
        <v>312.22000000000003</v>
      </c>
      <c r="H112" s="14">
        <f>G112/B112</f>
        <v>78.055000000000007</v>
      </c>
    </row>
    <row r="113" spans="1:8" ht="13">
      <c r="A113" s="15" t="s">
        <v>195</v>
      </c>
      <c r="B113" s="5">
        <v>7</v>
      </c>
      <c r="C113" s="13">
        <v>17492</v>
      </c>
      <c r="D113" s="14">
        <f t="shared" si="0"/>
        <v>2498.8571428571427</v>
      </c>
      <c r="E113" s="15">
        <v>47</v>
      </c>
      <c r="G113" s="16">
        <v>150.27000000000001</v>
      </c>
      <c r="H113" s="14">
        <f>G113/B113</f>
        <v>21.467142857142857</v>
      </c>
    </row>
    <row r="114" spans="1:8" ht="13">
      <c r="A114" s="15" t="s">
        <v>196</v>
      </c>
      <c r="B114" s="5">
        <v>1</v>
      </c>
      <c r="C114" s="13">
        <v>21864</v>
      </c>
      <c r="D114" s="14">
        <f t="shared" si="0"/>
        <v>21864</v>
      </c>
      <c r="E114" s="15">
        <v>33</v>
      </c>
      <c r="G114" s="16">
        <v>232.06</v>
      </c>
      <c r="H114" s="14">
        <f>G114/B114</f>
        <v>232.06</v>
      </c>
    </row>
    <row r="115" spans="1:8" ht="13">
      <c r="A115" s="15" t="s">
        <v>197</v>
      </c>
      <c r="B115" s="5">
        <v>1</v>
      </c>
      <c r="C115" s="13">
        <v>11400</v>
      </c>
      <c r="D115" s="14">
        <f t="shared" si="0"/>
        <v>11400</v>
      </c>
      <c r="E115" s="15">
        <v>41</v>
      </c>
      <c r="G115" s="16">
        <v>316.49</v>
      </c>
      <c r="H115" s="14">
        <f>G115/B115</f>
        <v>316.49</v>
      </c>
    </row>
    <row r="116" spans="1:8" ht="13">
      <c r="A116" s="15" t="s">
        <v>198</v>
      </c>
      <c r="B116" s="5">
        <v>2</v>
      </c>
      <c r="C116" s="13">
        <v>12821</v>
      </c>
      <c r="D116" s="14">
        <f t="shared" si="0"/>
        <v>6410.5</v>
      </c>
      <c r="E116" s="15">
        <v>37</v>
      </c>
      <c r="G116" s="16">
        <v>216.09</v>
      </c>
      <c r="H116" s="14">
        <f>G116/B116</f>
        <v>108.045</v>
      </c>
    </row>
    <row r="117" spans="1:8" ht="13">
      <c r="A117" s="15" t="s">
        <v>199</v>
      </c>
      <c r="B117" s="5">
        <v>2</v>
      </c>
      <c r="C117" s="13">
        <v>22044</v>
      </c>
      <c r="D117" s="14">
        <f t="shared" si="0"/>
        <v>11022</v>
      </c>
      <c r="E117" s="15">
        <v>78</v>
      </c>
      <c r="G117" s="16">
        <v>310.33</v>
      </c>
      <c r="H117" s="14">
        <f>G117/B117</f>
        <v>155.16499999999999</v>
      </c>
    </row>
    <row r="118" spans="1:8" ht="13">
      <c r="A118" s="15" t="s">
        <v>200</v>
      </c>
      <c r="B118" s="5">
        <v>1</v>
      </c>
      <c r="C118" s="13">
        <v>5519</v>
      </c>
      <c r="D118" s="14">
        <f t="shared" si="0"/>
        <v>5519</v>
      </c>
      <c r="E118" s="15">
        <v>21</v>
      </c>
      <c r="G118" s="16">
        <v>249.03</v>
      </c>
      <c r="H118" s="14">
        <f>G118/B118</f>
        <v>249.03</v>
      </c>
    </row>
    <row r="119" spans="1:8" ht="13">
      <c r="A119" s="15" t="s">
        <v>201</v>
      </c>
      <c r="B119" s="5">
        <v>0</v>
      </c>
      <c r="C119" s="13">
        <v>14324</v>
      </c>
      <c r="D119" s="14" t="e">
        <f t="shared" si="0"/>
        <v>#DIV/0!</v>
      </c>
      <c r="E119" s="15">
        <v>41</v>
      </c>
      <c r="G119" s="16">
        <v>344.64</v>
      </c>
      <c r="H119" s="14" t="e">
        <f>G119/B119</f>
        <v>#DIV/0!</v>
      </c>
    </row>
    <row r="120" spans="1:8" ht="13">
      <c r="A120" s="15" t="s">
        <v>202</v>
      </c>
      <c r="B120" s="5">
        <v>0</v>
      </c>
      <c r="C120" s="13">
        <v>1518</v>
      </c>
      <c r="D120" s="14" t="e">
        <f t="shared" si="0"/>
        <v>#DIV/0!</v>
      </c>
      <c r="E120" s="15">
        <v>11</v>
      </c>
      <c r="G120" s="16">
        <v>151.24</v>
      </c>
      <c r="H120" s="14" t="e">
        <f>G120/B120</f>
        <v>#DIV/0!</v>
      </c>
    </row>
    <row r="121" spans="1:8" ht="13">
      <c r="A121" s="15" t="s">
        <v>203</v>
      </c>
      <c r="B121" s="5">
        <v>1</v>
      </c>
      <c r="C121" s="13">
        <v>12101</v>
      </c>
      <c r="D121" s="14">
        <f t="shared" si="0"/>
        <v>12101</v>
      </c>
      <c r="E121" s="15">
        <v>49</v>
      </c>
      <c r="G121" s="16">
        <v>369.99</v>
      </c>
      <c r="H121" s="14">
        <f>G121/B121</f>
        <v>369.99</v>
      </c>
    </row>
    <row r="122" spans="1:8" ht="13">
      <c r="A122" s="15" t="s">
        <v>204</v>
      </c>
      <c r="B122" s="5">
        <v>0</v>
      </c>
      <c r="C122" s="13">
        <v>4252</v>
      </c>
      <c r="D122" s="14" t="e">
        <f t="shared" si="0"/>
        <v>#DIV/0!</v>
      </c>
      <c r="E122" s="15">
        <v>31</v>
      </c>
      <c r="G122" s="16">
        <v>428.24</v>
      </c>
      <c r="H122" s="14" t="e">
        <f>G122/B122</f>
        <v>#DIV/0!</v>
      </c>
    </row>
    <row r="123" spans="1:8" ht="13">
      <c r="A123" s="15" t="s">
        <v>205</v>
      </c>
      <c r="B123" s="5">
        <v>1</v>
      </c>
      <c r="C123" s="13">
        <v>130509</v>
      </c>
      <c r="D123" s="14">
        <f t="shared" si="0"/>
        <v>130509</v>
      </c>
      <c r="E123" s="15">
        <v>248</v>
      </c>
      <c r="G123" s="16">
        <v>324.33</v>
      </c>
      <c r="H123" s="14">
        <f>G123/B123</f>
        <v>324.33</v>
      </c>
    </row>
    <row r="124" spans="1:8" ht="13">
      <c r="A124" s="15" t="s">
        <v>206</v>
      </c>
      <c r="B124" s="5">
        <v>1</v>
      </c>
      <c r="C124" s="13">
        <v>60821</v>
      </c>
      <c r="D124" s="14">
        <f t="shared" si="0"/>
        <v>60821</v>
      </c>
      <c r="E124" s="15">
        <v>98</v>
      </c>
      <c r="G124" s="16">
        <v>129.79</v>
      </c>
      <c r="H124" s="14">
        <f>G124/B124</f>
        <v>129.79</v>
      </c>
    </row>
    <row r="125" spans="1:8" ht="13">
      <c r="A125" s="15" t="s">
        <v>207</v>
      </c>
      <c r="B125" s="5">
        <v>1</v>
      </c>
      <c r="C125" s="13">
        <v>2718</v>
      </c>
      <c r="D125" s="14">
        <f t="shared" si="0"/>
        <v>2718</v>
      </c>
      <c r="E125" s="15">
        <v>11</v>
      </c>
      <c r="G125" s="16">
        <v>166.91</v>
      </c>
      <c r="H125" s="14">
        <f>G125/B125</f>
        <v>166.91</v>
      </c>
    </row>
    <row r="126" spans="1:8" ht="13">
      <c r="A126" s="15" t="s">
        <v>208</v>
      </c>
      <c r="B126" s="5">
        <v>1</v>
      </c>
      <c r="C126" s="13">
        <v>9100</v>
      </c>
      <c r="D126" s="14">
        <f t="shared" si="0"/>
        <v>9100</v>
      </c>
      <c r="E126" s="15">
        <v>65</v>
      </c>
      <c r="G126" s="16">
        <v>645.1</v>
      </c>
      <c r="H126" s="14">
        <f>G126/B126</f>
        <v>645.1</v>
      </c>
    </row>
    <row r="127" spans="1:8" ht="13">
      <c r="A127" s="15" t="s">
        <v>209</v>
      </c>
      <c r="B127" s="5">
        <v>1</v>
      </c>
      <c r="C127" s="13">
        <v>5405</v>
      </c>
      <c r="D127" s="14">
        <f t="shared" si="0"/>
        <v>5405</v>
      </c>
      <c r="E127" s="15">
        <v>32</v>
      </c>
      <c r="G127" s="16">
        <v>235.23</v>
      </c>
      <c r="H127" s="14">
        <f>G127/B127</f>
        <v>235.23</v>
      </c>
    </row>
    <row r="128" spans="1:8" ht="13">
      <c r="A128" s="15" t="s">
        <v>210</v>
      </c>
      <c r="B128" s="5">
        <v>1</v>
      </c>
      <c r="C128" s="13">
        <v>43476</v>
      </c>
      <c r="D128" s="14">
        <f t="shared" si="0"/>
        <v>43476</v>
      </c>
      <c r="E128" s="15">
        <v>112</v>
      </c>
      <c r="G128" s="16">
        <v>196.47</v>
      </c>
      <c r="H128" s="14">
        <f>G128/B128</f>
        <v>196.47</v>
      </c>
    </row>
    <row r="129" spans="1:8" ht="13">
      <c r="A129" s="15" t="s">
        <v>211</v>
      </c>
      <c r="B129" s="5">
        <v>2</v>
      </c>
      <c r="C129" s="13">
        <v>16972</v>
      </c>
      <c r="D129" s="14">
        <f t="shared" si="0"/>
        <v>8486</v>
      </c>
      <c r="E129" s="15">
        <v>54</v>
      </c>
      <c r="G129" s="16">
        <v>179.13</v>
      </c>
      <c r="H129" s="14">
        <f>G129/B129</f>
        <v>89.564999999999998</v>
      </c>
    </row>
    <row r="130" spans="1:8" ht="13">
      <c r="A130" s="15" t="s">
        <v>212</v>
      </c>
      <c r="B130" s="5">
        <v>1</v>
      </c>
      <c r="C130" s="13">
        <v>2957</v>
      </c>
      <c r="D130" s="14">
        <f t="shared" si="0"/>
        <v>2957</v>
      </c>
      <c r="E130" s="15">
        <v>21</v>
      </c>
      <c r="G130" s="16">
        <v>458.73</v>
      </c>
      <c r="H130" s="14">
        <f>G130/B130</f>
        <v>458.73</v>
      </c>
    </row>
    <row r="131" spans="1:8" ht="13">
      <c r="A131" s="15" t="s">
        <v>213</v>
      </c>
      <c r="B131" s="5">
        <v>2</v>
      </c>
      <c r="C131" s="13">
        <v>16803</v>
      </c>
      <c r="D131" s="14">
        <f t="shared" si="0"/>
        <v>8401.5</v>
      </c>
      <c r="E131" s="15">
        <v>62</v>
      </c>
      <c r="G131" s="16">
        <v>482.7</v>
      </c>
      <c r="H131" s="14">
        <f>G131/B131</f>
        <v>241.35</v>
      </c>
    </row>
    <row r="132" spans="1:8" ht="13">
      <c r="A132" s="15" t="s">
        <v>214</v>
      </c>
      <c r="B132" s="5">
        <v>0</v>
      </c>
      <c r="C132" s="13">
        <v>4416</v>
      </c>
      <c r="D132" s="14" t="e">
        <f t="shared" si="0"/>
        <v>#DIV/0!</v>
      </c>
      <c r="E132" s="15">
        <v>21</v>
      </c>
      <c r="G132" s="16">
        <v>391.39</v>
      </c>
      <c r="H132" s="14" t="e">
        <f>G132/B132</f>
        <v>#DIV/0!</v>
      </c>
    </row>
    <row r="133" spans="1:8" ht="13">
      <c r="A133" s="15" t="s">
        <v>215</v>
      </c>
      <c r="B133" s="5">
        <v>0</v>
      </c>
      <c r="C133" s="13">
        <v>1225</v>
      </c>
      <c r="D133" s="14" t="e">
        <f t="shared" si="0"/>
        <v>#DIV/0!</v>
      </c>
      <c r="E133" s="15">
        <v>13</v>
      </c>
      <c r="G133" s="16">
        <v>194.61</v>
      </c>
      <c r="H133" s="14" t="e">
        <f>G133/B133</f>
        <v>#DIV/0!</v>
      </c>
    </row>
    <row r="134" spans="1:8" ht="13">
      <c r="A134" s="15" t="s">
        <v>216</v>
      </c>
      <c r="B134" s="5">
        <v>2</v>
      </c>
      <c r="C134" s="13">
        <v>11495</v>
      </c>
      <c r="D134" s="14">
        <f t="shared" si="0"/>
        <v>5747.5</v>
      </c>
      <c r="E134" s="15">
        <v>56</v>
      </c>
      <c r="G134" s="16">
        <v>479.4</v>
      </c>
      <c r="H134" s="14">
        <f>G134/B134</f>
        <v>239.7</v>
      </c>
    </row>
    <row r="135" spans="1:8" ht="13">
      <c r="A135" s="15" t="s">
        <v>217</v>
      </c>
      <c r="B135" s="5">
        <v>0</v>
      </c>
      <c r="C135" s="13">
        <v>5005</v>
      </c>
      <c r="D135" s="14" t="e">
        <f t="shared" si="0"/>
        <v>#DIV/0!</v>
      </c>
      <c r="E135" s="15">
        <v>29</v>
      </c>
      <c r="G135" s="16">
        <v>376.69</v>
      </c>
      <c r="H135" s="14" t="e">
        <f>G135/B135</f>
        <v>#DIV/0!</v>
      </c>
    </row>
    <row r="136" spans="1:8" ht="13">
      <c r="A136" s="15" t="s">
        <v>218</v>
      </c>
      <c r="B136" s="5">
        <v>0</v>
      </c>
      <c r="C136" s="13">
        <v>5826</v>
      </c>
      <c r="D136" s="14" t="e">
        <f t="shared" si="0"/>
        <v>#DIV/0!</v>
      </c>
      <c r="E136" s="15">
        <v>61</v>
      </c>
      <c r="G136" s="16">
        <v>437.3</v>
      </c>
      <c r="H136" s="14" t="e">
        <f>G136/B136</f>
        <v>#DIV/0!</v>
      </c>
    </row>
    <row r="137" spans="1:8" ht="13">
      <c r="A137" s="15" t="s">
        <v>219</v>
      </c>
      <c r="B137" s="5">
        <v>1</v>
      </c>
      <c r="C137" s="13">
        <v>6555</v>
      </c>
      <c r="D137" s="14">
        <f t="shared" si="0"/>
        <v>6555</v>
      </c>
      <c r="E137" s="15">
        <v>34</v>
      </c>
      <c r="G137" s="16">
        <v>335.44</v>
      </c>
      <c r="H137" s="14">
        <f>G137/B137</f>
        <v>335.44</v>
      </c>
    </row>
    <row r="138" spans="1:8" ht="13">
      <c r="A138" s="15" t="s">
        <v>220</v>
      </c>
      <c r="B138" s="5">
        <v>1</v>
      </c>
      <c r="C138" s="13">
        <v>28833</v>
      </c>
      <c r="D138" s="14">
        <f t="shared" si="0"/>
        <v>28833</v>
      </c>
      <c r="E138" s="15">
        <v>109</v>
      </c>
      <c r="G138" s="16">
        <v>544.6</v>
      </c>
      <c r="H138" s="14">
        <f>G138/B138</f>
        <v>544.6</v>
      </c>
    </row>
    <row r="139" spans="1:8" ht="13">
      <c r="A139" s="15" t="s">
        <v>221</v>
      </c>
      <c r="B139" s="5">
        <v>1</v>
      </c>
      <c r="C139" s="13">
        <v>23436</v>
      </c>
      <c r="D139" s="14">
        <f t="shared" si="0"/>
        <v>23436</v>
      </c>
      <c r="E139" s="15">
        <v>77</v>
      </c>
      <c r="G139" s="16">
        <v>258.92</v>
      </c>
      <c r="H139" s="14">
        <f>G139/B139</f>
        <v>258.92</v>
      </c>
    </row>
    <row r="140" spans="1:8" ht="13">
      <c r="A140" s="15" t="s">
        <v>222</v>
      </c>
      <c r="B140" s="5">
        <v>1</v>
      </c>
      <c r="C140" s="13">
        <v>15471</v>
      </c>
      <c r="D140" s="14">
        <f t="shared" si="0"/>
        <v>15471</v>
      </c>
      <c r="E140" s="15">
        <v>81</v>
      </c>
      <c r="G140" s="16">
        <v>364.01</v>
      </c>
      <c r="H140" s="14">
        <f>G140/B140</f>
        <v>364.01</v>
      </c>
    </row>
    <row r="141" spans="1:8" ht="13">
      <c r="A141" s="15" t="s">
        <v>223</v>
      </c>
      <c r="B141" s="5">
        <v>0</v>
      </c>
      <c r="C141" s="13">
        <v>9670</v>
      </c>
      <c r="D141" s="14" t="e">
        <f t="shared" si="0"/>
        <v>#DIV/0!</v>
      </c>
      <c r="E141" s="15">
        <v>25</v>
      </c>
      <c r="G141" s="16">
        <v>166.56</v>
      </c>
      <c r="H141" s="14" t="e">
        <f>G141/B141</f>
        <v>#DIV/0!</v>
      </c>
    </row>
    <row r="142" spans="1:8" ht="13">
      <c r="A142" s="15" t="s">
        <v>224</v>
      </c>
      <c r="B142" s="5">
        <v>0</v>
      </c>
      <c r="C142" s="13">
        <v>4156</v>
      </c>
      <c r="D142" s="14" t="e">
        <f t="shared" si="0"/>
        <v>#DIV/0!</v>
      </c>
      <c r="E142" s="15">
        <v>18</v>
      </c>
      <c r="G142" s="16">
        <v>199.44</v>
      </c>
      <c r="H142" s="14" t="e">
        <f>G142/B142</f>
        <v>#DIV/0!</v>
      </c>
    </row>
    <row r="143" spans="1:8" ht="13">
      <c r="A143" s="15" t="s">
        <v>225</v>
      </c>
      <c r="B143" s="5">
        <v>2</v>
      </c>
      <c r="C143" s="13">
        <v>40687</v>
      </c>
      <c r="D143" s="14">
        <f t="shared" si="0"/>
        <v>20343.5</v>
      </c>
      <c r="E143" s="15">
        <v>143</v>
      </c>
      <c r="G143" s="16">
        <v>413.99</v>
      </c>
      <c r="H143" s="14">
        <f>G143/B143</f>
        <v>206.995</v>
      </c>
    </row>
    <row r="144" spans="1:8" ht="13">
      <c r="A144" s="15" t="s">
        <v>226</v>
      </c>
      <c r="B144" s="5">
        <v>0</v>
      </c>
      <c r="C144" s="13">
        <v>5365</v>
      </c>
      <c r="D144" s="14" t="e">
        <f t="shared" si="0"/>
        <v>#DIV/0!</v>
      </c>
      <c r="E144" s="15">
        <v>30</v>
      </c>
      <c r="G144" s="16">
        <v>285.39</v>
      </c>
      <c r="H144" s="14" t="e">
        <f>G144/B144</f>
        <v>#DIV/0!</v>
      </c>
    </row>
    <row r="145" spans="1:8" ht="13">
      <c r="A145" s="15" t="s">
        <v>227</v>
      </c>
      <c r="B145" s="5">
        <v>1</v>
      </c>
      <c r="C145" s="13">
        <v>6061</v>
      </c>
      <c r="D145" s="14">
        <f t="shared" si="0"/>
        <v>6061</v>
      </c>
      <c r="E145" s="15">
        <v>20</v>
      </c>
      <c r="G145" s="16">
        <v>358.4</v>
      </c>
      <c r="H145" s="14">
        <f>G145/B145</f>
        <v>358.4</v>
      </c>
    </row>
    <row r="146" spans="1:8" ht="13">
      <c r="A146" s="15" t="s">
        <v>228</v>
      </c>
      <c r="B146" s="5">
        <v>1</v>
      </c>
      <c r="C146" s="13">
        <v>17600</v>
      </c>
      <c r="D146" s="14">
        <f t="shared" si="0"/>
        <v>17600</v>
      </c>
      <c r="E146" s="15">
        <v>55</v>
      </c>
      <c r="G146" s="16">
        <v>321.93</v>
      </c>
      <c r="H146" s="14">
        <f>G146/B146</f>
        <v>321.93</v>
      </c>
    </row>
    <row r="147" spans="1:8" ht="13">
      <c r="A147" s="15" t="s">
        <v>229</v>
      </c>
      <c r="B147" s="5">
        <v>1</v>
      </c>
      <c r="C147" s="13">
        <v>16681</v>
      </c>
      <c r="D147" s="14">
        <f t="shared" si="0"/>
        <v>16681</v>
      </c>
      <c r="E147" s="15">
        <v>60</v>
      </c>
      <c r="G147" s="16">
        <v>323.44</v>
      </c>
      <c r="H147" s="14">
        <f>G147/B147</f>
        <v>323.44</v>
      </c>
    </row>
    <row r="148" spans="1:8" ht="13">
      <c r="A148" s="15" t="s">
        <v>230</v>
      </c>
      <c r="B148" s="5">
        <v>1</v>
      </c>
      <c r="C148" s="13">
        <v>40188</v>
      </c>
      <c r="D148" s="14">
        <f t="shared" si="0"/>
        <v>40188</v>
      </c>
      <c r="E148" s="15">
        <v>133</v>
      </c>
      <c r="G148" s="16">
        <v>446.38</v>
      </c>
      <c r="H148" s="14">
        <f>G148/B148</f>
        <v>446.38</v>
      </c>
    </row>
    <row r="149" spans="1:8" ht="13">
      <c r="A149" s="15" t="s">
        <v>231</v>
      </c>
      <c r="B149" s="5">
        <v>3</v>
      </c>
      <c r="C149" s="13">
        <v>65056</v>
      </c>
      <c r="D149" s="14">
        <f t="shared" si="0"/>
        <v>21685.333333333332</v>
      </c>
      <c r="E149" s="15">
        <v>100</v>
      </c>
      <c r="G149" s="16">
        <v>325.68</v>
      </c>
      <c r="H149" s="14">
        <f>G149/B149</f>
        <v>108.56</v>
      </c>
    </row>
    <row r="150" spans="1:8" ht="13">
      <c r="A150" s="15" t="s">
        <v>232</v>
      </c>
      <c r="B150" s="5">
        <v>2</v>
      </c>
      <c r="C150" s="13">
        <v>19362</v>
      </c>
      <c r="D150" s="14">
        <f t="shared" si="0"/>
        <v>9681</v>
      </c>
      <c r="E150" s="15">
        <v>101</v>
      </c>
      <c r="G150" s="16">
        <v>892.46</v>
      </c>
      <c r="H150" s="14">
        <f>G150/B150</f>
        <v>446.23</v>
      </c>
    </row>
    <row r="151" spans="1:8" ht="13">
      <c r="A151" s="15" t="s">
        <v>233</v>
      </c>
      <c r="B151" s="5">
        <v>0</v>
      </c>
      <c r="C151" s="13">
        <v>3653</v>
      </c>
      <c r="D151" s="14" t="e">
        <f t="shared" si="0"/>
        <v>#DIV/0!</v>
      </c>
      <c r="E151" s="15">
        <v>25</v>
      </c>
      <c r="G151" s="16">
        <v>284.3</v>
      </c>
      <c r="H151" s="14" t="e">
        <f>G151/B151</f>
        <v>#DIV/0!</v>
      </c>
    </row>
    <row r="152" spans="1:8" ht="13">
      <c r="A152" s="15" t="s">
        <v>89</v>
      </c>
      <c r="B152" s="5">
        <v>1</v>
      </c>
      <c r="C152" s="13">
        <v>12396</v>
      </c>
      <c r="D152" s="14">
        <f t="shared" si="0"/>
        <v>12396</v>
      </c>
      <c r="E152" s="15">
        <v>76</v>
      </c>
      <c r="G152" s="16">
        <v>678.45</v>
      </c>
      <c r="H152" s="14">
        <f>G152/B152</f>
        <v>678.45</v>
      </c>
    </row>
    <row r="153" spans="1:8" ht="13">
      <c r="A153" s="15" t="s">
        <v>234</v>
      </c>
      <c r="B153" s="5">
        <v>1</v>
      </c>
      <c r="C153" s="13">
        <v>16772</v>
      </c>
      <c r="D153" s="14">
        <f t="shared" si="0"/>
        <v>16772</v>
      </c>
      <c r="E153" s="15">
        <v>75</v>
      </c>
      <c r="G153" s="16">
        <v>641.78</v>
      </c>
      <c r="H153" s="14">
        <f>G153/B153</f>
        <v>641.78</v>
      </c>
    </row>
    <row r="154" spans="1:8" ht="13">
      <c r="A154" s="15" t="s">
        <v>235</v>
      </c>
      <c r="B154" s="5">
        <v>1</v>
      </c>
      <c r="C154" s="13">
        <v>1611</v>
      </c>
      <c r="D154" s="14">
        <f t="shared" si="0"/>
        <v>1611</v>
      </c>
      <c r="E154" s="15">
        <v>5</v>
      </c>
      <c r="G154" s="16">
        <v>209.12</v>
      </c>
      <c r="H154" s="14">
        <f>G154/B154</f>
        <v>209.12</v>
      </c>
    </row>
    <row r="155" spans="1:8" ht="13">
      <c r="A155" s="15" t="s">
        <v>236</v>
      </c>
      <c r="B155" s="5">
        <v>1</v>
      </c>
      <c r="C155" s="13">
        <v>3055</v>
      </c>
      <c r="D155" s="14">
        <f t="shared" si="0"/>
        <v>3055</v>
      </c>
      <c r="E155" s="15">
        <v>17</v>
      </c>
      <c r="G155" s="16">
        <v>295.48</v>
      </c>
      <c r="H155" s="14">
        <f>G155/B155</f>
        <v>295.48</v>
      </c>
    </row>
    <row r="156" spans="1:8" ht="13">
      <c r="A156" s="15" t="s">
        <v>237</v>
      </c>
      <c r="B156" s="5">
        <v>0</v>
      </c>
      <c r="C156" s="13">
        <v>19169</v>
      </c>
      <c r="D156" s="14" t="e">
        <f t="shared" si="0"/>
        <v>#DIV/0!</v>
      </c>
      <c r="E156" s="15">
        <v>38</v>
      </c>
      <c r="G156" s="16">
        <v>240.69</v>
      </c>
      <c r="H156" s="14" t="e">
        <f>G156/B156</f>
        <v>#DIV/0!</v>
      </c>
    </row>
    <row r="157" spans="1:8" ht="13">
      <c r="A157" s="15" t="s">
        <v>238</v>
      </c>
      <c r="B157" s="5">
        <v>1</v>
      </c>
      <c r="C157" s="13">
        <v>49470</v>
      </c>
      <c r="D157" s="14">
        <f t="shared" si="0"/>
        <v>49470</v>
      </c>
      <c r="E157" s="15">
        <v>139</v>
      </c>
      <c r="G157" s="16">
        <v>290.45999999999998</v>
      </c>
      <c r="H157" s="14">
        <f>G157/B157</f>
        <v>290.45999999999998</v>
      </c>
    </row>
    <row r="158" spans="1:8" ht="13">
      <c r="A158" s="15" t="s">
        <v>239</v>
      </c>
      <c r="B158" s="5">
        <v>1</v>
      </c>
      <c r="C158" s="13">
        <v>4356</v>
      </c>
      <c r="D158" s="14">
        <f t="shared" si="0"/>
        <v>4356</v>
      </c>
      <c r="E158" s="15">
        <v>34</v>
      </c>
      <c r="G158" s="16">
        <v>377.71</v>
      </c>
      <c r="H158" s="14">
        <f>G158/B158</f>
        <v>377.71</v>
      </c>
    </row>
    <row r="159" spans="1:8" ht="13">
      <c r="A159" s="15" t="s">
        <v>240</v>
      </c>
      <c r="B159" s="5">
        <v>1</v>
      </c>
      <c r="C159" s="13">
        <v>6735</v>
      </c>
      <c r="D159" s="14">
        <f t="shared" si="0"/>
        <v>6735</v>
      </c>
      <c r="E159" s="15">
        <v>37</v>
      </c>
      <c r="G159" s="16">
        <v>469.49</v>
      </c>
      <c r="H159" s="14">
        <f>G159/B159</f>
        <v>469.49</v>
      </c>
    </row>
    <row r="160" spans="1:8" ht="13">
      <c r="A160" s="15" t="s">
        <v>241</v>
      </c>
      <c r="B160" s="5">
        <v>2</v>
      </c>
      <c r="C160" s="13">
        <v>6228</v>
      </c>
      <c r="D160" s="14">
        <f t="shared" si="0"/>
        <v>3114</v>
      </c>
      <c r="E160" s="15">
        <v>32</v>
      </c>
      <c r="G160" s="16">
        <v>447.31</v>
      </c>
      <c r="H160" s="14">
        <f>G160/B160</f>
        <v>223.655</v>
      </c>
    </row>
    <row r="161" spans="1:8" ht="13">
      <c r="A161" s="15" t="s">
        <v>242</v>
      </c>
      <c r="B161" s="5">
        <v>2</v>
      </c>
      <c r="C161" s="13">
        <v>13285</v>
      </c>
      <c r="D161" s="14">
        <f t="shared" si="0"/>
        <v>6642.5</v>
      </c>
      <c r="E161" s="15">
        <v>51</v>
      </c>
      <c r="G161" s="16">
        <v>570.70000000000005</v>
      </c>
      <c r="H161" s="14">
        <f>G161/B161</f>
        <v>285.35000000000002</v>
      </c>
    </row>
    <row r="162" spans="1:8" ht="13">
      <c r="C162" s="11"/>
      <c r="G162" s="18"/>
    </row>
    <row r="163" spans="1:8" ht="13">
      <c r="G163" s="18"/>
    </row>
    <row r="164" spans="1:8" ht="13">
      <c r="G164" s="18"/>
    </row>
    <row r="165" spans="1:8" ht="13">
      <c r="G165" s="18"/>
    </row>
    <row r="166" spans="1:8" ht="13">
      <c r="G166" s="18"/>
    </row>
    <row r="167" spans="1:8" ht="13">
      <c r="G167" s="18"/>
    </row>
    <row r="168" spans="1:8" ht="13">
      <c r="G168" s="18"/>
    </row>
    <row r="169" spans="1:8" ht="13">
      <c r="G169" s="18"/>
    </row>
    <row r="170" spans="1:8" ht="13">
      <c r="G170" s="18"/>
    </row>
    <row r="171" spans="1:8" ht="13">
      <c r="G171" s="18"/>
    </row>
    <row r="172" spans="1:8" ht="13">
      <c r="G172" s="18"/>
    </row>
    <row r="173" spans="1:8" ht="13">
      <c r="G173" s="18"/>
    </row>
    <row r="174" spans="1:8" ht="13">
      <c r="G174" s="18"/>
    </row>
    <row r="175" spans="1:8" ht="13">
      <c r="G175" s="18"/>
    </row>
    <row r="176" spans="1:8" ht="13">
      <c r="G176" s="18"/>
    </row>
    <row r="177" spans="7:7" ht="13">
      <c r="G177" s="18"/>
    </row>
    <row r="178" spans="7:7" ht="13">
      <c r="G178" s="18"/>
    </row>
    <row r="179" spans="7:7" ht="13">
      <c r="G179" s="18"/>
    </row>
    <row r="180" spans="7:7" ht="13">
      <c r="G180" s="18"/>
    </row>
    <row r="181" spans="7:7" ht="13">
      <c r="G181" s="18"/>
    </row>
    <row r="182" spans="7:7" ht="13">
      <c r="G182" s="18"/>
    </row>
    <row r="183" spans="7:7" ht="13">
      <c r="G183" s="18"/>
    </row>
    <row r="184" spans="7:7" ht="13">
      <c r="G184" s="18"/>
    </row>
    <row r="185" spans="7:7" ht="13">
      <c r="G185" s="18"/>
    </row>
    <row r="186" spans="7:7" ht="13">
      <c r="G186" s="18"/>
    </row>
    <row r="187" spans="7:7" ht="13">
      <c r="G187" s="18"/>
    </row>
    <row r="188" spans="7:7" ht="13">
      <c r="G188" s="18"/>
    </row>
    <row r="189" spans="7:7" ht="13">
      <c r="G189" s="18"/>
    </row>
    <row r="190" spans="7:7" ht="13">
      <c r="G190" s="18"/>
    </row>
    <row r="191" spans="7:7" ht="13">
      <c r="G191" s="18"/>
    </row>
    <row r="192" spans="7:7" ht="13">
      <c r="G192" s="18"/>
    </row>
    <row r="193" spans="7:7" ht="13">
      <c r="G193" s="18"/>
    </row>
    <row r="194" spans="7:7" ht="13">
      <c r="G194" s="18"/>
    </row>
    <row r="195" spans="7:7" ht="13">
      <c r="G195" s="18"/>
    </row>
    <row r="196" spans="7:7" ht="13">
      <c r="G196" s="18"/>
    </row>
    <row r="197" spans="7:7" ht="13">
      <c r="G197" s="18"/>
    </row>
    <row r="198" spans="7:7" ht="13">
      <c r="G198" s="18"/>
    </row>
    <row r="199" spans="7:7" ht="13">
      <c r="G199" s="18"/>
    </row>
    <row r="200" spans="7:7" ht="13">
      <c r="G200" s="18"/>
    </row>
    <row r="201" spans="7:7" ht="13">
      <c r="G201" s="18"/>
    </row>
    <row r="202" spans="7:7" ht="13">
      <c r="G202" s="18"/>
    </row>
    <row r="203" spans="7:7" ht="13">
      <c r="G203" s="18"/>
    </row>
    <row r="204" spans="7:7" ht="13">
      <c r="G204" s="18"/>
    </row>
    <row r="205" spans="7:7" ht="13">
      <c r="G205" s="18"/>
    </row>
    <row r="206" spans="7:7" ht="13">
      <c r="G206" s="18"/>
    </row>
    <row r="207" spans="7:7" ht="13">
      <c r="G207" s="18"/>
    </row>
    <row r="208" spans="7:7" ht="13">
      <c r="G208" s="18"/>
    </row>
    <row r="209" spans="7:7" ht="13">
      <c r="G209" s="18"/>
    </row>
    <row r="210" spans="7:7" ht="13">
      <c r="G210" s="18"/>
    </row>
    <row r="211" spans="7:7" ht="13">
      <c r="G211" s="18"/>
    </row>
    <row r="212" spans="7:7" ht="13">
      <c r="G212" s="18"/>
    </row>
    <row r="213" spans="7:7" ht="13">
      <c r="G213" s="18"/>
    </row>
    <row r="214" spans="7:7" ht="13">
      <c r="G214" s="18"/>
    </row>
    <row r="215" spans="7:7" ht="13">
      <c r="G215" s="18"/>
    </row>
    <row r="216" spans="7:7" ht="13">
      <c r="G216" s="18"/>
    </row>
    <row r="217" spans="7:7" ht="13">
      <c r="G217" s="18"/>
    </row>
    <row r="218" spans="7:7" ht="13">
      <c r="G218" s="18"/>
    </row>
    <row r="219" spans="7:7" ht="13">
      <c r="G219" s="18"/>
    </row>
    <row r="220" spans="7:7" ht="13">
      <c r="G220" s="18"/>
    </row>
    <row r="221" spans="7:7" ht="13">
      <c r="G221" s="18"/>
    </row>
    <row r="222" spans="7:7" ht="13">
      <c r="G222" s="18"/>
    </row>
    <row r="223" spans="7:7" ht="13">
      <c r="G223" s="18"/>
    </row>
    <row r="224" spans="7:7" ht="13">
      <c r="G224" s="18"/>
    </row>
    <row r="225" spans="7:7" ht="13">
      <c r="G225" s="18"/>
    </row>
    <row r="226" spans="7:7" ht="13">
      <c r="G226" s="18"/>
    </row>
    <row r="227" spans="7:7" ht="13">
      <c r="G227" s="18"/>
    </row>
    <row r="228" spans="7:7" ht="13">
      <c r="G228" s="18"/>
    </row>
    <row r="229" spans="7:7" ht="13">
      <c r="G229" s="18"/>
    </row>
    <row r="230" spans="7:7" ht="13">
      <c r="G230" s="18"/>
    </row>
    <row r="231" spans="7:7" ht="13">
      <c r="G231" s="18"/>
    </row>
    <row r="232" spans="7:7" ht="13">
      <c r="G232" s="18"/>
    </row>
    <row r="233" spans="7:7" ht="13">
      <c r="G233" s="18"/>
    </row>
    <row r="234" spans="7:7" ht="13">
      <c r="G234" s="18"/>
    </row>
    <row r="235" spans="7:7" ht="13">
      <c r="G235" s="18"/>
    </row>
    <row r="236" spans="7:7" ht="13">
      <c r="G236" s="18"/>
    </row>
    <row r="237" spans="7:7" ht="13">
      <c r="G237" s="18"/>
    </row>
    <row r="238" spans="7:7" ht="13">
      <c r="G238" s="18"/>
    </row>
    <row r="239" spans="7:7" ht="13">
      <c r="G239" s="18"/>
    </row>
    <row r="240" spans="7:7" ht="13">
      <c r="G240" s="18"/>
    </row>
    <row r="241" spans="7:7" ht="13">
      <c r="G241" s="18"/>
    </row>
    <row r="242" spans="7:7" ht="13">
      <c r="G242" s="18"/>
    </row>
    <row r="243" spans="7:7" ht="13">
      <c r="G243" s="18"/>
    </row>
    <row r="244" spans="7:7" ht="13">
      <c r="G244" s="18"/>
    </row>
    <row r="245" spans="7:7" ht="13">
      <c r="G245" s="18"/>
    </row>
    <row r="246" spans="7:7" ht="13">
      <c r="G246" s="18"/>
    </row>
    <row r="247" spans="7:7" ht="13">
      <c r="G247" s="18"/>
    </row>
    <row r="248" spans="7:7" ht="13">
      <c r="G248" s="18"/>
    </row>
    <row r="249" spans="7:7" ht="13">
      <c r="G249" s="18"/>
    </row>
    <row r="250" spans="7:7" ht="13">
      <c r="G250" s="18"/>
    </row>
    <row r="251" spans="7:7" ht="13">
      <c r="G251" s="18"/>
    </row>
    <row r="252" spans="7:7" ht="13">
      <c r="G252" s="18"/>
    </row>
    <row r="253" spans="7:7" ht="13">
      <c r="G253" s="18"/>
    </row>
    <row r="254" spans="7:7" ht="13">
      <c r="G254" s="18"/>
    </row>
    <row r="255" spans="7:7" ht="13">
      <c r="G255" s="18"/>
    </row>
    <row r="256" spans="7:7" ht="13">
      <c r="G256" s="18"/>
    </row>
    <row r="257" spans="7:7" ht="13">
      <c r="G257" s="18"/>
    </row>
    <row r="258" spans="7:7" ht="13">
      <c r="G258" s="18"/>
    </row>
    <row r="259" spans="7:7" ht="13">
      <c r="G259" s="18"/>
    </row>
    <row r="260" spans="7:7" ht="13">
      <c r="G260" s="18"/>
    </row>
    <row r="261" spans="7:7" ht="13">
      <c r="G261" s="18"/>
    </row>
    <row r="262" spans="7:7" ht="13">
      <c r="G262" s="18"/>
    </row>
    <row r="263" spans="7:7" ht="13">
      <c r="G263" s="18"/>
    </row>
    <row r="264" spans="7:7" ht="13">
      <c r="G264" s="18"/>
    </row>
    <row r="265" spans="7:7" ht="13">
      <c r="G265" s="18"/>
    </row>
    <row r="266" spans="7:7" ht="13">
      <c r="G266" s="18"/>
    </row>
    <row r="267" spans="7:7" ht="13">
      <c r="G267" s="18"/>
    </row>
    <row r="268" spans="7:7" ht="13">
      <c r="G268" s="18"/>
    </row>
    <row r="269" spans="7:7" ht="13">
      <c r="G269" s="18"/>
    </row>
    <row r="270" spans="7:7" ht="13">
      <c r="G270" s="18"/>
    </row>
    <row r="271" spans="7:7" ht="13">
      <c r="G271" s="18"/>
    </row>
    <row r="272" spans="7:7" ht="13">
      <c r="G272" s="18"/>
    </row>
    <row r="273" spans="7:7" ht="13">
      <c r="G273" s="18"/>
    </row>
    <row r="274" spans="7:7" ht="13">
      <c r="G274" s="18"/>
    </row>
    <row r="275" spans="7:7" ht="13">
      <c r="G275" s="18"/>
    </row>
    <row r="276" spans="7:7" ht="13">
      <c r="G276" s="18"/>
    </row>
    <row r="277" spans="7:7" ht="13">
      <c r="G277" s="18"/>
    </row>
    <row r="278" spans="7:7" ht="13">
      <c r="G278" s="18"/>
    </row>
    <row r="279" spans="7:7" ht="13">
      <c r="G279" s="18"/>
    </row>
    <row r="280" spans="7:7" ht="13">
      <c r="G280" s="18"/>
    </row>
    <row r="281" spans="7:7" ht="13">
      <c r="G281" s="18"/>
    </row>
    <row r="282" spans="7:7" ht="13">
      <c r="G282" s="18"/>
    </row>
    <row r="283" spans="7:7" ht="13">
      <c r="G283" s="18"/>
    </row>
    <row r="284" spans="7:7" ht="13">
      <c r="G284" s="18"/>
    </row>
    <row r="285" spans="7:7" ht="13">
      <c r="G285" s="18"/>
    </row>
    <row r="286" spans="7:7" ht="13">
      <c r="G286" s="18"/>
    </row>
    <row r="287" spans="7:7" ht="13">
      <c r="G287" s="18"/>
    </row>
    <row r="288" spans="7:7" ht="13">
      <c r="G288" s="18"/>
    </row>
    <row r="289" spans="7:7" ht="13">
      <c r="G289" s="18"/>
    </row>
    <row r="290" spans="7:7" ht="13">
      <c r="G290" s="18"/>
    </row>
    <row r="291" spans="7:7" ht="13">
      <c r="G291" s="18"/>
    </row>
    <row r="292" spans="7:7" ht="13">
      <c r="G292" s="18"/>
    </row>
    <row r="293" spans="7:7" ht="13">
      <c r="G293" s="18"/>
    </row>
    <row r="294" spans="7:7" ht="13">
      <c r="G294" s="18"/>
    </row>
    <row r="295" spans="7:7" ht="13">
      <c r="G295" s="18"/>
    </row>
    <row r="296" spans="7:7" ht="13">
      <c r="G296" s="18"/>
    </row>
    <row r="297" spans="7:7" ht="13">
      <c r="G297" s="18"/>
    </row>
    <row r="298" spans="7:7" ht="13">
      <c r="G298" s="18"/>
    </row>
    <row r="299" spans="7:7" ht="13">
      <c r="G299" s="18"/>
    </row>
    <row r="300" spans="7:7" ht="13">
      <c r="G300" s="18"/>
    </row>
    <row r="301" spans="7:7" ht="13">
      <c r="G301" s="18"/>
    </row>
    <row r="302" spans="7:7" ht="13">
      <c r="G302" s="18"/>
    </row>
    <row r="303" spans="7:7" ht="13">
      <c r="G303" s="18"/>
    </row>
    <row r="304" spans="7:7" ht="13">
      <c r="G304" s="18"/>
    </row>
    <row r="305" spans="7:7" ht="13">
      <c r="G305" s="18"/>
    </row>
    <row r="306" spans="7:7" ht="13">
      <c r="G306" s="18"/>
    </row>
    <row r="307" spans="7:7" ht="13">
      <c r="G307" s="18"/>
    </row>
    <row r="308" spans="7:7" ht="13">
      <c r="G308" s="18"/>
    </row>
    <row r="309" spans="7:7" ht="13">
      <c r="G309" s="18"/>
    </row>
    <row r="310" spans="7:7" ht="13">
      <c r="G310" s="18"/>
    </row>
    <row r="311" spans="7:7" ht="13">
      <c r="G311" s="18"/>
    </row>
    <row r="312" spans="7:7" ht="13">
      <c r="G312" s="18"/>
    </row>
    <row r="313" spans="7:7" ht="13">
      <c r="G313" s="18"/>
    </row>
    <row r="314" spans="7:7" ht="13">
      <c r="G314" s="18"/>
    </row>
    <row r="315" spans="7:7" ht="13">
      <c r="G315" s="18"/>
    </row>
    <row r="316" spans="7:7" ht="13">
      <c r="G316" s="18"/>
    </row>
    <row r="317" spans="7:7" ht="13">
      <c r="G317" s="18"/>
    </row>
    <row r="318" spans="7:7" ht="13">
      <c r="G318" s="18"/>
    </row>
    <row r="319" spans="7:7" ht="13">
      <c r="G319" s="18"/>
    </row>
    <row r="320" spans="7:7" ht="13">
      <c r="G320" s="18"/>
    </row>
    <row r="321" spans="7:7" ht="13">
      <c r="G321" s="18"/>
    </row>
    <row r="322" spans="7:7" ht="13">
      <c r="G322" s="18"/>
    </row>
    <row r="323" spans="7:7" ht="13">
      <c r="G323" s="18"/>
    </row>
    <row r="324" spans="7:7" ht="13">
      <c r="G324" s="18"/>
    </row>
    <row r="325" spans="7:7" ht="13">
      <c r="G325" s="18"/>
    </row>
    <row r="326" spans="7:7" ht="13">
      <c r="G326" s="18"/>
    </row>
    <row r="327" spans="7:7" ht="13">
      <c r="G327" s="18"/>
    </row>
    <row r="328" spans="7:7" ht="13">
      <c r="G328" s="18"/>
    </row>
    <row r="329" spans="7:7" ht="13">
      <c r="G329" s="18"/>
    </row>
    <row r="330" spans="7:7" ht="13">
      <c r="G330" s="18"/>
    </row>
    <row r="331" spans="7:7" ht="13">
      <c r="G331" s="18"/>
    </row>
    <row r="332" spans="7:7" ht="13">
      <c r="G332" s="18"/>
    </row>
    <row r="333" spans="7:7" ht="13">
      <c r="G333" s="18"/>
    </row>
    <row r="334" spans="7:7" ht="13">
      <c r="G334" s="18"/>
    </row>
    <row r="335" spans="7:7" ht="13">
      <c r="G335" s="18"/>
    </row>
    <row r="336" spans="7:7" ht="13">
      <c r="G336" s="18"/>
    </row>
    <row r="337" spans="7:7" ht="13">
      <c r="G337" s="18"/>
    </row>
    <row r="338" spans="7:7" ht="13">
      <c r="G338" s="18"/>
    </row>
    <row r="339" spans="7:7" ht="13">
      <c r="G339" s="18"/>
    </row>
    <row r="340" spans="7:7" ht="13">
      <c r="G340" s="18"/>
    </row>
    <row r="341" spans="7:7" ht="13">
      <c r="G341" s="18"/>
    </row>
    <row r="342" spans="7:7" ht="13">
      <c r="G342" s="18"/>
    </row>
    <row r="343" spans="7:7" ht="13">
      <c r="G343" s="18"/>
    </row>
    <row r="344" spans="7:7" ht="13">
      <c r="G344" s="18"/>
    </row>
    <row r="345" spans="7:7" ht="13">
      <c r="G345" s="18"/>
    </row>
    <row r="346" spans="7:7" ht="13">
      <c r="G346" s="18"/>
    </row>
    <row r="347" spans="7:7" ht="13">
      <c r="G347" s="18"/>
    </row>
    <row r="348" spans="7:7" ht="13">
      <c r="G348" s="18"/>
    </row>
    <row r="349" spans="7:7" ht="13">
      <c r="G349" s="18"/>
    </row>
    <row r="350" spans="7:7" ht="13">
      <c r="G350" s="18"/>
    </row>
    <row r="351" spans="7:7" ht="13">
      <c r="G351" s="18"/>
    </row>
    <row r="352" spans="7:7" ht="13">
      <c r="G352" s="18"/>
    </row>
    <row r="353" spans="7:7" ht="13">
      <c r="G353" s="18"/>
    </row>
    <row r="354" spans="7:7" ht="13">
      <c r="G354" s="18"/>
    </row>
    <row r="355" spans="7:7" ht="13">
      <c r="G355" s="18"/>
    </row>
    <row r="356" spans="7:7" ht="13">
      <c r="G356" s="18"/>
    </row>
    <row r="357" spans="7:7" ht="13">
      <c r="G357" s="18"/>
    </row>
    <row r="358" spans="7:7" ht="13">
      <c r="G358" s="18"/>
    </row>
    <row r="359" spans="7:7" ht="13">
      <c r="G359" s="18"/>
    </row>
    <row r="360" spans="7:7" ht="13">
      <c r="G360" s="18"/>
    </row>
    <row r="361" spans="7:7" ht="13">
      <c r="G361" s="18"/>
    </row>
    <row r="362" spans="7:7" ht="13">
      <c r="G362" s="18"/>
    </row>
    <row r="363" spans="7:7" ht="13">
      <c r="G363" s="18"/>
    </row>
    <row r="364" spans="7:7" ht="13">
      <c r="G364" s="18"/>
    </row>
    <row r="365" spans="7:7" ht="13">
      <c r="G365" s="18"/>
    </row>
    <row r="366" spans="7:7" ht="13">
      <c r="G366" s="18"/>
    </row>
    <row r="367" spans="7:7" ht="13">
      <c r="G367" s="18"/>
    </row>
    <row r="368" spans="7:7" ht="13">
      <c r="G368" s="18"/>
    </row>
    <row r="369" spans="7:7" ht="13">
      <c r="G369" s="18"/>
    </row>
    <row r="370" spans="7:7" ht="13">
      <c r="G370" s="18"/>
    </row>
    <row r="371" spans="7:7" ht="13">
      <c r="G371" s="18"/>
    </row>
    <row r="372" spans="7:7" ht="13">
      <c r="G372" s="18"/>
    </row>
    <row r="373" spans="7:7" ht="13">
      <c r="G373" s="18"/>
    </row>
    <row r="374" spans="7:7" ht="13">
      <c r="G374" s="18"/>
    </row>
    <row r="375" spans="7:7" ht="13">
      <c r="G375" s="18"/>
    </row>
    <row r="376" spans="7:7" ht="13">
      <c r="G376" s="18"/>
    </row>
    <row r="377" spans="7:7" ht="13">
      <c r="G377" s="18"/>
    </row>
    <row r="378" spans="7:7" ht="13">
      <c r="G378" s="18"/>
    </row>
    <row r="379" spans="7:7" ht="13">
      <c r="G379" s="18"/>
    </row>
    <row r="380" spans="7:7" ht="13">
      <c r="G380" s="18"/>
    </row>
    <row r="381" spans="7:7" ht="13">
      <c r="G381" s="18"/>
    </row>
    <row r="382" spans="7:7" ht="13">
      <c r="G382" s="18"/>
    </row>
    <row r="383" spans="7:7" ht="13">
      <c r="G383" s="18"/>
    </row>
    <row r="384" spans="7:7" ht="13">
      <c r="G384" s="18"/>
    </row>
    <row r="385" spans="7:7" ht="13">
      <c r="G385" s="18"/>
    </row>
    <row r="386" spans="7:7" ht="13">
      <c r="G386" s="18"/>
    </row>
    <row r="387" spans="7:7" ht="13">
      <c r="G387" s="18"/>
    </row>
    <row r="388" spans="7:7" ht="13">
      <c r="G388" s="18"/>
    </row>
    <row r="389" spans="7:7" ht="13">
      <c r="G389" s="18"/>
    </row>
    <row r="390" spans="7:7" ht="13">
      <c r="G390" s="18"/>
    </row>
    <row r="391" spans="7:7" ht="13">
      <c r="G391" s="18"/>
    </row>
    <row r="392" spans="7:7" ht="13">
      <c r="G392" s="18"/>
    </row>
    <row r="393" spans="7:7" ht="13">
      <c r="G393" s="18"/>
    </row>
    <row r="394" spans="7:7" ht="13">
      <c r="G394" s="18"/>
    </row>
    <row r="395" spans="7:7" ht="13">
      <c r="G395" s="18"/>
    </row>
    <row r="396" spans="7:7" ht="13">
      <c r="G396" s="18"/>
    </row>
    <row r="397" spans="7:7" ht="13">
      <c r="G397" s="18"/>
    </row>
    <row r="398" spans="7:7" ht="13">
      <c r="G398" s="18"/>
    </row>
    <row r="399" spans="7:7" ht="13">
      <c r="G399" s="18"/>
    </row>
    <row r="400" spans="7:7" ht="13">
      <c r="G400" s="18"/>
    </row>
    <row r="401" spans="7:7" ht="13">
      <c r="G401" s="18"/>
    </row>
    <row r="402" spans="7:7" ht="13">
      <c r="G402" s="18"/>
    </row>
    <row r="403" spans="7:7" ht="13">
      <c r="G403" s="18"/>
    </row>
    <row r="404" spans="7:7" ht="13">
      <c r="G404" s="18"/>
    </row>
    <row r="405" spans="7:7" ht="13">
      <c r="G405" s="18"/>
    </row>
    <row r="406" spans="7:7" ht="13">
      <c r="G406" s="18"/>
    </row>
    <row r="407" spans="7:7" ht="13">
      <c r="G407" s="18"/>
    </row>
    <row r="408" spans="7:7" ht="13">
      <c r="G408" s="18"/>
    </row>
    <row r="409" spans="7:7" ht="13">
      <c r="G409" s="18"/>
    </row>
    <row r="410" spans="7:7" ht="13">
      <c r="G410" s="18"/>
    </row>
    <row r="411" spans="7:7" ht="13">
      <c r="G411" s="18"/>
    </row>
    <row r="412" spans="7:7" ht="13">
      <c r="G412" s="18"/>
    </row>
    <row r="413" spans="7:7" ht="13">
      <c r="G413" s="18"/>
    </row>
    <row r="414" spans="7:7" ht="13">
      <c r="G414" s="18"/>
    </row>
    <row r="415" spans="7:7" ht="13">
      <c r="G415" s="18"/>
    </row>
    <row r="416" spans="7:7" ht="13">
      <c r="G416" s="18"/>
    </row>
    <row r="417" spans="7:7" ht="13">
      <c r="G417" s="18"/>
    </row>
    <row r="418" spans="7:7" ht="13">
      <c r="G418" s="18"/>
    </row>
    <row r="419" spans="7:7" ht="13">
      <c r="G419" s="18"/>
    </row>
    <row r="420" spans="7:7" ht="13">
      <c r="G420" s="18"/>
    </row>
    <row r="421" spans="7:7" ht="13">
      <c r="G421" s="18"/>
    </row>
    <row r="422" spans="7:7" ht="13">
      <c r="G422" s="18"/>
    </row>
    <row r="423" spans="7:7" ht="13">
      <c r="G423" s="18"/>
    </row>
    <row r="424" spans="7:7" ht="13">
      <c r="G424" s="18"/>
    </row>
    <row r="425" spans="7:7" ht="13">
      <c r="G425" s="18"/>
    </row>
    <row r="426" spans="7:7" ht="13">
      <c r="G426" s="18"/>
    </row>
    <row r="427" spans="7:7" ht="13">
      <c r="G427" s="18"/>
    </row>
    <row r="428" spans="7:7" ht="13">
      <c r="G428" s="18"/>
    </row>
    <row r="429" spans="7:7" ht="13">
      <c r="G429" s="18"/>
    </row>
    <row r="430" spans="7:7" ht="13">
      <c r="G430" s="18"/>
    </row>
    <row r="431" spans="7:7" ht="13">
      <c r="G431" s="18"/>
    </row>
    <row r="432" spans="7:7" ht="13">
      <c r="G432" s="18"/>
    </row>
    <row r="433" spans="7:7" ht="13">
      <c r="G433" s="18"/>
    </row>
    <row r="434" spans="7:7" ht="13">
      <c r="G434" s="18"/>
    </row>
    <row r="435" spans="7:7" ht="13">
      <c r="G435" s="18"/>
    </row>
    <row r="436" spans="7:7" ht="13">
      <c r="G436" s="18"/>
    </row>
    <row r="437" spans="7:7" ht="13">
      <c r="G437" s="18"/>
    </row>
    <row r="438" spans="7:7" ht="13">
      <c r="G438" s="18"/>
    </row>
    <row r="439" spans="7:7" ht="13">
      <c r="G439" s="18"/>
    </row>
    <row r="440" spans="7:7" ht="13">
      <c r="G440" s="18"/>
    </row>
    <row r="441" spans="7:7" ht="13">
      <c r="G441" s="18"/>
    </row>
    <row r="442" spans="7:7" ht="13">
      <c r="G442" s="18"/>
    </row>
    <row r="443" spans="7:7" ht="13">
      <c r="G443" s="18"/>
    </row>
    <row r="444" spans="7:7" ht="13">
      <c r="G444" s="18"/>
    </row>
    <row r="445" spans="7:7" ht="13">
      <c r="G445" s="18"/>
    </row>
    <row r="446" spans="7:7" ht="13">
      <c r="G446" s="18"/>
    </row>
    <row r="447" spans="7:7" ht="13">
      <c r="G447" s="18"/>
    </row>
    <row r="448" spans="7:7" ht="13">
      <c r="G448" s="18"/>
    </row>
    <row r="449" spans="7:7" ht="13">
      <c r="G449" s="18"/>
    </row>
    <row r="450" spans="7:7" ht="13">
      <c r="G450" s="18"/>
    </row>
    <row r="451" spans="7:7" ht="13">
      <c r="G451" s="18"/>
    </row>
    <row r="452" spans="7:7" ht="13">
      <c r="G452" s="18"/>
    </row>
    <row r="453" spans="7:7" ht="13">
      <c r="G453" s="18"/>
    </row>
    <row r="454" spans="7:7" ht="13">
      <c r="G454" s="18"/>
    </row>
    <row r="455" spans="7:7" ht="13">
      <c r="G455" s="18"/>
    </row>
    <row r="456" spans="7:7" ht="13">
      <c r="G456" s="18"/>
    </row>
    <row r="457" spans="7:7" ht="13">
      <c r="G457" s="18"/>
    </row>
    <row r="458" spans="7:7" ht="13">
      <c r="G458" s="18"/>
    </row>
    <row r="459" spans="7:7" ht="13">
      <c r="G459" s="18"/>
    </row>
    <row r="460" spans="7:7" ht="13">
      <c r="G460" s="18"/>
    </row>
    <row r="461" spans="7:7" ht="13">
      <c r="G461" s="18"/>
    </row>
    <row r="462" spans="7:7" ht="13">
      <c r="G462" s="18"/>
    </row>
    <row r="463" spans="7:7" ht="13">
      <c r="G463" s="18"/>
    </row>
    <row r="464" spans="7:7" ht="13">
      <c r="G464" s="18"/>
    </row>
    <row r="465" spans="7:7" ht="13">
      <c r="G465" s="18"/>
    </row>
    <row r="466" spans="7:7" ht="13">
      <c r="G466" s="18"/>
    </row>
    <row r="467" spans="7:7" ht="13">
      <c r="G467" s="18"/>
    </row>
    <row r="468" spans="7:7" ht="13">
      <c r="G468" s="18"/>
    </row>
    <row r="469" spans="7:7" ht="13">
      <c r="G469" s="18"/>
    </row>
    <row r="470" spans="7:7" ht="13">
      <c r="G470" s="18"/>
    </row>
    <row r="471" spans="7:7" ht="13">
      <c r="G471" s="18"/>
    </row>
    <row r="472" spans="7:7" ht="13">
      <c r="G472" s="18"/>
    </row>
    <row r="473" spans="7:7" ht="13">
      <c r="G473" s="18"/>
    </row>
    <row r="474" spans="7:7" ht="13">
      <c r="G474" s="18"/>
    </row>
    <row r="475" spans="7:7" ht="13">
      <c r="G475" s="18"/>
    </row>
    <row r="476" spans="7:7" ht="13">
      <c r="G476" s="18"/>
    </row>
    <row r="477" spans="7:7" ht="13">
      <c r="G477" s="18"/>
    </row>
    <row r="478" spans="7:7" ht="13">
      <c r="G478" s="18"/>
    </row>
    <row r="479" spans="7:7" ht="13">
      <c r="G479" s="18"/>
    </row>
    <row r="480" spans="7:7" ht="13">
      <c r="G480" s="18"/>
    </row>
    <row r="481" spans="7:7" ht="13">
      <c r="G481" s="18"/>
    </row>
    <row r="482" spans="7:7" ht="13">
      <c r="G482" s="18"/>
    </row>
    <row r="483" spans="7:7" ht="13">
      <c r="G483" s="18"/>
    </row>
    <row r="484" spans="7:7" ht="13">
      <c r="G484" s="18"/>
    </row>
    <row r="485" spans="7:7" ht="13">
      <c r="G485" s="18"/>
    </row>
    <row r="486" spans="7:7" ht="13">
      <c r="G486" s="18"/>
    </row>
    <row r="487" spans="7:7" ht="13">
      <c r="G487" s="18"/>
    </row>
    <row r="488" spans="7:7" ht="13">
      <c r="G488" s="18"/>
    </row>
    <row r="489" spans="7:7" ht="13">
      <c r="G489" s="18"/>
    </row>
    <row r="490" spans="7:7" ht="13">
      <c r="G490" s="18"/>
    </row>
    <row r="491" spans="7:7" ht="13">
      <c r="G491" s="18"/>
    </row>
    <row r="492" spans="7:7" ht="13">
      <c r="G492" s="18"/>
    </row>
    <row r="493" spans="7:7" ht="13">
      <c r="G493" s="18"/>
    </row>
    <row r="494" spans="7:7" ht="13">
      <c r="G494" s="18"/>
    </row>
    <row r="495" spans="7:7" ht="13">
      <c r="G495" s="18"/>
    </row>
    <row r="496" spans="7:7" ht="13">
      <c r="G496" s="18"/>
    </row>
    <row r="497" spans="7:7" ht="13">
      <c r="G497" s="18"/>
    </row>
    <row r="498" spans="7:7" ht="13">
      <c r="G498" s="18"/>
    </row>
    <row r="499" spans="7:7" ht="13">
      <c r="G499" s="18"/>
    </row>
    <row r="500" spans="7:7" ht="13">
      <c r="G500" s="18"/>
    </row>
    <row r="501" spans="7:7" ht="13">
      <c r="G501" s="18"/>
    </row>
    <row r="502" spans="7:7" ht="13">
      <c r="G502" s="18"/>
    </row>
    <row r="503" spans="7:7" ht="13">
      <c r="G503" s="18"/>
    </row>
    <row r="504" spans="7:7" ht="13">
      <c r="G504" s="18"/>
    </row>
    <row r="505" spans="7:7" ht="13">
      <c r="G505" s="18"/>
    </row>
    <row r="506" spans="7:7" ht="13">
      <c r="G506" s="18"/>
    </row>
    <row r="507" spans="7:7" ht="13">
      <c r="G507" s="18"/>
    </row>
    <row r="508" spans="7:7" ht="13">
      <c r="G508" s="18"/>
    </row>
    <row r="509" spans="7:7" ht="13">
      <c r="G509" s="18"/>
    </row>
    <row r="510" spans="7:7" ht="13">
      <c r="G510" s="18"/>
    </row>
    <row r="511" spans="7:7" ht="13">
      <c r="G511" s="18"/>
    </row>
    <row r="512" spans="7:7" ht="13">
      <c r="G512" s="18"/>
    </row>
    <row r="513" spans="7:7" ht="13">
      <c r="G513" s="18"/>
    </row>
    <row r="514" spans="7:7" ht="13">
      <c r="G514" s="18"/>
    </row>
    <row r="515" spans="7:7" ht="13">
      <c r="G515" s="18"/>
    </row>
    <row r="516" spans="7:7" ht="13">
      <c r="G516" s="18"/>
    </row>
    <row r="517" spans="7:7" ht="13">
      <c r="G517" s="18"/>
    </row>
    <row r="518" spans="7:7" ht="13">
      <c r="G518" s="18"/>
    </row>
    <row r="519" spans="7:7" ht="13">
      <c r="G519" s="18"/>
    </row>
    <row r="520" spans="7:7" ht="13">
      <c r="G520" s="18"/>
    </row>
    <row r="521" spans="7:7" ht="13">
      <c r="G521" s="18"/>
    </row>
    <row r="522" spans="7:7" ht="13">
      <c r="G522" s="18"/>
    </row>
    <row r="523" spans="7:7" ht="13">
      <c r="G523" s="18"/>
    </row>
    <row r="524" spans="7:7" ht="13">
      <c r="G524" s="18"/>
    </row>
    <row r="525" spans="7:7" ht="13">
      <c r="G525" s="18"/>
    </row>
    <row r="526" spans="7:7" ht="13">
      <c r="G526" s="18"/>
    </row>
    <row r="527" spans="7:7" ht="13">
      <c r="G527" s="18"/>
    </row>
    <row r="528" spans="7:7" ht="13">
      <c r="G528" s="18"/>
    </row>
    <row r="529" spans="7:7" ht="13">
      <c r="G529" s="18"/>
    </row>
    <row r="530" spans="7:7" ht="13">
      <c r="G530" s="18"/>
    </row>
    <row r="531" spans="7:7" ht="13">
      <c r="G531" s="18"/>
    </row>
    <row r="532" spans="7:7" ht="13">
      <c r="G532" s="18"/>
    </row>
    <row r="533" spans="7:7" ht="13">
      <c r="G533" s="18"/>
    </row>
    <row r="534" spans="7:7" ht="13">
      <c r="G534" s="18"/>
    </row>
    <row r="535" spans="7:7" ht="13">
      <c r="G535" s="18"/>
    </row>
    <row r="536" spans="7:7" ht="13">
      <c r="G536" s="18"/>
    </row>
    <row r="537" spans="7:7" ht="13">
      <c r="G537" s="18"/>
    </row>
    <row r="538" spans="7:7" ht="13">
      <c r="G538" s="18"/>
    </row>
    <row r="539" spans="7:7" ht="13">
      <c r="G539" s="18"/>
    </row>
    <row r="540" spans="7:7" ht="13">
      <c r="G540" s="18"/>
    </row>
    <row r="541" spans="7:7" ht="13">
      <c r="G541" s="18"/>
    </row>
    <row r="542" spans="7:7" ht="13">
      <c r="G542" s="18"/>
    </row>
    <row r="543" spans="7:7" ht="13">
      <c r="G543" s="18"/>
    </row>
    <row r="544" spans="7:7" ht="13">
      <c r="G544" s="18"/>
    </row>
    <row r="545" spans="7:7" ht="13">
      <c r="G545" s="18"/>
    </row>
    <row r="546" spans="7:7" ht="13">
      <c r="G546" s="18"/>
    </row>
    <row r="547" spans="7:7" ht="13">
      <c r="G547" s="18"/>
    </row>
    <row r="548" spans="7:7" ht="13">
      <c r="G548" s="18"/>
    </row>
    <row r="549" spans="7:7" ht="13">
      <c r="G549" s="18"/>
    </row>
    <row r="550" spans="7:7" ht="13">
      <c r="G550" s="18"/>
    </row>
    <row r="551" spans="7:7" ht="13">
      <c r="G551" s="18"/>
    </row>
    <row r="552" spans="7:7" ht="13">
      <c r="G552" s="18"/>
    </row>
    <row r="553" spans="7:7" ht="13">
      <c r="G553" s="18"/>
    </row>
    <row r="554" spans="7:7" ht="13">
      <c r="G554" s="18"/>
    </row>
    <row r="555" spans="7:7" ht="13">
      <c r="G555" s="18"/>
    </row>
    <row r="556" spans="7:7" ht="13">
      <c r="G556" s="18"/>
    </row>
    <row r="557" spans="7:7" ht="13">
      <c r="G557" s="18"/>
    </row>
    <row r="558" spans="7:7" ht="13">
      <c r="G558" s="18"/>
    </row>
    <row r="559" spans="7:7" ht="13">
      <c r="G559" s="18"/>
    </row>
    <row r="560" spans="7:7" ht="13">
      <c r="G560" s="18"/>
    </row>
    <row r="561" spans="7:7" ht="13">
      <c r="G561" s="18"/>
    </row>
    <row r="562" spans="7:7" ht="13">
      <c r="G562" s="18"/>
    </row>
    <row r="563" spans="7:7" ht="13">
      <c r="G563" s="18"/>
    </row>
    <row r="564" spans="7:7" ht="13">
      <c r="G564" s="18"/>
    </row>
    <row r="565" spans="7:7" ht="13">
      <c r="G565" s="18"/>
    </row>
    <row r="566" spans="7:7" ht="13">
      <c r="G566" s="18"/>
    </row>
    <row r="567" spans="7:7" ht="13">
      <c r="G567" s="18"/>
    </row>
    <row r="568" spans="7:7" ht="13">
      <c r="G568" s="18"/>
    </row>
    <row r="569" spans="7:7" ht="13">
      <c r="G569" s="18"/>
    </row>
    <row r="570" spans="7:7" ht="13">
      <c r="G570" s="18"/>
    </row>
    <row r="571" spans="7:7" ht="13">
      <c r="G571" s="18"/>
    </row>
    <row r="572" spans="7:7" ht="13">
      <c r="G572" s="18"/>
    </row>
    <row r="573" spans="7:7" ht="13">
      <c r="G573" s="18"/>
    </row>
    <row r="574" spans="7:7" ht="13">
      <c r="G574" s="18"/>
    </row>
    <row r="575" spans="7:7" ht="13">
      <c r="G575" s="18"/>
    </row>
    <row r="576" spans="7:7" ht="13">
      <c r="G576" s="18"/>
    </row>
    <row r="577" spans="7:7" ht="13">
      <c r="G577" s="18"/>
    </row>
    <row r="578" spans="7:7" ht="13">
      <c r="G578" s="18"/>
    </row>
    <row r="579" spans="7:7" ht="13">
      <c r="G579" s="18"/>
    </row>
    <row r="580" spans="7:7" ht="13">
      <c r="G580" s="18"/>
    </row>
    <row r="581" spans="7:7" ht="13">
      <c r="G581" s="18"/>
    </row>
    <row r="582" spans="7:7" ht="13">
      <c r="G582" s="18"/>
    </row>
    <row r="583" spans="7:7" ht="13">
      <c r="G583" s="18"/>
    </row>
    <row r="584" spans="7:7" ht="13">
      <c r="G584" s="18"/>
    </row>
    <row r="585" spans="7:7" ht="13">
      <c r="G585" s="18"/>
    </row>
    <row r="586" spans="7:7" ht="13">
      <c r="G586" s="18"/>
    </row>
    <row r="587" spans="7:7" ht="13">
      <c r="G587" s="18"/>
    </row>
    <row r="588" spans="7:7" ht="13">
      <c r="G588" s="18"/>
    </row>
    <row r="589" spans="7:7" ht="13">
      <c r="G589" s="18"/>
    </row>
    <row r="590" spans="7:7" ht="13">
      <c r="G590" s="18"/>
    </row>
    <row r="591" spans="7:7" ht="13">
      <c r="G591" s="18"/>
    </row>
    <row r="592" spans="7:7" ht="13">
      <c r="G592" s="18"/>
    </row>
    <row r="593" spans="7:7" ht="13">
      <c r="G593" s="18"/>
    </row>
    <row r="594" spans="7:7" ht="13">
      <c r="G594" s="18"/>
    </row>
    <row r="595" spans="7:7" ht="13">
      <c r="G595" s="18"/>
    </row>
    <row r="596" spans="7:7" ht="13">
      <c r="G596" s="18"/>
    </row>
    <row r="597" spans="7:7" ht="13">
      <c r="G597" s="18"/>
    </row>
    <row r="598" spans="7:7" ht="13">
      <c r="G598" s="18"/>
    </row>
    <row r="599" spans="7:7" ht="13">
      <c r="G599" s="18"/>
    </row>
    <row r="600" spans="7:7" ht="13">
      <c r="G600" s="18"/>
    </row>
    <row r="601" spans="7:7" ht="13">
      <c r="G601" s="18"/>
    </row>
    <row r="602" spans="7:7" ht="13">
      <c r="G602" s="18"/>
    </row>
    <row r="603" spans="7:7" ht="13">
      <c r="G603" s="18"/>
    </row>
    <row r="604" spans="7:7" ht="13">
      <c r="G604" s="18"/>
    </row>
    <row r="605" spans="7:7" ht="13">
      <c r="G605" s="18"/>
    </row>
    <row r="606" spans="7:7" ht="13">
      <c r="G606" s="18"/>
    </row>
    <row r="607" spans="7:7" ht="13">
      <c r="G607" s="18"/>
    </row>
    <row r="608" spans="7:7" ht="13">
      <c r="G608" s="18"/>
    </row>
    <row r="609" spans="7:7" ht="13">
      <c r="G609" s="18"/>
    </row>
    <row r="610" spans="7:7" ht="13">
      <c r="G610" s="18"/>
    </row>
    <row r="611" spans="7:7" ht="13">
      <c r="G611" s="18"/>
    </row>
    <row r="612" spans="7:7" ht="13">
      <c r="G612" s="18"/>
    </row>
    <row r="613" spans="7:7" ht="13">
      <c r="G613" s="18"/>
    </row>
    <row r="614" spans="7:7" ht="13">
      <c r="G614" s="18"/>
    </row>
    <row r="615" spans="7:7" ht="13">
      <c r="G615" s="18"/>
    </row>
    <row r="616" spans="7:7" ht="13">
      <c r="G616" s="18"/>
    </row>
    <row r="617" spans="7:7" ht="13">
      <c r="G617" s="18"/>
    </row>
    <row r="618" spans="7:7" ht="13">
      <c r="G618" s="18"/>
    </row>
    <row r="619" spans="7:7" ht="13">
      <c r="G619" s="18"/>
    </row>
    <row r="620" spans="7:7" ht="13">
      <c r="G620" s="18"/>
    </row>
    <row r="621" spans="7:7" ht="13">
      <c r="G621" s="18"/>
    </row>
    <row r="622" spans="7:7" ht="13">
      <c r="G622" s="18"/>
    </row>
    <row r="623" spans="7:7" ht="13">
      <c r="G623" s="18"/>
    </row>
    <row r="624" spans="7:7" ht="13">
      <c r="G624" s="18"/>
    </row>
    <row r="625" spans="7:7" ht="13">
      <c r="G625" s="18"/>
    </row>
    <row r="626" spans="7:7" ht="13">
      <c r="G626" s="18"/>
    </row>
    <row r="627" spans="7:7" ht="13">
      <c r="G627" s="18"/>
    </row>
    <row r="628" spans="7:7" ht="13">
      <c r="G628" s="18"/>
    </row>
    <row r="629" spans="7:7" ht="13">
      <c r="G629" s="18"/>
    </row>
    <row r="630" spans="7:7" ht="13">
      <c r="G630" s="18"/>
    </row>
    <row r="631" spans="7:7" ht="13">
      <c r="G631" s="18"/>
    </row>
    <row r="632" spans="7:7" ht="13">
      <c r="G632" s="18"/>
    </row>
    <row r="633" spans="7:7" ht="13">
      <c r="G633" s="18"/>
    </row>
    <row r="634" spans="7:7" ht="13">
      <c r="G634" s="18"/>
    </row>
    <row r="635" spans="7:7" ht="13">
      <c r="G635" s="18"/>
    </row>
    <row r="636" spans="7:7" ht="13">
      <c r="G636" s="18"/>
    </row>
    <row r="637" spans="7:7" ht="13">
      <c r="G637" s="18"/>
    </row>
    <row r="638" spans="7:7" ht="13">
      <c r="G638" s="18"/>
    </row>
    <row r="639" spans="7:7" ht="13">
      <c r="G639" s="18"/>
    </row>
    <row r="640" spans="7:7" ht="13">
      <c r="G640" s="18"/>
    </row>
    <row r="641" spans="7:7" ht="13">
      <c r="G641" s="18"/>
    </row>
    <row r="642" spans="7:7" ht="13">
      <c r="G642" s="18"/>
    </row>
    <row r="643" spans="7:7" ht="13">
      <c r="G643" s="18"/>
    </row>
    <row r="644" spans="7:7" ht="13">
      <c r="G644" s="18"/>
    </row>
    <row r="645" spans="7:7" ht="13">
      <c r="G645" s="18"/>
    </row>
    <row r="646" spans="7:7" ht="13">
      <c r="G646" s="18"/>
    </row>
    <row r="647" spans="7:7" ht="13">
      <c r="G647" s="18"/>
    </row>
    <row r="648" spans="7:7" ht="13">
      <c r="G648" s="18"/>
    </row>
    <row r="649" spans="7:7" ht="13">
      <c r="G649" s="18"/>
    </row>
    <row r="650" spans="7:7" ht="13">
      <c r="G650" s="18"/>
    </row>
    <row r="651" spans="7:7" ht="13">
      <c r="G651" s="18"/>
    </row>
    <row r="652" spans="7:7" ht="13">
      <c r="G652" s="18"/>
    </row>
    <row r="653" spans="7:7" ht="13">
      <c r="G653" s="18"/>
    </row>
    <row r="654" spans="7:7" ht="13">
      <c r="G654" s="18"/>
    </row>
    <row r="655" spans="7:7" ht="13">
      <c r="G655" s="18"/>
    </row>
    <row r="656" spans="7:7" ht="13">
      <c r="G656" s="18"/>
    </row>
    <row r="657" spans="7:7" ht="13">
      <c r="G657" s="18"/>
    </row>
    <row r="658" spans="7:7" ht="13">
      <c r="G658" s="18"/>
    </row>
    <row r="659" spans="7:7" ht="13">
      <c r="G659" s="18"/>
    </row>
    <row r="660" spans="7:7" ht="13">
      <c r="G660" s="18"/>
    </row>
    <row r="661" spans="7:7" ht="13">
      <c r="G661" s="18"/>
    </row>
    <row r="662" spans="7:7" ht="13">
      <c r="G662" s="18"/>
    </row>
    <row r="663" spans="7:7" ht="13">
      <c r="G663" s="18"/>
    </row>
    <row r="664" spans="7:7" ht="13">
      <c r="G664" s="18"/>
    </row>
    <row r="665" spans="7:7" ht="13">
      <c r="G665" s="18"/>
    </row>
    <row r="666" spans="7:7" ht="13">
      <c r="G666" s="18"/>
    </row>
    <row r="667" spans="7:7" ht="13">
      <c r="G667" s="18"/>
    </row>
    <row r="668" spans="7:7" ht="13">
      <c r="G668" s="18"/>
    </row>
    <row r="669" spans="7:7" ht="13">
      <c r="G669" s="18"/>
    </row>
    <row r="670" spans="7:7" ht="13">
      <c r="G670" s="18"/>
    </row>
    <row r="671" spans="7:7" ht="13">
      <c r="G671" s="18"/>
    </row>
    <row r="672" spans="7:7" ht="13">
      <c r="G672" s="18"/>
    </row>
    <row r="673" spans="7:7" ht="13">
      <c r="G673" s="18"/>
    </row>
    <row r="674" spans="7:7" ht="13">
      <c r="G674" s="18"/>
    </row>
    <row r="675" spans="7:7" ht="13">
      <c r="G675" s="18"/>
    </row>
    <row r="676" spans="7:7" ht="13">
      <c r="G676" s="18"/>
    </row>
    <row r="677" spans="7:7" ht="13">
      <c r="G677" s="18"/>
    </row>
    <row r="678" spans="7:7" ht="13">
      <c r="G678" s="18"/>
    </row>
    <row r="679" spans="7:7" ht="13">
      <c r="G679" s="18"/>
    </row>
    <row r="680" spans="7:7" ht="13">
      <c r="G680" s="18"/>
    </row>
    <row r="681" spans="7:7" ht="13">
      <c r="G681" s="18"/>
    </row>
    <row r="682" spans="7:7" ht="13">
      <c r="G682" s="18"/>
    </row>
    <row r="683" spans="7:7" ht="13">
      <c r="G683" s="18"/>
    </row>
    <row r="684" spans="7:7" ht="13">
      <c r="G684" s="18"/>
    </row>
    <row r="685" spans="7:7" ht="13">
      <c r="G685" s="18"/>
    </row>
    <row r="686" spans="7:7" ht="13">
      <c r="G686" s="18"/>
    </row>
    <row r="687" spans="7:7" ht="13">
      <c r="G687" s="18"/>
    </row>
    <row r="688" spans="7:7" ht="13">
      <c r="G688" s="18"/>
    </row>
    <row r="689" spans="7:7" ht="13">
      <c r="G689" s="18"/>
    </row>
    <row r="690" spans="7:7" ht="13">
      <c r="G690" s="18"/>
    </row>
    <row r="691" spans="7:7" ht="13">
      <c r="G691" s="18"/>
    </row>
    <row r="692" spans="7:7" ht="13">
      <c r="G692" s="18"/>
    </row>
    <row r="693" spans="7:7" ht="13">
      <c r="G693" s="18"/>
    </row>
    <row r="694" spans="7:7" ht="13">
      <c r="G694" s="18"/>
    </row>
    <row r="695" spans="7:7" ht="13">
      <c r="G695" s="18"/>
    </row>
    <row r="696" spans="7:7" ht="13">
      <c r="G696" s="18"/>
    </row>
    <row r="697" spans="7:7" ht="13">
      <c r="G697" s="18"/>
    </row>
    <row r="698" spans="7:7" ht="13">
      <c r="G698" s="18"/>
    </row>
    <row r="699" spans="7:7" ht="13">
      <c r="G699" s="18"/>
    </row>
    <row r="700" spans="7:7" ht="13">
      <c r="G700" s="18"/>
    </row>
    <row r="701" spans="7:7" ht="13">
      <c r="G701" s="18"/>
    </row>
    <row r="702" spans="7:7" ht="13">
      <c r="G702" s="18"/>
    </row>
    <row r="703" spans="7:7" ht="13">
      <c r="G703" s="18"/>
    </row>
    <row r="704" spans="7:7" ht="13">
      <c r="G704" s="18"/>
    </row>
    <row r="705" spans="7:7" ht="13">
      <c r="G705" s="18"/>
    </row>
    <row r="706" spans="7:7" ht="13">
      <c r="G706" s="18"/>
    </row>
    <row r="707" spans="7:7" ht="13">
      <c r="G707" s="18"/>
    </row>
    <row r="708" spans="7:7" ht="13">
      <c r="G708" s="18"/>
    </row>
    <row r="709" spans="7:7" ht="13">
      <c r="G709" s="18"/>
    </row>
    <row r="710" spans="7:7" ht="13">
      <c r="G710" s="18"/>
    </row>
    <row r="711" spans="7:7" ht="13">
      <c r="G711" s="18"/>
    </row>
    <row r="712" spans="7:7" ht="13">
      <c r="G712" s="18"/>
    </row>
    <row r="713" spans="7:7" ht="13">
      <c r="G713" s="18"/>
    </row>
    <row r="714" spans="7:7" ht="13">
      <c r="G714" s="18"/>
    </row>
    <row r="715" spans="7:7" ht="13">
      <c r="G715" s="18"/>
    </row>
    <row r="716" spans="7:7" ht="13">
      <c r="G716" s="18"/>
    </row>
    <row r="717" spans="7:7" ht="13">
      <c r="G717" s="18"/>
    </row>
    <row r="718" spans="7:7" ht="13">
      <c r="G718" s="18"/>
    </row>
    <row r="719" spans="7:7" ht="13">
      <c r="G719" s="18"/>
    </row>
    <row r="720" spans="7:7" ht="13">
      <c r="G720" s="18"/>
    </row>
    <row r="721" spans="7:7" ht="13">
      <c r="G721" s="18"/>
    </row>
    <row r="722" spans="7:7" ht="13">
      <c r="G722" s="18"/>
    </row>
    <row r="723" spans="7:7" ht="13">
      <c r="G723" s="18"/>
    </row>
    <row r="724" spans="7:7" ht="13">
      <c r="G724" s="18"/>
    </row>
    <row r="725" spans="7:7" ht="13">
      <c r="G725" s="18"/>
    </row>
    <row r="726" spans="7:7" ht="13">
      <c r="G726" s="18"/>
    </row>
    <row r="727" spans="7:7" ht="13">
      <c r="G727" s="18"/>
    </row>
    <row r="728" spans="7:7" ht="13">
      <c r="G728" s="18"/>
    </row>
    <row r="729" spans="7:7" ht="13">
      <c r="G729" s="18"/>
    </row>
    <row r="730" spans="7:7" ht="13">
      <c r="G730" s="18"/>
    </row>
    <row r="731" spans="7:7" ht="13">
      <c r="G731" s="18"/>
    </row>
    <row r="732" spans="7:7" ht="13">
      <c r="G732" s="18"/>
    </row>
    <row r="733" spans="7:7" ht="13">
      <c r="G733" s="18"/>
    </row>
    <row r="734" spans="7:7" ht="13">
      <c r="G734" s="18"/>
    </row>
    <row r="735" spans="7:7" ht="13">
      <c r="G735" s="18"/>
    </row>
    <row r="736" spans="7:7" ht="13">
      <c r="G736" s="18"/>
    </row>
    <row r="737" spans="7:7" ht="13">
      <c r="G737" s="18"/>
    </row>
    <row r="738" spans="7:7" ht="13">
      <c r="G738" s="18"/>
    </row>
    <row r="739" spans="7:7" ht="13">
      <c r="G739" s="18"/>
    </row>
    <row r="740" spans="7:7" ht="13">
      <c r="G740" s="18"/>
    </row>
    <row r="741" spans="7:7" ht="13">
      <c r="G741" s="18"/>
    </row>
    <row r="742" spans="7:7" ht="13">
      <c r="G742" s="18"/>
    </row>
    <row r="743" spans="7:7" ht="13">
      <c r="G743" s="18"/>
    </row>
    <row r="744" spans="7:7" ht="13">
      <c r="G744" s="18"/>
    </row>
    <row r="745" spans="7:7" ht="13">
      <c r="G745" s="18"/>
    </row>
    <row r="746" spans="7:7" ht="13">
      <c r="G746" s="18"/>
    </row>
    <row r="747" spans="7:7" ht="13">
      <c r="G747" s="18"/>
    </row>
    <row r="748" spans="7:7" ht="13">
      <c r="G748" s="18"/>
    </row>
    <row r="749" spans="7:7" ht="13">
      <c r="G749" s="18"/>
    </row>
    <row r="750" spans="7:7" ht="13">
      <c r="G750" s="18"/>
    </row>
    <row r="751" spans="7:7" ht="13">
      <c r="G751" s="18"/>
    </row>
    <row r="752" spans="7:7" ht="13">
      <c r="G752" s="18"/>
    </row>
    <row r="753" spans="7:7" ht="13">
      <c r="G753" s="18"/>
    </row>
    <row r="754" spans="7:7" ht="13">
      <c r="G754" s="18"/>
    </row>
    <row r="755" spans="7:7" ht="13">
      <c r="G755" s="18"/>
    </row>
    <row r="756" spans="7:7" ht="13">
      <c r="G756" s="18"/>
    </row>
    <row r="757" spans="7:7" ht="13">
      <c r="G757" s="18"/>
    </row>
    <row r="758" spans="7:7" ht="13">
      <c r="G758" s="18"/>
    </row>
    <row r="759" spans="7:7" ht="13">
      <c r="G759" s="18"/>
    </row>
    <row r="760" spans="7:7" ht="13">
      <c r="G760" s="18"/>
    </row>
    <row r="761" spans="7:7" ht="13">
      <c r="G761" s="18"/>
    </row>
    <row r="762" spans="7:7" ht="13">
      <c r="G762" s="18"/>
    </row>
    <row r="763" spans="7:7" ht="13">
      <c r="G763" s="18"/>
    </row>
    <row r="764" spans="7:7" ht="13">
      <c r="G764" s="18"/>
    </row>
    <row r="765" spans="7:7" ht="13">
      <c r="G765" s="18"/>
    </row>
    <row r="766" spans="7:7" ht="13">
      <c r="G766" s="18"/>
    </row>
    <row r="767" spans="7:7" ht="13">
      <c r="G767" s="18"/>
    </row>
    <row r="768" spans="7:7" ht="13">
      <c r="G768" s="18"/>
    </row>
    <row r="769" spans="7:7" ht="13">
      <c r="G769" s="18"/>
    </row>
    <row r="770" spans="7:7" ht="13">
      <c r="G770" s="18"/>
    </row>
    <row r="771" spans="7:7" ht="13">
      <c r="G771" s="18"/>
    </row>
    <row r="772" spans="7:7" ht="13">
      <c r="G772" s="18"/>
    </row>
    <row r="773" spans="7:7" ht="13">
      <c r="G773" s="18"/>
    </row>
    <row r="774" spans="7:7" ht="13">
      <c r="G774" s="18"/>
    </row>
    <row r="775" spans="7:7" ht="13">
      <c r="G775" s="18"/>
    </row>
    <row r="776" spans="7:7" ht="13">
      <c r="G776" s="18"/>
    </row>
    <row r="777" spans="7:7" ht="13">
      <c r="G777" s="18"/>
    </row>
    <row r="778" spans="7:7" ht="13">
      <c r="G778" s="18"/>
    </row>
    <row r="779" spans="7:7" ht="13">
      <c r="G779" s="18"/>
    </row>
    <row r="780" spans="7:7" ht="13">
      <c r="G780" s="18"/>
    </row>
    <row r="781" spans="7:7" ht="13">
      <c r="G781" s="18"/>
    </row>
    <row r="782" spans="7:7" ht="13">
      <c r="G782" s="18"/>
    </row>
    <row r="783" spans="7:7" ht="13">
      <c r="G783" s="18"/>
    </row>
    <row r="784" spans="7:7" ht="13">
      <c r="G784" s="18"/>
    </row>
    <row r="785" spans="7:7" ht="13">
      <c r="G785" s="18"/>
    </row>
    <row r="786" spans="7:7" ht="13">
      <c r="G786" s="18"/>
    </row>
    <row r="787" spans="7:7" ht="13">
      <c r="G787" s="18"/>
    </row>
    <row r="788" spans="7:7" ht="13">
      <c r="G788" s="18"/>
    </row>
    <row r="789" spans="7:7" ht="13">
      <c r="G789" s="18"/>
    </row>
    <row r="790" spans="7:7" ht="13">
      <c r="G790" s="18"/>
    </row>
    <row r="791" spans="7:7" ht="13">
      <c r="G791" s="18"/>
    </row>
    <row r="792" spans="7:7" ht="13">
      <c r="G792" s="18"/>
    </row>
    <row r="793" spans="7:7" ht="13">
      <c r="G793" s="18"/>
    </row>
    <row r="794" spans="7:7" ht="13">
      <c r="G794" s="18"/>
    </row>
    <row r="795" spans="7:7" ht="13">
      <c r="G795" s="18"/>
    </row>
    <row r="796" spans="7:7" ht="13">
      <c r="G796" s="18"/>
    </row>
    <row r="797" spans="7:7" ht="13">
      <c r="G797" s="18"/>
    </row>
    <row r="798" spans="7:7" ht="13">
      <c r="G798" s="18"/>
    </row>
    <row r="799" spans="7:7" ht="13">
      <c r="G799" s="18"/>
    </row>
    <row r="800" spans="7:7" ht="13">
      <c r="G800" s="18"/>
    </row>
    <row r="801" spans="7:7" ht="13">
      <c r="G801" s="18"/>
    </row>
    <row r="802" spans="7:7" ht="13">
      <c r="G802" s="18"/>
    </row>
    <row r="803" spans="7:7" ht="13">
      <c r="G803" s="18"/>
    </row>
    <row r="804" spans="7:7" ht="13">
      <c r="G804" s="18"/>
    </row>
    <row r="805" spans="7:7" ht="13">
      <c r="G805" s="18"/>
    </row>
    <row r="806" spans="7:7" ht="13">
      <c r="G806" s="18"/>
    </row>
    <row r="807" spans="7:7" ht="13">
      <c r="G807" s="18"/>
    </row>
    <row r="808" spans="7:7" ht="13">
      <c r="G808" s="18"/>
    </row>
    <row r="809" spans="7:7" ht="13">
      <c r="G809" s="18"/>
    </row>
    <row r="810" spans="7:7" ht="13">
      <c r="G810" s="18"/>
    </row>
    <row r="811" spans="7:7" ht="13">
      <c r="G811" s="18"/>
    </row>
    <row r="812" spans="7:7" ht="13">
      <c r="G812" s="18"/>
    </row>
    <row r="813" spans="7:7" ht="13">
      <c r="G813" s="18"/>
    </row>
    <row r="814" spans="7:7" ht="13">
      <c r="G814" s="18"/>
    </row>
    <row r="815" spans="7:7" ht="13">
      <c r="G815" s="18"/>
    </row>
    <row r="816" spans="7:7" ht="13">
      <c r="G816" s="18"/>
    </row>
    <row r="817" spans="7:7" ht="13">
      <c r="G817" s="18"/>
    </row>
    <row r="818" spans="7:7" ht="13">
      <c r="G818" s="18"/>
    </row>
    <row r="819" spans="7:7" ht="13">
      <c r="G819" s="18"/>
    </row>
    <row r="820" spans="7:7" ht="13">
      <c r="G820" s="18"/>
    </row>
    <row r="821" spans="7:7" ht="13">
      <c r="G821" s="18"/>
    </row>
    <row r="822" spans="7:7" ht="13">
      <c r="G822" s="18"/>
    </row>
    <row r="823" spans="7:7" ht="13">
      <c r="G823" s="18"/>
    </row>
    <row r="824" spans="7:7" ht="13">
      <c r="G824" s="18"/>
    </row>
    <row r="825" spans="7:7" ht="13">
      <c r="G825" s="18"/>
    </row>
    <row r="826" spans="7:7" ht="13">
      <c r="G826" s="18"/>
    </row>
    <row r="827" spans="7:7" ht="13">
      <c r="G827" s="18"/>
    </row>
    <row r="828" spans="7:7" ht="13">
      <c r="G828" s="18"/>
    </row>
    <row r="829" spans="7:7" ht="13">
      <c r="G829" s="18"/>
    </row>
    <row r="830" spans="7:7" ht="13">
      <c r="G830" s="18"/>
    </row>
    <row r="831" spans="7:7" ht="13">
      <c r="G831" s="18"/>
    </row>
    <row r="832" spans="7:7" ht="13">
      <c r="G832" s="18"/>
    </row>
    <row r="833" spans="7:7" ht="13">
      <c r="G833" s="18"/>
    </row>
    <row r="834" spans="7:7" ht="13">
      <c r="G834" s="18"/>
    </row>
    <row r="835" spans="7:7" ht="13">
      <c r="G835" s="18"/>
    </row>
    <row r="836" spans="7:7" ht="13">
      <c r="G836" s="18"/>
    </row>
    <row r="837" spans="7:7" ht="13">
      <c r="G837" s="18"/>
    </row>
    <row r="838" spans="7:7" ht="13">
      <c r="G838" s="18"/>
    </row>
    <row r="839" spans="7:7" ht="13">
      <c r="G839" s="18"/>
    </row>
    <row r="840" spans="7:7" ht="13">
      <c r="G840" s="18"/>
    </row>
    <row r="841" spans="7:7" ht="13">
      <c r="G841" s="18"/>
    </row>
    <row r="842" spans="7:7" ht="13">
      <c r="G842" s="18"/>
    </row>
    <row r="843" spans="7:7" ht="13">
      <c r="G843" s="18"/>
    </row>
    <row r="844" spans="7:7" ht="13">
      <c r="G844" s="18"/>
    </row>
    <row r="845" spans="7:7" ht="13">
      <c r="G845" s="18"/>
    </row>
    <row r="846" spans="7:7" ht="13">
      <c r="G846" s="18"/>
    </row>
    <row r="847" spans="7:7" ht="13">
      <c r="G847" s="18"/>
    </row>
    <row r="848" spans="7:7" ht="13">
      <c r="G848" s="18"/>
    </row>
    <row r="849" spans="7:7" ht="13">
      <c r="G849" s="18"/>
    </row>
    <row r="850" spans="7:7" ht="13">
      <c r="G850" s="18"/>
    </row>
    <row r="851" spans="7:7" ht="13">
      <c r="G851" s="18"/>
    </row>
    <row r="852" spans="7:7" ht="13">
      <c r="G852" s="18"/>
    </row>
    <row r="853" spans="7:7" ht="13">
      <c r="G853" s="18"/>
    </row>
    <row r="854" spans="7:7" ht="13">
      <c r="G854" s="18"/>
    </row>
    <row r="855" spans="7:7" ht="13">
      <c r="G855" s="18"/>
    </row>
    <row r="856" spans="7:7" ht="13">
      <c r="G856" s="18"/>
    </row>
    <row r="857" spans="7:7" ht="13">
      <c r="G857" s="18"/>
    </row>
    <row r="858" spans="7:7" ht="13">
      <c r="G858" s="18"/>
    </row>
    <row r="859" spans="7:7" ht="13">
      <c r="G859" s="18"/>
    </row>
    <row r="860" spans="7:7" ht="13">
      <c r="G860" s="18"/>
    </row>
    <row r="861" spans="7:7" ht="13">
      <c r="G861" s="18"/>
    </row>
    <row r="862" spans="7:7" ht="13">
      <c r="G862" s="18"/>
    </row>
    <row r="863" spans="7:7" ht="13">
      <c r="G863" s="18"/>
    </row>
    <row r="864" spans="7:7" ht="13">
      <c r="G864" s="18"/>
    </row>
    <row r="865" spans="7:7" ht="13">
      <c r="G865" s="18"/>
    </row>
    <row r="866" spans="7:7" ht="13">
      <c r="G866" s="18"/>
    </row>
    <row r="867" spans="7:7" ht="13">
      <c r="G867" s="18"/>
    </row>
    <row r="868" spans="7:7" ht="13">
      <c r="G868" s="18"/>
    </row>
    <row r="869" spans="7:7" ht="13">
      <c r="G869" s="18"/>
    </row>
    <row r="870" spans="7:7" ht="13">
      <c r="G870" s="18"/>
    </row>
    <row r="871" spans="7:7" ht="13">
      <c r="G871" s="18"/>
    </row>
    <row r="872" spans="7:7" ht="13">
      <c r="G872" s="18"/>
    </row>
    <row r="873" spans="7:7" ht="13">
      <c r="G873" s="18"/>
    </row>
    <row r="874" spans="7:7" ht="13">
      <c r="G874" s="18"/>
    </row>
    <row r="875" spans="7:7" ht="13">
      <c r="G875" s="18"/>
    </row>
    <row r="876" spans="7:7" ht="13">
      <c r="G876" s="18"/>
    </row>
    <row r="877" spans="7:7" ht="13">
      <c r="G877" s="18"/>
    </row>
    <row r="878" spans="7:7" ht="13">
      <c r="G878" s="18"/>
    </row>
    <row r="879" spans="7:7" ht="13">
      <c r="G879" s="18"/>
    </row>
    <row r="880" spans="7:7" ht="13">
      <c r="G880" s="18"/>
    </row>
    <row r="881" spans="7:7" ht="13">
      <c r="G881" s="18"/>
    </row>
    <row r="882" spans="7:7" ht="13">
      <c r="G882" s="18"/>
    </row>
    <row r="883" spans="7:7" ht="13">
      <c r="G883" s="18"/>
    </row>
    <row r="884" spans="7:7" ht="13">
      <c r="G884" s="18"/>
    </row>
    <row r="885" spans="7:7" ht="13">
      <c r="G885" s="18"/>
    </row>
    <row r="886" spans="7:7" ht="13">
      <c r="G886" s="18"/>
    </row>
    <row r="887" spans="7:7" ht="13">
      <c r="G887" s="18"/>
    </row>
    <row r="888" spans="7:7" ht="13">
      <c r="G888" s="18"/>
    </row>
    <row r="889" spans="7:7" ht="13">
      <c r="G889" s="18"/>
    </row>
    <row r="890" spans="7:7" ht="13">
      <c r="G890" s="18"/>
    </row>
    <row r="891" spans="7:7" ht="13">
      <c r="G891" s="18"/>
    </row>
    <row r="892" spans="7:7" ht="13">
      <c r="G892" s="18"/>
    </row>
    <row r="893" spans="7:7" ht="13">
      <c r="G893" s="18"/>
    </row>
    <row r="894" spans="7:7" ht="13">
      <c r="G894" s="18"/>
    </row>
    <row r="895" spans="7:7" ht="13">
      <c r="G895" s="18"/>
    </row>
    <row r="896" spans="7:7" ht="13">
      <c r="G896" s="18"/>
    </row>
    <row r="897" spans="7:7" ht="13">
      <c r="G897" s="18"/>
    </row>
    <row r="898" spans="7:7" ht="13">
      <c r="G898" s="18"/>
    </row>
    <row r="899" spans="7:7" ht="13">
      <c r="G899" s="18"/>
    </row>
    <row r="900" spans="7:7" ht="13">
      <c r="G900" s="18"/>
    </row>
    <row r="901" spans="7:7" ht="13">
      <c r="G901" s="18"/>
    </row>
    <row r="902" spans="7:7" ht="13">
      <c r="G902" s="18"/>
    </row>
    <row r="903" spans="7:7" ht="13">
      <c r="G903" s="18"/>
    </row>
    <row r="904" spans="7:7" ht="13">
      <c r="G904" s="18"/>
    </row>
    <row r="905" spans="7:7" ht="13">
      <c r="G905" s="18"/>
    </row>
    <row r="906" spans="7:7" ht="13">
      <c r="G906" s="18"/>
    </row>
    <row r="907" spans="7:7" ht="13">
      <c r="G907" s="18"/>
    </row>
    <row r="908" spans="7:7" ht="13">
      <c r="G908" s="18"/>
    </row>
    <row r="909" spans="7:7" ht="13">
      <c r="G909" s="18"/>
    </row>
    <row r="910" spans="7:7" ht="13">
      <c r="G910" s="18"/>
    </row>
    <row r="911" spans="7:7" ht="13">
      <c r="G911" s="18"/>
    </row>
    <row r="912" spans="7:7" ht="13">
      <c r="G912" s="18"/>
    </row>
    <row r="913" spans="7:7" ht="13">
      <c r="G913" s="18"/>
    </row>
    <row r="914" spans="7:7" ht="13">
      <c r="G914" s="18"/>
    </row>
    <row r="915" spans="7:7" ht="13">
      <c r="G915" s="18"/>
    </row>
    <row r="916" spans="7:7" ht="13">
      <c r="G916" s="18"/>
    </row>
    <row r="917" spans="7:7" ht="13">
      <c r="G917" s="18"/>
    </row>
    <row r="918" spans="7:7" ht="13">
      <c r="G918" s="18"/>
    </row>
    <row r="919" spans="7:7" ht="13">
      <c r="G919" s="18"/>
    </row>
    <row r="920" spans="7:7" ht="13">
      <c r="G920" s="18"/>
    </row>
    <row r="921" spans="7:7" ht="13">
      <c r="G921" s="18"/>
    </row>
    <row r="922" spans="7:7" ht="13">
      <c r="G922" s="18"/>
    </row>
    <row r="923" spans="7:7" ht="13">
      <c r="G923" s="18"/>
    </row>
    <row r="924" spans="7:7" ht="13">
      <c r="G924" s="18"/>
    </row>
    <row r="925" spans="7:7" ht="13">
      <c r="G925" s="18"/>
    </row>
    <row r="926" spans="7:7" ht="13">
      <c r="G926" s="18"/>
    </row>
    <row r="927" spans="7:7" ht="13">
      <c r="G927" s="18"/>
    </row>
    <row r="928" spans="7:7" ht="13">
      <c r="G928" s="18"/>
    </row>
    <row r="929" spans="7:7" ht="13">
      <c r="G929" s="18"/>
    </row>
    <row r="930" spans="7:7" ht="13">
      <c r="G930" s="18"/>
    </row>
    <row r="931" spans="7:7" ht="13">
      <c r="G931" s="18"/>
    </row>
    <row r="932" spans="7:7" ht="13">
      <c r="G932" s="18"/>
    </row>
    <row r="933" spans="7:7" ht="13">
      <c r="G933" s="18"/>
    </row>
    <row r="934" spans="7:7" ht="13">
      <c r="G934" s="18"/>
    </row>
    <row r="935" spans="7:7" ht="13">
      <c r="G935" s="18"/>
    </row>
    <row r="936" spans="7:7" ht="13">
      <c r="G936" s="18"/>
    </row>
    <row r="937" spans="7:7" ht="13">
      <c r="G937" s="18"/>
    </row>
    <row r="938" spans="7:7" ht="13">
      <c r="G938" s="18"/>
    </row>
    <row r="939" spans="7:7" ht="13">
      <c r="G939" s="18"/>
    </row>
    <row r="940" spans="7:7" ht="13">
      <c r="G940" s="18"/>
    </row>
    <row r="941" spans="7:7" ht="13">
      <c r="G941" s="18"/>
    </row>
    <row r="942" spans="7:7" ht="13">
      <c r="G942" s="18"/>
    </row>
    <row r="943" spans="7:7" ht="13">
      <c r="G943" s="18"/>
    </row>
    <row r="944" spans="7:7" ht="13">
      <c r="G944" s="18"/>
    </row>
    <row r="945" spans="7:7" ht="13">
      <c r="G945" s="18"/>
    </row>
    <row r="946" spans="7:7" ht="13">
      <c r="G946" s="18"/>
    </row>
    <row r="947" spans="7:7" ht="13">
      <c r="G947" s="18"/>
    </row>
    <row r="948" spans="7:7" ht="13">
      <c r="G948" s="18"/>
    </row>
    <row r="949" spans="7:7" ht="13">
      <c r="G949" s="18"/>
    </row>
    <row r="950" spans="7:7" ht="13">
      <c r="G950" s="18"/>
    </row>
    <row r="951" spans="7:7" ht="13">
      <c r="G951" s="18"/>
    </row>
    <row r="952" spans="7:7" ht="13">
      <c r="G952" s="18"/>
    </row>
    <row r="953" spans="7:7" ht="13">
      <c r="G953" s="18"/>
    </row>
    <row r="954" spans="7:7" ht="13">
      <c r="G954" s="18"/>
    </row>
    <row r="955" spans="7:7" ht="13">
      <c r="G955" s="18"/>
    </row>
    <row r="956" spans="7:7" ht="13">
      <c r="G956" s="18"/>
    </row>
    <row r="957" spans="7:7" ht="13">
      <c r="G957" s="18"/>
    </row>
    <row r="958" spans="7:7" ht="13">
      <c r="G958" s="18"/>
    </row>
    <row r="959" spans="7:7" ht="13">
      <c r="G959" s="18"/>
    </row>
    <row r="960" spans="7:7" ht="13">
      <c r="G960" s="18"/>
    </row>
    <row r="961" spans="7:7" ht="13">
      <c r="G961" s="18"/>
    </row>
    <row r="962" spans="7:7" ht="13">
      <c r="G962" s="18"/>
    </row>
    <row r="963" spans="7:7" ht="13">
      <c r="G963" s="18"/>
    </row>
    <row r="964" spans="7:7" ht="13">
      <c r="G964" s="18"/>
    </row>
    <row r="965" spans="7:7" ht="13">
      <c r="G965" s="18"/>
    </row>
    <row r="966" spans="7:7" ht="13">
      <c r="G966" s="18"/>
    </row>
    <row r="967" spans="7:7" ht="13">
      <c r="G967" s="18"/>
    </row>
    <row r="968" spans="7:7" ht="13">
      <c r="G968" s="18"/>
    </row>
    <row r="969" spans="7:7" ht="13">
      <c r="G969" s="18"/>
    </row>
    <row r="970" spans="7:7" ht="13">
      <c r="G970" s="18"/>
    </row>
    <row r="971" spans="7:7" ht="13">
      <c r="G971" s="18"/>
    </row>
    <row r="972" spans="7:7" ht="13">
      <c r="G972" s="18"/>
    </row>
    <row r="973" spans="7:7" ht="13">
      <c r="G973" s="18"/>
    </row>
    <row r="974" spans="7:7" ht="13">
      <c r="G974" s="18"/>
    </row>
    <row r="975" spans="7:7" ht="13">
      <c r="G975" s="18"/>
    </row>
    <row r="976" spans="7:7" ht="13">
      <c r="G976" s="18"/>
    </row>
    <row r="977" spans="7:7" ht="13">
      <c r="G977" s="18"/>
    </row>
    <row r="978" spans="7:7" ht="13">
      <c r="G978" s="18"/>
    </row>
    <row r="979" spans="7:7" ht="13">
      <c r="G979" s="18"/>
    </row>
    <row r="980" spans="7:7" ht="13">
      <c r="G980" s="18"/>
    </row>
    <row r="981" spans="7:7" ht="13">
      <c r="G981" s="18"/>
    </row>
    <row r="982" spans="7:7" ht="13">
      <c r="G982" s="18"/>
    </row>
    <row r="983" spans="7:7" ht="13">
      <c r="G983" s="18"/>
    </row>
    <row r="984" spans="7:7" ht="13">
      <c r="G984" s="18"/>
    </row>
    <row r="985" spans="7:7" ht="13">
      <c r="G985" s="18"/>
    </row>
    <row r="986" spans="7:7" ht="13">
      <c r="G986" s="18"/>
    </row>
    <row r="987" spans="7:7" ht="13">
      <c r="G987" s="18"/>
    </row>
    <row r="988" spans="7:7" ht="13">
      <c r="G988" s="18"/>
    </row>
    <row r="989" spans="7:7" ht="13">
      <c r="G989" s="18"/>
    </row>
    <row r="990" spans="7:7" ht="13">
      <c r="G990" s="18"/>
    </row>
    <row r="991" spans="7:7" ht="13">
      <c r="G991" s="18"/>
    </row>
    <row r="992" spans="7:7" ht="13">
      <c r="G992" s="18"/>
    </row>
    <row r="993" spans="7:7" ht="13">
      <c r="G993" s="18"/>
    </row>
    <row r="994" spans="7:7" ht="13">
      <c r="G994" s="18"/>
    </row>
    <row r="995" spans="7:7" ht="13">
      <c r="G995" s="18"/>
    </row>
    <row r="996" spans="7:7" ht="13">
      <c r="G996" s="18"/>
    </row>
    <row r="997" spans="7:7" ht="13">
      <c r="G997" s="18"/>
    </row>
    <row r="998" spans="7:7" ht="13">
      <c r="G998" s="18"/>
    </row>
    <row r="999" spans="7:7" ht="13">
      <c r="G999" s="18"/>
    </row>
    <row r="1000" spans="7:7" ht="13">
      <c r="G1000" s="18"/>
    </row>
    <row r="1001" spans="7:7" ht="13">
      <c r="G1001" s="18"/>
    </row>
    <row r="1002" spans="7:7" ht="13">
      <c r="G1002" s="18"/>
    </row>
  </sheetData>
  <hyperlinks>
    <hyperlink ref="A1" r:id="rId1" xr:uid="{00000000-0004-0000-0100-000000000000}"/>
    <hyperlink ref="C1" r:id="rId2" xr:uid="{00000000-0004-0000-0100-000001000000}"/>
    <hyperlink ref="E1" r:id="rId3" xr:uid="{00000000-0004-0000-0100-000002000000}"/>
    <hyperlink ref="G1" r:id="rId4" location="table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1"/>
  <sheetViews>
    <sheetView workbookViewId="0">
      <selection activeCell="E15" sqref="E15"/>
    </sheetView>
  </sheetViews>
  <sheetFormatPr baseColWidth="10" defaultColWidth="14.5" defaultRowHeight="15.75" customHeight="1"/>
  <cols>
    <col min="2" max="2" width="16.5" customWidth="1"/>
    <col min="6" max="6" width="24.5" customWidth="1"/>
  </cols>
  <sheetData>
    <row r="1" spans="1:26" ht="11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14</v>
      </c>
      <c r="B2" s="5">
        <v>0</v>
      </c>
      <c r="C2" s="5">
        <v>0</v>
      </c>
      <c r="D2" s="5">
        <v>7</v>
      </c>
      <c r="E2" s="5">
        <v>0</v>
      </c>
      <c r="F2" s="5">
        <v>0</v>
      </c>
      <c r="G2" s="5">
        <v>1</v>
      </c>
      <c r="H2" s="5">
        <v>1</v>
      </c>
      <c r="I2" s="5">
        <v>0</v>
      </c>
      <c r="J2" s="5">
        <v>0</v>
      </c>
      <c r="K2" s="5">
        <v>0</v>
      </c>
      <c r="L2" s="5">
        <v>0</v>
      </c>
      <c r="M2" s="5">
        <v>1</v>
      </c>
      <c r="N2" s="6">
        <v>0.47289397535694</v>
      </c>
    </row>
    <row r="3" spans="1:26" ht="15.75" customHeight="1">
      <c r="A3" s="4" t="s">
        <v>15</v>
      </c>
      <c r="B3" s="7">
        <v>1</v>
      </c>
      <c r="C3" s="5">
        <v>0</v>
      </c>
      <c r="D3" s="5">
        <v>8</v>
      </c>
      <c r="E3" s="5">
        <v>0</v>
      </c>
      <c r="F3" s="5">
        <v>0</v>
      </c>
      <c r="G3" s="5">
        <v>0</v>
      </c>
      <c r="H3" s="5">
        <v>1</v>
      </c>
      <c r="I3" s="5">
        <v>0</v>
      </c>
      <c r="J3" s="5">
        <v>1</v>
      </c>
      <c r="K3" s="5">
        <v>1</v>
      </c>
      <c r="L3" s="5">
        <v>0</v>
      </c>
      <c r="M3" s="5">
        <v>1</v>
      </c>
      <c r="N3" s="8">
        <v>0.54622784726700124</v>
      </c>
    </row>
    <row r="4" spans="1:26" ht="15.75" customHeight="1">
      <c r="A4" s="4" t="s">
        <v>16</v>
      </c>
      <c r="B4" s="7">
        <v>1</v>
      </c>
      <c r="C4" s="5">
        <v>0</v>
      </c>
      <c r="D4" s="5">
        <v>7</v>
      </c>
      <c r="E4" s="5">
        <v>0</v>
      </c>
      <c r="F4" s="5">
        <v>0</v>
      </c>
      <c r="G4" s="5">
        <v>1</v>
      </c>
      <c r="H4" s="5">
        <v>1</v>
      </c>
      <c r="I4" s="5">
        <v>1</v>
      </c>
      <c r="J4" s="5">
        <v>1</v>
      </c>
      <c r="K4" s="5">
        <v>0</v>
      </c>
      <c r="L4" s="5">
        <v>0</v>
      </c>
      <c r="M4" s="5">
        <v>1</v>
      </c>
      <c r="N4" s="8">
        <v>0.49075426908016673</v>
      </c>
    </row>
    <row r="5" spans="1:26" ht="15.75" customHeight="1">
      <c r="A5" s="4" t="s">
        <v>17</v>
      </c>
      <c r="B5" s="7">
        <v>1</v>
      </c>
      <c r="C5" s="5">
        <v>0</v>
      </c>
      <c r="D5" s="5">
        <v>7.5</v>
      </c>
      <c r="E5" s="5">
        <v>0</v>
      </c>
      <c r="F5" s="5">
        <v>0</v>
      </c>
      <c r="G5" s="5">
        <v>1</v>
      </c>
      <c r="H5" s="5">
        <v>0</v>
      </c>
      <c r="I5" s="5">
        <v>1</v>
      </c>
      <c r="J5" s="5">
        <v>0</v>
      </c>
      <c r="K5" s="5">
        <v>0</v>
      </c>
      <c r="L5" s="5">
        <v>0</v>
      </c>
      <c r="M5" s="5">
        <v>1</v>
      </c>
      <c r="N5" s="8">
        <v>0.41382040403650566</v>
      </c>
    </row>
    <row r="6" spans="1:26" ht="15.75" customHeight="1">
      <c r="A6" s="4" t="s">
        <v>18</v>
      </c>
      <c r="B6" s="7">
        <v>1</v>
      </c>
      <c r="C6" s="5">
        <v>0</v>
      </c>
      <c r="D6" s="5">
        <v>8</v>
      </c>
      <c r="E6" s="5">
        <v>0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0</v>
      </c>
      <c r="N6" s="8">
        <v>0.49590299405458049</v>
      </c>
    </row>
    <row r="7" spans="1:26" ht="15.75" customHeight="1">
      <c r="A7" s="4" t="s">
        <v>19</v>
      </c>
      <c r="B7" s="7">
        <v>1</v>
      </c>
      <c r="C7" s="5">
        <v>1</v>
      </c>
      <c r="D7" s="7">
        <v>12</v>
      </c>
      <c r="E7" s="5">
        <v>0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8">
        <v>0.62954217488872399</v>
      </c>
    </row>
    <row r="8" spans="1:26" ht="15.75" customHeight="1">
      <c r="A8" s="4" t="s">
        <v>20</v>
      </c>
      <c r="B8" s="7">
        <v>0</v>
      </c>
      <c r="C8" s="5">
        <v>0</v>
      </c>
      <c r="D8" s="5">
        <v>8</v>
      </c>
      <c r="E8" s="5">
        <v>0</v>
      </c>
      <c r="F8" s="5">
        <v>1</v>
      </c>
      <c r="G8" s="5">
        <v>1</v>
      </c>
      <c r="H8" s="5">
        <v>1</v>
      </c>
      <c r="I8" s="5">
        <v>0</v>
      </c>
      <c r="J8" s="5">
        <v>0</v>
      </c>
      <c r="K8" s="5">
        <v>1</v>
      </c>
      <c r="L8" s="5">
        <v>0</v>
      </c>
      <c r="M8" s="5">
        <v>1</v>
      </c>
      <c r="N8" s="8">
        <v>0.54393937291246863</v>
      </c>
    </row>
    <row r="9" spans="1:26" ht="15.75" customHeight="1">
      <c r="A9" s="4" t="s">
        <v>22</v>
      </c>
      <c r="B9" s="7">
        <v>0</v>
      </c>
      <c r="C9" s="5">
        <v>0</v>
      </c>
      <c r="D9" s="5">
        <v>8</v>
      </c>
      <c r="E9" s="5">
        <v>0</v>
      </c>
      <c r="F9" s="5">
        <v>0</v>
      </c>
      <c r="G9" s="5">
        <v>0</v>
      </c>
      <c r="H9" s="5">
        <v>1</v>
      </c>
      <c r="I9" s="5">
        <v>0</v>
      </c>
      <c r="J9" s="5">
        <v>1</v>
      </c>
      <c r="K9" s="5">
        <v>0</v>
      </c>
      <c r="L9" s="5">
        <v>1</v>
      </c>
      <c r="M9" s="5">
        <v>1</v>
      </c>
      <c r="N9" s="8">
        <v>0.51442797477595814</v>
      </c>
    </row>
    <row r="10" spans="1:26" ht="15.75" customHeight="1">
      <c r="A10" s="4" t="s">
        <v>23</v>
      </c>
      <c r="B10" s="7">
        <v>1</v>
      </c>
      <c r="C10" s="5">
        <v>0</v>
      </c>
      <c r="D10" s="5">
        <v>7</v>
      </c>
      <c r="E10" s="5">
        <v>0</v>
      </c>
      <c r="F10" s="5">
        <v>0</v>
      </c>
      <c r="G10" s="5">
        <v>1</v>
      </c>
      <c r="H10" s="5">
        <v>1</v>
      </c>
      <c r="I10" s="5">
        <v>0</v>
      </c>
      <c r="J10" s="5">
        <v>1</v>
      </c>
      <c r="K10" s="5">
        <v>0</v>
      </c>
      <c r="L10" s="5">
        <v>1</v>
      </c>
      <c r="M10" s="5">
        <v>1</v>
      </c>
      <c r="N10" s="8">
        <v>0.54943623329767022</v>
      </c>
    </row>
    <row r="11" spans="1:26" ht="15.75" customHeight="1">
      <c r="A11" s="4" t="s">
        <v>24</v>
      </c>
      <c r="B11" s="7">
        <v>1</v>
      </c>
      <c r="C11" s="5">
        <v>0</v>
      </c>
      <c r="D11" s="5">
        <v>7</v>
      </c>
      <c r="E11" s="5">
        <v>0</v>
      </c>
      <c r="F11" s="5">
        <v>0</v>
      </c>
      <c r="G11" s="5">
        <v>1</v>
      </c>
      <c r="H11" s="5">
        <v>1</v>
      </c>
      <c r="I11" s="5">
        <v>0</v>
      </c>
      <c r="J11" s="5">
        <v>1</v>
      </c>
      <c r="K11" s="5">
        <v>1</v>
      </c>
      <c r="L11" s="5">
        <v>1</v>
      </c>
      <c r="M11" s="5">
        <v>1</v>
      </c>
      <c r="N11" s="8">
        <v>0.55027358120252812</v>
      </c>
    </row>
    <row r="12" spans="1:26" ht="15.75" customHeight="1">
      <c r="A12" s="4" t="s">
        <v>25</v>
      </c>
      <c r="B12" s="7">
        <v>1</v>
      </c>
      <c r="C12" s="5">
        <v>0</v>
      </c>
      <c r="D12" s="5">
        <v>6</v>
      </c>
      <c r="E12" s="5">
        <v>1</v>
      </c>
      <c r="F12" s="5">
        <v>1</v>
      </c>
      <c r="G12" s="5">
        <v>1</v>
      </c>
      <c r="H12" s="5">
        <v>1</v>
      </c>
      <c r="I12" s="5">
        <v>0</v>
      </c>
      <c r="J12" s="5">
        <v>0</v>
      </c>
      <c r="K12" s="5">
        <v>0</v>
      </c>
      <c r="L12" s="5">
        <v>1</v>
      </c>
      <c r="M12" s="5">
        <v>1</v>
      </c>
      <c r="N12" s="8">
        <v>0.39301203234391718</v>
      </c>
    </row>
    <row r="13" spans="1:26" ht="15.75" customHeight="1">
      <c r="A13" s="4" t="s">
        <v>27</v>
      </c>
      <c r="B13" s="7">
        <v>0</v>
      </c>
      <c r="C13" s="5">
        <v>0</v>
      </c>
      <c r="D13" s="5">
        <v>8</v>
      </c>
      <c r="E13" s="5">
        <v>0</v>
      </c>
      <c r="F13" s="5">
        <v>1</v>
      </c>
      <c r="G13" s="5">
        <v>1</v>
      </c>
      <c r="H13" s="5">
        <v>1</v>
      </c>
      <c r="I13" s="5">
        <v>0</v>
      </c>
      <c r="J13" s="5">
        <v>1</v>
      </c>
      <c r="K13" s="5">
        <v>0</v>
      </c>
      <c r="L13" s="5">
        <v>0</v>
      </c>
      <c r="M13" s="5">
        <v>1</v>
      </c>
      <c r="N13" s="8">
        <v>0.50032550662454822</v>
      </c>
    </row>
    <row r="14" spans="1:26" ht="15.75" customHeight="1">
      <c r="A14" s="4" t="s">
        <v>28</v>
      </c>
      <c r="B14" s="7">
        <v>1</v>
      </c>
      <c r="C14" s="5">
        <v>0</v>
      </c>
      <c r="D14" s="5">
        <v>7</v>
      </c>
      <c r="E14" s="5">
        <v>1</v>
      </c>
      <c r="F14" s="5">
        <v>1</v>
      </c>
      <c r="G14" s="5">
        <v>1</v>
      </c>
      <c r="H14" s="5">
        <v>1</v>
      </c>
      <c r="I14" s="5">
        <v>0</v>
      </c>
      <c r="J14" s="5">
        <v>1</v>
      </c>
      <c r="K14" s="5">
        <v>1</v>
      </c>
      <c r="L14" s="5">
        <v>0</v>
      </c>
      <c r="M14" s="5">
        <v>0</v>
      </c>
      <c r="N14" s="8">
        <v>0.51404060722925893</v>
      </c>
    </row>
    <row r="15" spans="1:26" ht="15.75" customHeight="1">
      <c r="A15" s="4" t="s">
        <v>29</v>
      </c>
      <c r="B15" s="7">
        <v>0</v>
      </c>
      <c r="C15" s="5">
        <v>0</v>
      </c>
      <c r="D15" s="5">
        <v>6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0</v>
      </c>
      <c r="K15" s="5">
        <v>0</v>
      </c>
      <c r="L15" s="5">
        <v>0</v>
      </c>
      <c r="M15" s="5">
        <v>1</v>
      </c>
      <c r="N15" s="8">
        <v>0.46886578941223689</v>
      </c>
    </row>
    <row r="16" spans="1:26" ht="15.75" customHeight="1">
      <c r="A16" s="4" t="s">
        <v>30</v>
      </c>
      <c r="B16" s="7">
        <v>0</v>
      </c>
      <c r="C16" s="5">
        <v>0</v>
      </c>
      <c r="D16" s="5">
        <v>9</v>
      </c>
      <c r="E16" s="5">
        <v>0</v>
      </c>
      <c r="F16" s="5">
        <v>0</v>
      </c>
      <c r="G16" s="5">
        <v>1</v>
      </c>
      <c r="H16" s="5">
        <v>1</v>
      </c>
      <c r="I16" s="5">
        <v>1</v>
      </c>
      <c r="J16" s="5">
        <v>1</v>
      </c>
      <c r="K16" s="5">
        <v>0</v>
      </c>
      <c r="L16" s="5">
        <v>1</v>
      </c>
      <c r="M16" s="5">
        <v>1</v>
      </c>
      <c r="N16" s="8">
        <v>0.57705928604606382</v>
      </c>
    </row>
    <row r="17" spans="1:14" ht="15.75" customHeight="1">
      <c r="A17" s="4" t="s">
        <v>32</v>
      </c>
      <c r="B17" s="7">
        <v>0</v>
      </c>
      <c r="C17" s="5">
        <v>0</v>
      </c>
      <c r="D17" s="5">
        <v>7</v>
      </c>
      <c r="E17" s="5">
        <v>0</v>
      </c>
      <c r="F17" s="5">
        <v>0</v>
      </c>
      <c r="G17" s="5">
        <v>1</v>
      </c>
      <c r="H17" s="5">
        <v>1</v>
      </c>
      <c r="I17" s="5">
        <v>0</v>
      </c>
      <c r="J17" s="5">
        <v>1</v>
      </c>
      <c r="K17" s="5">
        <v>0</v>
      </c>
      <c r="L17" s="5">
        <v>0</v>
      </c>
      <c r="M17" s="5">
        <v>1</v>
      </c>
      <c r="N17" s="8">
        <v>0.51151094236672423</v>
      </c>
    </row>
    <row r="18" spans="1:14" ht="15.75" customHeight="1">
      <c r="A18" s="4" t="s">
        <v>33</v>
      </c>
      <c r="B18" s="7">
        <v>0</v>
      </c>
      <c r="C18" s="5">
        <v>0</v>
      </c>
      <c r="D18" s="5">
        <v>6</v>
      </c>
      <c r="E18" s="5">
        <v>0</v>
      </c>
      <c r="F18" s="5">
        <v>0</v>
      </c>
      <c r="G18" s="5">
        <v>0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  <c r="M18" s="5">
        <v>1</v>
      </c>
      <c r="N18" s="8">
        <v>0.48566212620936661</v>
      </c>
    </row>
    <row r="19" spans="1:14" ht="15.75" customHeight="1">
      <c r="A19" s="4" t="s">
        <v>34</v>
      </c>
      <c r="B19" s="7">
        <v>1</v>
      </c>
      <c r="C19" s="5">
        <v>0</v>
      </c>
      <c r="D19" s="5">
        <v>8</v>
      </c>
      <c r="E19" s="5">
        <v>0</v>
      </c>
      <c r="F19" s="5">
        <v>0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1</v>
      </c>
      <c r="M19" s="5">
        <v>1</v>
      </c>
      <c r="N19" s="8">
        <v>0.44763990158021727</v>
      </c>
    </row>
    <row r="20" spans="1:14" ht="15.75" customHeight="1">
      <c r="A20" s="4" t="s">
        <v>35</v>
      </c>
      <c r="B20" s="7">
        <v>0</v>
      </c>
      <c r="C20" s="5">
        <v>0</v>
      </c>
      <c r="D20" s="5">
        <v>8</v>
      </c>
      <c r="E20" s="5">
        <v>0</v>
      </c>
      <c r="F20" s="5">
        <v>1</v>
      </c>
      <c r="G20" s="5">
        <v>1</v>
      </c>
      <c r="H20" s="5">
        <v>0</v>
      </c>
      <c r="I20" s="5">
        <v>0</v>
      </c>
      <c r="J20" s="5">
        <v>1</v>
      </c>
      <c r="K20" s="5">
        <v>1</v>
      </c>
      <c r="L20" s="5">
        <v>1</v>
      </c>
      <c r="M20" s="5">
        <v>0</v>
      </c>
      <c r="N20" s="8">
        <v>0.6020591209726549</v>
      </c>
    </row>
    <row r="21" spans="1:14" ht="15.75" customHeight="1">
      <c r="A21" s="4" t="s">
        <v>37</v>
      </c>
      <c r="B21" s="7">
        <v>1</v>
      </c>
      <c r="C21" s="5">
        <v>0</v>
      </c>
      <c r="D21" s="5">
        <v>8</v>
      </c>
      <c r="E21" s="5">
        <v>0</v>
      </c>
      <c r="F21" s="5">
        <v>1</v>
      </c>
      <c r="G21" s="5">
        <v>1</v>
      </c>
      <c r="H21" s="5">
        <v>1</v>
      </c>
      <c r="I21" s="5">
        <v>0</v>
      </c>
      <c r="J21" s="5">
        <v>1</v>
      </c>
      <c r="K21" s="5">
        <v>1</v>
      </c>
      <c r="L21" s="5">
        <v>1</v>
      </c>
      <c r="M21" s="5">
        <v>0</v>
      </c>
      <c r="N21" s="8">
        <v>0.5422356406261214</v>
      </c>
    </row>
    <row r="22" spans="1:14" ht="15.75" customHeight="1">
      <c r="A22" s="4" t="s">
        <v>38</v>
      </c>
      <c r="B22" s="7">
        <v>1</v>
      </c>
      <c r="C22" s="5">
        <v>0</v>
      </c>
      <c r="D22" s="5">
        <v>8</v>
      </c>
      <c r="E22" s="5">
        <v>1</v>
      </c>
      <c r="F22" s="5">
        <v>0</v>
      </c>
      <c r="G22" s="5">
        <v>1</v>
      </c>
      <c r="H22" s="5">
        <v>1</v>
      </c>
      <c r="I22" s="5">
        <v>0</v>
      </c>
      <c r="J22" s="5">
        <v>0</v>
      </c>
      <c r="K22" s="5">
        <v>1</v>
      </c>
      <c r="L22" s="5">
        <v>1</v>
      </c>
      <c r="M22" s="5">
        <v>0</v>
      </c>
      <c r="N22" s="8">
        <v>0.54590335993586203</v>
      </c>
    </row>
    <row r="23" spans="1:14" ht="15.75" customHeight="1">
      <c r="A23" s="4" t="s">
        <v>39</v>
      </c>
      <c r="B23" s="7">
        <v>0</v>
      </c>
      <c r="C23" s="5">
        <v>0</v>
      </c>
      <c r="D23" s="5">
        <v>8</v>
      </c>
      <c r="E23" s="5">
        <v>1</v>
      </c>
      <c r="F23" s="5">
        <v>1</v>
      </c>
      <c r="G23" s="5">
        <v>1</v>
      </c>
      <c r="H23" s="5">
        <v>0</v>
      </c>
      <c r="I23" s="5">
        <v>0</v>
      </c>
      <c r="J23" s="5">
        <v>1</v>
      </c>
      <c r="K23" s="5">
        <v>1</v>
      </c>
      <c r="L23" s="5">
        <v>0</v>
      </c>
      <c r="M23" s="5">
        <v>1</v>
      </c>
      <c r="N23" s="8">
        <v>0.57778123370381707</v>
      </c>
    </row>
    <row r="24" spans="1:14" ht="15.75" customHeight="1">
      <c r="A24" s="4" t="s">
        <v>40</v>
      </c>
      <c r="B24" s="7">
        <v>0</v>
      </c>
      <c r="C24" s="5">
        <v>0</v>
      </c>
      <c r="D24" s="5">
        <v>8</v>
      </c>
      <c r="E24" s="5">
        <v>0</v>
      </c>
      <c r="F24" s="5">
        <v>1</v>
      </c>
      <c r="G24" s="5">
        <v>1</v>
      </c>
      <c r="H24" s="5">
        <v>1</v>
      </c>
      <c r="I24" s="5">
        <v>0</v>
      </c>
      <c r="J24" s="5">
        <v>1</v>
      </c>
      <c r="K24" s="5">
        <v>0</v>
      </c>
      <c r="L24" s="5">
        <v>0</v>
      </c>
      <c r="M24" s="5">
        <v>0</v>
      </c>
      <c r="N24" s="8">
        <v>0.64249882063092434</v>
      </c>
    </row>
    <row r="25" spans="1:14" ht="15.75" customHeight="1">
      <c r="A25" s="4" t="s">
        <v>41</v>
      </c>
      <c r="B25" s="7">
        <v>0</v>
      </c>
      <c r="C25" s="5">
        <v>0</v>
      </c>
      <c r="D25" s="5">
        <v>7</v>
      </c>
      <c r="E25" s="5">
        <v>0</v>
      </c>
      <c r="F25" s="5">
        <v>0</v>
      </c>
      <c r="G25" s="5">
        <v>1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1</v>
      </c>
      <c r="N25" s="8">
        <v>0.43657627495068374</v>
      </c>
    </row>
    <row r="26" spans="1:14" ht="15.75" customHeight="1">
      <c r="A26" s="4" t="s">
        <v>45</v>
      </c>
      <c r="B26" s="7">
        <v>0</v>
      </c>
      <c r="C26" s="5">
        <v>0</v>
      </c>
      <c r="D26" s="5">
        <v>7</v>
      </c>
      <c r="E26" s="5">
        <v>0</v>
      </c>
      <c r="F26" s="5">
        <v>0</v>
      </c>
      <c r="G26" s="5">
        <v>1</v>
      </c>
      <c r="H26" s="5">
        <v>1</v>
      </c>
      <c r="I26" s="5">
        <v>0</v>
      </c>
      <c r="J26" s="5">
        <v>0</v>
      </c>
      <c r="K26" s="5">
        <v>0</v>
      </c>
      <c r="L26" s="5">
        <v>1</v>
      </c>
      <c r="M26" s="5">
        <v>1</v>
      </c>
      <c r="N26" s="8">
        <v>0.53434247408345048</v>
      </c>
    </row>
    <row r="27" spans="1:14" ht="15.75" customHeight="1">
      <c r="A27" s="4" t="s">
        <v>49</v>
      </c>
      <c r="B27" s="7">
        <v>0</v>
      </c>
      <c r="C27" s="5">
        <v>0</v>
      </c>
      <c r="D27" s="5">
        <v>8</v>
      </c>
      <c r="E27" s="5">
        <v>1</v>
      </c>
      <c r="F27" s="5">
        <v>1</v>
      </c>
      <c r="G27" s="5">
        <v>0</v>
      </c>
      <c r="H27" s="5">
        <v>0</v>
      </c>
      <c r="I27" s="5">
        <v>0</v>
      </c>
      <c r="J27" s="5">
        <v>1</v>
      </c>
      <c r="K27" s="5">
        <v>0</v>
      </c>
      <c r="L27" s="5">
        <v>0</v>
      </c>
      <c r="M27" s="5">
        <v>1</v>
      </c>
      <c r="N27" s="8">
        <v>0.61969880664629207</v>
      </c>
    </row>
    <row r="28" spans="1:14" ht="15.75" customHeight="1">
      <c r="A28" s="4" t="s">
        <v>52</v>
      </c>
      <c r="B28" s="7">
        <v>1</v>
      </c>
      <c r="C28" s="5">
        <v>0</v>
      </c>
      <c r="D28" s="5">
        <v>7</v>
      </c>
      <c r="E28" s="5">
        <v>0</v>
      </c>
      <c r="F28" s="5">
        <v>0</v>
      </c>
      <c r="G28" s="5">
        <v>0</v>
      </c>
      <c r="H28" s="5">
        <v>1</v>
      </c>
      <c r="I28" s="5">
        <v>0</v>
      </c>
      <c r="J28" s="5">
        <v>1</v>
      </c>
      <c r="K28" s="5">
        <v>0</v>
      </c>
      <c r="L28" s="5">
        <v>0</v>
      </c>
      <c r="M28" s="5">
        <v>0</v>
      </c>
      <c r="N28" s="8">
        <v>0.51796520418600767</v>
      </c>
    </row>
    <row r="29" spans="1:14" ht="15.75" customHeight="1">
      <c r="A29" s="4" t="s">
        <v>53</v>
      </c>
      <c r="B29" s="7">
        <v>1</v>
      </c>
      <c r="C29" s="5">
        <v>0</v>
      </c>
      <c r="D29" s="5">
        <v>7</v>
      </c>
      <c r="E29" s="5">
        <v>0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0</v>
      </c>
      <c r="N29" s="8">
        <v>0.47547639454655816</v>
      </c>
    </row>
    <row r="30" spans="1:14" ht="15.75" customHeight="1">
      <c r="A30" s="4" t="s">
        <v>54</v>
      </c>
      <c r="B30" s="7">
        <v>0</v>
      </c>
      <c r="C30" s="5">
        <v>0</v>
      </c>
      <c r="D30" s="5">
        <v>7</v>
      </c>
      <c r="E30" s="5">
        <v>1</v>
      </c>
      <c r="F30" s="5">
        <v>1</v>
      </c>
      <c r="G30" s="5">
        <v>1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1</v>
      </c>
      <c r="N30" s="8">
        <v>0.54647296124034106</v>
      </c>
    </row>
    <row r="31" spans="1:14" ht="15.75" customHeight="1">
      <c r="A31" s="4" t="s">
        <v>55</v>
      </c>
      <c r="B31" s="7">
        <v>0</v>
      </c>
      <c r="C31" s="5">
        <v>0</v>
      </c>
      <c r="D31" s="5">
        <v>8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1</v>
      </c>
      <c r="K31" s="5">
        <v>1</v>
      </c>
      <c r="L31" s="5">
        <v>1</v>
      </c>
      <c r="M31" s="5">
        <v>0</v>
      </c>
      <c r="N31" s="8">
        <v>0.53131491421846211</v>
      </c>
    </row>
    <row r="32" spans="1:14" ht="15.75" customHeight="1">
      <c r="A32" s="4" t="s">
        <v>56</v>
      </c>
      <c r="B32" s="7">
        <v>1</v>
      </c>
      <c r="C32" s="5">
        <v>0</v>
      </c>
      <c r="D32" s="5">
        <v>7</v>
      </c>
      <c r="E32" s="5">
        <v>0</v>
      </c>
      <c r="F32" s="5">
        <v>0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0</v>
      </c>
      <c r="M32" s="5">
        <v>0</v>
      </c>
      <c r="N32" s="8">
        <v>0.47337221236032179</v>
      </c>
    </row>
    <row r="33" spans="1:14" ht="15.75" customHeight="1">
      <c r="A33" s="4" t="s">
        <v>57</v>
      </c>
      <c r="B33" s="7">
        <v>1</v>
      </c>
      <c r="C33" s="5">
        <v>0</v>
      </c>
      <c r="D33" s="5">
        <v>9</v>
      </c>
      <c r="E33" s="5">
        <v>0</v>
      </c>
      <c r="F33" s="5">
        <v>0</v>
      </c>
      <c r="G33" s="5">
        <v>1</v>
      </c>
      <c r="H33" s="5">
        <v>1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8">
        <v>0.45243422680058226</v>
      </c>
    </row>
    <row r="34" spans="1:14" ht="15.75" customHeight="1">
      <c r="A34" s="4" t="s">
        <v>59</v>
      </c>
      <c r="B34" s="7">
        <v>1</v>
      </c>
      <c r="C34" s="5">
        <v>0</v>
      </c>
      <c r="D34" s="5">
        <v>7.5</v>
      </c>
      <c r="E34" s="5">
        <v>0</v>
      </c>
      <c r="F34" s="5">
        <v>1</v>
      </c>
      <c r="G34" s="5">
        <v>1</v>
      </c>
      <c r="H34" s="5">
        <v>0</v>
      </c>
      <c r="I34" s="5">
        <v>0</v>
      </c>
      <c r="J34" s="5">
        <v>1</v>
      </c>
      <c r="K34" s="5">
        <v>0</v>
      </c>
      <c r="L34" s="5">
        <v>1</v>
      </c>
      <c r="M34" s="5">
        <v>0</v>
      </c>
      <c r="N34" s="8">
        <v>0.49568070827314675</v>
      </c>
    </row>
    <row r="35" spans="1:14" ht="15.75" customHeight="1">
      <c r="A35" s="4" t="s">
        <v>61</v>
      </c>
      <c r="B35" s="7">
        <v>1</v>
      </c>
      <c r="C35" s="5">
        <v>0</v>
      </c>
      <c r="D35" s="5">
        <v>9</v>
      </c>
      <c r="E35" s="5">
        <v>1</v>
      </c>
      <c r="F35" s="5">
        <v>0</v>
      </c>
      <c r="G35" s="5">
        <v>1</v>
      </c>
      <c r="H35" s="5">
        <v>0</v>
      </c>
      <c r="I35" s="5">
        <v>1</v>
      </c>
      <c r="J35" s="5">
        <v>1</v>
      </c>
      <c r="K35" s="5">
        <v>0</v>
      </c>
      <c r="L35" s="5">
        <v>0</v>
      </c>
      <c r="M35" s="5">
        <v>1</v>
      </c>
      <c r="N35" s="8">
        <v>0.58604823271861828</v>
      </c>
    </row>
    <row r="36" spans="1:14" ht="15.75" customHeight="1">
      <c r="A36" s="4" t="s">
        <v>62</v>
      </c>
      <c r="B36" s="7">
        <v>0</v>
      </c>
      <c r="C36" s="5">
        <v>0</v>
      </c>
      <c r="D36" s="5">
        <v>7.5</v>
      </c>
      <c r="E36" s="5">
        <v>1</v>
      </c>
      <c r="F36" s="5">
        <v>0</v>
      </c>
      <c r="G36" s="5">
        <v>1</v>
      </c>
      <c r="H36" s="5">
        <v>1</v>
      </c>
      <c r="I36" s="5">
        <v>0</v>
      </c>
      <c r="J36" s="5">
        <v>1</v>
      </c>
      <c r="K36" s="5">
        <v>0</v>
      </c>
      <c r="L36" s="5">
        <v>0</v>
      </c>
      <c r="M36" s="5">
        <v>1</v>
      </c>
      <c r="N36" s="8">
        <v>0.50871926505886444</v>
      </c>
    </row>
    <row r="37" spans="1:14" ht="15.75" customHeight="1">
      <c r="A37" s="4" t="s">
        <v>64</v>
      </c>
      <c r="B37" s="7">
        <v>0</v>
      </c>
      <c r="C37" s="5">
        <v>0</v>
      </c>
      <c r="D37" s="5">
        <v>7</v>
      </c>
      <c r="E37" s="5">
        <v>0</v>
      </c>
      <c r="F37" s="5">
        <v>0</v>
      </c>
      <c r="G37" s="5">
        <v>1</v>
      </c>
      <c r="H37" s="5">
        <v>1</v>
      </c>
      <c r="I37" s="5">
        <v>0</v>
      </c>
      <c r="J37" s="5">
        <v>1</v>
      </c>
      <c r="K37" s="5">
        <v>0</v>
      </c>
      <c r="L37" s="5">
        <v>0</v>
      </c>
      <c r="M37" s="5">
        <v>1</v>
      </c>
      <c r="N37" s="8">
        <v>0.42524534042374601</v>
      </c>
    </row>
    <row r="38" spans="1:14" ht="15.75" customHeight="1">
      <c r="A38" s="4" t="s">
        <v>66</v>
      </c>
      <c r="B38" s="7">
        <v>1</v>
      </c>
      <c r="C38" s="5">
        <v>1</v>
      </c>
      <c r="D38" s="7">
        <v>12</v>
      </c>
      <c r="E38" s="5">
        <v>1</v>
      </c>
      <c r="F38" s="5">
        <v>0</v>
      </c>
      <c r="G38" s="5">
        <v>0</v>
      </c>
      <c r="H38" s="5">
        <v>1</v>
      </c>
      <c r="I38" s="5">
        <v>0</v>
      </c>
      <c r="J38" s="5">
        <v>1</v>
      </c>
      <c r="K38" s="5">
        <v>1</v>
      </c>
      <c r="L38" s="5">
        <v>1</v>
      </c>
      <c r="M38" s="5">
        <v>0</v>
      </c>
      <c r="N38" s="8">
        <v>0.61510229778811021</v>
      </c>
    </row>
    <row r="39" spans="1:14" ht="15.75" customHeight="1">
      <c r="A39" s="4" t="s">
        <v>68</v>
      </c>
      <c r="B39" s="7">
        <v>0</v>
      </c>
      <c r="C39" s="5">
        <v>0</v>
      </c>
      <c r="D39" s="5">
        <v>8</v>
      </c>
      <c r="E39" s="5">
        <v>1</v>
      </c>
      <c r="F39" s="5">
        <v>0</v>
      </c>
      <c r="G39" s="5">
        <v>1</v>
      </c>
      <c r="H39" s="5">
        <v>1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8">
        <v>0.51678926400693059</v>
      </c>
    </row>
    <row r="40" spans="1:14" ht="15.75" customHeight="1">
      <c r="A40" s="4" t="s">
        <v>70</v>
      </c>
      <c r="B40" s="7">
        <v>0</v>
      </c>
      <c r="C40" s="5">
        <v>0</v>
      </c>
      <c r="D40" s="5">
        <v>8</v>
      </c>
      <c r="E40" s="5">
        <v>1</v>
      </c>
      <c r="F40" s="5">
        <v>0</v>
      </c>
      <c r="G40" s="5">
        <v>0</v>
      </c>
      <c r="H40" s="5">
        <v>1</v>
      </c>
      <c r="I40" s="5">
        <v>0</v>
      </c>
      <c r="J40" s="5">
        <v>0</v>
      </c>
      <c r="K40" s="5">
        <v>1</v>
      </c>
      <c r="L40" s="5">
        <v>1</v>
      </c>
      <c r="M40" s="5">
        <v>1</v>
      </c>
      <c r="N40" s="8">
        <v>0.48051206461452534</v>
      </c>
    </row>
    <row r="41" spans="1:14" ht="15.75" customHeight="1">
      <c r="A41" s="4" t="s">
        <v>72</v>
      </c>
      <c r="B41" s="7">
        <v>0</v>
      </c>
      <c r="C41" s="5">
        <v>0</v>
      </c>
      <c r="D41" s="5">
        <v>7</v>
      </c>
      <c r="E41" s="5">
        <v>0</v>
      </c>
      <c r="F41" s="5">
        <v>0</v>
      </c>
      <c r="G41" s="5">
        <v>1</v>
      </c>
      <c r="H41" s="5">
        <v>1</v>
      </c>
      <c r="I41" s="5">
        <v>0</v>
      </c>
      <c r="J41" s="5">
        <v>0</v>
      </c>
      <c r="K41" s="5">
        <v>0</v>
      </c>
      <c r="L41" s="5">
        <v>0</v>
      </c>
      <c r="M41" s="5">
        <v>1</v>
      </c>
      <c r="N41" s="8">
        <v>0.45205751388042259</v>
      </c>
    </row>
    <row r="42" spans="1:14" ht="15.75" customHeight="1">
      <c r="A42" s="4" t="s">
        <v>74</v>
      </c>
      <c r="B42" s="7">
        <v>0</v>
      </c>
      <c r="C42" s="5">
        <v>0</v>
      </c>
      <c r="D42" s="5">
        <v>7</v>
      </c>
      <c r="E42" s="5">
        <v>0</v>
      </c>
      <c r="F42" s="5">
        <v>0</v>
      </c>
      <c r="G42" s="5">
        <v>1</v>
      </c>
      <c r="H42" s="5">
        <v>0</v>
      </c>
      <c r="I42" s="5">
        <v>1</v>
      </c>
      <c r="J42" s="5">
        <v>1</v>
      </c>
      <c r="K42" s="5">
        <v>0</v>
      </c>
      <c r="L42" s="5">
        <v>0</v>
      </c>
      <c r="M42" s="5">
        <v>1</v>
      </c>
      <c r="N42" s="8">
        <v>0.53254015026799939</v>
      </c>
    </row>
    <row r="43" spans="1:14" ht="15.75" customHeight="1">
      <c r="A43" s="4" t="s">
        <v>78</v>
      </c>
      <c r="B43" s="7">
        <v>1</v>
      </c>
      <c r="C43" s="5">
        <v>0</v>
      </c>
      <c r="D43" s="5">
        <v>7</v>
      </c>
      <c r="E43" s="5">
        <v>0</v>
      </c>
      <c r="F43" s="5">
        <v>0</v>
      </c>
      <c r="G43" s="5">
        <v>1</v>
      </c>
      <c r="H43" s="5">
        <v>1</v>
      </c>
      <c r="I43" s="5">
        <v>1</v>
      </c>
      <c r="J43" s="5">
        <v>0</v>
      </c>
      <c r="K43" s="5">
        <v>0</v>
      </c>
      <c r="L43" s="5">
        <v>0</v>
      </c>
      <c r="M43" s="5">
        <v>1</v>
      </c>
      <c r="N43" s="8">
        <v>0.45068583724347661</v>
      </c>
    </row>
    <row r="44" spans="1:14" ht="15.75" customHeight="1">
      <c r="A44" s="4" t="s">
        <v>80</v>
      </c>
      <c r="B44" s="7">
        <v>1</v>
      </c>
      <c r="C44" s="5">
        <v>0</v>
      </c>
      <c r="D44" s="5">
        <v>7</v>
      </c>
      <c r="E44" s="5">
        <v>0</v>
      </c>
      <c r="F44" s="5">
        <v>0</v>
      </c>
      <c r="G44" s="5">
        <v>1</v>
      </c>
      <c r="H44" s="5">
        <v>0</v>
      </c>
      <c r="I44" s="5">
        <v>1</v>
      </c>
      <c r="J44" s="5">
        <v>0</v>
      </c>
      <c r="K44" s="5">
        <v>0</v>
      </c>
      <c r="L44" s="5">
        <v>0</v>
      </c>
      <c r="M44" s="5">
        <v>1</v>
      </c>
      <c r="N44" s="8">
        <v>0.46342009669320422</v>
      </c>
    </row>
    <row r="45" spans="1:14" ht="14">
      <c r="A45" s="4" t="s">
        <v>82</v>
      </c>
      <c r="B45" s="7">
        <v>1</v>
      </c>
      <c r="C45" s="5">
        <v>0</v>
      </c>
      <c r="D45" s="5">
        <v>8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0</v>
      </c>
      <c r="L45" s="5">
        <v>1</v>
      </c>
      <c r="M45" s="5">
        <v>1</v>
      </c>
      <c r="N45" s="8">
        <v>0.52002224191602098</v>
      </c>
    </row>
    <row r="46" spans="1:14" ht="14">
      <c r="A46" s="4" t="s">
        <v>84</v>
      </c>
      <c r="B46" s="7">
        <v>0</v>
      </c>
      <c r="C46" s="5">
        <v>0</v>
      </c>
      <c r="D46" s="5">
        <v>7</v>
      </c>
      <c r="E46" s="5">
        <v>0</v>
      </c>
      <c r="F46" s="5">
        <v>1</v>
      </c>
      <c r="G46" s="5">
        <v>0</v>
      </c>
      <c r="H46" s="5">
        <v>1</v>
      </c>
      <c r="I46" s="5">
        <v>0</v>
      </c>
      <c r="J46" s="5">
        <v>1</v>
      </c>
      <c r="K46" s="5">
        <v>1</v>
      </c>
      <c r="L46" s="5">
        <v>0</v>
      </c>
      <c r="M46" s="5">
        <v>0</v>
      </c>
      <c r="N46" s="8">
        <v>0.55897546976267898</v>
      </c>
    </row>
    <row r="47" spans="1:14" ht="14">
      <c r="A47" s="4" t="s">
        <v>87</v>
      </c>
      <c r="B47" s="7">
        <v>0</v>
      </c>
      <c r="C47" s="5">
        <v>0</v>
      </c>
      <c r="D47" s="5">
        <v>7</v>
      </c>
      <c r="E47" s="5">
        <v>0</v>
      </c>
      <c r="F47" s="5">
        <v>0</v>
      </c>
      <c r="G47" s="5">
        <v>1</v>
      </c>
      <c r="H47" s="5">
        <v>1</v>
      </c>
      <c r="I47" s="5">
        <v>0</v>
      </c>
      <c r="J47" s="5">
        <v>0</v>
      </c>
      <c r="K47" s="5">
        <v>0</v>
      </c>
      <c r="L47" s="5">
        <v>0</v>
      </c>
      <c r="M47" s="5">
        <v>1</v>
      </c>
      <c r="N47" s="8">
        <v>0.5477038479694557</v>
      </c>
    </row>
    <row r="48" spans="1:14" ht="14">
      <c r="A48" s="4" t="s">
        <v>89</v>
      </c>
      <c r="B48" s="7">
        <v>1</v>
      </c>
      <c r="C48" s="5">
        <v>1</v>
      </c>
      <c r="D48" s="7">
        <v>12</v>
      </c>
      <c r="E48" s="5">
        <v>0</v>
      </c>
      <c r="F48" s="5">
        <v>1</v>
      </c>
      <c r="G48" s="5">
        <v>0</v>
      </c>
      <c r="H48" s="5">
        <v>1</v>
      </c>
      <c r="I48" s="5">
        <v>0</v>
      </c>
      <c r="J48" s="5">
        <v>1</v>
      </c>
      <c r="K48" s="5">
        <v>1</v>
      </c>
      <c r="L48" s="5">
        <v>0</v>
      </c>
      <c r="M48" s="5">
        <v>1</v>
      </c>
      <c r="N48" s="8">
        <v>0.58941542082383058</v>
      </c>
    </row>
    <row r="49" spans="1:14" ht="14">
      <c r="A49" s="4" t="s">
        <v>91</v>
      </c>
      <c r="B49" s="7">
        <v>1</v>
      </c>
      <c r="C49" s="5">
        <v>0</v>
      </c>
      <c r="D49" s="5">
        <v>7.5</v>
      </c>
      <c r="E49" s="5">
        <v>0</v>
      </c>
      <c r="F49" s="5">
        <v>0</v>
      </c>
      <c r="G49" s="5">
        <v>1</v>
      </c>
      <c r="H49" s="5">
        <v>1</v>
      </c>
      <c r="I49" s="5">
        <v>0</v>
      </c>
      <c r="J49" s="5">
        <v>0</v>
      </c>
      <c r="K49" s="5">
        <v>1</v>
      </c>
      <c r="L49" s="5">
        <v>1</v>
      </c>
      <c r="M49" s="5">
        <v>1</v>
      </c>
      <c r="N49" s="8">
        <v>0.4249376973006177</v>
      </c>
    </row>
    <row r="50" spans="1:14" ht="14">
      <c r="A50" s="4" t="s">
        <v>93</v>
      </c>
      <c r="B50" s="7">
        <v>0</v>
      </c>
      <c r="C50" s="5">
        <v>0</v>
      </c>
      <c r="D50" s="5">
        <v>8</v>
      </c>
      <c r="E50" s="5">
        <v>0</v>
      </c>
      <c r="F50" s="5">
        <v>1</v>
      </c>
      <c r="G50" s="5">
        <v>1</v>
      </c>
      <c r="H50" s="5">
        <v>1</v>
      </c>
      <c r="I50" s="5">
        <v>0</v>
      </c>
      <c r="J50" s="5">
        <v>1</v>
      </c>
      <c r="K50" s="5">
        <v>0</v>
      </c>
      <c r="L50" s="5">
        <v>0</v>
      </c>
      <c r="M50" s="5">
        <v>1</v>
      </c>
      <c r="N50" s="8">
        <v>0.61677855855446306</v>
      </c>
    </row>
    <row r="51" spans="1:14" ht="14">
      <c r="A51" s="4" t="s">
        <v>95</v>
      </c>
      <c r="B51" s="7">
        <v>0</v>
      </c>
      <c r="C51" s="5">
        <v>0</v>
      </c>
      <c r="D51" s="5">
        <v>7</v>
      </c>
      <c r="E51" s="5">
        <v>0</v>
      </c>
      <c r="F51" s="5">
        <v>1</v>
      </c>
      <c r="G51" s="5">
        <v>1</v>
      </c>
      <c r="H51" s="5">
        <v>0</v>
      </c>
      <c r="I51" s="5">
        <v>1</v>
      </c>
      <c r="J51" s="5">
        <v>1</v>
      </c>
      <c r="K51" s="5">
        <v>0</v>
      </c>
      <c r="L51" s="5">
        <v>0</v>
      </c>
      <c r="M51" s="5">
        <v>0</v>
      </c>
      <c r="N51" s="8">
        <v>0.48675438738945237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3826E-05A2-2642-AA0B-C4E6758915F1}">
  <dimension ref="A1:N51"/>
  <sheetViews>
    <sheetView tabSelected="1" workbookViewId="0">
      <selection activeCell="N2" sqref="N2"/>
    </sheetView>
  </sheetViews>
  <sheetFormatPr baseColWidth="10" defaultRowHeight="13"/>
  <cols>
    <col min="7" max="7" width="12.33203125" customWidth="1"/>
  </cols>
  <sheetData>
    <row r="1" spans="1:14" ht="84">
      <c r="A1" s="1" t="s">
        <v>0</v>
      </c>
      <c r="B1" s="2" t="s">
        <v>243</v>
      </c>
      <c r="C1" s="1" t="s">
        <v>244</v>
      </c>
      <c r="D1" s="1" t="s">
        <v>245</v>
      </c>
      <c r="E1" s="1" t="s">
        <v>4</v>
      </c>
      <c r="F1" s="1" t="s">
        <v>246</v>
      </c>
      <c r="G1" s="1" t="s">
        <v>247</v>
      </c>
      <c r="H1" s="1" t="s">
        <v>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</row>
    <row r="2" spans="1:14" ht="14">
      <c r="A2" s="4" t="s">
        <v>14</v>
      </c>
      <c r="B2" s="15">
        <v>0</v>
      </c>
      <c r="C2" s="15">
        <v>0</v>
      </c>
      <c r="D2" s="15">
        <v>7</v>
      </c>
      <c r="E2" s="15">
        <v>0</v>
      </c>
      <c r="F2" s="15">
        <v>0</v>
      </c>
      <c r="G2" s="15">
        <v>1</v>
      </c>
      <c r="H2" s="15">
        <v>1</v>
      </c>
      <c r="I2" s="15">
        <v>0</v>
      </c>
      <c r="J2" s="15">
        <v>0</v>
      </c>
      <c r="K2" s="15">
        <v>0</v>
      </c>
      <c r="L2" s="15">
        <v>0</v>
      </c>
      <c r="M2" s="15">
        <v>1</v>
      </c>
      <c r="N2" s="6">
        <v>0.47289397535694</v>
      </c>
    </row>
    <row r="3" spans="1:14" ht="14">
      <c r="A3" s="4" t="s">
        <v>15</v>
      </c>
      <c r="B3" s="7">
        <v>1</v>
      </c>
      <c r="C3" s="15">
        <v>0</v>
      </c>
      <c r="D3" s="15">
        <v>8</v>
      </c>
      <c r="E3" s="15">
        <v>0</v>
      </c>
      <c r="F3" s="15">
        <v>0</v>
      </c>
      <c r="G3" s="15">
        <v>0</v>
      </c>
      <c r="H3" s="15">
        <v>1</v>
      </c>
      <c r="I3" s="15">
        <v>0</v>
      </c>
      <c r="J3" s="15">
        <v>1</v>
      </c>
      <c r="K3" s="15">
        <v>1</v>
      </c>
      <c r="L3" s="15">
        <v>0</v>
      </c>
      <c r="M3" s="15">
        <v>1</v>
      </c>
      <c r="N3" s="8">
        <v>0.54622784726700124</v>
      </c>
    </row>
    <row r="4" spans="1:14" ht="14">
      <c r="A4" s="4" t="s">
        <v>16</v>
      </c>
      <c r="B4" s="7">
        <v>1</v>
      </c>
      <c r="C4" s="15">
        <v>0</v>
      </c>
      <c r="D4" s="15">
        <v>7</v>
      </c>
      <c r="E4" s="15">
        <v>0</v>
      </c>
      <c r="F4" s="15">
        <v>0</v>
      </c>
      <c r="G4" s="15">
        <v>1</v>
      </c>
      <c r="H4" s="15">
        <v>1</v>
      </c>
      <c r="I4" s="15">
        <v>1</v>
      </c>
      <c r="J4" s="15">
        <v>1</v>
      </c>
      <c r="K4" s="15">
        <v>0</v>
      </c>
      <c r="L4" s="15">
        <v>0</v>
      </c>
      <c r="M4" s="15">
        <v>1</v>
      </c>
      <c r="N4" s="8">
        <v>0.49075426908016673</v>
      </c>
    </row>
    <row r="5" spans="1:14" ht="14">
      <c r="A5" s="4" t="s">
        <v>17</v>
      </c>
      <c r="B5" s="7">
        <v>1</v>
      </c>
      <c r="C5" s="15">
        <v>0</v>
      </c>
      <c r="D5" s="15">
        <v>7.5</v>
      </c>
      <c r="E5" s="15">
        <v>0</v>
      </c>
      <c r="F5" s="15">
        <v>0</v>
      </c>
      <c r="G5" s="15">
        <v>1</v>
      </c>
      <c r="H5" s="15">
        <v>0</v>
      </c>
      <c r="I5" s="15">
        <v>1</v>
      </c>
      <c r="J5" s="15">
        <v>0</v>
      </c>
      <c r="K5" s="15">
        <v>0</v>
      </c>
      <c r="L5" s="15">
        <v>0</v>
      </c>
      <c r="M5" s="15">
        <v>1</v>
      </c>
      <c r="N5" s="8">
        <v>0.41382040403650566</v>
      </c>
    </row>
    <row r="6" spans="1:14" ht="14">
      <c r="A6" s="4" t="s">
        <v>18</v>
      </c>
      <c r="B6" s="7">
        <v>1</v>
      </c>
      <c r="C6" s="15">
        <v>0</v>
      </c>
      <c r="D6" s="15">
        <v>8</v>
      </c>
      <c r="E6" s="15">
        <v>0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0</v>
      </c>
      <c r="N6" s="8">
        <v>0.49590299405458049</v>
      </c>
    </row>
    <row r="7" spans="1:14" ht="14">
      <c r="A7" s="4" t="s">
        <v>19</v>
      </c>
      <c r="B7" s="7">
        <v>1</v>
      </c>
      <c r="C7" s="15">
        <v>1</v>
      </c>
      <c r="D7" s="7">
        <v>12</v>
      </c>
      <c r="E7" s="15">
        <v>0</v>
      </c>
      <c r="F7" s="15">
        <v>1</v>
      </c>
      <c r="G7" s="15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8">
        <v>0.62954217488872399</v>
      </c>
    </row>
    <row r="8" spans="1:14" ht="14">
      <c r="A8" s="4" t="s">
        <v>20</v>
      </c>
      <c r="B8" s="7">
        <v>0</v>
      </c>
      <c r="C8" s="15">
        <v>0</v>
      </c>
      <c r="D8" s="15">
        <v>8</v>
      </c>
      <c r="E8" s="15">
        <v>0</v>
      </c>
      <c r="F8" s="15">
        <v>1</v>
      </c>
      <c r="G8" s="15">
        <v>1</v>
      </c>
      <c r="H8" s="15">
        <v>1</v>
      </c>
      <c r="I8" s="15">
        <v>0</v>
      </c>
      <c r="J8" s="15">
        <v>0</v>
      </c>
      <c r="K8" s="15">
        <v>1</v>
      </c>
      <c r="L8" s="15">
        <v>0</v>
      </c>
      <c r="M8" s="15">
        <v>1</v>
      </c>
      <c r="N8" s="8">
        <v>0.54393937291246863</v>
      </c>
    </row>
    <row r="9" spans="1:14" ht="14">
      <c r="A9" s="4" t="s">
        <v>22</v>
      </c>
      <c r="B9" s="7">
        <v>0</v>
      </c>
      <c r="C9" s="15">
        <v>0</v>
      </c>
      <c r="D9" s="15">
        <v>8</v>
      </c>
      <c r="E9" s="15">
        <v>0</v>
      </c>
      <c r="F9" s="15">
        <v>0</v>
      </c>
      <c r="G9" s="15">
        <v>0</v>
      </c>
      <c r="H9" s="15">
        <v>1</v>
      </c>
      <c r="I9" s="15">
        <v>0</v>
      </c>
      <c r="J9" s="15">
        <v>1</v>
      </c>
      <c r="K9" s="15">
        <v>0</v>
      </c>
      <c r="L9" s="15">
        <v>1</v>
      </c>
      <c r="M9" s="15">
        <v>1</v>
      </c>
      <c r="N9" s="8">
        <v>0.51442797477595814</v>
      </c>
    </row>
    <row r="10" spans="1:14" ht="14">
      <c r="A10" s="4" t="s">
        <v>23</v>
      </c>
      <c r="B10" s="7">
        <v>1</v>
      </c>
      <c r="C10" s="15">
        <v>0</v>
      </c>
      <c r="D10" s="15">
        <v>7</v>
      </c>
      <c r="E10" s="15">
        <v>0</v>
      </c>
      <c r="F10" s="15">
        <v>0</v>
      </c>
      <c r="G10" s="15">
        <v>1</v>
      </c>
      <c r="H10" s="15">
        <v>1</v>
      </c>
      <c r="I10" s="15">
        <v>0</v>
      </c>
      <c r="J10" s="15">
        <v>1</v>
      </c>
      <c r="K10" s="15">
        <v>0</v>
      </c>
      <c r="L10" s="15">
        <v>1</v>
      </c>
      <c r="M10" s="15">
        <v>1</v>
      </c>
      <c r="N10" s="8">
        <v>0.54943623329767022</v>
      </c>
    </row>
    <row r="11" spans="1:14" ht="14">
      <c r="A11" s="4" t="s">
        <v>24</v>
      </c>
      <c r="B11" s="7">
        <v>1</v>
      </c>
      <c r="C11" s="15">
        <v>0</v>
      </c>
      <c r="D11" s="15">
        <v>7</v>
      </c>
      <c r="E11" s="15">
        <v>0</v>
      </c>
      <c r="F11" s="15">
        <v>0</v>
      </c>
      <c r="G11" s="15">
        <v>1</v>
      </c>
      <c r="H11" s="15">
        <v>1</v>
      </c>
      <c r="I11" s="15">
        <v>0</v>
      </c>
      <c r="J11" s="15">
        <v>1</v>
      </c>
      <c r="K11" s="15">
        <v>1</v>
      </c>
      <c r="L11" s="15">
        <v>1</v>
      </c>
      <c r="M11" s="15">
        <v>1</v>
      </c>
      <c r="N11" s="8">
        <v>0.55027358120252812</v>
      </c>
    </row>
    <row r="12" spans="1:14" ht="14">
      <c r="A12" s="4" t="s">
        <v>25</v>
      </c>
      <c r="B12" s="7">
        <v>1</v>
      </c>
      <c r="C12" s="15">
        <v>0</v>
      </c>
      <c r="D12" s="15">
        <v>6</v>
      </c>
      <c r="E12" s="15">
        <v>1</v>
      </c>
      <c r="F12" s="15">
        <v>1</v>
      </c>
      <c r="G12" s="15">
        <v>1</v>
      </c>
      <c r="H12" s="15">
        <v>1</v>
      </c>
      <c r="I12" s="15">
        <v>0</v>
      </c>
      <c r="J12" s="15">
        <v>0</v>
      </c>
      <c r="K12" s="15">
        <v>0</v>
      </c>
      <c r="L12" s="15">
        <v>1</v>
      </c>
      <c r="M12" s="15">
        <v>1</v>
      </c>
      <c r="N12" s="8">
        <v>0.39301203234391718</v>
      </c>
    </row>
    <row r="13" spans="1:14" ht="14">
      <c r="A13" s="4" t="s">
        <v>27</v>
      </c>
      <c r="B13" s="7">
        <v>0</v>
      </c>
      <c r="C13" s="15">
        <v>0</v>
      </c>
      <c r="D13" s="15">
        <v>8</v>
      </c>
      <c r="E13" s="15">
        <v>0</v>
      </c>
      <c r="F13" s="15">
        <v>1</v>
      </c>
      <c r="G13" s="15">
        <v>1</v>
      </c>
      <c r="H13" s="15">
        <v>1</v>
      </c>
      <c r="I13" s="15">
        <v>0</v>
      </c>
      <c r="J13" s="15">
        <v>1</v>
      </c>
      <c r="K13" s="15">
        <v>0</v>
      </c>
      <c r="L13" s="15">
        <v>0</v>
      </c>
      <c r="M13" s="15">
        <v>1</v>
      </c>
      <c r="N13" s="8">
        <v>0.50032550662454822</v>
      </c>
    </row>
    <row r="14" spans="1:14" ht="14">
      <c r="A14" s="4" t="s">
        <v>28</v>
      </c>
      <c r="B14" s="7">
        <v>1</v>
      </c>
      <c r="C14" s="15">
        <v>0</v>
      </c>
      <c r="D14" s="15">
        <v>7</v>
      </c>
      <c r="E14" s="15">
        <v>1</v>
      </c>
      <c r="F14" s="15">
        <v>1</v>
      </c>
      <c r="G14" s="15">
        <v>1</v>
      </c>
      <c r="H14" s="15">
        <v>1</v>
      </c>
      <c r="I14" s="15">
        <v>0</v>
      </c>
      <c r="J14" s="15">
        <v>1</v>
      </c>
      <c r="K14" s="15">
        <v>1</v>
      </c>
      <c r="L14" s="15">
        <v>0</v>
      </c>
      <c r="M14" s="15">
        <v>0</v>
      </c>
      <c r="N14" s="8">
        <v>0.51404060722925893</v>
      </c>
    </row>
    <row r="15" spans="1:14" ht="14">
      <c r="A15" s="4" t="s">
        <v>29</v>
      </c>
      <c r="B15" s="7">
        <v>0</v>
      </c>
      <c r="C15" s="15">
        <v>0</v>
      </c>
      <c r="D15" s="15">
        <v>6</v>
      </c>
      <c r="E15" s="15">
        <v>1</v>
      </c>
      <c r="F15" s="15">
        <v>1</v>
      </c>
      <c r="G15" s="15">
        <v>1</v>
      </c>
      <c r="H15" s="15">
        <v>1</v>
      </c>
      <c r="I15" s="15">
        <v>1</v>
      </c>
      <c r="J15" s="15">
        <v>0</v>
      </c>
      <c r="K15" s="15">
        <v>0</v>
      </c>
      <c r="L15" s="15">
        <v>0</v>
      </c>
      <c r="M15" s="15">
        <v>1</v>
      </c>
      <c r="N15" s="8">
        <v>0.46886578941223689</v>
      </c>
    </row>
    <row r="16" spans="1:14" ht="14">
      <c r="A16" s="4" t="s">
        <v>30</v>
      </c>
      <c r="B16" s="7">
        <v>0</v>
      </c>
      <c r="C16" s="15">
        <v>0</v>
      </c>
      <c r="D16" s="15">
        <v>9</v>
      </c>
      <c r="E16" s="15">
        <v>0</v>
      </c>
      <c r="F16" s="15">
        <v>0</v>
      </c>
      <c r="G16" s="15">
        <v>1</v>
      </c>
      <c r="H16" s="15">
        <v>1</v>
      </c>
      <c r="I16" s="15">
        <v>1</v>
      </c>
      <c r="J16" s="15">
        <v>1</v>
      </c>
      <c r="K16" s="15">
        <v>0</v>
      </c>
      <c r="L16" s="15">
        <v>1</v>
      </c>
      <c r="M16" s="15">
        <v>1</v>
      </c>
      <c r="N16" s="8">
        <v>0.57705928604606382</v>
      </c>
    </row>
    <row r="17" spans="1:14" ht="14">
      <c r="A17" s="4" t="s">
        <v>32</v>
      </c>
      <c r="B17" s="7">
        <v>0</v>
      </c>
      <c r="C17" s="15">
        <v>0</v>
      </c>
      <c r="D17" s="15">
        <v>7</v>
      </c>
      <c r="E17" s="15">
        <v>0</v>
      </c>
      <c r="F17" s="15">
        <v>0</v>
      </c>
      <c r="G17" s="15">
        <v>1</v>
      </c>
      <c r="H17" s="15">
        <v>1</v>
      </c>
      <c r="I17" s="15">
        <v>0</v>
      </c>
      <c r="J17" s="15">
        <v>1</v>
      </c>
      <c r="K17" s="15">
        <v>0</v>
      </c>
      <c r="L17" s="15">
        <v>0</v>
      </c>
      <c r="M17" s="15">
        <v>1</v>
      </c>
      <c r="N17" s="8">
        <v>0.51151094236672423</v>
      </c>
    </row>
    <row r="18" spans="1:14" ht="14">
      <c r="A18" s="4" t="s">
        <v>33</v>
      </c>
      <c r="B18" s="7">
        <v>0</v>
      </c>
      <c r="C18" s="15">
        <v>0</v>
      </c>
      <c r="D18" s="15">
        <v>6</v>
      </c>
      <c r="E18" s="15">
        <v>0</v>
      </c>
      <c r="F18" s="15">
        <v>0</v>
      </c>
      <c r="G18" s="15">
        <v>0</v>
      </c>
      <c r="H18" s="15">
        <v>1</v>
      </c>
      <c r="I18" s="15">
        <v>0</v>
      </c>
      <c r="J18" s="15">
        <v>0</v>
      </c>
      <c r="K18" s="15">
        <v>0</v>
      </c>
      <c r="L18" s="15">
        <v>0</v>
      </c>
      <c r="M18" s="15">
        <v>1</v>
      </c>
      <c r="N18" s="8">
        <v>0.48566212620936661</v>
      </c>
    </row>
    <row r="19" spans="1:14" ht="14">
      <c r="A19" s="4" t="s">
        <v>34</v>
      </c>
      <c r="B19" s="7">
        <v>1</v>
      </c>
      <c r="C19" s="15">
        <v>0</v>
      </c>
      <c r="D19" s="15">
        <v>8</v>
      </c>
      <c r="E19" s="15">
        <v>0</v>
      </c>
      <c r="F19" s="15">
        <v>0</v>
      </c>
      <c r="G19" s="15">
        <v>1</v>
      </c>
      <c r="H19" s="15">
        <v>1</v>
      </c>
      <c r="I19" s="15">
        <v>0</v>
      </c>
      <c r="J19" s="15">
        <v>0</v>
      </c>
      <c r="K19" s="15">
        <v>0</v>
      </c>
      <c r="L19" s="15">
        <v>1</v>
      </c>
      <c r="M19" s="15">
        <v>1</v>
      </c>
      <c r="N19" s="8">
        <v>0.44763990158021727</v>
      </c>
    </row>
    <row r="20" spans="1:14" ht="14">
      <c r="A20" s="4" t="s">
        <v>35</v>
      </c>
      <c r="B20" s="7">
        <v>0</v>
      </c>
      <c r="C20" s="15">
        <v>0</v>
      </c>
      <c r="D20" s="15">
        <v>8</v>
      </c>
      <c r="E20" s="15">
        <v>0</v>
      </c>
      <c r="F20" s="15">
        <v>1</v>
      </c>
      <c r="G20" s="15">
        <v>1</v>
      </c>
      <c r="H20" s="15">
        <v>0</v>
      </c>
      <c r="I20" s="15">
        <v>0</v>
      </c>
      <c r="J20" s="15">
        <v>1</v>
      </c>
      <c r="K20" s="15">
        <v>1</v>
      </c>
      <c r="L20" s="15">
        <v>1</v>
      </c>
      <c r="M20" s="15">
        <v>0</v>
      </c>
      <c r="N20" s="8">
        <v>0.6020591209726549</v>
      </c>
    </row>
    <row r="21" spans="1:14" ht="14">
      <c r="A21" s="4" t="s">
        <v>37</v>
      </c>
      <c r="B21" s="7">
        <v>1</v>
      </c>
      <c r="C21" s="15">
        <v>0</v>
      </c>
      <c r="D21" s="15">
        <v>8</v>
      </c>
      <c r="E21" s="15">
        <v>0</v>
      </c>
      <c r="F21" s="15">
        <v>1</v>
      </c>
      <c r="G21" s="15">
        <v>1</v>
      </c>
      <c r="H21" s="15">
        <v>1</v>
      </c>
      <c r="I21" s="15">
        <v>0</v>
      </c>
      <c r="J21" s="15">
        <v>1</v>
      </c>
      <c r="K21" s="15">
        <v>1</v>
      </c>
      <c r="L21" s="15">
        <v>1</v>
      </c>
      <c r="M21" s="15">
        <v>0</v>
      </c>
      <c r="N21" s="8">
        <v>0.5422356406261214</v>
      </c>
    </row>
    <row r="22" spans="1:14" ht="14">
      <c r="A22" s="4" t="s">
        <v>38</v>
      </c>
      <c r="B22" s="7">
        <v>1</v>
      </c>
      <c r="C22" s="15">
        <v>0</v>
      </c>
      <c r="D22" s="15">
        <v>8</v>
      </c>
      <c r="E22" s="15">
        <v>1</v>
      </c>
      <c r="F22" s="15">
        <v>0</v>
      </c>
      <c r="G22" s="15">
        <v>1</v>
      </c>
      <c r="H22" s="15">
        <v>1</v>
      </c>
      <c r="I22" s="15">
        <v>0</v>
      </c>
      <c r="J22" s="15">
        <v>0</v>
      </c>
      <c r="K22" s="15">
        <v>1</v>
      </c>
      <c r="L22" s="15">
        <v>1</v>
      </c>
      <c r="M22" s="15">
        <v>0</v>
      </c>
      <c r="N22" s="8">
        <v>0.54590335993586203</v>
      </c>
    </row>
    <row r="23" spans="1:14" ht="14">
      <c r="A23" s="4" t="s">
        <v>39</v>
      </c>
      <c r="B23" s="7">
        <v>0</v>
      </c>
      <c r="C23" s="15">
        <v>0</v>
      </c>
      <c r="D23" s="15">
        <v>8</v>
      </c>
      <c r="E23" s="15">
        <v>1</v>
      </c>
      <c r="F23" s="15">
        <v>1</v>
      </c>
      <c r="G23" s="15">
        <v>1</v>
      </c>
      <c r="H23" s="15">
        <v>0</v>
      </c>
      <c r="I23" s="15">
        <v>0</v>
      </c>
      <c r="J23" s="15">
        <v>1</v>
      </c>
      <c r="K23" s="15">
        <v>1</v>
      </c>
      <c r="L23" s="15">
        <v>0</v>
      </c>
      <c r="M23" s="15">
        <v>1</v>
      </c>
      <c r="N23" s="8">
        <v>0.57778123370381707</v>
      </c>
    </row>
    <row r="24" spans="1:14" ht="14">
      <c r="A24" s="4" t="s">
        <v>40</v>
      </c>
      <c r="B24" s="7">
        <v>0</v>
      </c>
      <c r="C24" s="15">
        <v>0</v>
      </c>
      <c r="D24" s="15">
        <v>8</v>
      </c>
      <c r="E24" s="15">
        <v>0</v>
      </c>
      <c r="F24" s="15">
        <v>1</v>
      </c>
      <c r="G24" s="15">
        <v>1</v>
      </c>
      <c r="H24" s="15">
        <v>1</v>
      </c>
      <c r="I24" s="15">
        <v>0</v>
      </c>
      <c r="J24" s="15">
        <v>1</v>
      </c>
      <c r="K24" s="15">
        <v>0</v>
      </c>
      <c r="L24" s="15">
        <v>0</v>
      </c>
      <c r="M24" s="15">
        <v>0</v>
      </c>
      <c r="N24" s="8">
        <v>0.64249882063092434</v>
      </c>
    </row>
    <row r="25" spans="1:14" ht="14">
      <c r="A25" s="4" t="s">
        <v>41</v>
      </c>
      <c r="B25" s="7">
        <v>0</v>
      </c>
      <c r="C25" s="15">
        <v>0</v>
      </c>
      <c r="D25" s="15">
        <v>7</v>
      </c>
      <c r="E25" s="15">
        <v>0</v>
      </c>
      <c r="F25" s="15">
        <v>0</v>
      </c>
      <c r="G25" s="15">
        <v>1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1</v>
      </c>
      <c r="N25" s="8">
        <v>0.43657627495068374</v>
      </c>
    </row>
    <row r="26" spans="1:14" ht="14">
      <c r="A26" s="4" t="s">
        <v>45</v>
      </c>
      <c r="B26" s="7">
        <v>0</v>
      </c>
      <c r="C26" s="15">
        <v>0</v>
      </c>
      <c r="D26" s="15">
        <v>7</v>
      </c>
      <c r="E26" s="15">
        <v>0</v>
      </c>
      <c r="F26" s="15">
        <v>0</v>
      </c>
      <c r="G26" s="15">
        <v>1</v>
      </c>
      <c r="H26" s="15">
        <v>1</v>
      </c>
      <c r="I26" s="15">
        <v>0</v>
      </c>
      <c r="J26" s="15">
        <v>0</v>
      </c>
      <c r="K26" s="15">
        <v>0</v>
      </c>
      <c r="L26" s="15">
        <v>1</v>
      </c>
      <c r="M26" s="15">
        <v>1</v>
      </c>
      <c r="N26" s="8">
        <v>0.53434247408345048</v>
      </c>
    </row>
    <row r="27" spans="1:14" ht="14">
      <c r="A27" s="4" t="s">
        <v>49</v>
      </c>
      <c r="B27" s="7">
        <v>0</v>
      </c>
      <c r="C27" s="15">
        <v>0</v>
      </c>
      <c r="D27" s="15">
        <v>8</v>
      </c>
      <c r="E27" s="15">
        <v>1</v>
      </c>
      <c r="F27" s="15">
        <v>1</v>
      </c>
      <c r="G27" s="15">
        <v>0</v>
      </c>
      <c r="H27" s="15">
        <v>0</v>
      </c>
      <c r="I27" s="15">
        <v>0</v>
      </c>
      <c r="J27" s="15">
        <v>1</v>
      </c>
      <c r="K27" s="15">
        <v>0</v>
      </c>
      <c r="L27" s="15">
        <v>0</v>
      </c>
      <c r="M27" s="15">
        <v>1</v>
      </c>
      <c r="N27" s="8">
        <v>0.61969880664629207</v>
      </c>
    </row>
    <row r="28" spans="1:14" ht="14">
      <c r="A28" s="4" t="s">
        <v>52</v>
      </c>
      <c r="B28" s="7">
        <v>1</v>
      </c>
      <c r="C28" s="15">
        <v>0</v>
      </c>
      <c r="D28" s="15">
        <v>7</v>
      </c>
      <c r="E28" s="15">
        <v>0</v>
      </c>
      <c r="F28" s="15">
        <v>0</v>
      </c>
      <c r="G28" s="15">
        <v>0</v>
      </c>
      <c r="H28" s="15">
        <v>1</v>
      </c>
      <c r="I28" s="15">
        <v>0</v>
      </c>
      <c r="J28" s="15">
        <v>1</v>
      </c>
      <c r="K28" s="15">
        <v>0</v>
      </c>
      <c r="L28" s="15">
        <v>0</v>
      </c>
      <c r="M28" s="15">
        <v>0</v>
      </c>
      <c r="N28" s="8">
        <v>0.51796520418600767</v>
      </c>
    </row>
    <row r="29" spans="1:14" ht="14">
      <c r="A29" s="4" t="s">
        <v>53</v>
      </c>
      <c r="B29" s="7">
        <v>1</v>
      </c>
      <c r="C29" s="15">
        <v>0</v>
      </c>
      <c r="D29" s="15">
        <v>7</v>
      </c>
      <c r="E29" s="15">
        <v>0</v>
      </c>
      <c r="F29" s="15">
        <v>1</v>
      </c>
      <c r="G29" s="15">
        <v>1</v>
      </c>
      <c r="H29" s="15">
        <v>1</v>
      </c>
      <c r="I29" s="15">
        <v>1</v>
      </c>
      <c r="J29" s="15">
        <v>1</v>
      </c>
      <c r="K29" s="15">
        <v>1</v>
      </c>
      <c r="L29" s="15">
        <v>1</v>
      </c>
      <c r="M29" s="15">
        <v>0</v>
      </c>
      <c r="N29" s="8">
        <v>0.47547639454655816</v>
      </c>
    </row>
    <row r="30" spans="1:14" ht="14">
      <c r="A30" s="4" t="s">
        <v>54</v>
      </c>
      <c r="B30" s="7">
        <v>0</v>
      </c>
      <c r="C30" s="15">
        <v>0</v>
      </c>
      <c r="D30" s="15">
        <v>7</v>
      </c>
      <c r="E30" s="15">
        <v>1</v>
      </c>
      <c r="F30" s="15">
        <v>1</v>
      </c>
      <c r="G30" s="15">
        <v>1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1</v>
      </c>
      <c r="N30" s="8">
        <v>0.54647296124034106</v>
      </c>
    </row>
    <row r="31" spans="1:14" ht="14">
      <c r="A31" s="4" t="s">
        <v>55</v>
      </c>
      <c r="B31" s="7">
        <v>0</v>
      </c>
      <c r="C31" s="15">
        <v>0</v>
      </c>
      <c r="D31" s="15">
        <v>8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1</v>
      </c>
      <c r="K31" s="15">
        <v>1</v>
      </c>
      <c r="L31" s="15">
        <v>1</v>
      </c>
      <c r="M31" s="15">
        <v>0</v>
      </c>
      <c r="N31" s="8">
        <v>0.53131491421846211</v>
      </c>
    </row>
    <row r="32" spans="1:14" ht="14">
      <c r="A32" s="4" t="s">
        <v>56</v>
      </c>
      <c r="B32" s="7">
        <v>1</v>
      </c>
      <c r="C32" s="15">
        <v>0</v>
      </c>
      <c r="D32" s="15">
        <v>7</v>
      </c>
      <c r="E32" s="15">
        <v>0</v>
      </c>
      <c r="F32" s="15">
        <v>0</v>
      </c>
      <c r="G32" s="15">
        <v>1</v>
      </c>
      <c r="H32" s="15">
        <v>1</v>
      </c>
      <c r="I32" s="15">
        <v>1</v>
      </c>
      <c r="J32" s="15">
        <v>1</v>
      </c>
      <c r="K32" s="15">
        <v>1</v>
      </c>
      <c r="L32" s="15">
        <v>0</v>
      </c>
      <c r="M32" s="15">
        <v>0</v>
      </c>
      <c r="N32" s="8">
        <v>0.47337221236032179</v>
      </c>
    </row>
    <row r="33" spans="1:14" ht="14">
      <c r="A33" s="4" t="s">
        <v>57</v>
      </c>
      <c r="B33" s="7">
        <v>1</v>
      </c>
      <c r="C33" s="15">
        <v>0</v>
      </c>
      <c r="D33" s="15">
        <v>9</v>
      </c>
      <c r="E33" s="15">
        <v>0</v>
      </c>
      <c r="F33" s="15">
        <v>0</v>
      </c>
      <c r="G33" s="15">
        <v>1</v>
      </c>
      <c r="H33" s="15">
        <v>1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8">
        <v>0.45243422680058226</v>
      </c>
    </row>
    <row r="34" spans="1:14" ht="14">
      <c r="A34" s="4" t="s">
        <v>59</v>
      </c>
      <c r="B34" s="7">
        <v>1</v>
      </c>
      <c r="C34" s="15">
        <v>0</v>
      </c>
      <c r="D34" s="15">
        <v>7.5</v>
      </c>
      <c r="E34" s="15">
        <v>0</v>
      </c>
      <c r="F34" s="15">
        <v>1</v>
      </c>
      <c r="G34" s="15">
        <v>1</v>
      </c>
      <c r="H34" s="15">
        <v>0</v>
      </c>
      <c r="I34" s="15">
        <v>0</v>
      </c>
      <c r="J34" s="15">
        <v>1</v>
      </c>
      <c r="K34" s="15">
        <v>0</v>
      </c>
      <c r="L34" s="15">
        <v>1</v>
      </c>
      <c r="M34" s="15">
        <v>0</v>
      </c>
      <c r="N34" s="8">
        <v>0.49568070827314675</v>
      </c>
    </row>
    <row r="35" spans="1:14" ht="14">
      <c r="A35" s="4" t="s">
        <v>61</v>
      </c>
      <c r="B35" s="7">
        <v>1</v>
      </c>
      <c r="C35" s="15">
        <v>0</v>
      </c>
      <c r="D35" s="15">
        <v>9</v>
      </c>
      <c r="E35" s="15">
        <v>1</v>
      </c>
      <c r="F35" s="15">
        <v>0</v>
      </c>
      <c r="G35" s="15">
        <v>1</v>
      </c>
      <c r="H35" s="15">
        <v>0</v>
      </c>
      <c r="I35" s="15">
        <v>1</v>
      </c>
      <c r="J35" s="15">
        <v>1</v>
      </c>
      <c r="K35" s="15">
        <v>0</v>
      </c>
      <c r="L35" s="15">
        <v>0</v>
      </c>
      <c r="M35" s="15">
        <v>1</v>
      </c>
      <c r="N35" s="8">
        <v>0.58604823271861828</v>
      </c>
    </row>
    <row r="36" spans="1:14" ht="14">
      <c r="A36" s="4" t="s">
        <v>62</v>
      </c>
      <c r="B36" s="7">
        <v>0</v>
      </c>
      <c r="C36" s="15">
        <v>0</v>
      </c>
      <c r="D36" s="15">
        <v>7.5</v>
      </c>
      <c r="E36" s="15">
        <v>1</v>
      </c>
      <c r="F36" s="15">
        <v>0</v>
      </c>
      <c r="G36" s="15">
        <v>1</v>
      </c>
      <c r="H36" s="15">
        <v>1</v>
      </c>
      <c r="I36" s="15">
        <v>0</v>
      </c>
      <c r="J36" s="15">
        <v>1</v>
      </c>
      <c r="K36" s="15">
        <v>0</v>
      </c>
      <c r="L36" s="15">
        <v>0</v>
      </c>
      <c r="M36" s="15">
        <v>1</v>
      </c>
      <c r="N36" s="8">
        <v>0.50871926505886444</v>
      </c>
    </row>
    <row r="37" spans="1:14" ht="14">
      <c r="A37" s="4" t="s">
        <v>64</v>
      </c>
      <c r="B37" s="7">
        <v>0</v>
      </c>
      <c r="C37" s="15">
        <v>0</v>
      </c>
      <c r="D37" s="15">
        <v>7</v>
      </c>
      <c r="E37" s="15">
        <v>0</v>
      </c>
      <c r="F37" s="15">
        <v>0</v>
      </c>
      <c r="G37" s="15">
        <v>1</v>
      </c>
      <c r="H37" s="15">
        <v>1</v>
      </c>
      <c r="I37" s="15">
        <v>0</v>
      </c>
      <c r="J37" s="15">
        <v>1</v>
      </c>
      <c r="K37" s="15">
        <v>0</v>
      </c>
      <c r="L37" s="15">
        <v>0</v>
      </c>
      <c r="M37" s="15">
        <v>1</v>
      </c>
      <c r="N37" s="8">
        <v>0.42524534042374601</v>
      </c>
    </row>
    <row r="38" spans="1:14" ht="14">
      <c r="A38" s="4" t="s">
        <v>66</v>
      </c>
      <c r="B38" s="7">
        <v>1</v>
      </c>
      <c r="C38" s="15">
        <v>1</v>
      </c>
      <c r="D38" s="7">
        <v>12</v>
      </c>
      <c r="E38" s="15">
        <v>1</v>
      </c>
      <c r="F38" s="15">
        <v>0</v>
      </c>
      <c r="G38" s="15">
        <v>0</v>
      </c>
      <c r="H38" s="15">
        <v>1</v>
      </c>
      <c r="I38" s="15">
        <v>0</v>
      </c>
      <c r="J38" s="15">
        <v>1</v>
      </c>
      <c r="K38" s="15">
        <v>1</v>
      </c>
      <c r="L38" s="15">
        <v>1</v>
      </c>
      <c r="M38" s="15">
        <v>0</v>
      </c>
      <c r="N38" s="8">
        <v>0.61510229778811021</v>
      </c>
    </row>
    <row r="39" spans="1:14" ht="14">
      <c r="A39" s="4" t="s">
        <v>68</v>
      </c>
      <c r="B39" s="7">
        <v>0</v>
      </c>
      <c r="C39" s="15">
        <v>0</v>
      </c>
      <c r="D39" s="15">
        <v>8</v>
      </c>
      <c r="E39" s="15">
        <v>1</v>
      </c>
      <c r="F39" s="15">
        <v>0</v>
      </c>
      <c r="G39" s="15">
        <v>1</v>
      </c>
      <c r="H39" s="15">
        <v>1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8">
        <v>0.51678926400693059</v>
      </c>
    </row>
    <row r="40" spans="1:14" ht="14">
      <c r="A40" s="4" t="s">
        <v>70</v>
      </c>
      <c r="B40" s="7">
        <v>0</v>
      </c>
      <c r="C40" s="15">
        <v>0</v>
      </c>
      <c r="D40" s="15">
        <v>8</v>
      </c>
      <c r="E40" s="15">
        <v>1</v>
      </c>
      <c r="F40" s="15">
        <v>0</v>
      </c>
      <c r="G40" s="15">
        <v>0</v>
      </c>
      <c r="H40" s="15">
        <v>1</v>
      </c>
      <c r="I40" s="15">
        <v>0</v>
      </c>
      <c r="J40" s="15">
        <v>0</v>
      </c>
      <c r="K40" s="15">
        <v>1</v>
      </c>
      <c r="L40" s="15">
        <v>1</v>
      </c>
      <c r="M40" s="15">
        <v>1</v>
      </c>
      <c r="N40" s="8">
        <v>0.48051206461452534</v>
      </c>
    </row>
    <row r="41" spans="1:14" ht="14">
      <c r="A41" s="4" t="s">
        <v>72</v>
      </c>
      <c r="B41" s="7">
        <v>0</v>
      </c>
      <c r="C41" s="15">
        <v>0</v>
      </c>
      <c r="D41" s="15">
        <v>7</v>
      </c>
      <c r="E41" s="15">
        <v>0</v>
      </c>
      <c r="F41" s="15">
        <v>0</v>
      </c>
      <c r="G41" s="15">
        <v>1</v>
      </c>
      <c r="H41" s="15">
        <v>1</v>
      </c>
      <c r="I41" s="15">
        <v>0</v>
      </c>
      <c r="J41" s="15">
        <v>0</v>
      </c>
      <c r="K41" s="15">
        <v>0</v>
      </c>
      <c r="L41" s="15">
        <v>0</v>
      </c>
      <c r="M41" s="15">
        <v>1</v>
      </c>
      <c r="N41" s="8">
        <v>0.45205751388042259</v>
      </c>
    </row>
    <row r="42" spans="1:14" ht="14">
      <c r="A42" s="4" t="s">
        <v>74</v>
      </c>
      <c r="B42" s="7">
        <v>0</v>
      </c>
      <c r="C42" s="15">
        <v>0</v>
      </c>
      <c r="D42" s="15">
        <v>7</v>
      </c>
      <c r="E42" s="15">
        <v>0</v>
      </c>
      <c r="F42" s="15">
        <v>0</v>
      </c>
      <c r="G42" s="15">
        <v>1</v>
      </c>
      <c r="H42" s="15">
        <v>0</v>
      </c>
      <c r="I42" s="15">
        <v>1</v>
      </c>
      <c r="J42" s="15">
        <v>1</v>
      </c>
      <c r="K42" s="15">
        <v>0</v>
      </c>
      <c r="L42" s="15">
        <v>0</v>
      </c>
      <c r="M42" s="15">
        <v>1</v>
      </c>
      <c r="N42" s="8">
        <v>0.53254015026799939</v>
      </c>
    </row>
    <row r="43" spans="1:14" ht="14">
      <c r="A43" s="4" t="s">
        <v>78</v>
      </c>
      <c r="B43" s="7">
        <v>1</v>
      </c>
      <c r="C43" s="15">
        <v>0</v>
      </c>
      <c r="D43" s="15">
        <v>7</v>
      </c>
      <c r="E43" s="15">
        <v>0</v>
      </c>
      <c r="F43" s="15">
        <v>0</v>
      </c>
      <c r="G43" s="15">
        <v>1</v>
      </c>
      <c r="H43" s="15">
        <v>1</v>
      </c>
      <c r="I43" s="15">
        <v>1</v>
      </c>
      <c r="J43" s="15">
        <v>0</v>
      </c>
      <c r="K43" s="15">
        <v>0</v>
      </c>
      <c r="L43" s="15">
        <v>0</v>
      </c>
      <c r="M43" s="15">
        <v>1</v>
      </c>
      <c r="N43" s="8">
        <v>0.45068583724347661</v>
      </c>
    </row>
    <row r="44" spans="1:14" ht="14">
      <c r="A44" s="4" t="s">
        <v>80</v>
      </c>
      <c r="B44" s="7">
        <v>1</v>
      </c>
      <c r="C44" s="15">
        <v>0</v>
      </c>
      <c r="D44" s="15">
        <v>7</v>
      </c>
      <c r="E44" s="15">
        <v>0</v>
      </c>
      <c r="F44" s="15">
        <v>0</v>
      </c>
      <c r="G44" s="15">
        <v>1</v>
      </c>
      <c r="H44" s="15">
        <v>0</v>
      </c>
      <c r="I44" s="15">
        <v>1</v>
      </c>
      <c r="J44" s="15">
        <v>0</v>
      </c>
      <c r="K44" s="15">
        <v>0</v>
      </c>
      <c r="L44" s="15">
        <v>0</v>
      </c>
      <c r="M44" s="15">
        <v>1</v>
      </c>
      <c r="N44" s="8">
        <v>0.46342009669320422</v>
      </c>
    </row>
    <row r="45" spans="1:14" ht="14">
      <c r="A45" s="4" t="s">
        <v>82</v>
      </c>
      <c r="B45" s="7">
        <v>1</v>
      </c>
      <c r="C45" s="15">
        <v>0</v>
      </c>
      <c r="D45" s="15">
        <v>8</v>
      </c>
      <c r="E45" s="15">
        <v>1</v>
      </c>
      <c r="F45" s="15">
        <v>1</v>
      </c>
      <c r="G45" s="15">
        <v>1</v>
      </c>
      <c r="H45" s="15">
        <v>1</v>
      </c>
      <c r="I45" s="15">
        <v>1</v>
      </c>
      <c r="J45" s="15">
        <v>1</v>
      </c>
      <c r="K45" s="15">
        <v>0</v>
      </c>
      <c r="L45" s="15">
        <v>1</v>
      </c>
      <c r="M45" s="15">
        <v>1</v>
      </c>
      <c r="N45" s="8">
        <v>0.52002224191602098</v>
      </c>
    </row>
    <row r="46" spans="1:14" ht="14">
      <c r="A46" s="4" t="s">
        <v>84</v>
      </c>
      <c r="B46" s="7">
        <v>0</v>
      </c>
      <c r="C46" s="15">
        <v>0</v>
      </c>
      <c r="D46" s="15">
        <v>7</v>
      </c>
      <c r="E46" s="15">
        <v>0</v>
      </c>
      <c r="F46" s="15">
        <v>1</v>
      </c>
      <c r="G46" s="15">
        <v>0</v>
      </c>
      <c r="H46" s="15">
        <v>1</v>
      </c>
      <c r="I46" s="15">
        <v>0</v>
      </c>
      <c r="J46" s="15">
        <v>1</v>
      </c>
      <c r="K46" s="15">
        <v>1</v>
      </c>
      <c r="L46" s="15">
        <v>0</v>
      </c>
      <c r="M46" s="15">
        <v>0</v>
      </c>
      <c r="N46" s="8">
        <v>0.55897546976267898</v>
      </c>
    </row>
    <row r="47" spans="1:14" ht="14">
      <c r="A47" s="4" t="s">
        <v>87</v>
      </c>
      <c r="B47" s="7">
        <v>0</v>
      </c>
      <c r="C47" s="15">
        <v>0</v>
      </c>
      <c r="D47" s="15">
        <v>7</v>
      </c>
      <c r="E47" s="15">
        <v>0</v>
      </c>
      <c r="F47" s="15">
        <v>0</v>
      </c>
      <c r="G47" s="15">
        <v>1</v>
      </c>
      <c r="H47" s="15">
        <v>1</v>
      </c>
      <c r="I47" s="15">
        <v>0</v>
      </c>
      <c r="J47" s="15">
        <v>0</v>
      </c>
      <c r="K47" s="15">
        <v>0</v>
      </c>
      <c r="L47" s="15">
        <v>0</v>
      </c>
      <c r="M47" s="15">
        <v>1</v>
      </c>
      <c r="N47" s="8">
        <v>0.5477038479694557</v>
      </c>
    </row>
    <row r="48" spans="1:14" ht="14">
      <c r="A48" s="4" t="s">
        <v>89</v>
      </c>
      <c r="B48" s="7">
        <v>1</v>
      </c>
      <c r="C48" s="15">
        <v>1</v>
      </c>
      <c r="D48" s="7">
        <v>12</v>
      </c>
      <c r="E48" s="15">
        <v>0</v>
      </c>
      <c r="F48" s="15">
        <v>1</v>
      </c>
      <c r="G48" s="15">
        <v>0</v>
      </c>
      <c r="H48" s="15">
        <v>1</v>
      </c>
      <c r="I48" s="15">
        <v>0</v>
      </c>
      <c r="J48" s="15">
        <v>1</v>
      </c>
      <c r="K48" s="15">
        <v>1</v>
      </c>
      <c r="L48" s="15">
        <v>0</v>
      </c>
      <c r="M48" s="15">
        <v>1</v>
      </c>
      <c r="N48" s="8">
        <v>0.58941542082383058</v>
      </c>
    </row>
    <row r="49" spans="1:14" ht="14">
      <c r="A49" s="4" t="s">
        <v>91</v>
      </c>
      <c r="B49" s="7">
        <v>1</v>
      </c>
      <c r="C49" s="15">
        <v>0</v>
      </c>
      <c r="D49" s="15">
        <v>7.5</v>
      </c>
      <c r="E49" s="15">
        <v>0</v>
      </c>
      <c r="F49" s="15">
        <v>0</v>
      </c>
      <c r="G49" s="15">
        <v>1</v>
      </c>
      <c r="H49" s="15">
        <v>1</v>
      </c>
      <c r="I49" s="15">
        <v>0</v>
      </c>
      <c r="J49" s="15">
        <v>0</v>
      </c>
      <c r="K49" s="15">
        <v>1</v>
      </c>
      <c r="L49" s="15">
        <v>1</v>
      </c>
      <c r="M49" s="15">
        <v>1</v>
      </c>
      <c r="N49" s="8">
        <v>0.4249376973006177</v>
      </c>
    </row>
    <row r="50" spans="1:14" ht="14">
      <c r="A50" s="4" t="s">
        <v>93</v>
      </c>
      <c r="B50" s="7">
        <v>0</v>
      </c>
      <c r="C50" s="15">
        <v>0</v>
      </c>
      <c r="D50" s="15">
        <v>8</v>
      </c>
      <c r="E50" s="15">
        <v>0</v>
      </c>
      <c r="F50" s="15">
        <v>1</v>
      </c>
      <c r="G50" s="15">
        <v>1</v>
      </c>
      <c r="H50" s="15">
        <v>1</v>
      </c>
      <c r="I50" s="15">
        <v>0</v>
      </c>
      <c r="J50" s="15">
        <v>1</v>
      </c>
      <c r="K50" s="15">
        <v>0</v>
      </c>
      <c r="L50" s="15">
        <v>0</v>
      </c>
      <c r="M50" s="15">
        <v>1</v>
      </c>
      <c r="N50" s="8">
        <v>0.61677855855446306</v>
      </c>
    </row>
    <row r="51" spans="1:14" ht="14">
      <c r="A51" s="4" t="s">
        <v>95</v>
      </c>
      <c r="B51" s="7">
        <v>0</v>
      </c>
      <c r="C51" s="15">
        <v>0</v>
      </c>
      <c r="D51" s="15">
        <v>7</v>
      </c>
      <c r="E51" s="15">
        <v>0</v>
      </c>
      <c r="F51" s="15">
        <v>1</v>
      </c>
      <c r="G51" s="15">
        <v>1</v>
      </c>
      <c r="H51" s="15">
        <v>0</v>
      </c>
      <c r="I51" s="15">
        <v>1</v>
      </c>
      <c r="J51" s="15">
        <v>1</v>
      </c>
      <c r="K51" s="15">
        <v>0</v>
      </c>
      <c r="L51" s="15">
        <v>0</v>
      </c>
      <c r="M51" s="15">
        <v>0</v>
      </c>
      <c r="N51" s="8">
        <v>0.48675438738945237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Teng</cp:lastModifiedBy>
  <dcterms:modified xsi:type="dcterms:W3CDTF">2019-11-11T16:57:07Z</dcterms:modified>
</cp:coreProperties>
</file>