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nknv\Documents\GitHub\yadisk_loader\dev_check_jupyter\"/>
    </mc:Choice>
  </mc:AlternateContent>
  <xr:revisionPtr revIDLastSave="0" documentId="13_ncr:1_{11B2F94C-8890-47A6-8B7E-3E18B7B00D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авито" sheetId="1" r:id="rId1"/>
    <sheet name="циан" sheetId="2" r:id="rId2"/>
  </sheets>
  <calcPr calcId="191029"/>
</workbook>
</file>

<file path=xl/calcChain.xml><?xml version="1.0" encoding="utf-8"?>
<calcChain xmlns="http://schemas.openxmlformats.org/spreadsheetml/2006/main">
  <c r="G26" i="1" l="1"/>
  <c r="F26" i="1"/>
  <c r="G25" i="1"/>
  <c r="F25" i="1"/>
  <c r="G26" i="2"/>
  <c r="G27" i="2" s="1"/>
  <c r="F26" i="2"/>
  <c r="F27" i="2" s="1"/>
  <c r="T25" i="1"/>
  <c r="T26" i="1" s="1"/>
  <c r="S25" i="1"/>
  <c r="S26" i="1" s="1"/>
  <c r="R25" i="1"/>
  <c r="R26" i="1" s="1"/>
  <c r="Q25" i="1"/>
  <c r="Q26" i="1" s="1"/>
  <c r="P25" i="1"/>
  <c r="P26" i="1" s="1"/>
  <c r="O25" i="1"/>
  <c r="O26" i="1" s="1"/>
  <c r="N25" i="1"/>
  <c r="N26" i="1" s="1"/>
  <c r="M25" i="1"/>
  <c r="M26" i="1" s="1"/>
  <c r="L25" i="1"/>
  <c r="L26" i="1" s="1"/>
  <c r="K25" i="1"/>
  <c r="K26" i="1" s="1"/>
  <c r="J25" i="1"/>
  <c r="J26" i="1" s="1"/>
  <c r="I25" i="1"/>
  <c r="I26" i="1" s="1"/>
  <c r="I26" i="2"/>
  <c r="I27" i="2" s="1"/>
  <c r="L27" i="2"/>
  <c r="M27" i="2"/>
  <c r="N27" i="2"/>
  <c r="O27" i="2"/>
  <c r="P27" i="2"/>
  <c r="K26" i="2"/>
  <c r="K27" i="2" s="1"/>
  <c r="L26" i="2"/>
  <c r="M26" i="2"/>
  <c r="N26" i="2"/>
  <c r="O26" i="2"/>
  <c r="P26" i="2"/>
  <c r="Q26" i="2"/>
  <c r="Q27" i="2" s="1"/>
  <c r="R26" i="2"/>
  <c r="R27" i="2" s="1"/>
  <c r="S26" i="2"/>
  <c r="S27" i="2" s="1"/>
  <c r="T26" i="2"/>
  <c r="T27" i="2" s="1"/>
  <c r="J26" i="2"/>
  <c r="J27" i="2" s="1"/>
</calcChain>
</file>

<file path=xl/sharedStrings.xml><?xml version="1.0" encoding="utf-8"?>
<sst xmlns="http://schemas.openxmlformats.org/spreadsheetml/2006/main" count="176" uniqueCount="91">
  <si>
    <t>date_new</t>
  </si>
  <si>
    <t>date_pre</t>
  </si>
  <si>
    <t>diff_files_cnt</t>
  </si>
  <si>
    <t>diff_files_rub</t>
  </si>
  <si>
    <t>diff_total_ad_id_cnt</t>
  </si>
  <si>
    <t>diff_total_ad_id_rub</t>
  </si>
  <si>
    <t>diff_total_addr_cnt</t>
  </si>
  <si>
    <t>diff_total_addr_rub</t>
  </si>
  <si>
    <t>city2rub</t>
  </si>
  <si>
    <t>city3rub</t>
  </si>
  <si>
    <t>city4rub</t>
  </si>
  <si>
    <t>city5rub</t>
  </si>
  <si>
    <t>city6rub</t>
  </si>
  <si>
    <t>city7rub</t>
  </si>
  <si>
    <t>city12rub</t>
  </si>
  <si>
    <t>city17rub</t>
  </si>
  <si>
    <t>city18rub</t>
  </si>
  <si>
    <t>city19rub</t>
  </si>
  <si>
    <t>city20rub</t>
  </si>
  <si>
    <t>26-04-23 (без дублей).csv</t>
  </si>
  <si>
    <t>25-04-23 (без дублей).csv</t>
  </si>
  <si>
    <t>27-04-23 (без дублей).csv</t>
  </si>
  <si>
    <t>28-04-23 (без дублей).csv</t>
  </si>
  <si>
    <t>29-04-23 (без дублей).csv</t>
  </si>
  <si>
    <t>30-04-23 (без дублей).csv</t>
  </si>
  <si>
    <t>01-05-23 (без дублей).csv</t>
  </si>
  <si>
    <t>02-05-23 (без дублей).csv</t>
  </si>
  <si>
    <t>03-05-23 (без дублей).csv</t>
  </si>
  <si>
    <t>04-05-23 (без дублей).csv</t>
  </si>
  <si>
    <t>05-05-23 (без дублей).csv</t>
  </si>
  <si>
    <t>06-05-23 (без дублей).csv</t>
  </si>
  <si>
    <t>07-05-23 (без дублей).csv</t>
  </si>
  <si>
    <t>08-05-23 (без дублей).csv</t>
  </si>
  <si>
    <t>09-05-23 (без дублей).csv</t>
  </si>
  <si>
    <t>10-05-23 (без дублей).csv</t>
  </si>
  <si>
    <t>11-05-23 (без дублей).csv</t>
  </si>
  <si>
    <t>12-05-23 (без дублей).csv</t>
  </si>
  <si>
    <t>13-05-23 (без дублей).csv</t>
  </si>
  <si>
    <t>14-05-23 (без дублей).csv</t>
  </si>
  <si>
    <t>15-05-23 (без дублей).csv</t>
  </si>
  <si>
    <t>16-05-23 (без дублей).csv</t>
  </si>
  <si>
    <t>17-05-23 (без дублей).csv</t>
  </si>
  <si>
    <t>18-05-23 (без дублей).csv</t>
  </si>
  <si>
    <t>циан 26-04-23 (без дублей).csv</t>
  </si>
  <si>
    <t>циан 25-04-23 (без дублей).csv</t>
  </si>
  <si>
    <t>циан 27-04-23 (без дублей).csv</t>
  </si>
  <si>
    <t>циан 28-04-23 (без дублей).csv</t>
  </si>
  <si>
    <t>циан 29-04-23 (без дублей).csv</t>
  </si>
  <si>
    <t>циан 30-04-23 (без дублей).csv</t>
  </si>
  <si>
    <t>циан 01-05-23 (без дублей).csv</t>
  </si>
  <si>
    <t>циан 02-05-23 (без дублей).csv</t>
  </si>
  <si>
    <t>циан 03-05-23 (без дублей).csv</t>
  </si>
  <si>
    <t>циан 04-05-23 (без дублей).csv</t>
  </si>
  <si>
    <t>циан 05-05-23 (без дублей).csv</t>
  </si>
  <si>
    <t>циан 06-05-23 (без дублей).csv</t>
  </si>
  <si>
    <t>циан 07-05-23 (без дублей).csv</t>
  </si>
  <si>
    <t>циан 08-05-23 (без дублей).csv</t>
  </si>
  <si>
    <t>циан 09-05-23 (без дублей).csv</t>
  </si>
  <si>
    <t>циан 10-05-23 (без дублей).csv</t>
  </si>
  <si>
    <t>циан 11-05-23 (без дублей).csv</t>
  </si>
  <si>
    <t>циан 12-05-23 (без дублей).csv</t>
  </si>
  <si>
    <t>циан 13-05-23 (без дублей).csv</t>
  </si>
  <si>
    <t>циан 14-05-23 (без дублей).csv</t>
  </si>
  <si>
    <t>циан 15-05-23 (без дублей).csv</t>
  </si>
  <si>
    <t>циан 16-05-23 (без дублей).csv</t>
  </si>
  <si>
    <t>циан 17-05-23 (без дублей).csv</t>
  </si>
  <si>
    <t>циан 18-05-23 (без дублей).csv</t>
  </si>
  <si>
    <t>циан 19-05-23 (без дублей).csv</t>
  </si>
  <si>
    <t>Краснодар</t>
  </si>
  <si>
    <t>Сочи</t>
  </si>
  <si>
    <t>Новороссийск</t>
  </si>
  <si>
    <t>Анапа</t>
  </si>
  <si>
    <t>Армавир</t>
  </si>
  <si>
    <t>Челябинск</t>
  </si>
  <si>
    <t>Казань</t>
  </si>
  <si>
    <t>Томск</t>
  </si>
  <si>
    <t>Новосибирск</t>
  </si>
  <si>
    <t>Саратов</t>
  </si>
  <si>
    <t>Калининград</t>
  </si>
  <si>
    <t>СРЕДНЯЯ СУММА В ДЕНЬ</t>
  </si>
  <si>
    <t>ГОРОД</t>
  </si>
  <si>
    <t>Все города</t>
  </si>
  <si>
    <t>Разница между текущим и пред файлом</t>
  </si>
  <si>
    <t>Разница между текущим и пред файлом, РУБ</t>
  </si>
  <si>
    <t>Разница между ad_id текущего файла и всеми ad_id ранее записанными в таблицу</t>
  </si>
  <si>
    <t>Разница между ad_id текущего файла и всеми ad_id  в таблице, РУБ</t>
  </si>
  <si>
    <t>Разница между текущим и пред файлом если смотреть на уникальные адреса</t>
  </si>
  <si>
    <t>Разница между текущим и пред файлом если смотреть на уникальные адреса, РУБ</t>
  </si>
  <si>
    <t>Для всех городов сумма запросов к dadata рассчитана из разницы уникальных ad_id по этому городу в текущем файле И уникальных ad_id этого города, уже занесенных в таблицу</t>
  </si>
  <si>
    <t>ОБЩАЯ СУММА ЗА 2604-1805</t>
  </si>
  <si>
    <t>ОБЩАЯ СУММА ЗА 2604-1905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</si>
</sst>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topLeftCell="B1" workbookViewId="0">
      <selection activeCell="H28" sqref="H28:H30"/>
    </sheetView>
  </sheetViews>
  <sheetFormatPr defaultRowHeight="15" x14ac:dyDescent="0.25"/>
  <cols>
    <col min="2" max="2" width="8.42578125" customWidth="1"/>
    <col min="3" max="3" width="7.7109375" customWidth="1"/>
    <col min="4" max="4" width="16.7109375" customWidth="1"/>
    <col min="5" max="5" width="14.140625" customWidth="1"/>
    <col min="6" max="6" width="19.7109375" customWidth="1"/>
    <col min="7" max="7" width="16.42578125" customWidth="1"/>
    <col min="8" max="8" width="30.7109375" customWidth="1"/>
    <col min="9" max="9" width="27.5703125" customWidth="1"/>
    <col min="10" max="10" width="10.85546875" customWidth="1"/>
    <col min="12" max="12" width="13.7109375" customWidth="1"/>
    <col min="15" max="15" width="12" customWidth="1"/>
    <col min="18" max="18" width="13.5703125" customWidth="1"/>
    <col min="20" max="20" width="12.85546875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>
        <v>0</v>
      </c>
      <c r="B2" t="s">
        <v>19</v>
      </c>
      <c r="C2" t="s">
        <v>20</v>
      </c>
      <c r="D2">
        <v>18960</v>
      </c>
      <c r="E2">
        <v>2844</v>
      </c>
      <c r="F2">
        <v>18960</v>
      </c>
      <c r="G2">
        <v>2844</v>
      </c>
      <c r="H2">
        <v>3155</v>
      </c>
      <c r="I2">
        <v>473.25</v>
      </c>
      <c r="J2">
        <v>49.95</v>
      </c>
      <c r="K2">
        <v>41.1</v>
      </c>
      <c r="L2">
        <v>32.1</v>
      </c>
      <c r="M2">
        <v>12.75</v>
      </c>
      <c r="N2">
        <v>1.95</v>
      </c>
      <c r="O2">
        <v>87.3</v>
      </c>
      <c r="P2">
        <v>22.35</v>
      </c>
      <c r="Q2">
        <v>32.25</v>
      </c>
      <c r="R2">
        <v>28.5</v>
      </c>
      <c r="S2">
        <v>70.95</v>
      </c>
      <c r="T2">
        <v>94.05</v>
      </c>
    </row>
    <row r="3" spans="1:20" x14ac:dyDescent="0.25">
      <c r="A3" s="1">
        <v>1</v>
      </c>
      <c r="B3" t="s">
        <v>21</v>
      </c>
      <c r="C3" t="s">
        <v>19</v>
      </c>
      <c r="D3">
        <v>12043</v>
      </c>
      <c r="E3">
        <v>1806.45</v>
      </c>
      <c r="F3">
        <v>6829</v>
      </c>
      <c r="G3">
        <v>1024.3499999999999</v>
      </c>
      <c r="H3">
        <v>1055</v>
      </c>
      <c r="I3">
        <v>158.25</v>
      </c>
      <c r="J3">
        <v>34.950000000000003</v>
      </c>
      <c r="K3">
        <v>24.9</v>
      </c>
      <c r="L3">
        <v>6.6</v>
      </c>
      <c r="M3">
        <v>3.3</v>
      </c>
      <c r="N3">
        <v>5.55</v>
      </c>
      <c r="O3">
        <v>24.3</v>
      </c>
      <c r="P3">
        <v>11.7</v>
      </c>
      <c r="Q3">
        <v>6.3</v>
      </c>
      <c r="R3">
        <v>9.75</v>
      </c>
      <c r="S3">
        <v>8.85</v>
      </c>
      <c r="T3">
        <v>22.05</v>
      </c>
    </row>
    <row r="4" spans="1:20" x14ac:dyDescent="0.25">
      <c r="A4" s="1">
        <v>2</v>
      </c>
      <c r="B4" t="s">
        <v>22</v>
      </c>
      <c r="C4" t="s">
        <v>21</v>
      </c>
      <c r="D4">
        <v>25723</v>
      </c>
      <c r="E4">
        <v>3858.45</v>
      </c>
      <c r="F4">
        <v>16228</v>
      </c>
      <c r="G4">
        <v>2434.1999999999998</v>
      </c>
      <c r="H4">
        <v>955</v>
      </c>
      <c r="I4">
        <v>143.25</v>
      </c>
      <c r="J4">
        <v>14.1</v>
      </c>
      <c r="K4">
        <v>14.4</v>
      </c>
      <c r="L4">
        <v>9.2999999999999989</v>
      </c>
      <c r="M4">
        <v>1.65</v>
      </c>
      <c r="N4">
        <v>1.5</v>
      </c>
      <c r="O4">
        <v>26.1</v>
      </c>
      <c r="P4">
        <v>21.45</v>
      </c>
      <c r="Q4">
        <v>10.65</v>
      </c>
      <c r="R4">
        <v>23.4</v>
      </c>
      <c r="S4">
        <v>4.2</v>
      </c>
      <c r="T4">
        <v>16.5</v>
      </c>
    </row>
    <row r="5" spans="1:20" x14ac:dyDescent="0.25">
      <c r="A5" s="1">
        <v>3</v>
      </c>
      <c r="B5" t="s">
        <v>23</v>
      </c>
      <c r="C5" t="s">
        <v>22</v>
      </c>
      <c r="D5">
        <v>19246</v>
      </c>
      <c r="E5">
        <v>2886.9</v>
      </c>
      <c r="F5">
        <v>6237</v>
      </c>
      <c r="G5">
        <v>935.55</v>
      </c>
      <c r="H5">
        <v>502</v>
      </c>
      <c r="I5">
        <v>75.3</v>
      </c>
      <c r="J5">
        <v>14.7</v>
      </c>
      <c r="K5">
        <v>15.15</v>
      </c>
      <c r="L5">
        <v>0.89999999999999991</v>
      </c>
      <c r="M5">
        <v>1.2</v>
      </c>
      <c r="N5">
        <v>1.5</v>
      </c>
      <c r="O5">
        <v>2.4</v>
      </c>
      <c r="P5">
        <v>2.25</v>
      </c>
      <c r="Q5">
        <v>7.9499999999999993</v>
      </c>
      <c r="R5">
        <v>7.1999999999999993</v>
      </c>
      <c r="S5">
        <v>4.2</v>
      </c>
      <c r="T5">
        <v>17.850000000000001</v>
      </c>
    </row>
    <row r="6" spans="1:20" x14ac:dyDescent="0.25">
      <c r="A6" s="1">
        <v>4</v>
      </c>
      <c r="B6" t="s">
        <v>24</v>
      </c>
      <c r="C6" t="s">
        <v>23</v>
      </c>
      <c r="D6">
        <v>13862</v>
      </c>
      <c r="E6">
        <v>2079.3000000000002</v>
      </c>
      <c r="F6">
        <v>2453</v>
      </c>
      <c r="G6">
        <v>367.95</v>
      </c>
      <c r="H6">
        <v>460</v>
      </c>
      <c r="I6">
        <v>69</v>
      </c>
      <c r="J6">
        <v>27.3</v>
      </c>
      <c r="K6">
        <v>6.6</v>
      </c>
      <c r="L6">
        <v>2.1</v>
      </c>
      <c r="M6">
        <v>1.65</v>
      </c>
      <c r="N6">
        <v>0.6</v>
      </c>
      <c r="O6">
        <v>5.0999999999999996</v>
      </c>
      <c r="P6">
        <v>9.15</v>
      </c>
      <c r="Q6">
        <v>2.25</v>
      </c>
      <c r="R6">
        <v>6.3</v>
      </c>
      <c r="S6">
        <v>1.95</v>
      </c>
      <c r="T6">
        <v>6</v>
      </c>
    </row>
    <row r="7" spans="1:20" x14ac:dyDescent="0.25">
      <c r="A7" s="1">
        <v>5</v>
      </c>
      <c r="B7" t="s">
        <v>25</v>
      </c>
      <c r="C7" t="s">
        <v>24</v>
      </c>
      <c r="D7">
        <v>17128</v>
      </c>
      <c r="E7">
        <v>2569.1999999999998</v>
      </c>
      <c r="F7">
        <v>2397</v>
      </c>
      <c r="G7">
        <v>359.55</v>
      </c>
      <c r="H7">
        <v>510</v>
      </c>
      <c r="I7">
        <v>76.5</v>
      </c>
      <c r="J7">
        <v>9.2999999999999989</v>
      </c>
      <c r="K7">
        <v>27.9</v>
      </c>
      <c r="L7">
        <v>3.75</v>
      </c>
      <c r="M7">
        <v>4.3499999999999996</v>
      </c>
      <c r="N7">
        <v>0.6</v>
      </c>
      <c r="O7">
        <v>5.0999999999999996</v>
      </c>
      <c r="P7">
        <v>4.2</v>
      </c>
      <c r="Q7">
        <v>2.7</v>
      </c>
      <c r="R7">
        <v>3.9</v>
      </c>
      <c r="S7">
        <v>3</v>
      </c>
      <c r="T7">
        <v>11.7</v>
      </c>
    </row>
    <row r="8" spans="1:20" x14ac:dyDescent="0.25">
      <c r="A8" s="1">
        <v>6</v>
      </c>
      <c r="B8" t="s">
        <v>26</v>
      </c>
      <c r="C8" t="s">
        <v>25</v>
      </c>
      <c r="D8">
        <v>21430</v>
      </c>
      <c r="E8">
        <v>3214.5</v>
      </c>
      <c r="F8">
        <v>3324</v>
      </c>
      <c r="G8">
        <v>498.6</v>
      </c>
      <c r="H8">
        <v>779</v>
      </c>
      <c r="I8">
        <v>116.85</v>
      </c>
      <c r="J8">
        <v>20.100000000000001</v>
      </c>
      <c r="K8">
        <v>16.2</v>
      </c>
      <c r="L8">
        <v>2.1</v>
      </c>
      <c r="M8">
        <v>0.45</v>
      </c>
      <c r="N8">
        <v>1.2</v>
      </c>
      <c r="O8">
        <v>10.8</v>
      </c>
      <c r="P8">
        <v>14.7</v>
      </c>
      <c r="Q8">
        <v>1.65</v>
      </c>
      <c r="R8">
        <v>17.399999999999999</v>
      </c>
      <c r="S8">
        <v>11.55</v>
      </c>
      <c r="T8">
        <v>20.7</v>
      </c>
    </row>
    <row r="9" spans="1:20" x14ac:dyDescent="0.25">
      <c r="A9" s="1">
        <v>7</v>
      </c>
      <c r="B9" t="s">
        <v>27</v>
      </c>
      <c r="C9" t="s">
        <v>26</v>
      </c>
      <c r="D9">
        <v>19807</v>
      </c>
      <c r="E9">
        <v>2971.05</v>
      </c>
      <c r="F9">
        <v>3982</v>
      </c>
      <c r="G9">
        <v>597.29999999999995</v>
      </c>
      <c r="H9">
        <v>705</v>
      </c>
      <c r="I9">
        <v>105.75</v>
      </c>
      <c r="J9">
        <v>13.95</v>
      </c>
      <c r="K9">
        <v>17.100000000000001</v>
      </c>
      <c r="L9">
        <v>4.8</v>
      </c>
      <c r="M9">
        <v>1.95</v>
      </c>
      <c r="N9">
        <v>1.95</v>
      </c>
      <c r="O9">
        <v>7.9499999999999993</v>
      </c>
      <c r="P9">
        <v>10.95</v>
      </c>
      <c r="Q9">
        <v>8.4</v>
      </c>
      <c r="R9">
        <v>17.399999999999999</v>
      </c>
      <c r="S9">
        <v>4.2</v>
      </c>
      <c r="T9">
        <v>17.100000000000001</v>
      </c>
    </row>
    <row r="10" spans="1:20" x14ac:dyDescent="0.25">
      <c r="A10" s="1">
        <v>8</v>
      </c>
      <c r="B10" t="s">
        <v>28</v>
      </c>
      <c r="C10" t="s">
        <v>27</v>
      </c>
      <c r="D10">
        <v>18613</v>
      </c>
      <c r="E10">
        <v>2791.95</v>
      </c>
      <c r="F10">
        <v>3507</v>
      </c>
      <c r="G10">
        <v>526.04999999999995</v>
      </c>
      <c r="H10">
        <v>818</v>
      </c>
      <c r="I10">
        <v>122.7</v>
      </c>
      <c r="J10">
        <v>31.2</v>
      </c>
      <c r="K10">
        <v>18.899999999999999</v>
      </c>
      <c r="L10">
        <v>4.3499999999999996</v>
      </c>
      <c r="M10">
        <v>1.05</v>
      </c>
      <c r="N10">
        <v>1.05</v>
      </c>
      <c r="O10">
        <v>11.7</v>
      </c>
      <c r="P10">
        <v>22.2</v>
      </c>
      <c r="Q10">
        <v>2.25</v>
      </c>
      <c r="R10">
        <v>9.9</v>
      </c>
      <c r="S10">
        <v>8.25</v>
      </c>
      <c r="T10">
        <v>11.85</v>
      </c>
    </row>
    <row r="11" spans="1:20" x14ac:dyDescent="0.25">
      <c r="A11" s="1">
        <v>9</v>
      </c>
      <c r="B11" t="s">
        <v>29</v>
      </c>
      <c r="C11" t="s">
        <v>28</v>
      </c>
      <c r="D11">
        <v>22163</v>
      </c>
      <c r="E11">
        <v>3324.45</v>
      </c>
      <c r="F11">
        <v>5314</v>
      </c>
      <c r="G11">
        <v>797.1</v>
      </c>
      <c r="H11">
        <v>814</v>
      </c>
      <c r="I11">
        <v>122.1</v>
      </c>
      <c r="J11">
        <v>21.9</v>
      </c>
      <c r="K11">
        <v>9.4499999999999993</v>
      </c>
      <c r="L11">
        <v>5.3999999999999986</v>
      </c>
      <c r="M11">
        <v>3.9</v>
      </c>
      <c r="N11">
        <v>0.89999999999999991</v>
      </c>
      <c r="O11">
        <v>8.6999999999999993</v>
      </c>
      <c r="P11">
        <v>7.5</v>
      </c>
      <c r="Q11">
        <v>5.0999999999999996</v>
      </c>
      <c r="R11">
        <v>6.75</v>
      </c>
      <c r="S11">
        <v>8.25</v>
      </c>
      <c r="T11">
        <v>11.7</v>
      </c>
    </row>
    <row r="12" spans="1:20" x14ac:dyDescent="0.25">
      <c r="A12" s="1">
        <v>10</v>
      </c>
      <c r="B12" t="s">
        <v>30</v>
      </c>
      <c r="C12" t="s">
        <v>29</v>
      </c>
      <c r="D12">
        <v>18727</v>
      </c>
      <c r="E12">
        <v>2809.05</v>
      </c>
      <c r="F12">
        <v>2664</v>
      </c>
      <c r="G12">
        <v>399.6</v>
      </c>
      <c r="H12">
        <v>354</v>
      </c>
      <c r="I12">
        <v>53.1</v>
      </c>
      <c r="J12">
        <v>3.15</v>
      </c>
      <c r="K12">
        <v>9.2999999999999989</v>
      </c>
      <c r="L12">
        <v>6</v>
      </c>
      <c r="M12">
        <v>1.2</v>
      </c>
      <c r="N12">
        <v>3</v>
      </c>
      <c r="O12">
        <v>5.3999999999999986</v>
      </c>
      <c r="P12">
        <v>6.6</v>
      </c>
      <c r="Q12">
        <v>1.95</v>
      </c>
      <c r="R12">
        <v>3.6</v>
      </c>
      <c r="S12">
        <v>2.5499999999999998</v>
      </c>
      <c r="T12">
        <v>10.35</v>
      </c>
    </row>
    <row r="13" spans="1:20" x14ac:dyDescent="0.25">
      <c r="A13" s="1">
        <v>11</v>
      </c>
      <c r="B13" t="s">
        <v>31</v>
      </c>
      <c r="C13" t="s">
        <v>30</v>
      </c>
      <c r="D13">
        <v>12720</v>
      </c>
      <c r="E13">
        <v>1908</v>
      </c>
      <c r="F13">
        <v>1995</v>
      </c>
      <c r="G13">
        <v>299.25</v>
      </c>
      <c r="H13">
        <v>387</v>
      </c>
      <c r="I13">
        <v>58.05</v>
      </c>
      <c r="J13">
        <v>3.6</v>
      </c>
      <c r="K13">
        <v>10.199999999999999</v>
      </c>
      <c r="L13">
        <v>1.35</v>
      </c>
      <c r="M13">
        <v>0.3</v>
      </c>
      <c r="N13">
        <v>0.3</v>
      </c>
      <c r="O13">
        <v>11.7</v>
      </c>
      <c r="P13">
        <v>7.05</v>
      </c>
      <c r="Q13">
        <v>1.35</v>
      </c>
      <c r="R13">
        <v>3</v>
      </c>
      <c r="S13">
        <v>7.6499999999999986</v>
      </c>
      <c r="T13">
        <v>11.55</v>
      </c>
    </row>
    <row r="14" spans="1:20" x14ac:dyDescent="0.25">
      <c r="A14" s="1">
        <v>12</v>
      </c>
      <c r="B14" t="s">
        <v>32</v>
      </c>
      <c r="C14" t="s">
        <v>31</v>
      </c>
      <c r="D14">
        <v>12548</v>
      </c>
      <c r="E14">
        <v>1882.2</v>
      </c>
      <c r="F14">
        <v>1707</v>
      </c>
      <c r="G14">
        <v>256.05</v>
      </c>
      <c r="H14">
        <v>428</v>
      </c>
      <c r="I14">
        <v>64.2</v>
      </c>
      <c r="J14">
        <v>10.65</v>
      </c>
      <c r="K14">
        <v>15.15</v>
      </c>
      <c r="L14">
        <v>0.3</v>
      </c>
      <c r="M14">
        <v>1.35</v>
      </c>
      <c r="N14">
        <v>1.65</v>
      </c>
      <c r="O14">
        <v>3.6</v>
      </c>
      <c r="P14">
        <v>2.1</v>
      </c>
      <c r="Q14">
        <v>1.65</v>
      </c>
      <c r="R14">
        <v>12.15</v>
      </c>
      <c r="S14">
        <v>3</v>
      </c>
      <c r="T14">
        <v>12.6</v>
      </c>
    </row>
    <row r="15" spans="1:20" x14ac:dyDescent="0.25">
      <c r="A15" s="1">
        <v>13</v>
      </c>
      <c r="B15" t="s">
        <v>33</v>
      </c>
      <c r="C15" t="s">
        <v>32</v>
      </c>
      <c r="D15">
        <v>11101</v>
      </c>
      <c r="E15">
        <v>1665.15</v>
      </c>
      <c r="F15">
        <v>1473</v>
      </c>
      <c r="G15">
        <v>220.95</v>
      </c>
      <c r="H15">
        <v>216</v>
      </c>
      <c r="I15">
        <v>32.4</v>
      </c>
      <c r="J15">
        <v>4.95</v>
      </c>
      <c r="K15">
        <v>8.6999999999999993</v>
      </c>
      <c r="L15">
        <v>0.89999999999999991</v>
      </c>
      <c r="M15">
        <v>0.89999999999999991</v>
      </c>
      <c r="N15">
        <v>0.15</v>
      </c>
      <c r="O15">
        <v>7.1999999999999993</v>
      </c>
      <c r="P15">
        <v>3</v>
      </c>
      <c r="Q15">
        <v>0.15</v>
      </c>
      <c r="R15">
        <v>1.95</v>
      </c>
      <c r="S15">
        <v>1.65</v>
      </c>
      <c r="T15">
        <v>2.85</v>
      </c>
    </row>
    <row r="16" spans="1:20" x14ac:dyDescent="0.25">
      <c r="A16" s="1">
        <v>14</v>
      </c>
      <c r="B16" t="s">
        <v>34</v>
      </c>
      <c r="C16" t="s">
        <v>33</v>
      </c>
      <c r="D16">
        <v>15978</v>
      </c>
      <c r="E16">
        <v>2396.6999999999998</v>
      </c>
      <c r="F16">
        <v>2269</v>
      </c>
      <c r="G16">
        <v>340.35</v>
      </c>
      <c r="H16">
        <v>493</v>
      </c>
      <c r="I16">
        <v>73.95</v>
      </c>
      <c r="J16">
        <v>17.55</v>
      </c>
      <c r="K16">
        <v>8.25</v>
      </c>
      <c r="L16">
        <v>4.3499999999999996</v>
      </c>
      <c r="M16">
        <v>0.3</v>
      </c>
      <c r="N16">
        <v>1.35</v>
      </c>
      <c r="O16">
        <v>3.15</v>
      </c>
      <c r="P16">
        <v>13.65</v>
      </c>
      <c r="Q16">
        <v>2.7</v>
      </c>
      <c r="R16">
        <v>8.6999999999999993</v>
      </c>
      <c r="S16">
        <v>7.1999999999999993</v>
      </c>
      <c r="T16">
        <v>6.75</v>
      </c>
    </row>
    <row r="17" spans="1:20" x14ac:dyDescent="0.25">
      <c r="A17" s="1">
        <v>15</v>
      </c>
      <c r="B17" t="s">
        <v>35</v>
      </c>
      <c r="C17" t="s">
        <v>34</v>
      </c>
      <c r="D17">
        <v>20877</v>
      </c>
      <c r="E17">
        <v>3131.55</v>
      </c>
      <c r="F17">
        <v>3161</v>
      </c>
      <c r="G17">
        <v>474.15</v>
      </c>
      <c r="H17">
        <v>814</v>
      </c>
      <c r="I17">
        <v>122.1</v>
      </c>
      <c r="J17">
        <v>26.25</v>
      </c>
      <c r="K17">
        <v>19.649999999999999</v>
      </c>
      <c r="L17">
        <v>1.95</v>
      </c>
      <c r="M17">
        <v>1.35</v>
      </c>
      <c r="N17">
        <v>0.75</v>
      </c>
      <c r="O17">
        <v>19.8</v>
      </c>
      <c r="P17">
        <v>9.15</v>
      </c>
      <c r="Q17">
        <v>2.25</v>
      </c>
      <c r="R17">
        <v>16.350000000000001</v>
      </c>
      <c r="S17">
        <v>15.6</v>
      </c>
      <c r="T17">
        <v>9</v>
      </c>
    </row>
    <row r="18" spans="1:20" x14ac:dyDescent="0.25">
      <c r="A18" s="1">
        <v>16</v>
      </c>
      <c r="B18" t="s">
        <v>36</v>
      </c>
      <c r="C18" t="s">
        <v>35</v>
      </c>
      <c r="D18">
        <v>24408</v>
      </c>
      <c r="E18">
        <v>3661.2</v>
      </c>
      <c r="F18">
        <v>6426</v>
      </c>
      <c r="G18">
        <v>963.9</v>
      </c>
      <c r="H18">
        <v>492</v>
      </c>
      <c r="I18">
        <v>73.8</v>
      </c>
      <c r="J18">
        <v>18</v>
      </c>
      <c r="K18">
        <v>7.6499999999999986</v>
      </c>
      <c r="L18">
        <v>4.05</v>
      </c>
      <c r="M18">
        <v>0.89999999999999991</v>
      </c>
      <c r="N18">
        <v>0.45</v>
      </c>
      <c r="O18">
        <v>7.9499999999999993</v>
      </c>
      <c r="P18">
        <v>11.55</v>
      </c>
      <c r="Q18">
        <v>1.35</v>
      </c>
      <c r="R18">
        <v>13.05</v>
      </c>
      <c r="S18">
        <v>3.75</v>
      </c>
      <c r="T18">
        <v>5.0999999999999996</v>
      </c>
    </row>
    <row r="19" spans="1:20" x14ac:dyDescent="0.25">
      <c r="A19" s="1">
        <v>17</v>
      </c>
      <c r="B19" t="s">
        <v>37</v>
      </c>
      <c r="C19" t="s">
        <v>36</v>
      </c>
      <c r="D19">
        <v>16330</v>
      </c>
      <c r="E19">
        <v>2449.5</v>
      </c>
      <c r="F19">
        <v>2616</v>
      </c>
      <c r="G19">
        <v>392.4</v>
      </c>
      <c r="H19">
        <v>376</v>
      </c>
      <c r="I19">
        <v>56.4</v>
      </c>
      <c r="J19">
        <v>12.3</v>
      </c>
      <c r="K19">
        <v>5.85</v>
      </c>
      <c r="L19">
        <v>4.5</v>
      </c>
      <c r="M19">
        <v>1.05</v>
      </c>
      <c r="N19">
        <v>0.6</v>
      </c>
      <c r="O19">
        <v>3.9</v>
      </c>
      <c r="P19">
        <v>3.45</v>
      </c>
      <c r="Q19">
        <v>0.3</v>
      </c>
      <c r="R19">
        <v>10.35</v>
      </c>
      <c r="S19">
        <v>9.6</v>
      </c>
      <c r="T19">
        <v>4.5</v>
      </c>
    </row>
    <row r="20" spans="1:20" x14ac:dyDescent="0.25">
      <c r="A20" s="1">
        <v>18</v>
      </c>
      <c r="B20" t="s">
        <v>38</v>
      </c>
      <c r="C20" t="s">
        <v>37</v>
      </c>
      <c r="D20">
        <v>14482</v>
      </c>
      <c r="E20">
        <v>2172.3000000000002</v>
      </c>
      <c r="F20">
        <v>1847</v>
      </c>
      <c r="G20">
        <v>277.05</v>
      </c>
      <c r="H20">
        <v>275</v>
      </c>
      <c r="I20">
        <v>41.25</v>
      </c>
      <c r="J20">
        <v>6.1499999999999986</v>
      </c>
      <c r="K20">
        <v>12.15</v>
      </c>
      <c r="L20">
        <v>1.05</v>
      </c>
      <c r="M20">
        <v>1.2</v>
      </c>
      <c r="N20">
        <v>2.25</v>
      </c>
      <c r="O20">
        <v>3.15</v>
      </c>
      <c r="P20">
        <v>4.05</v>
      </c>
      <c r="Q20">
        <v>1.95</v>
      </c>
      <c r="R20">
        <v>3</v>
      </c>
      <c r="S20">
        <v>2.85</v>
      </c>
      <c r="T20">
        <v>3.45</v>
      </c>
    </row>
    <row r="21" spans="1:20" x14ac:dyDescent="0.25">
      <c r="A21" s="1">
        <v>19</v>
      </c>
      <c r="B21" t="s">
        <v>39</v>
      </c>
      <c r="C21" t="s">
        <v>38</v>
      </c>
      <c r="D21">
        <v>19829</v>
      </c>
      <c r="E21">
        <v>2974.35</v>
      </c>
      <c r="F21">
        <v>1987</v>
      </c>
      <c r="G21">
        <v>298.05</v>
      </c>
      <c r="H21">
        <v>423</v>
      </c>
      <c r="I21">
        <v>63.45</v>
      </c>
      <c r="J21">
        <v>6.6</v>
      </c>
      <c r="K21">
        <v>18.75</v>
      </c>
      <c r="L21">
        <v>3</v>
      </c>
      <c r="M21">
        <v>2.7</v>
      </c>
      <c r="N21">
        <v>0.75</v>
      </c>
      <c r="O21">
        <v>5.55</v>
      </c>
      <c r="P21">
        <v>10.95</v>
      </c>
      <c r="Q21">
        <v>2.5499999999999998</v>
      </c>
      <c r="R21">
        <v>6.75</v>
      </c>
      <c r="S21">
        <v>1.8</v>
      </c>
      <c r="T21">
        <v>4.05</v>
      </c>
    </row>
    <row r="22" spans="1:20" x14ac:dyDescent="0.25">
      <c r="A22" s="1">
        <v>20</v>
      </c>
      <c r="B22" t="s">
        <v>40</v>
      </c>
      <c r="C22" t="s">
        <v>39</v>
      </c>
      <c r="D22">
        <v>31226</v>
      </c>
      <c r="E22">
        <v>4683.8999999999996</v>
      </c>
      <c r="F22">
        <v>6067</v>
      </c>
      <c r="G22">
        <v>910.05</v>
      </c>
      <c r="H22">
        <v>616</v>
      </c>
      <c r="I22">
        <v>92.399999999999991</v>
      </c>
      <c r="J22">
        <v>13.65</v>
      </c>
      <c r="K22">
        <v>9.4499999999999993</v>
      </c>
      <c r="L22">
        <v>0.75</v>
      </c>
      <c r="M22">
        <v>1.05</v>
      </c>
      <c r="N22">
        <v>0.3</v>
      </c>
      <c r="O22">
        <v>13.65</v>
      </c>
      <c r="P22">
        <v>9</v>
      </c>
      <c r="Q22">
        <v>2.25</v>
      </c>
      <c r="R22">
        <v>15.75</v>
      </c>
      <c r="S22">
        <v>11.7</v>
      </c>
      <c r="T22">
        <v>14.85</v>
      </c>
    </row>
    <row r="23" spans="1:20" x14ac:dyDescent="0.25">
      <c r="A23" s="1">
        <v>21</v>
      </c>
      <c r="B23" t="s">
        <v>41</v>
      </c>
      <c r="C23" t="s">
        <v>40</v>
      </c>
      <c r="D23">
        <v>18764</v>
      </c>
      <c r="E23">
        <v>2814.6</v>
      </c>
      <c r="F23">
        <v>3444</v>
      </c>
      <c r="G23">
        <v>516.6</v>
      </c>
      <c r="H23">
        <v>492</v>
      </c>
      <c r="I23">
        <v>73.8</v>
      </c>
      <c r="J23">
        <v>14.4</v>
      </c>
      <c r="K23">
        <v>25.8</v>
      </c>
      <c r="L23">
        <v>1.8</v>
      </c>
      <c r="M23">
        <v>0.75</v>
      </c>
      <c r="N23">
        <v>1.05</v>
      </c>
      <c r="O23">
        <v>2.85</v>
      </c>
      <c r="P23">
        <v>9.6</v>
      </c>
      <c r="Q23">
        <v>1.35</v>
      </c>
      <c r="R23">
        <v>7.1999999999999993</v>
      </c>
      <c r="S23">
        <v>3</v>
      </c>
      <c r="T23">
        <v>6</v>
      </c>
    </row>
    <row r="24" spans="1:20" x14ac:dyDescent="0.25">
      <c r="A24" s="1">
        <v>22</v>
      </c>
      <c r="B24" t="s">
        <v>42</v>
      </c>
      <c r="C24" t="s">
        <v>41</v>
      </c>
      <c r="D24">
        <v>20983</v>
      </c>
      <c r="E24">
        <v>3147.45</v>
      </c>
      <c r="F24">
        <v>3397</v>
      </c>
      <c r="G24">
        <v>509.55</v>
      </c>
      <c r="H24">
        <v>464</v>
      </c>
      <c r="I24">
        <v>69.599999999999994</v>
      </c>
      <c r="J24">
        <v>11.1</v>
      </c>
      <c r="K24">
        <v>10.5</v>
      </c>
      <c r="L24">
        <v>1.65</v>
      </c>
      <c r="M24">
        <v>0.6</v>
      </c>
      <c r="N24">
        <v>0.89999999999999991</v>
      </c>
      <c r="O24">
        <v>6.6</v>
      </c>
      <c r="P24">
        <v>16.05</v>
      </c>
      <c r="Q24">
        <v>2.25</v>
      </c>
      <c r="R24">
        <v>10.95</v>
      </c>
      <c r="S24">
        <v>1.95</v>
      </c>
      <c r="T24">
        <v>7.05</v>
      </c>
    </row>
    <row r="25" spans="1:20" ht="15" customHeight="1" x14ac:dyDescent="0.25">
      <c r="D25" s="3" t="s">
        <v>82</v>
      </c>
      <c r="E25" s="3" t="s">
        <v>83</v>
      </c>
      <c r="F25" s="7">
        <f>SUM(F2:F24)</f>
        <v>108284</v>
      </c>
      <c r="G25" s="7">
        <f>SUM(G2:G24)</f>
        <v>16242.599999999995</v>
      </c>
      <c r="H25" s="2" t="s">
        <v>89</v>
      </c>
      <c r="I25" s="2">
        <f>SUM(I1:I24)</f>
        <v>2337.4499999999998</v>
      </c>
      <c r="J25" s="2">
        <f>SUM(J1:J24)</f>
        <v>385.8</v>
      </c>
      <c r="K25" s="2">
        <f t="shared" ref="K25:T25" si="0">SUM(K1:K24)</f>
        <v>353.09999999999997</v>
      </c>
      <c r="L25" s="2">
        <f t="shared" si="0"/>
        <v>103.05</v>
      </c>
      <c r="M25" s="2">
        <f t="shared" si="0"/>
        <v>45.9</v>
      </c>
      <c r="N25" s="2">
        <f t="shared" si="0"/>
        <v>30.299999999999997</v>
      </c>
      <c r="O25" s="2">
        <f t="shared" si="0"/>
        <v>283.95</v>
      </c>
      <c r="P25" s="2">
        <f t="shared" si="0"/>
        <v>232.65000000000003</v>
      </c>
      <c r="Q25" s="2">
        <f t="shared" si="0"/>
        <v>101.54999999999998</v>
      </c>
      <c r="R25" s="2">
        <f t="shared" si="0"/>
        <v>243.29999999999995</v>
      </c>
      <c r="S25" s="2">
        <f t="shared" si="0"/>
        <v>197.69999999999996</v>
      </c>
      <c r="T25" s="2">
        <f t="shared" si="0"/>
        <v>327.60000000000002</v>
      </c>
    </row>
    <row r="26" spans="1:20" x14ac:dyDescent="0.25">
      <c r="D26" s="3"/>
      <c r="E26" s="3"/>
      <c r="F26" s="7">
        <f>F25/COUNT(F1:F24)</f>
        <v>4708</v>
      </c>
      <c r="G26" s="7">
        <f>G25/COUNT(G1:G24)</f>
        <v>706.19999999999982</v>
      </c>
      <c r="H26" s="2" t="s">
        <v>79</v>
      </c>
      <c r="I26" s="2">
        <f>I25/COUNT(I1:I24)</f>
        <v>101.62826086956521</v>
      </c>
      <c r="J26" s="2">
        <f>J25/COUNT(J1:J24)</f>
        <v>16.773913043478263</v>
      </c>
      <c r="K26" s="2">
        <f t="shared" ref="K26:T26" si="1">K25/COUNT(K1:K24)</f>
        <v>15.352173913043476</v>
      </c>
      <c r="L26" s="2">
        <f t="shared" si="1"/>
        <v>4.4804347826086959</v>
      </c>
      <c r="M26" s="2">
        <f t="shared" si="1"/>
        <v>1.9956521739130435</v>
      </c>
      <c r="N26" s="2">
        <f t="shared" si="1"/>
        <v>1.317391304347826</v>
      </c>
      <c r="O26" s="2">
        <f t="shared" si="1"/>
        <v>12.345652173913043</v>
      </c>
      <c r="P26" s="2">
        <f t="shared" si="1"/>
        <v>10.11521739130435</v>
      </c>
      <c r="Q26" s="2">
        <f t="shared" si="1"/>
        <v>4.4152173913043473</v>
      </c>
      <c r="R26" s="2">
        <f t="shared" si="1"/>
        <v>10.578260869565215</v>
      </c>
      <c r="S26" s="2">
        <f t="shared" si="1"/>
        <v>8.5956521739130416</v>
      </c>
      <c r="T26" s="2">
        <f t="shared" si="1"/>
        <v>14.243478260869566</v>
      </c>
    </row>
    <row r="27" spans="1:20" ht="15" customHeight="1" x14ac:dyDescent="0.25">
      <c r="D27" s="3"/>
      <c r="E27" s="3"/>
      <c r="F27" s="4" t="s">
        <v>84</v>
      </c>
      <c r="G27" s="4" t="s">
        <v>85</v>
      </c>
      <c r="H27" s="2" t="s">
        <v>80</v>
      </c>
      <c r="I27" s="2" t="s">
        <v>81</v>
      </c>
      <c r="J27" s="2" t="s">
        <v>68</v>
      </c>
      <c r="K27" s="2" t="s">
        <v>69</v>
      </c>
      <c r="L27" s="2" t="s">
        <v>70</v>
      </c>
      <c r="M27" s="2" t="s">
        <v>71</v>
      </c>
      <c r="N27" s="2" t="s">
        <v>72</v>
      </c>
      <c r="O27" s="2" t="s">
        <v>73</v>
      </c>
      <c r="P27" s="2" t="s">
        <v>74</v>
      </c>
      <c r="Q27" s="2" t="s">
        <v>75</v>
      </c>
      <c r="R27" s="2" t="s">
        <v>76</v>
      </c>
      <c r="S27" s="2" t="s">
        <v>77</v>
      </c>
      <c r="T27" s="2" t="s">
        <v>78</v>
      </c>
    </row>
    <row r="28" spans="1:20" x14ac:dyDescent="0.25">
      <c r="D28" s="3"/>
      <c r="E28" s="3"/>
      <c r="F28" s="5"/>
      <c r="G28" s="5"/>
      <c r="H28" s="3" t="s">
        <v>86</v>
      </c>
      <c r="I28" s="3" t="s">
        <v>87</v>
      </c>
      <c r="J28" s="8" t="s">
        <v>88</v>
      </c>
      <c r="K28" s="10"/>
      <c r="L28" s="10"/>
      <c r="M28" s="10"/>
      <c r="N28" s="10"/>
      <c r="O28" s="10"/>
      <c r="P28" s="10"/>
      <c r="Q28" s="10"/>
      <c r="R28" s="10"/>
      <c r="S28" s="10"/>
      <c r="T28" s="11"/>
    </row>
    <row r="29" spans="1:20" x14ac:dyDescent="0.25">
      <c r="D29" s="3"/>
      <c r="E29" s="3"/>
      <c r="F29" s="5"/>
      <c r="G29" s="5"/>
      <c r="H29" s="3"/>
      <c r="I29" s="3"/>
      <c r="J29" s="9"/>
      <c r="K29" s="12"/>
      <c r="L29" s="12"/>
      <c r="M29" s="12"/>
      <c r="N29" s="12"/>
      <c r="O29" s="12"/>
      <c r="P29" s="12"/>
      <c r="Q29" s="12"/>
      <c r="R29" s="12"/>
      <c r="S29" s="12"/>
      <c r="T29" s="13"/>
    </row>
    <row r="30" spans="1:20" ht="33" customHeight="1" x14ac:dyDescent="0.25">
      <c r="D30" s="3"/>
      <c r="E30" s="3"/>
      <c r="F30" s="6"/>
      <c r="G30" s="6"/>
      <c r="H30" s="3"/>
      <c r="I30" s="3"/>
      <c r="J30" s="14"/>
      <c r="K30" s="15"/>
      <c r="L30" s="15"/>
      <c r="M30" s="15"/>
      <c r="N30" s="15"/>
      <c r="O30" s="15"/>
      <c r="P30" s="15"/>
      <c r="Q30" s="15"/>
      <c r="R30" s="15"/>
      <c r="S30" s="15"/>
      <c r="T30" s="16"/>
    </row>
  </sheetData>
  <mergeCells count="7">
    <mergeCell ref="J28:T30"/>
    <mergeCell ref="F27:F30"/>
    <mergeCell ref="G27:G30"/>
    <mergeCell ref="D25:D30"/>
    <mergeCell ref="E25:E30"/>
    <mergeCell ref="H28:H30"/>
    <mergeCell ref="I28:I3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1129-1B75-4CCB-B075-2047358DF692}">
  <dimension ref="A1:T31"/>
  <sheetViews>
    <sheetView topLeftCell="C1" workbookViewId="0">
      <selection activeCell="H29" sqref="H29:H31"/>
    </sheetView>
  </sheetViews>
  <sheetFormatPr defaultRowHeight="15" x14ac:dyDescent="0.25"/>
  <cols>
    <col min="2" max="2" width="13.140625" customWidth="1"/>
    <col min="3" max="3" width="13.28515625" customWidth="1"/>
    <col min="4" max="4" width="14.7109375" customWidth="1"/>
    <col min="5" max="5" width="16.85546875" customWidth="1"/>
    <col min="6" max="6" width="19.140625" customWidth="1"/>
    <col min="7" max="7" width="19.42578125" customWidth="1"/>
    <col min="8" max="8" width="28.140625" customWidth="1"/>
    <col min="9" max="9" width="26.85546875" customWidth="1"/>
    <col min="10" max="10" width="11" customWidth="1"/>
    <col min="12" max="12" width="13.85546875" customWidth="1"/>
    <col min="15" max="15" width="13.5703125" customWidth="1"/>
    <col min="18" max="18" width="13.28515625" customWidth="1"/>
    <col min="20" max="20" width="13.140625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>
        <v>0</v>
      </c>
      <c r="B2" t="s">
        <v>43</v>
      </c>
      <c r="C2" t="s">
        <v>44</v>
      </c>
      <c r="D2">
        <v>100123</v>
      </c>
      <c r="E2">
        <v>15018.45</v>
      </c>
      <c r="F2">
        <v>5751</v>
      </c>
      <c r="G2">
        <v>862.65</v>
      </c>
      <c r="H2">
        <v>490</v>
      </c>
      <c r="I2">
        <v>73.5</v>
      </c>
      <c r="J2">
        <v>6.1499999999999986</v>
      </c>
      <c r="K2">
        <v>7.1999999999999993</v>
      </c>
      <c r="L2">
        <v>1.5</v>
      </c>
      <c r="M2">
        <v>1.95</v>
      </c>
      <c r="N2">
        <v>0.75</v>
      </c>
      <c r="O2">
        <v>12.15</v>
      </c>
      <c r="P2">
        <v>16.05</v>
      </c>
      <c r="Q2">
        <v>0.15</v>
      </c>
      <c r="R2">
        <v>17.25</v>
      </c>
      <c r="S2">
        <v>5.25</v>
      </c>
      <c r="T2">
        <v>3.6</v>
      </c>
    </row>
    <row r="3" spans="1:20" x14ac:dyDescent="0.25">
      <c r="A3" s="1">
        <v>1</v>
      </c>
      <c r="B3" t="s">
        <v>45</v>
      </c>
      <c r="C3" t="s">
        <v>43</v>
      </c>
      <c r="D3">
        <v>126181</v>
      </c>
      <c r="E3">
        <v>18927.150000000001</v>
      </c>
      <c r="F3">
        <v>9316</v>
      </c>
      <c r="G3">
        <v>1397.4</v>
      </c>
      <c r="H3">
        <v>461</v>
      </c>
      <c r="I3">
        <v>69.149999999999991</v>
      </c>
      <c r="J3">
        <v>6.45</v>
      </c>
      <c r="K3">
        <v>5.25</v>
      </c>
      <c r="L3">
        <v>1.2</v>
      </c>
      <c r="M3">
        <v>0.75</v>
      </c>
      <c r="N3">
        <v>0.45</v>
      </c>
      <c r="O3">
        <v>7.35</v>
      </c>
      <c r="P3">
        <v>13.8</v>
      </c>
      <c r="Q3">
        <v>5.85</v>
      </c>
      <c r="R3">
        <v>15.75</v>
      </c>
      <c r="S3">
        <v>6.6</v>
      </c>
      <c r="T3">
        <v>3.75</v>
      </c>
    </row>
    <row r="4" spans="1:20" x14ac:dyDescent="0.25">
      <c r="A4" s="1">
        <v>2</v>
      </c>
      <c r="B4" t="s">
        <v>46</v>
      </c>
      <c r="C4" t="s">
        <v>45</v>
      </c>
      <c r="D4">
        <v>121725</v>
      </c>
      <c r="E4">
        <v>18258.75</v>
      </c>
      <c r="F4">
        <v>4697</v>
      </c>
      <c r="G4">
        <v>704.55</v>
      </c>
      <c r="H4">
        <v>281</v>
      </c>
      <c r="I4">
        <v>42.15</v>
      </c>
      <c r="J4">
        <v>2.4</v>
      </c>
      <c r="K4">
        <v>6.3</v>
      </c>
      <c r="L4">
        <v>0.45</v>
      </c>
      <c r="M4">
        <v>0.75</v>
      </c>
      <c r="N4">
        <v>0.15</v>
      </c>
      <c r="O4">
        <v>3.9</v>
      </c>
      <c r="P4">
        <v>8.25</v>
      </c>
      <c r="Q4">
        <v>0.89999999999999991</v>
      </c>
      <c r="R4">
        <v>10.199999999999999</v>
      </c>
      <c r="S4">
        <v>2.1</v>
      </c>
      <c r="T4">
        <v>1.95</v>
      </c>
    </row>
    <row r="5" spans="1:20" x14ac:dyDescent="0.25">
      <c r="A5" s="1">
        <v>3</v>
      </c>
      <c r="B5" t="s">
        <v>47</v>
      </c>
      <c r="C5" t="s">
        <v>46</v>
      </c>
      <c r="D5">
        <v>122191</v>
      </c>
      <c r="E5">
        <v>18328.650000000001</v>
      </c>
      <c r="F5">
        <v>2538</v>
      </c>
      <c r="G5">
        <v>380.7</v>
      </c>
      <c r="H5">
        <v>171</v>
      </c>
      <c r="I5">
        <v>25.65</v>
      </c>
      <c r="J5">
        <v>2.85</v>
      </c>
      <c r="K5">
        <v>3</v>
      </c>
      <c r="L5">
        <v>0.75</v>
      </c>
      <c r="M5">
        <v>0.3</v>
      </c>
      <c r="N5">
        <v>0</v>
      </c>
      <c r="O5">
        <v>4.3499999999999996</v>
      </c>
      <c r="P5">
        <v>5.0999999999999996</v>
      </c>
      <c r="Q5">
        <v>0.89999999999999991</v>
      </c>
      <c r="R5">
        <v>3.9</v>
      </c>
      <c r="S5">
        <v>0.6</v>
      </c>
      <c r="T5">
        <v>1.5</v>
      </c>
    </row>
    <row r="6" spans="1:20" x14ac:dyDescent="0.25">
      <c r="A6" s="1">
        <v>4</v>
      </c>
      <c r="B6" t="s">
        <v>48</v>
      </c>
      <c r="C6" t="s">
        <v>47</v>
      </c>
      <c r="D6">
        <v>123234</v>
      </c>
      <c r="E6">
        <v>18485.099999999999</v>
      </c>
      <c r="F6">
        <v>1672</v>
      </c>
      <c r="G6">
        <v>250.8</v>
      </c>
      <c r="H6">
        <v>129</v>
      </c>
      <c r="I6">
        <v>19.350000000000001</v>
      </c>
      <c r="J6">
        <v>1.2</v>
      </c>
      <c r="K6">
        <v>1.05</v>
      </c>
      <c r="L6">
        <v>0.6</v>
      </c>
      <c r="M6">
        <v>0.15</v>
      </c>
      <c r="N6">
        <v>0</v>
      </c>
      <c r="O6">
        <v>1.8</v>
      </c>
      <c r="P6">
        <v>3.9</v>
      </c>
      <c r="Q6">
        <v>0.75</v>
      </c>
      <c r="R6">
        <v>4.05</v>
      </c>
      <c r="S6">
        <v>1.95</v>
      </c>
      <c r="T6">
        <v>0.6</v>
      </c>
    </row>
    <row r="7" spans="1:20" x14ac:dyDescent="0.25">
      <c r="A7" s="1">
        <v>5</v>
      </c>
      <c r="B7" t="s">
        <v>49</v>
      </c>
      <c r="C7" t="s">
        <v>48</v>
      </c>
      <c r="D7">
        <v>117296</v>
      </c>
      <c r="E7">
        <v>17594.400000000001</v>
      </c>
      <c r="F7">
        <v>2592</v>
      </c>
      <c r="G7">
        <v>388.8</v>
      </c>
      <c r="H7">
        <v>133</v>
      </c>
      <c r="I7">
        <v>19.95</v>
      </c>
      <c r="J7">
        <v>1.35</v>
      </c>
      <c r="K7">
        <v>3.6</v>
      </c>
      <c r="L7">
        <v>0.3</v>
      </c>
      <c r="M7">
        <v>0.15</v>
      </c>
      <c r="N7">
        <v>0.15</v>
      </c>
      <c r="O7">
        <v>1.35</v>
      </c>
      <c r="P7">
        <v>2.25</v>
      </c>
      <c r="Q7">
        <v>2.5499999999999998</v>
      </c>
      <c r="R7">
        <v>4.6499999999999986</v>
      </c>
      <c r="S7">
        <v>0.89999999999999991</v>
      </c>
      <c r="T7">
        <v>0.89999999999999991</v>
      </c>
    </row>
    <row r="8" spans="1:20" x14ac:dyDescent="0.25">
      <c r="A8" s="1">
        <v>6</v>
      </c>
      <c r="B8" t="s">
        <v>50</v>
      </c>
      <c r="C8" t="s">
        <v>49</v>
      </c>
      <c r="D8">
        <v>121540</v>
      </c>
      <c r="E8">
        <v>18231</v>
      </c>
      <c r="F8">
        <v>3854</v>
      </c>
      <c r="G8">
        <v>578.1</v>
      </c>
      <c r="H8">
        <v>290</v>
      </c>
      <c r="I8">
        <v>43.5</v>
      </c>
      <c r="J8">
        <v>3.15</v>
      </c>
      <c r="K8">
        <v>4.6499999999999986</v>
      </c>
      <c r="L8">
        <v>1.2</v>
      </c>
      <c r="M8">
        <v>0.3</v>
      </c>
      <c r="N8">
        <v>0.15</v>
      </c>
      <c r="O8">
        <v>4.05</v>
      </c>
      <c r="P8">
        <v>6.75</v>
      </c>
      <c r="Q8">
        <v>3</v>
      </c>
      <c r="R8">
        <v>13.5</v>
      </c>
      <c r="S8">
        <v>2.5499999999999998</v>
      </c>
      <c r="T8">
        <v>1.5</v>
      </c>
    </row>
    <row r="9" spans="1:20" x14ac:dyDescent="0.25">
      <c r="A9" s="1">
        <v>7</v>
      </c>
      <c r="B9" t="s">
        <v>51</v>
      </c>
      <c r="C9" t="s">
        <v>50</v>
      </c>
      <c r="D9">
        <v>121495</v>
      </c>
      <c r="E9">
        <v>18224.25</v>
      </c>
      <c r="F9">
        <v>6076</v>
      </c>
      <c r="G9">
        <v>911.4</v>
      </c>
      <c r="H9">
        <v>358</v>
      </c>
      <c r="I9">
        <v>53.7</v>
      </c>
      <c r="J9">
        <v>3.9</v>
      </c>
      <c r="K9">
        <v>5.55</v>
      </c>
      <c r="L9">
        <v>2.1</v>
      </c>
      <c r="M9">
        <v>0.75</v>
      </c>
      <c r="N9">
        <v>0.3</v>
      </c>
      <c r="O9">
        <v>6.6</v>
      </c>
      <c r="P9">
        <v>8.6999999999999993</v>
      </c>
      <c r="Q9">
        <v>3.45</v>
      </c>
      <c r="R9">
        <v>13.35</v>
      </c>
      <c r="S9">
        <v>3.45</v>
      </c>
      <c r="T9">
        <v>1.65</v>
      </c>
    </row>
    <row r="10" spans="1:20" x14ac:dyDescent="0.25">
      <c r="A10" s="1">
        <v>8</v>
      </c>
      <c r="B10" t="s">
        <v>52</v>
      </c>
      <c r="C10" t="s">
        <v>51</v>
      </c>
      <c r="D10">
        <v>121164</v>
      </c>
      <c r="E10">
        <v>18174.599999999999</v>
      </c>
      <c r="F10">
        <v>4198</v>
      </c>
      <c r="G10">
        <v>629.69999999999993</v>
      </c>
      <c r="H10">
        <v>314</v>
      </c>
      <c r="I10">
        <v>47.1</v>
      </c>
      <c r="J10">
        <v>3.75</v>
      </c>
      <c r="K10">
        <v>7.05</v>
      </c>
      <c r="L10">
        <v>0.75</v>
      </c>
      <c r="M10">
        <v>0.6</v>
      </c>
      <c r="N10">
        <v>0.3</v>
      </c>
      <c r="O10">
        <v>3</v>
      </c>
      <c r="P10">
        <v>8.85</v>
      </c>
      <c r="Q10">
        <v>1.8</v>
      </c>
      <c r="R10">
        <v>9.4499999999999993</v>
      </c>
      <c r="S10">
        <v>3.9</v>
      </c>
      <c r="T10">
        <v>3.75</v>
      </c>
    </row>
    <row r="11" spans="1:20" x14ac:dyDescent="0.25">
      <c r="A11" s="1">
        <v>9</v>
      </c>
      <c r="B11" t="s">
        <v>53</v>
      </c>
      <c r="C11" t="s">
        <v>52</v>
      </c>
      <c r="D11">
        <v>124128</v>
      </c>
      <c r="E11">
        <v>18619.2</v>
      </c>
      <c r="F11">
        <v>5107</v>
      </c>
      <c r="G11">
        <v>766.05</v>
      </c>
      <c r="H11">
        <v>278</v>
      </c>
      <c r="I11">
        <v>41.7</v>
      </c>
      <c r="J11">
        <v>3.75</v>
      </c>
      <c r="K11">
        <v>3.3</v>
      </c>
      <c r="L11">
        <v>0.45</v>
      </c>
      <c r="M11">
        <v>0.15</v>
      </c>
      <c r="N11">
        <v>0.15</v>
      </c>
      <c r="O11">
        <v>3.75</v>
      </c>
      <c r="P11">
        <v>6.75</v>
      </c>
      <c r="Q11">
        <v>1.95</v>
      </c>
      <c r="R11">
        <v>13.2</v>
      </c>
      <c r="S11">
        <v>1.8</v>
      </c>
      <c r="T11">
        <v>3.3</v>
      </c>
    </row>
    <row r="12" spans="1:20" x14ac:dyDescent="0.25">
      <c r="A12" s="1">
        <v>10</v>
      </c>
      <c r="B12" t="s">
        <v>54</v>
      </c>
      <c r="C12" t="s">
        <v>53</v>
      </c>
      <c r="D12">
        <v>126112</v>
      </c>
      <c r="E12">
        <v>18916.8</v>
      </c>
      <c r="F12">
        <v>2257</v>
      </c>
      <c r="G12">
        <v>338.55</v>
      </c>
      <c r="H12">
        <v>358</v>
      </c>
      <c r="I12">
        <v>53.7</v>
      </c>
      <c r="J12">
        <v>1.95</v>
      </c>
      <c r="K12">
        <v>2.5499999999999998</v>
      </c>
      <c r="L12">
        <v>0</v>
      </c>
      <c r="M12">
        <v>0.15</v>
      </c>
      <c r="N12">
        <v>0.3</v>
      </c>
      <c r="O12">
        <v>1.2</v>
      </c>
      <c r="P12">
        <v>4.05</v>
      </c>
      <c r="Q12">
        <v>0.6</v>
      </c>
      <c r="R12">
        <v>36.9</v>
      </c>
      <c r="S12">
        <v>1.8</v>
      </c>
      <c r="T12">
        <v>1.8</v>
      </c>
    </row>
    <row r="13" spans="1:20" x14ac:dyDescent="0.25">
      <c r="A13" s="1">
        <v>11</v>
      </c>
      <c r="B13" t="s">
        <v>55</v>
      </c>
      <c r="C13" t="s">
        <v>54</v>
      </c>
      <c r="D13">
        <v>123421</v>
      </c>
      <c r="E13">
        <v>18513.150000000001</v>
      </c>
      <c r="F13">
        <v>1495</v>
      </c>
      <c r="G13">
        <v>224.25</v>
      </c>
      <c r="H13">
        <v>126</v>
      </c>
      <c r="I13">
        <v>18.899999999999999</v>
      </c>
      <c r="J13">
        <v>0.75</v>
      </c>
      <c r="K13">
        <v>1.05</v>
      </c>
      <c r="L13">
        <v>0.3</v>
      </c>
      <c r="M13">
        <v>0.3</v>
      </c>
      <c r="N13">
        <v>0.15</v>
      </c>
      <c r="O13">
        <v>1.8</v>
      </c>
      <c r="P13">
        <v>3</v>
      </c>
      <c r="Q13">
        <v>1.05</v>
      </c>
      <c r="R13">
        <v>6</v>
      </c>
      <c r="S13">
        <v>1.35</v>
      </c>
      <c r="T13">
        <v>1.5</v>
      </c>
    </row>
    <row r="14" spans="1:20" x14ac:dyDescent="0.25">
      <c r="A14" s="1">
        <v>12</v>
      </c>
      <c r="B14" t="s">
        <v>56</v>
      </c>
      <c r="C14" t="s">
        <v>55</v>
      </c>
      <c r="D14">
        <v>125312</v>
      </c>
      <c r="E14">
        <v>18796.8</v>
      </c>
      <c r="F14">
        <v>2341</v>
      </c>
      <c r="G14">
        <v>351.15</v>
      </c>
      <c r="H14">
        <v>126</v>
      </c>
      <c r="I14">
        <v>18.899999999999999</v>
      </c>
      <c r="J14">
        <v>2.1</v>
      </c>
      <c r="K14">
        <v>3.45</v>
      </c>
      <c r="L14">
        <v>0.75</v>
      </c>
      <c r="M14">
        <v>0</v>
      </c>
      <c r="N14">
        <v>0</v>
      </c>
      <c r="O14">
        <v>1.5</v>
      </c>
      <c r="P14">
        <v>3.75</v>
      </c>
      <c r="Q14">
        <v>0.45</v>
      </c>
      <c r="R14">
        <v>3.15</v>
      </c>
      <c r="S14">
        <v>1.2</v>
      </c>
      <c r="T14">
        <v>0.89999999999999991</v>
      </c>
    </row>
    <row r="15" spans="1:20" x14ac:dyDescent="0.25">
      <c r="A15" s="1">
        <v>13</v>
      </c>
      <c r="B15" t="s">
        <v>57</v>
      </c>
      <c r="C15" t="s">
        <v>56</v>
      </c>
      <c r="D15">
        <v>123728</v>
      </c>
      <c r="E15">
        <v>18559.2</v>
      </c>
      <c r="F15">
        <v>1333</v>
      </c>
      <c r="G15">
        <v>199.95</v>
      </c>
      <c r="H15">
        <v>81</v>
      </c>
      <c r="I15">
        <v>12.15</v>
      </c>
      <c r="J15">
        <v>1.5</v>
      </c>
      <c r="K15">
        <v>0.89999999999999991</v>
      </c>
      <c r="L15">
        <v>0.15</v>
      </c>
      <c r="M15">
        <v>0.3</v>
      </c>
      <c r="N15">
        <v>0.15</v>
      </c>
      <c r="O15">
        <v>0.3</v>
      </c>
      <c r="P15">
        <v>2.25</v>
      </c>
      <c r="Q15">
        <v>0.3</v>
      </c>
      <c r="R15">
        <v>2.4</v>
      </c>
      <c r="S15">
        <v>1.5</v>
      </c>
      <c r="T15">
        <v>1.5</v>
      </c>
    </row>
    <row r="16" spans="1:20" x14ac:dyDescent="0.25">
      <c r="A16" s="1">
        <v>14</v>
      </c>
      <c r="B16" t="s">
        <v>58</v>
      </c>
      <c r="C16" t="s">
        <v>57</v>
      </c>
      <c r="D16">
        <v>119791</v>
      </c>
      <c r="E16">
        <v>17968.650000000001</v>
      </c>
      <c r="F16">
        <v>2993</v>
      </c>
      <c r="G16">
        <v>448.95</v>
      </c>
      <c r="H16">
        <v>261</v>
      </c>
      <c r="I16">
        <v>39.15</v>
      </c>
      <c r="J16">
        <v>3</v>
      </c>
      <c r="K16">
        <v>4.05</v>
      </c>
      <c r="L16">
        <v>0.75</v>
      </c>
      <c r="M16">
        <v>0.75</v>
      </c>
      <c r="N16">
        <v>0.15</v>
      </c>
      <c r="O16">
        <v>3.75</v>
      </c>
      <c r="P16">
        <v>5.3999999999999986</v>
      </c>
      <c r="Q16">
        <v>1.8</v>
      </c>
      <c r="R16">
        <v>12.9</v>
      </c>
      <c r="S16">
        <v>2.5499999999999998</v>
      </c>
      <c r="T16">
        <v>1.95</v>
      </c>
    </row>
    <row r="17" spans="1:20" x14ac:dyDescent="0.25">
      <c r="A17" s="1">
        <v>15</v>
      </c>
      <c r="B17" t="s">
        <v>59</v>
      </c>
      <c r="C17" t="s">
        <v>58</v>
      </c>
      <c r="D17">
        <v>119379</v>
      </c>
      <c r="E17">
        <v>17906.849999999999</v>
      </c>
      <c r="F17">
        <v>3211</v>
      </c>
      <c r="G17">
        <v>481.65</v>
      </c>
      <c r="H17">
        <v>248</v>
      </c>
      <c r="I17">
        <v>37.200000000000003</v>
      </c>
      <c r="J17">
        <v>3.15</v>
      </c>
      <c r="K17">
        <v>4.2</v>
      </c>
      <c r="L17">
        <v>0.45</v>
      </c>
      <c r="M17">
        <v>0.3</v>
      </c>
      <c r="N17">
        <v>0.3</v>
      </c>
      <c r="O17">
        <v>2.4</v>
      </c>
      <c r="P17">
        <v>7.8</v>
      </c>
      <c r="Q17">
        <v>1.95</v>
      </c>
      <c r="R17">
        <v>10.050000000000001</v>
      </c>
      <c r="S17">
        <v>3</v>
      </c>
      <c r="T17">
        <v>2.1</v>
      </c>
    </row>
    <row r="18" spans="1:20" x14ac:dyDescent="0.25">
      <c r="A18" s="1">
        <v>16</v>
      </c>
      <c r="B18" t="s">
        <v>60</v>
      </c>
      <c r="C18" t="s">
        <v>59</v>
      </c>
      <c r="D18">
        <v>119144</v>
      </c>
      <c r="E18">
        <v>17871.599999999999</v>
      </c>
      <c r="F18">
        <v>4422</v>
      </c>
      <c r="G18">
        <v>663.3</v>
      </c>
      <c r="H18">
        <v>265</v>
      </c>
      <c r="I18">
        <v>39.75</v>
      </c>
      <c r="J18">
        <v>2.85</v>
      </c>
      <c r="K18">
        <v>3.9</v>
      </c>
      <c r="L18">
        <v>1.35</v>
      </c>
      <c r="M18">
        <v>0.45</v>
      </c>
      <c r="N18">
        <v>0.45</v>
      </c>
      <c r="O18">
        <v>3.75</v>
      </c>
      <c r="P18">
        <v>6.1499999999999986</v>
      </c>
      <c r="Q18">
        <v>2.1</v>
      </c>
      <c r="R18">
        <v>9.6</v>
      </c>
      <c r="S18">
        <v>3.45</v>
      </c>
      <c r="T18">
        <v>2.85</v>
      </c>
    </row>
    <row r="19" spans="1:20" x14ac:dyDescent="0.25">
      <c r="A19" s="1">
        <v>17</v>
      </c>
      <c r="B19" t="s">
        <v>61</v>
      </c>
      <c r="C19" t="s">
        <v>60</v>
      </c>
      <c r="D19">
        <v>116837</v>
      </c>
      <c r="E19">
        <v>17525.55</v>
      </c>
      <c r="F19">
        <v>2159</v>
      </c>
      <c r="G19">
        <v>323.85000000000002</v>
      </c>
      <c r="H19">
        <v>157</v>
      </c>
      <c r="I19">
        <v>23.55</v>
      </c>
      <c r="J19">
        <v>2.7</v>
      </c>
      <c r="K19">
        <v>2.4</v>
      </c>
      <c r="L19">
        <v>0.15</v>
      </c>
      <c r="M19">
        <v>0</v>
      </c>
      <c r="N19">
        <v>0.3</v>
      </c>
      <c r="O19">
        <v>3.3</v>
      </c>
      <c r="P19">
        <v>4.8</v>
      </c>
      <c r="Q19">
        <v>0.3</v>
      </c>
      <c r="R19">
        <v>4.6499999999999986</v>
      </c>
      <c r="S19">
        <v>2.25</v>
      </c>
      <c r="T19">
        <v>0.89999999999999991</v>
      </c>
    </row>
    <row r="20" spans="1:20" x14ac:dyDescent="0.25">
      <c r="A20" s="1">
        <v>18</v>
      </c>
      <c r="B20" t="s">
        <v>62</v>
      </c>
      <c r="C20" t="s">
        <v>61</v>
      </c>
      <c r="D20">
        <v>119293</v>
      </c>
      <c r="E20">
        <v>17893.95</v>
      </c>
      <c r="F20">
        <v>1139</v>
      </c>
      <c r="G20">
        <v>170.85</v>
      </c>
      <c r="H20">
        <v>88</v>
      </c>
      <c r="I20">
        <v>13.2</v>
      </c>
      <c r="J20">
        <v>0.75</v>
      </c>
      <c r="K20">
        <v>1.05</v>
      </c>
      <c r="L20">
        <v>0.15</v>
      </c>
      <c r="M20">
        <v>0.15</v>
      </c>
      <c r="N20">
        <v>0.15</v>
      </c>
      <c r="O20">
        <v>1.8</v>
      </c>
      <c r="P20">
        <v>1.8</v>
      </c>
      <c r="Q20">
        <v>0.75</v>
      </c>
      <c r="R20">
        <v>2.4</v>
      </c>
      <c r="S20">
        <v>0.6</v>
      </c>
      <c r="T20">
        <v>0.89999999999999991</v>
      </c>
    </row>
    <row r="21" spans="1:20" x14ac:dyDescent="0.25">
      <c r="A21" s="1">
        <v>19</v>
      </c>
      <c r="B21" t="s">
        <v>63</v>
      </c>
      <c r="C21" t="s">
        <v>62</v>
      </c>
      <c r="D21">
        <v>115487</v>
      </c>
      <c r="E21">
        <v>17323.05</v>
      </c>
      <c r="F21">
        <v>3443</v>
      </c>
      <c r="G21">
        <v>516.44999999999993</v>
      </c>
      <c r="H21">
        <v>239</v>
      </c>
      <c r="I21">
        <v>35.85</v>
      </c>
      <c r="J21">
        <v>2.4</v>
      </c>
      <c r="K21">
        <v>1.95</v>
      </c>
      <c r="L21">
        <v>0.75</v>
      </c>
      <c r="M21">
        <v>0</v>
      </c>
      <c r="N21">
        <v>0.3</v>
      </c>
      <c r="O21">
        <v>3.75</v>
      </c>
      <c r="P21">
        <v>6.75</v>
      </c>
      <c r="Q21">
        <v>0.45</v>
      </c>
      <c r="R21">
        <v>12.75</v>
      </c>
      <c r="S21">
        <v>3.3</v>
      </c>
      <c r="T21">
        <v>2.4</v>
      </c>
    </row>
    <row r="22" spans="1:20" x14ac:dyDescent="0.25">
      <c r="A22" s="1">
        <v>20</v>
      </c>
      <c r="B22" t="s">
        <v>64</v>
      </c>
      <c r="C22" t="s">
        <v>63</v>
      </c>
      <c r="D22">
        <v>118801</v>
      </c>
      <c r="E22">
        <v>17820.150000000001</v>
      </c>
      <c r="F22">
        <v>4122</v>
      </c>
      <c r="G22">
        <v>618.29999999999995</v>
      </c>
      <c r="H22">
        <v>260</v>
      </c>
      <c r="I22">
        <v>39</v>
      </c>
      <c r="J22">
        <v>2.25</v>
      </c>
      <c r="K22">
        <v>6.3</v>
      </c>
      <c r="L22">
        <v>0.45</v>
      </c>
      <c r="M22">
        <v>0.3</v>
      </c>
      <c r="N22">
        <v>0.75</v>
      </c>
      <c r="O22">
        <v>4.3499999999999996</v>
      </c>
      <c r="P22">
        <v>5.0999999999999996</v>
      </c>
      <c r="Q22">
        <v>1.5</v>
      </c>
      <c r="R22">
        <v>9.6</v>
      </c>
      <c r="S22">
        <v>3.15</v>
      </c>
      <c r="T22">
        <v>3.45</v>
      </c>
    </row>
    <row r="23" spans="1:20" x14ac:dyDescent="0.25">
      <c r="A23" s="1">
        <v>21</v>
      </c>
      <c r="B23" t="s">
        <v>65</v>
      </c>
      <c r="C23" t="s">
        <v>64</v>
      </c>
      <c r="D23">
        <v>121123</v>
      </c>
      <c r="E23">
        <v>18168.45</v>
      </c>
      <c r="F23">
        <v>4824</v>
      </c>
      <c r="G23">
        <v>723.6</v>
      </c>
      <c r="H23">
        <v>241</v>
      </c>
      <c r="I23">
        <v>36.15</v>
      </c>
      <c r="J23">
        <v>3.6</v>
      </c>
      <c r="K23">
        <v>2.5499999999999998</v>
      </c>
      <c r="L23">
        <v>0.6</v>
      </c>
      <c r="M23">
        <v>0.89999999999999991</v>
      </c>
      <c r="N23">
        <v>0</v>
      </c>
      <c r="O23">
        <v>2.7</v>
      </c>
      <c r="P23">
        <v>5.55</v>
      </c>
      <c r="Q23">
        <v>2.25</v>
      </c>
      <c r="R23">
        <v>10.050000000000001</v>
      </c>
      <c r="S23">
        <v>2.25</v>
      </c>
      <c r="T23">
        <v>3.45</v>
      </c>
    </row>
    <row r="24" spans="1:20" x14ac:dyDescent="0.25">
      <c r="A24" s="1">
        <v>22</v>
      </c>
      <c r="B24" t="s">
        <v>66</v>
      </c>
      <c r="C24" t="s">
        <v>65</v>
      </c>
      <c r="D24">
        <v>120169</v>
      </c>
      <c r="E24">
        <v>18025.349999999999</v>
      </c>
      <c r="F24">
        <v>3881</v>
      </c>
      <c r="G24">
        <v>582.15</v>
      </c>
      <c r="H24">
        <v>202</v>
      </c>
      <c r="I24">
        <v>30.3</v>
      </c>
      <c r="J24">
        <v>4.05</v>
      </c>
      <c r="K24">
        <v>3</v>
      </c>
      <c r="L24">
        <v>1.05</v>
      </c>
      <c r="M24">
        <v>0.15</v>
      </c>
      <c r="N24">
        <v>0</v>
      </c>
      <c r="O24">
        <v>2.4</v>
      </c>
      <c r="P24">
        <v>6</v>
      </c>
      <c r="Q24">
        <v>0.6</v>
      </c>
      <c r="R24">
        <v>7.8</v>
      </c>
      <c r="S24">
        <v>1.65</v>
      </c>
      <c r="T24">
        <v>2.7</v>
      </c>
    </row>
    <row r="25" spans="1:20" x14ac:dyDescent="0.25">
      <c r="A25" s="1">
        <v>23</v>
      </c>
      <c r="B25" t="s">
        <v>67</v>
      </c>
      <c r="C25" t="s">
        <v>66</v>
      </c>
      <c r="D25">
        <v>117448</v>
      </c>
      <c r="E25">
        <v>17617.2</v>
      </c>
      <c r="F25">
        <v>3252</v>
      </c>
      <c r="G25">
        <v>487.8</v>
      </c>
      <c r="H25">
        <v>227</v>
      </c>
      <c r="I25">
        <v>34.049999999999997</v>
      </c>
      <c r="J25">
        <v>4.6499999999999986</v>
      </c>
      <c r="K25">
        <v>1.65</v>
      </c>
      <c r="L25">
        <v>0.6</v>
      </c>
      <c r="M25">
        <v>1.05</v>
      </c>
      <c r="N25">
        <v>0</v>
      </c>
      <c r="O25">
        <v>3.45</v>
      </c>
      <c r="P25">
        <v>6.3</v>
      </c>
      <c r="Q25">
        <v>0.45</v>
      </c>
      <c r="R25">
        <v>8.85</v>
      </c>
      <c r="S25">
        <v>1.5</v>
      </c>
      <c r="T25">
        <v>3.9</v>
      </c>
    </row>
    <row r="26" spans="1:20" ht="15" customHeight="1" x14ac:dyDescent="0.25">
      <c r="D26" s="3" t="s">
        <v>82</v>
      </c>
      <c r="E26" s="3" t="s">
        <v>83</v>
      </c>
      <c r="F26" s="7">
        <f>SUM(F1:F25)</f>
        <v>86673</v>
      </c>
      <c r="G26" s="7">
        <f>SUM(G1:G25)</f>
        <v>13000.949999999999</v>
      </c>
      <c r="H26" s="2" t="s">
        <v>90</v>
      </c>
      <c r="I26" s="2">
        <f>SUM(I2:I25)</f>
        <v>867.59999999999991</v>
      </c>
      <c r="J26" s="2">
        <f>SUM(J2:J25)</f>
        <v>70.650000000000006</v>
      </c>
      <c r="K26" s="2">
        <f t="shared" ref="K26:T26" si="0">SUM(K2:K25)</f>
        <v>85.95</v>
      </c>
      <c r="L26" s="2">
        <f t="shared" si="0"/>
        <v>16.8</v>
      </c>
      <c r="M26" s="2">
        <f t="shared" si="0"/>
        <v>10.650000000000002</v>
      </c>
      <c r="N26" s="2">
        <f t="shared" si="0"/>
        <v>5.3999999999999995</v>
      </c>
      <c r="O26" s="2">
        <f t="shared" si="0"/>
        <v>84.75</v>
      </c>
      <c r="P26" s="2">
        <f t="shared" si="0"/>
        <v>149.1</v>
      </c>
      <c r="Q26" s="2">
        <f t="shared" si="0"/>
        <v>35.850000000000009</v>
      </c>
      <c r="R26" s="2">
        <f t="shared" si="0"/>
        <v>242.40000000000003</v>
      </c>
      <c r="S26" s="2">
        <f t="shared" si="0"/>
        <v>58.65</v>
      </c>
      <c r="T26" s="2">
        <f t="shared" si="0"/>
        <v>52.800000000000004</v>
      </c>
    </row>
    <row r="27" spans="1:20" x14ac:dyDescent="0.25">
      <c r="D27" s="3"/>
      <c r="E27" s="3"/>
      <c r="F27" s="7">
        <f>F26/COUNT(F2:F25)</f>
        <v>3611.375</v>
      </c>
      <c r="G27" s="7">
        <f>G26/COUNT(G2:G25)</f>
        <v>541.70624999999995</v>
      </c>
      <c r="H27" s="2" t="s">
        <v>79</v>
      </c>
      <c r="I27" s="2">
        <f>I26/COUNT(I2:I25)</f>
        <v>36.15</v>
      </c>
      <c r="J27" s="2">
        <f>J26/COUNT(J2:J25)</f>
        <v>2.9437500000000001</v>
      </c>
      <c r="K27" s="2">
        <f t="shared" ref="K27:T27" si="1">K26/COUNT(K2:K25)</f>
        <v>3.5812500000000003</v>
      </c>
      <c r="L27" s="2">
        <f t="shared" si="1"/>
        <v>0.70000000000000007</v>
      </c>
      <c r="M27" s="2">
        <f t="shared" si="1"/>
        <v>0.44375000000000009</v>
      </c>
      <c r="N27" s="2">
        <f t="shared" si="1"/>
        <v>0.22499999999999998</v>
      </c>
      <c r="O27" s="2">
        <f t="shared" si="1"/>
        <v>3.53125</v>
      </c>
      <c r="P27" s="2">
        <f t="shared" si="1"/>
        <v>6.2124999999999995</v>
      </c>
      <c r="Q27" s="2">
        <f t="shared" si="1"/>
        <v>1.4937500000000004</v>
      </c>
      <c r="R27" s="2">
        <f t="shared" si="1"/>
        <v>10.100000000000001</v>
      </c>
      <c r="S27" s="2">
        <f t="shared" si="1"/>
        <v>2.4437500000000001</v>
      </c>
      <c r="T27" s="2">
        <f t="shared" si="1"/>
        <v>2.2000000000000002</v>
      </c>
    </row>
    <row r="28" spans="1:20" ht="15" customHeight="1" x14ac:dyDescent="0.25">
      <c r="D28" s="3"/>
      <c r="E28" s="3"/>
      <c r="F28" s="3" t="s">
        <v>84</v>
      </c>
      <c r="G28" s="3" t="s">
        <v>85</v>
      </c>
      <c r="H28" s="2" t="s">
        <v>80</v>
      </c>
      <c r="I28" s="2" t="s">
        <v>81</v>
      </c>
      <c r="J28" s="2" t="s">
        <v>68</v>
      </c>
      <c r="K28" s="2" t="s">
        <v>69</v>
      </c>
      <c r="L28" s="2" t="s">
        <v>70</v>
      </c>
      <c r="M28" s="2" t="s">
        <v>71</v>
      </c>
      <c r="N28" s="2" t="s">
        <v>72</v>
      </c>
      <c r="O28" s="2" t="s">
        <v>73</v>
      </c>
      <c r="P28" s="2" t="s">
        <v>74</v>
      </c>
      <c r="Q28" s="2" t="s">
        <v>75</v>
      </c>
      <c r="R28" s="2" t="s">
        <v>76</v>
      </c>
      <c r="S28" s="2" t="s">
        <v>77</v>
      </c>
      <c r="T28" s="2" t="s">
        <v>78</v>
      </c>
    </row>
    <row r="29" spans="1:20" ht="15" customHeight="1" x14ac:dyDescent="0.25">
      <c r="D29" s="3"/>
      <c r="E29" s="3"/>
      <c r="F29" s="3"/>
      <c r="G29" s="3"/>
      <c r="H29" s="3" t="s">
        <v>86</v>
      </c>
      <c r="I29" s="3" t="s">
        <v>87</v>
      </c>
      <c r="J29" s="8" t="s">
        <v>88</v>
      </c>
      <c r="K29" s="10"/>
      <c r="L29" s="10"/>
      <c r="M29" s="10"/>
      <c r="N29" s="10"/>
      <c r="O29" s="10"/>
      <c r="P29" s="10"/>
      <c r="Q29" s="10"/>
      <c r="R29" s="10"/>
      <c r="S29" s="10"/>
      <c r="T29" s="11"/>
    </row>
    <row r="30" spans="1:20" x14ac:dyDescent="0.25">
      <c r="D30" s="3"/>
      <c r="E30" s="3"/>
      <c r="F30" s="3"/>
      <c r="G30" s="3"/>
      <c r="H30" s="3"/>
      <c r="I30" s="3"/>
      <c r="J30" s="9"/>
      <c r="K30" s="12"/>
      <c r="L30" s="12"/>
      <c r="M30" s="12"/>
      <c r="N30" s="12"/>
      <c r="O30" s="12"/>
      <c r="P30" s="12"/>
      <c r="Q30" s="12"/>
      <c r="R30" s="12"/>
      <c r="S30" s="12"/>
      <c r="T30" s="13"/>
    </row>
    <row r="31" spans="1:20" ht="48.75" customHeight="1" x14ac:dyDescent="0.25">
      <c r="D31" s="3"/>
      <c r="E31" s="3"/>
      <c r="F31" s="3"/>
      <c r="G31" s="3"/>
      <c r="H31" s="3"/>
      <c r="I31" s="3"/>
      <c r="J31" s="14"/>
      <c r="K31" s="15"/>
      <c r="L31" s="15"/>
      <c r="M31" s="15"/>
      <c r="N31" s="15"/>
      <c r="O31" s="15"/>
      <c r="P31" s="15"/>
      <c r="Q31" s="15"/>
      <c r="R31" s="15"/>
      <c r="S31" s="15"/>
      <c r="T31" s="16"/>
    </row>
  </sheetData>
  <mergeCells count="7">
    <mergeCell ref="F28:F31"/>
    <mergeCell ref="G28:G31"/>
    <mergeCell ref="H29:H31"/>
    <mergeCell ref="I29:I31"/>
    <mergeCell ref="J29:T31"/>
    <mergeCell ref="D26:D31"/>
    <mergeCell ref="E26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авито</vt:lpstr>
      <vt:lpstr>циан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Платон Князев</cp:lastModifiedBy>
  <dcterms:created xsi:type="dcterms:W3CDTF">2023-05-20T10:50:34Z</dcterms:created>
  <dcterms:modified xsi:type="dcterms:W3CDTF">2023-05-20T11:15:43Z</dcterms:modified>
</cp:coreProperties>
</file>