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arshak/Documents/Projects/YALM/"/>
    </mc:Choice>
  </mc:AlternateContent>
  <bookViews>
    <workbookView xWindow="0" yWindow="440" windowWidth="25600" windowHeight="14560" tabRatio="500"/>
  </bookViews>
  <sheets>
    <sheet name="Sheet1" sheetId="2" r:id="rId1"/>
    <sheet name="randomSize Powerlaw.csv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K4" i="1"/>
  <c r="M4" i="1"/>
  <c r="N2" i="1"/>
  <c r="M2" i="1"/>
  <c r="B4" i="1"/>
  <c r="N5" i="1"/>
  <c r="N6" i="1"/>
  <c r="N7" i="1"/>
  <c r="M3" i="1"/>
  <c r="K3" i="1"/>
  <c r="N3" i="1"/>
  <c r="M5" i="1"/>
  <c r="M6" i="1"/>
  <c r="M7" i="1"/>
  <c r="K5" i="1"/>
  <c r="K6" i="1"/>
  <c r="K7" i="1"/>
  <c r="B7" i="1"/>
  <c r="B6" i="1"/>
  <c r="B5" i="1"/>
  <c r="B3" i="1"/>
  <c r="B2" i="1"/>
</calcChain>
</file>

<file path=xl/sharedStrings.xml><?xml version="1.0" encoding="utf-8"?>
<sst xmlns="http://schemas.openxmlformats.org/spreadsheetml/2006/main" count="39" uniqueCount="24">
  <si>
    <t>Threshold</t>
  </si>
  <si>
    <t>Cold objs</t>
  </si>
  <si>
    <t>Hot objs</t>
  </si>
  <si>
    <t>Hot % (Almost)</t>
  </si>
  <si>
    <t>Tier 1 Size</t>
  </si>
  <si>
    <t>Tier 2 Size</t>
  </si>
  <si>
    <t>tier1 time</t>
  </si>
  <si>
    <t>Tier 1 (time/size)</t>
  </si>
  <si>
    <t>tier2 time</t>
  </si>
  <si>
    <t>Tier 2 (time/size)</t>
  </si>
  <si>
    <t>% hot (size)</t>
  </si>
  <si>
    <t>Hot Cost</t>
  </si>
  <si>
    <t>Cold Cost</t>
  </si>
  <si>
    <t>Total Cost</t>
  </si>
  <si>
    <t>Tier1 total bytes Transferred</t>
  </si>
  <si>
    <t>Tier2 total bytes transferred</t>
  </si>
  <si>
    <t>Sum (time)</t>
  </si>
  <si>
    <t>Nahi</t>
  </si>
  <si>
    <t>Chahiye</t>
  </si>
  <si>
    <t>Got</t>
  </si>
  <si>
    <t>iusdhsk</t>
  </si>
  <si>
    <t>Tier1 freq</t>
  </si>
  <si>
    <t>tier2 freq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</si>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</sst>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I23" sqref="I23"/>
    </sheetView>
  </sheetViews>
  <sheetFormatPr baseColWidth="10" defaultRowHeight="16" x14ac:dyDescent="0.2"/>
  <sheetData>
    <row r="1" spans="1:13" ht="2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21</v>
      </c>
      <c r="F1" s="3" t="s">
        <v>22</v>
      </c>
      <c r="G1" s="3" t="s">
        <v>6</v>
      </c>
      <c r="H1" s="3" t="s">
        <v>8</v>
      </c>
      <c r="I1" s="3" t="s">
        <v>23</v>
      </c>
      <c r="J1" s="3"/>
      <c r="K1" s="3" t="s">
        <v>11</v>
      </c>
      <c r="L1" s="3" t="s">
        <v>12</v>
      </c>
      <c r="M1" s="3" t="s">
        <v>13</v>
      </c>
    </row>
    <row r="2" spans="1:13" x14ac:dyDescent="0.2">
      <c r="A2" s="4">
        <v>0</v>
      </c>
      <c r="B2" s="4">
        <v>0</v>
      </c>
      <c r="C2" s="4">
        <v>1000</v>
      </c>
      <c r="D2" s="4">
        <v>100</v>
      </c>
      <c r="E2" s="4">
        <v>0</v>
      </c>
      <c r="F2" s="4">
        <v>20078</v>
      </c>
      <c r="G2" s="4">
        <v>0</v>
      </c>
      <c r="H2" s="4">
        <v>20078</v>
      </c>
      <c r="I2" s="4">
        <v>20078</v>
      </c>
      <c r="J2" s="4"/>
      <c r="K2" s="4">
        <v>100000</v>
      </c>
      <c r="L2" s="4">
        <v>0</v>
      </c>
      <c r="M2" s="4">
        <v>100000</v>
      </c>
    </row>
    <row r="3" spans="1:13" x14ac:dyDescent="0.2">
      <c r="A3" s="4">
        <v>20</v>
      </c>
      <c r="B3" s="4">
        <v>552</v>
      </c>
      <c r="C3" s="4">
        <v>448</v>
      </c>
      <c r="D3" s="4">
        <v>50</v>
      </c>
      <c r="E3" s="4">
        <v>9289</v>
      </c>
      <c r="F3" s="4">
        <v>10789</v>
      </c>
      <c r="G3" s="4">
        <v>46445</v>
      </c>
      <c r="H3" s="4">
        <v>10789</v>
      </c>
      <c r="I3" s="4">
        <v>57234</v>
      </c>
      <c r="J3" s="4"/>
      <c r="K3" s="4">
        <v>44800</v>
      </c>
      <c r="L3" s="4">
        <v>552</v>
      </c>
      <c r="M3" s="4">
        <v>45352</v>
      </c>
    </row>
    <row r="4" spans="1:13" x14ac:dyDescent="0.2">
      <c r="A4" s="4">
        <v>25</v>
      </c>
      <c r="B4" s="4">
        <v>884</v>
      </c>
      <c r="C4" s="4">
        <v>116</v>
      </c>
      <c r="D4" s="4">
        <v>10</v>
      </c>
      <c r="E4" s="4">
        <v>16830</v>
      </c>
      <c r="F4" s="4">
        <v>3248</v>
      </c>
      <c r="G4" s="4">
        <v>84150</v>
      </c>
      <c r="H4" s="4">
        <v>3248</v>
      </c>
      <c r="I4" s="4">
        <v>87398</v>
      </c>
      <c r="J4" s="4"/>
      <c r="K4" s="4">
        <v>11600</v>
      </c>
      <c r="L4" s="4">
        <v>884</v>
      </c>
      <c r="M4" s="4">
        <v>12484</v>
      </c>
    </row>
    <row r="5" spans="1:13" x14ac:dyDescent="0.2">
      <c r="A5" s="4">
        <v>27</v>
      </c>
      <c r="B5" s="4">
        <v>945</v>
      </c>
      <c r="C5" s="4">
        <v>55</v>
      </c>
      <c r="D5" s="4">
        <v>5</v>
      </c>
      <c r="E5" s="4">
        <v>18445</v>
      </c>
      <c r="F5" s="4">
        <v>1633</v>
      </c>
      <c r="G5" s="4">
        <v>92225</v>
      </c>
      <c r="H5" s="4">
        <v>1633</v>
      </c>
      <c r="I5" s="4">
        <v>93858</v>
      </c>
      <c r="J5" s="4"/>
      <c r="K5" s="4">
        <v>5500</v>
      </c>
      <c r="L5" s="4">
        <v>945</v>
      </c>
      <c r="M5" s="4">
        <v>6445</v>
      </c>
    </row>
    <row r="6" spans="1:13" x14ac:dyDescent="0.2">
      <c r="A6" s="4">
        <v>30</v>
      </c>
      <c r="B6" s="4">
        <v>984</v>
      </c>
      <c r="C6" s="4">
        <v>16</v>
      </c>
      <c r="D6" s="4">
        <v>1</v>
      </c>
      <c r="E6" s="4">
        <v>19561</v>
      </c>
      <c r="F6" s="4">
        <v>517</v>
      </c>
      <c r="G6" s="4">
        <v>97805</v>
      </c>
      <c r="H6" s="4">
        <v>517</v>
      </c>
      <c r="I6" s="4">
        <v>98322</v>
      </c>
      <c r="J6" s="4"/>
      <c r="K6" s="4">
        <v>1600</v>
      </c>
      <c r="L6" s="4">
        <v>984</v>
      </c>
      <c r="M6" s="4">
        <v>2584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D9" sqref="D9"/>
    </sheetView>
  </sheetViews>
  <sheetFormatPr baseColWidth="10" defaultRowHeight="16" x14ac:dyDescent="0.2"/>
  <cols>
    <col min="4" max="4" width="17.83203125" bestFit="1" customWidth="1"/>
    <col min="6" max="6" width="19.1640625" bestFit="1" customWidth="1"/>
    <col min="9" max="9" width="12.1640625" bestFit="1" customWidth="1"/>
  </cols>
  <sheetData>
    <row r="1" spans="1:18" ht="21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14</v>
      </c>
      <c r="G1" s="1" t="s">
        <v>4</v>
      </c>
      <c r="H1" s="1" t="s">
        <v>15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16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2">
      <c r="A2">
        <v>0</v>
      </c>
      <c r="B2">
        <f>1000-C2</f>
        <v>0</v>
      </c>
      <c r="C2">
        <v>1000</v>
      </c>
      <c r="D2">
        <v>100</v>
      </c>
      <c r="F2" t="s">
        <v>17</v>
      </c>
      <c r="G2">
        <v>0</v>
      </c>
      <c r="H2" t="s">
        <v>17</v>
      </c>
      <c r="I2">
        <v>5673237</v>
      </c>
      <c r="J2">
        <v>0</v>
      </c>
      <c r="L2">
        <v>228703852</v>
      </c>
      <c r="M2">
        <f>L2/I2</f>
        <v>40.312761832442398</v>
      </c>
      <c r="N2">
        <f>M2</f>
        <v>40.312761832442398</v>
      </c>
    </row>
    <row r="3" spans="1:18" x14ac:dyDescent="0.2">
      <c r="A3">
        <v>20</v>
      </c>
      <c r="B3">
        <f>1000-C3</f>
        <v>564</v>
      </c>
      <c r="C3">
        <v>436</v>
      </c>
      <c r="D3">
        <v>40</v>
      </c>
      <c r="F3" t="s">
        <v>18</v>
      </c>
      <c r="G3">
        <v>3194919</v>
      </c>
      <c r="H3" t="s">
        <v>18</v>
      </c>
      <c r="I3">
        <v>2387588</v>
      </c>
      <c r="J3">
        <v>255876696</v>
      </c>
      <c r="K3">
        <f>J3/G3</f>
        <v>80.088633232955203</v>
      </c>
      <c r="L3">
        <v>99371327</v>
      </c>
      <c r="M3">
        <f>L3/I3</f>
        <v>41.619964164671629</v>
      </c>
      <c r="N3">
        <f>K3+M3</f>
        <v>121.70859739762683</v>
      </c>
    </row>
    <row r="4" spans="1:18" x14ac:dyDescent="0.2">
      <c r="A4" s="2">
        <v>22</v>
      </c>
      <c r="B4">
        <f>C2-C4</f>
        <v>724</v>
      </c>
      <c r="C4">
        <v>276</v>
      </c>
      <c r="D4">
        <v>25</v>
      </c>
      <c r="G4">
        <v>4118688</v>
      </c>
      <c r="I4">
        <v>1663463</v>
      </c>
      <c r="J4">
        <v>324226170</v>
      </c>
      <c r="K4">
        <f>J4/G4</f>
        <v>78.720740682469753</v>
      </c>
      <c r="L4">
        <v>64172708</v>
      </c>
      <c r="M4">
        <f>L4/I4</f>
        <v>38.577779006806885</v>
      </c>
      <c r="N4">
        <f>K4+M4</f>
        <v>117.29851968927665</v>
      </c>
    </row>
    <row r="5" spans="1:18" x14ac:dyDescent="0.2">
      <c r="A5">
        <v>25</v>
      </c>
      <c r="B5">
        <f>1000-C5</f>
        <v>890</v>
      </c>
      <c r="C5">
        <v>110</v>
      </c>
      <c r="D5">
        <v>10</v>
      </c>
      <c r="F5" t="s">
        <v>19</v>
      </c>
      <c r="G5">
        <v>5049348</v>
      </c>
      <c r="H5" t="s">
        <v>19</v>
      </c>
      <c r="I5">
        <v>781330</v>
      </c>
      <c r="J5">
        <v>394384202</v>
      </c>
      <c r="K5">
        <f t="shared" ref="K5:K7" si="0">J5/G5</f>
        <v>78.105965760331827</v>
      </c>
      <c r="L5">
        <v>31402894</v>
      </c>
      <c r="M5">
        <f t="shared" ref="M5:M7" si="1">L5/I5</f>
        <v>40.191588701316988</v>
      </c>
      <c r="N5">
        <f t="shared" ref="N5:N7" si="2">K5+M5</f>
        <v>118.29755446164882</v>
      </c>
    </row>
    <row r="6" spans="1:18" x14ac:dyDescent="0.2">
      <c r="A6">
        <v>27</v>
      </c>
      <c r="B6">
        <f>1000-C6</f>
        <v>948</v>
      </c>
      <c r="C6">
        <v>52</v>
      </c>
      <c r="D6">
        <v>5</v>
      </c>
      <c r="F6" t="s">
        <v>18</v>
      </c>
      <c r="G6">
        <v>5269867</v>
      </c>
      <c r="H6" t="s">
        <v>18</v>
      </c>
      <c r="I6">
        <v>284210</v>
      </c>
      <c r="J6">
        <v>421329480</v>
      </c>
      <c r="K6">
        <f t="shared" si="0"/>
        <v>79.950685662465489</v>
      </c>
      <c r="L6">
        <v>16361651</v>
      </c>
      <c r="M6">
        <f t="shared" si="1"/>
        <v>57.568878646071568</v>
      </c>
      <c r="N6">
        <f t="shared" si="2"/>
        <v>137.51956430853704</v>
      </c>
    </row>
    <row r="7" spans="1:18" x14ac:dyDescent="0.2">
      <c r="A7">
        <v>30</v>
      </c>
      <c r="B7">
        <f>1000-C7</f>
        <v>985</v>
      </c>
      <c r="C7">
        <v>15</v>
      </c>
      <c r="D7">
        <v>1</v>
      </c>
      <c r="F7" t="s">
        <v>20</v>
      </c>
      <c r="G7">
        <v>5665628</v>
      </c>
      <c r="H7" t="s">
        <v>20</v>
      </c>
      <c r="I7">
        <v>72489</v>
      </c>
      <c r="J7">
        <v>444393120</v>
      </c>
      <c r="K7">
        <f t="shared" si="0"/>
        <v>78.436692278419969</v>
      </c>
      <c r="L7">
        <v>4343433</v>
      </c>
      <c r="M7">
        <f t="shared" si="1"/>
        <v>59.918511774200226</v>
      </c>
      <c r="N7">
        <f t="shared" si="2"/>
        <v>138.35520405262019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randomSize Powerlaw.csv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2018-04-07T20:43:00Z</dcterms:created>
  <dcterms:modified xsi:type="dcterms:W3CDTF">2018-05-02T12:34:00Z</dcterms:modified>
</cp:coreProperties>
</file>