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rshak/Documents/Projects/YALM/"/>
    </mc:Choice>
  </mc:AlternateContent>
  <bookViews>
    <workbookView xWindow="680" yWindow="3140" windowWidth="25600" windowHeight="14560" tabRatio="500"/>
  </bookViews>
  <sheets>
    <sheet name="randomSize.csv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3" i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  <c r="M2" i="1"/>
  <c r="L2" i="1"/>
  <c r="K2" i="1"/>
  <c r="I2" i="1"/>
  <c r="B2" i="1"/>
  <c r="M3" i="1"/>
  <c r="L3" i="1"/>
  <c r="K3" i="1"/>
  <c r="J3" i="1"/>
  <c r="I3" i="1"/>
  <c r="B3" i="1"/>
  <c r="M4" i="1"/>
  <c r="L4" i="1"/>
  <c r="K4" i="1"/>
  <c r="J4" i="1"/>
  <c r="I4" i="1"/>
  <c r="B4" i="1"/>
  <c r="M5" i="1"/>
  <c r="L5" i="1"/>
  <c r="J5" i="1"/>
  <c r="K5" i="1"/>
  <c r="I5" i="1"/>
  <c r="B5" i="1"/>
  <c r="M6" i="1"/>
  <c r="L6" i="1"/>
  <c r="J6" i="1"/>
  <c r="K6" i="1"/>
  <c r="I6" i="1"/>
  <c r="B6" i="1"/>
</calcChain>
</file>

<file path=xl/sharedStrings.xml><?xml version="1.0" encoding="utf-8"?>
<sst xmlns="http://schemas.openxmlformats.org/spreadsheetml/2006/main" count="18" uniqueCount="18">
  <si>
    <t>Threshold</t>
  </si>
  <si>
    <t>Cold objs</t>
  </si>
  <si>
    <t>Hot objs</t>
  </si>
  <si>
    <t>Hot % (Almost)</t>
  </si>
  <si>
    <t>tier1 time</t>
  </si>
  <si>
    <t>tier2 time</t>
  </si>
  <si>
    <t>Sum</t>
  </si>
  <si>
    <t>Hot Cost</t>
  </si>
  <si>
    <t>Cold Cost</t>
  </si>
  <si>
    <t>Total Cost</t>
  </si>
  <si>
    <t>Tier 1 Size</t>
  </si>
  <si>
    <t>Tier 2 Size</t>
  </si>
  <si>
    <t>Tier 1 (time/size)</t>
  </si>
  <si>
    <t>Tier 2 (time/size)</t>
  </si>
  <si>
    <t>Tier1 total bytes</t>
  </si>
  <si>
    <t>Tier2 total bytes</t>
  </si>
  <si>
    <t>% hot (size)</t>
  </si>
  <si>
    <t>Total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</si>
</sst>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H1" zoomScale="120" zoomScaleNormal="120" zoomScalePageLayoutView="120" workbookViewId="0">
      <selection activeCell="O11" sqref="O11"/>
    </sheetView>
  </sheetViews>
  <sheetFormatPr baseColWidth="10" defaultRowHeight="16" x14ac:dyDescent="0.2"/>
  <cols>
    <col min="4" max="4" width="14.33203125" customWidth="1"/>
    <col min="5" max="5" width="19.1640625" bestFit="1" customWidth="1"/>
    <col min="6" max="6" width="11.83203125" customWidth="1"/>
    <col min="7" max="7" width="19.1640625" bestFit="1" customWidth="1"/>
    <col min="8" max="8" width="11.5" customWidth="1"/>
    <col min="9" max="9" width="13.1640625" customWidth="1"/>
    <col min="10" max="10" width="20" style="3" bestFit="1" customWidth="1"/>
    <col min="11" max="11" width="13.1640625" customWidth="1"/>
    <col min="12" max="12" width="20" style="3" bestFit="1" customWidth="1"/>
    <col min="14" max="14" width="13.83203125" bestFit="1" customWidth="1"/>
    <col min="15" max="15" width="11.1640625" bestFit="1" customWidth="1"/>
    <col min="17" max="17" width="11.1640625" bestFit="1" customWidth="1"/>
  </cols>
  <sheetData>
    <row r="1" spans="1:19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10</v>
      </c>
      <c r="G1" s="1" t="s">
        <v>15</v>
      </c>
      <c r="H1" s="1" t="s">
        <v>11</v>
      </c>
      <c r="I1" s="1" t="s">
        <v>4</v>
      </c>
      <c r="J1" s="1" t="s">
        <v>12</v>
      </c>
      <c r="K1" s="1" t="s">
        <v>5</v>
      </c>
      <c r="L1" s="1" t="s">
        <v>13</v>
      </c>
      <c r="M1" s="1" t="s">
        <v>6</v>
      </c>
      <c r="N1" s="1" t="s">
        <v>16</v>
      </c>
      <c r="O1" s="1" t="s">
        <v>7</v>
      </c>
      <c r="P1" s="1" t="s">
        <v>8</v>
      </c>
      <c r="Q1" s="1" t="s">
        <v>9</v>
      </c>
      <c r="S1" s="1" t="s">
        <v>17</v>
      </c>
    </row>
    <row r="2" spans="1:19" x14ac:dyDescent="0.2">
      <c r="A2">
        <v>0</v>
      </c>
      <c r="B2">
        <f>1000-C2</f>
        <v>0</v>
      </c>
      <c r="C2">
        <v>1000</v>
      </c>
      <c r="D2">
        <v>100</v>
      </c>
      <c r="E2">
        <v>0</v>
      </c>
      <c r="F2">
        <v>0</v>
      </c>
      <c r="G2">
        <v>245164696</v>
      </c>
      <c r="H2">
        <v>12244480</v>
      </c>
      <c r="I2">
        <f>E2*5</f>
        <v>0</v>
      </c>
      <c r="J2" s="3">
        <v>0</v>
      </c>
      <c r="K2">
        <f>G2</f>
        <v>245164696</v>
      </c>
      <c r="L2" s="3">
        <f>K2/H2</f>
        <v>20.022466940204893</v>
      </c>
      <c r="M2">
        <f>J2+L2</f>
        <v>20.022466940204893</v>
      </c>
      <c r="N2">
        <f>H2*100/S2</f>
        <v>100</v>
      </c>
      <c r="O2">
        <f>H2*100</f>
        <v>1224448000</v>
      </c>
      <c r="P2">
        <f>F2*1</f>
        <v>0</v>
      </c>
      <c r="Q2">
        <f>O2+P2</f>
        <v>1224448000</v>
      </c>
      <c r="S2">
        <v>12244480</v>
      </c>
    </row>
    <row r="3" spans="1:19" x14ac:dyDescent="0.2">
      <c r="A3">
        <v>20</v>
      </c>
      <c r="B3">
        <f>1000-C3</f>
        <v>564</v>
      </c>
      <c r="C3">
        <v>436</v>
      </c>
      <c r="D3">
        <v>40</v>
      </c>
      <c r="E3">
        <v>114627007</v>
      </c>
      <c r="F3">
        <v>6830960</v>
      </c>
      <c r="G3">
        <v>130537689</v>
      </c>
      <c r="H3">
        <v>5413520</v>
      </c>
      <c r="I3">
        <f>E3*5</f>
        <v>573135035</v>
      </c>
      <c r="J3" s="3">
        <f>I3/F3</f>
        <v>83.90256054785857</v>
      </c>
      <c r="K3">
        <f>G3</f>
        <v>130537689</v>
      </c>
      <c r="L3" s="3">
        <f>K3/H3</f>
        <v>24.113273618643692</v>
      </c>
      <c r="M3">
        <f>J3+L3</f>
        <v>108.01583416650226</v>
      </c>
      <c r="N3">
        <f t="shared" ref="N3:N6" si="0">H3*100/S3</f>
        <v>44.211922433619065</v>
      </c>
      <c r="O3">
        <f t="shared" ref="O3:O6" si="1">H3*100</f>
        <v>541352000</v>
      </c>
      <c r="P3">
        <f t="shared" ref="P3:P6" si="2">F3*1</f>
        <v>6830960</v>
      </c>
      <c r="Q3">
        <f t="shared" ref="Q3:Q6" si="3">O3+P3</f>
        <v>548182960</v>
      </c>
      <c r="S3">
        <v>12244480</v>
      </c>
    </row>
    <row r="4" spans="1:19" x14ac:dyDescent="0.2">
      <c r="A4">
        <v>25</v>
      </c>
      <c r="B4">
        <f>1000-C4</f>
        <v>890</v>
      </c>
      <c r="C4">
        <v>110</v>
      </c>
      <c r="D4">
        <v>10</v>
      </c>
      <c r="E4">
        <v>205202142</v>
      </c>
      <c r="F4">
        <v>10817837</v>
      </c>
      <c r="G4">
        <v>39962554</v>
      </c>
      <c r="H4">
        <v>1426643</v>
      </c>
      <c r="I4">
        <f>E4*5</f>
        <v>1026010710</v>
      </c>
      <c r="J4" s="3">
        <f>I4/F4</f>
        <v>94.844349198458062</v>
      </c>
      <c r="K4">
        <f>G4</f>
        <v>39962554</v>
      </c>
      <c r="L4" s="3">
        <f>K4/H4</f>
        <v>28.011600659730572</v>
      </c>
      <c r="M4">
        <f>J4+L4</f>
        <v>122.85594985818864</v>
      </c>
      <c r="N4">
        <f t="shared" si="0"/>
        <v>11.651315531570145</v>
      </c>
      <c r="O4">
        <f t="shared" si="1"/>
        <v>142664300</v>
      </c>
      <c r="P4">
        <f t="shared" si="2"/>
        <v>10817837</v>
      </c>
      <c r="Q4">
        <f t="shared" si="3"/>
        <v>153482137</v>
      </c>
      <c r="S4">
        <v>12244480</v>
      </c>
    </row>
    <row r="5" spans="1:19" x14ac:dyDescent="0.2">
      <c r="A5">
        <v>27</v>
      </c>
      <c r="B5">
        <f>1000-C5</f>
        <v>948</v>
      </c>
      <c r="C5">
        <v>52</v>
      </c>
      <c r="D5">
        <v>5</v>
      </c>
      <c r="E5">
        <v>225418238</v>
      </c>
      <c r="F5">
        <v>11580670</v>
      </c>
      <c r="G5">
        <v>19746458</v>
      </c>
      <c r="H5">
        <v>663810</v>
      </c>
      <c r="I5">
        <f>E5*5</f>
        <v>1127091190</v>
      </c>
      <c r="J5" s="3">
        <f>I5/F5</f>
        <v>97.325214344247783</v>
      </c>
      <c r="K5">
        <f>G5</f>
        <v>19746458</v>
      </c>
      <c r="L5" s="3">
        <f>K5/H5</f>
        <v>29.747153552974495</v>
      </c>
      <c r="M5">
        <f>J5+L5</f>
        <v>127.07236789722228</v>
      </c>
      <c r="N5">
        <f t="shared" si="0"/>
        <v>5.4213000470416057</v>
      </c>
      <c r="O5">
        <f t="shared" si="1"/>
        <v>66381000</v>
      </c>
      <c r="P5">
        <f t="shared" si="2"/>
        <v>11580670</v>
      </c>
      <c r="Q5">
        <f t="shared" si="3"/>
        <v>77961670</v>
      </c>
      <c r="S5">
        <v>12244480</v>
      </c>
    </row>
    <row r="6" spans="1:19" x14ac:dyDescent="0.2">
      <c r="A6">
        <v>30</v>
      </c>
      <c r="B6">
        <f>1000-C6</f>
        <v>985</v>
      </c>
      <c r="C6">
        <v>15</v>
      </c>
      <c r="D6">
        <v>1</v>
      </c>
      <c r="E6">
        <v>238272779</v>
      </c>
      <c r="F6">
        <v>12030483</v>
      </c>
      <c r="G6">
        <v>6891917</v>
      </c>
      <c r="H6">
        <v>213997</v>
      </c>
      <c r="I6">
        <f>E6*5</f>
        <v>1191363895</v>
      </c>
      <c r="J6" s="3">
        <f>I6/F6</f>
        <v>99.028766758574861</v>
      </c>
      <c r="K6">
        <f>G6</f>
        <v>6891917</v>
      </c>
      <c r="L6" s="3">
        <f>K6/H6</f>
        <v>32.20567110753889</v>
      </c>
      <c r="M6">
        <f>J6+L6</f>
        <v>131.23443786611375</v>
      </c>
      <c r="N6">
        <f t="shared" si="0"/>
        <v>1.7477018215555091</v>
      </c>
      <c r="O6">
        <f t="shared" si="1"/>
        <v>21399700</v>
      </c>
      <c r="P6">
        <f t="shared" si="2"/>
        <v>12030483</v>
      </c>
      <c r="Q6">
        <f t="shared" si="3"/>
        <v>33430183</v>
      </c>
      <c r="S6">
        <v>12244480</v>
      </c>
    </row>
    <row r="12" spans="1:19" ht="37" x14ac:dyDescent="0.45">
      <c r="B12" s="2"/>
      <c r="C12" s="2"/>
    </row>
    <row r="13" spans="1:19" ht="37" x14ac:dyDescent="0.45">
      <c r="B13" s="2"/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randomSize.csv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2018-03-30T21:38:08Z</dcterms:created>
  <dcterms:modified xsi:type="dcterms:W3CDTF">2018-04-03T03:24:16Z</dcterms:modified>
</cp:coreProperties>
</file>