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Statistics\Assessment\"/>
    </mc:Choice>
  </mc:AlternateContent>
  <xr:revisionPtr revIDLastSave="0" documentId="8_{C70B1EE2-B938-445F-A33F-068CDCB7A026}" xr6:coauthVersionLast="47" xr6:coauthVersionMax="47" xr10:uidLastSave="{00000000-0000-0000-0000-000000000000}"/>
  <bookViews>
    <workbookView xWindow="-108" yWindow="-108" windowWidth="23256" windowHeight="12456" xr2:uid="{4703CC6F-078A-44B1-A68C-A5C1C47D15D0}"/>
  </bookViews>
  <sheets>
    <sheet name="Q1 Population Variance" sheetId="1" r:id="rId1"/>
    <sheet name="Q2 Sample Vari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F21" i="3"/>
  <c r="B21" i="3"/>
  <c r="C21" i="3"/>
  <c r="E21" i="3"/>
  <c r="A21" i="3"/>
  <c r="F13" i="3"/>
  <c r="F14" i="3"/>
  <c r="F15" i="3"/>
  <c r="F16" i="3"/>
  <c r="F17" i="3"/>
  <c r="F18" i="3"/>
  <c r="F12" i="3"/>
  <c r="D13" i="3"/>
  <c r="D14" i="3"/>
  <c r="D15" i="3"/>
  <c r="D16" i="3"/>
  <c r="D17" i="3"/>
  <c r="D18" i="3"/>
  <c r="D12" i="3"/>
  <c r="B13" i="3"/>
  <c r="B14" i="3"/>
  <c r="B15" i="3"/>
  <c r="B16" i="3"/>
  <c r="B17" i="3"/>
  <c r="B18" i="3"/>
  <c r="B12" i="3"/>
  <c r="C12" i="3"/>
  <c r="A12" i="3"/>
  <c r="E12" i="3"/>
  <c r="F18" i="1"/>
  <c r="F19" i="1"/>
  <c r="F20" i="1"/>
  <c r="F21" i="1"/>
  <c r="F22" i="1"/>
  <c r="F23" i="1"/>
  <c r="F30" i="1" s="1"/>
  <c r="F24" i="1"/>
  <c r="F25" i="1"/>
  <c r="F26" i="1"/>
  <c r="F27" i="1"/>
  <c r="F28" i="1"/>
  <c r="F17" i="1"/>
  <c r="D30" i="1"/>
  <c r="D18" i="1"/>
  <c r="D19" i="1"/>
  <c r="D20" i="1"/>
  <c r="D21" i="1"/>
  <c r="D22" i="1"/>
  <c r="D23" i="1"/>
  <c r="D24" i="1"/>
  <c r="D25" i="1"/>
  <c r="D26" i="1"/>
  <c r="D27" i="1"/>
  <c r="D28" i="1"/>
  <c r="D17" i="1"/>
  <c r="E17" i="1"/>
  <c r="C17" i="1"/>
  <c r="A17" i="1"/>
  <c r="B18" i="1" s="1"/>
  <c r="B23" i="1" l="1"/>
  <c r="B22" i="1"/>
  <c r="B17" i="1"/>
  <c r="B21" i="1"/>
  <c r="B25" i="1"/>
  <c r="B28" i="1"/>
  <c r="B20" i="1"/>
  <c r="B27" i="1"/>
  <c r="B19" i="1"/>
  <c r="B24" i="1"/>
  <c r="B26" i="1"/>
  <c r="B30" i="1" l="1"/>
</calcChain>
</file>

<file path=xl/sharedStrings.xml><?xml version="1.0" encoding="utf-8"?>
<sst xmlns="http://schemas.openxmlformats.org/spreadsheetml/2006/main" count="60" uniqueCount="35">
  <si>
    <t>2007 Figures</t>
  </si>
  <si>
    <t>2008 Figures</t>
  </si>
  <si>
    <t>2009 Figures</t>
  </si>
  <si>
    <t>Month</t>
  </si>
  <si>
    <t>Amount</t>
  </si>
  <si>
    <t>Variance =</t>
  </si>
  <si>
    <t>Mean =</t>
  </si>
  <si>
    <t>Squared Deviations =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</si>
  <si>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</si>
  <si>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</si>
  <si>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</si>
  <si>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</si>
  <si>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</si>
  <si>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</si>
  <si>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</si>
  <si>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</si>
  <si>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</si>
  <si>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</si>
  <si>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</si>
  <si>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</si>
  <si>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</si>
  <si>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</si>
  <si>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</si>
  <si>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</si>
  <si>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</si>
  <si>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</si>
  <si>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</si>
  <si>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</si>
  <si>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</si>
  <si>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</si>
  <si>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</si>
  <si>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</si>
  <si>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</si>
  <si>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</si>
  <si>
    <t>Sum Squared Deviations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</si>
</sst>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7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17" fontId="1" fillId="2" borderId="1" xfId="0" applyNumberFormat="1" applyFont="1" applyFill="1" applyBorder="1"/>
    <xf numFmtId="0" fontId="0" fillId="2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80B5-4E98-4F7C-BFAB-E3BD37740BFB}">
  <dimension ref="A1:F30"/>
  <sheetViews>
    <sheetView tabSelected="1" topLeftCell="A10" workbookViewId="0">
      <selection activeCell="A31" sqref="A31"/>
    </sheetView>
  </sheetViews>
  <sheetFormatPr defaultRowHeight="14.4" x14ac:dyDescent="0.3"/>
  <cols>
    <col min="1" max="1" width="9.5546875" bestFit="1" customWidth="1"/>
    <col min="2" max="2" width="18.21875" bestFit="1" customWidth="1"/>
    <col min="3" max="3" width="12" bestFit="1" customWidth="1"/>
    <col min="4" max="4" width="18.21875" bestFit="1" customWidth="1"/>
    <col min="5" max="5" width="12" bestFit="1" customWidth="1"/>
    <col min="6" max="6" width="18.21875" bestFit="1" customWidth="1"/>
  </cols>
  <sheetData>
    <row r="1" spans="1:6" x14ac:dyDescent="0.3">
      <c r="A1" s="7" t="s">
        <v>0</v>
      </c>
      <c r="B1" s="7"/>
      <c r="C1" s="7" t="s">
        <v>1</v>
      </c>
      <c r="D1" s="7"/>
      <c r="E1" s="7" t="s">
        <v>2</v>
      </c>
      <c r="F1" s="7"/>
    </row>
    <row r="2" spans="1:6" x14ac:dyDescent="0.3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</row>
    <row r="3" spans="1:6" x14ac:dyDescent="0.3">
      <c r="A3" s="2">
        <v>39083</v>
      </c>
      <c r="B3" s="1">
        <v>15000</v>
      </c>
      <c r="C3" s="2">
        <v>39448</v>
      </c>
      <c r="D3" s="1">
        <v>17500</v>
      </c>
      <c r="E3" s="4">
        <v>39814</v>
      </c>
      <c r="F3" s="1">
        <v>13000</v>
      </c>
    </row>
    <row r="4" spans="1:6" x14ac:dyDescent="0.3">
      <c r="A4" s="2">
        <v>39114</v>
      </c>
      <c r="B4" s="1">
        <v>14500</v>
      </c>
      <c r="C4" s="2">
        <v>39479</v>
      </c>
      <c r="D4" s="1">
        <v>12000</v>
      </c>
      <c r="E4" s="4">
        <v>39845</v>
      </c>
      <c r="F4" s="1">
        <v>15000</v>
      </c>
    </row>
    <row r="5" spans="1:6" x14ac:dyDescent="0.3">
      <c r="A5" s="2">
        <v>39142</v>
      </c>
      <c r="B5" s="1">
        <v>14500</v>
      </c>
      <c r="C5" s="2">
        <v>39508</v>
      </c>
      <c r="D5" s="1">
        <v>16000</v>
      </c>
      <c r="E5" s="4">
        <v>39873</v>
      </c>
      <c r="F5" s="1">
        <v>14000</v>
      </c>
    </row>
    <row r="6" spans="1:6" x14ac:dyDescent="0.3">
      <c r="A6" s="2">
        <v>39173</v>
      </c>
      <c r="B6" s="1">
        <v>14000</v>
      </c>
      <c r="C6" s="2">
        <v>39539</v>
      </c>
      <c r="D6" s="1">
        <v>19000</v>
      </c>
      <c r="E6" s="4">
        <v>39904</v>
      </c>
      <c r="F6" s="1">
        <v>16500</v>
      </c>
    </row>
    <row r="7" spans="1:6" x14ac:dyDescent="0.3">
      <c r="A7" s="2">
        <v>39203</v>
      </c>
      <c r="B7" s="1">
        <v>16000</v>
      </c>
      <c r="C7" s="2">
        <v>39569</v>
      </c>
      <c r="D7" s="1">
        <v>17000</v>
      </c>
      <c r="E7" s="4">
        <v>39934</v>
      </c>
      <c r="F7" s="1">
        <v>20000</v>
      </c>
    </row>
    <row r="8" spans="1:6" x14ac:dyDescent="0.3">
      <c r="A8" s="2">
        <v>39234</v>
      </c>
      <c r="B8" s="1">
        <v>9500</v>
      </c>
      <c r="C8" s="2">
        <v>39600</v>
      </c>
      <c r="D8" s="1">
        <v>10500</v>
      </c>
      <c r="E8" s="4">
        <v>39965</v>
      </c>
      <c r="F8" s="1">
        <v>12500</v>
      </c>
    </row>
    <row r="9" spans="1:6" x14ac:dyDescent="0.3">
      <c r="A9" s="2">
        <v>39264</v>
      </c>
      <c r="B9" s="1">
        <v>13500</v>
      </c>
      <c r="C9" s="2">
        <v>39630</v>
      </c>
      <c r="D9" s="1">
        <v>11000</v>
      </c>
      <c r="E9" s="4">
        <v>39995</v>
      </c>
      <c r="F9" s="1">
        <v>14000</v>
      </c>
    </row>
    <row r="10" spans="1:6" x14ac:dyDescent="0.3">
      <c r="A10" s="2">
        <v>39295</v>
      </c>
      <c r="B10" s="1">
        <v>17000</v>
      </c>
      <c r="C10" s="2">
        <v>39661</v>
      </c>
      <c r="D10" s="1">
        <v>12500</v>
      </c>
      <c r="E10" s="4">
        <v>40026</v>
      </c>
      <c r="F10" s="1">
        <v>18500</v>
      </c>
    </row>
    <row r="11" spans="1:6" x14ac:dyDescent="0.3">
      <c r="A11" s="2">
        <v>39326</v>
      </c>
      <c r="B11" s="1">
        <v>11000</v>
      </c>
      <c r="C11" s="2">
        <v>39692</v>
      </c>
      <c r="D11" s="1">
        <v>13000</v>
      </c>
      <c r="E11" s="4">
        <v>40057</v>
      </c>
      <c r="F11" s="1">
        <v>14500</v>
      </c>
    </row>
    <row r="12" spans="1:6" x14ac:dyDescent="0.3">
      <c r="A12" s="2">
        <v>39356</v>
      </c>
      <c r="B12" s="1">
        <v>15000</v>
      </c>
      <c r="C12" s="2">
        <v>39722</v>
      </c>
      <c r="D12" s="1">
        <v>15500</v>
      </c>
      <c r="E12" s="4">
        <v>40087</v>
      </c>
      <c r="F12" s="1">
        <v>13000</v>
      </c>
    </row>
    <row r="13" spans="1:6" x14ac:dyDescent="0.3">
      <c r="A13" s="2">
        <v>39387</v>
      </c>
      <c r="B13" s="1">
        <v>17500</v>
      </c>
      <c r="C13" s="2">
        <v>39753</v>
      </c>
      <c r="D13" s="1">
        <v>15000</v>
      </c>
      <c r="E13" s="4">
        <v>40118</v>
      </c>
      <c r="F13" s="1">
        <v>13000</v>
      </c>
    </row>
    <row r="14" spans="1:6" x14ac:dyDescent="0.3">
      <c r="A14" s="2">
        <v>39417</v>
      </c>
      <c r="B14" s="1">
        <v>18000</v>
      </c>
      <c r="C14" s="2">
        <v>39783</v>
      </c>
      <c r="D14" s="1">
        <v>17500</v>
      </c>
      <c r="E14" s="4">
        <v>40148</v>
      </c>
      <c r="F14" s="1">
        <v>17000</v>
      </c>
    </row>
    <row r="16" spans="1:6" x14ac:dyDescent="0.3">
      <c r="A16" t="s">
        <v>6</v>
      </c>
      <c r="B16" t="s">
        <v>7</v>
      </c>
      <c r="C16" t="s">
        <v>6</v>
      </c>
      <c r="D16" t="s">
        <v>7</v>
      </c>
      <c r="E16" t="s">
        <v>6</v>
      </c>
      <c r="F16" t="s">
        <v>7</v>
      </c>
    </row>
    <row r="17" spans="1:6" x14ac:dyDescent="0.3">
      <c r="A17">
        <f>AVERAGE(B3:B14)</f>
        <v>14625</v>
      </c>
      <c r="B17">
        <f t="shared" ref="B17:B28" si="0">(B3 - $A$17)^2</f>
        <v>140625</v>
      </c>
      <c r="C17">
        <f>AVERAGE(D3:D14)</f>
        <v>14708.333333333334</v>
      </c>
      <c r="D17">
        <f>(D3 - $C$17)^2</f>
        <v>7793402.7777777743</v>
      </c>
      <c r="E17">
        <f>AVERAGE(F3:F14)</f>
        <v>15083.333333333334</v>
      </c>
      <c r="F17">
        <f>(F3 - $E$17)^2</f>
        <v>4340277.7777777798</v>
      </c>
    </row>
    <row r="18" spans="1:6" x14ac:dyDescent="0.3">
      <c r="B18">
        <f t="shared" si="0"/>
        <v>15625</v>
      </c>
      <c r="D18">
        <f t="shared" ref="D18:D28" si="1">(D4 - $C$17)^2</f>
        <v>7335069.4444444478</v>
      </c>
      <c r="F18">
        <f t="shared" ref="F18:F28" si="2">(F4 - $E$17)^2</f>
        <v>6944.4444444445453</v>
      </c>
    </row>
    <row r="19" spans="1:6" x14ac:dyDescent="0.3">
      <c r="B19">
        <f t="shared" si="0"/>
        <v>15625</v>
      </c>
      <c r="D19">
        <f t="shared" si="1"/>
        <v>1668402.7777777761</v>
      </c>
      <c r="F19">
        <f t="shared" si="2"/>
        <v>1173611.1111111124</v>
      </c>
    </row>
    <row r="20" spans="1:6" x14ac:dyDescent="0.3">
      <c r="B20">
        <f t="shared" si="0"/>
        <v>390625</v>
      </c>
      <c r="D20">
        <f t="shared" si="1"/>
        <v>18418402.777777772</v>
      </c>
      <c r="F20">
        <f t="shared" si="2"/>
        <v>2006944.4444444426</v>
      </c>
    </row>
    <row r="21" spans="1:6" x14ac:dyDescent="0.3">
      <c r="B21">
        <f t="shared" si="0"/>
        <v>1890625</v>
      </c>
      <c r="D21">
        <f t="shared" si="1"/>
        <v>5251736.1111111082</v>
      </c>
      <c r="F21">
        <f t="shared" si="2"/>
        <v>24173611.111111104</v>
      </c>
    </row>
    <row r="22" spans="1:6" x14ac:dyDescent="0.3">
      <c r="B22">
        <f t="shared" si="0"/>
        <v>26265625</v>
      </c>
      <c r="D22">
        <f t="shared" si="1"/>
        <v>17710069.444444448</v>
      </c>
      <c r="F22">
        <f t="shared" si="2"/>
        <v>6673611.1111111138</v>
      </c>
    </row>
    <row r="23" spans="1:6" x14ac:dyDescent="0.3">
      <c r="B23">
        <f t="shared" si="0"/>
        <v>1265625</v>
      </c>
      <c r="D23">
        <f t="shared" si="1"/>
        <v>13751736.111111116</v>
      </c>
      <c r="F23">
        <f t="shared" si="2"/>
        <v>1173611.1111111124</v>
      </c>
    </row>
    <row r="24" spans="1:6" x14ac:dyDescent="0.3">
      <c r="B24">
        <f t="shared" si="0"/>
        <v>5640625</v>
      </c>
      <c r="D24">
        <f t="shared" si="1"/>
        <v>4876736.1111111138</v>
      </c>
      <c r="F24">
        <f t="shared" si="2"/>
        <v>11673611.111111106</v>
      </c>
    </row>
    <row r="25" spans="1:6" x14ac:dyDescent="0.3">
      <c r="B25">
        <f t="shared" si="0"/>
        <v>13140625</v>
      </c>
      <c r="D25">
        <f t="shared" si="1"/>
        <v>2918402.7777777798</v>
      </c>
      <c r="F25">
        <f t="shared" si="2"/>
        <v>340277.77777777851</v>
      </c>
    </row>
    <row r="26" spans="1:6" x14ac:dyDescent="0.3">
      <c r="B26">
        <f t="shared" si="0"/>
        <v>140625</v>
      </c>
      <c r="D26">
        <f t="shared" si="1"/>
        <v>626736.11111111019</v>
      </c>
      <c r="F26">
        <f t="shared" si="2"/>
        <v>4340277.7777777798</v>
      </c>
    </row>
    <row r="27" spans="1:6" x14ac:dyDescent="0.3">
      <c r="B27">
        <f t="shared" si="0"/>
        <v>8265625</v>
      </c>
      <c r="D27">
        <f t="shared" si="1"/>
        <v>85069.444444444089</v>
      </c>
      <c r="F27">
        <f t="shared" si="2"/>
        <v>4340277.7777777798</v>
      </c>
    </row>
    <row r="28" spans="1:6" x14ac:dyDescent="0.3">
      <c r="B28">
        <f t="shared" si="0"/>
        <v>11390625</v>
      </c>
      <c r="D28">
        <f t="shared" si="1"/>
        <v>7793402.7777777743</v>
      </c>
      <c r="F28">
        <f t="shared" si="2"/>
        <v>3673611.1111111087</v>
      </c>
    </row>
    <row r="30" spans="1:6" x14ac:dyDescent="0.3">
      <c r="A30" t="s">
        <v>5</v>
      </c>
      <c r="B30" s="6">
        <f>AVERAGE(B17:B28)</f>
        <v>5713541.666666667</v>
      </c>
      <c r="C30" t="s">
        <v>5</v>
      </c>
      <c r="D30" s="6">
        <f>AVERAGE(D17:D28)</f>
        <v>7352430.555555556</v>
      </c>
      <c r="E30" t="s">
        <v>5</v>
      </c>
      <c r="F30" s="6">
        <f>AVERAGE(F17:F28)</f>
        <v>5326388.888888889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8B92-6D2E-4B4D-AEAC-7A802AE3F49E}">
  <dimension ref="A1:F21"/>
  <sheetViews>
    <sheetView workbookViewId="0">
      <selection activeCell="B23" sqref="B23"/>
    </sheetView>
  </sheetViews>
  <sheetFormatPr defaultRowHeight="14.4" x14ac:dyDescent="0.3"/>
  <cols>
    <col min="1" max="1" width="22.21875" bestFit="1" customWidth="1"/>
    <col min="2" max="2" width="18.21875" bestFit="1" customWidth="1"/>
    <col min="3" max="3" width="22.21875" bestFit="1" customWidth="1"/>
    <col min="4" max="4" width="18.21875" bestFit="1" customWidth="1"/>
    <col min="5" max="5" width="22.21875" bestFit="1" customWidth="1"/>
    <col min="6" max="6" width="18.21875" bestFit="1" customWidth="1"/>
  </cols>
  <sheetData>
    <row r="1" spans="1:6" x14ac:dyDescent="0.3">
      <c r="A1" s="7" t="s">
        <v>8</v>
      </c>
      <c r="B1" s="7"/>
      <c r="C1" s="7" t="s">
        <v>9</v>
      </c>
      <c r="D1" s="7"/>
      <c r="E1" s="7" t="s">
        <v>10</v>
      </c>
      <c r="F1" s="7"/>
    </row>
    <row r="2" spans="1:6" x14ac:dyDescent="0.3">
      <c r="A2" s="3" t="s">
        <v>11</v>
      </c>
      <c r="B2" s="3" t="s">
        <v>12</v>
      </c>
      <c r="C2" s="3" t="s">
        <v>11</v>
      </c>
      <c r="D2" s="3" t="s">
        <v>12</v>
      </c>
      <c r="E2" s="3" t="s">
        <v>11</v>
      </c>
      <c r="F2" s="3" t="s">
        <v>12</v>
      </c>
    </row>
    <row r="3" spans="1:6" x14ac:dyDescent="0.3">
      <c r="A3" s="5" t="s">
        <v>13</v>
      </c>
      <c r="B3" s="1">
        <v>176</v>
      </c>
      <c r="C3" s="5" t="s">
        <v>20</v>
      </c>
      <c r="D3" s="1">
        <v>179</v>
      </c>
      <c r="E3" s="5" t="s">
        <v>27</v>
      </c>
      <c r="F3" s="1">
        <v>179</v>
      </c>
    </row>
    <row r="4" spans="1:6" x14ac:dyDescent="0.3">
      <c r="A4" s="5" t="s">
        <v>14</v>
      </c>
      <c r="B4" s="1">
        <v>174</v>
      </c>
      <c r="C4" s="5" t="s">
        <v>21</v>
      </c>
      <c r="D4" s="1">
        <v>173</v>
      </c>
      <c r="E4" s="5" t="s">
        <v>28</v>
      </c>
      <c r="F4" s="1">
        <v>178</v>
      </c>
    </row>
    <row r="5" spans="1:6" x14ac:dyDescent="0.3">
      <c r="A5" s="5" t="s">
        <v>15</v>
      </c>
      <c r="B5" s="1">
        <v>181</v>
      </c>
      <c r="C5" s="5" t="s">
        <v>22</v>
      </c>
      <c r="D5" s="1">
        <v>184</v>
      </c>
      <c r="E5" s="5" t="s">
        <v>29</v>
      </c>
      <c r="F5" s="1">
        <v>176</v>
      </c>
    </row>
    <row r="6" spans="1:6" x14ac:dyDescent="0.3">
      <c r="A6" s="5" t="s">
        <v>16</v>
      </c>
      <c r="B6" s="1">
        <v>178</v>
      </c>
      <c r="C6" s="5" t="s">
        <v>23</v>
      </c>
      <c r="D6" s="1">
        <v>175</v>
      </c>
      <c r="E6" s="5" t="s">
        <v>30</v>
      </c>
      <c r="F6" s="1">
        <v>181</v>
      </c>
    </row>
    <row r="7" spans="1:6" x14ac:dyDescent="0.3">
      <c r="A7" s="5" t="s">
        <v>17</v>
      </c>
      <c r="B7" s="1">
        <v>183</v>
      </c>
      <c r="C7" s="5" t="s">
        <v>24</v>
      </c>
      <c r="D7" s="1">
        <v>172</v>
      </c>
      <c r="E7" s="5" t="s">
        <v>31</v>
      </c>
      <c r="F7" s="1">
        <v>177</v>
      </c>
    </row>
    <row r="8" spans="1:6" x14ac:dyDescent="0.3">
      <c r="A8" s="5" t="s">
        <v>18</v>
      </c>
      <c r="B8" s="1">
        <v>176</v>
      </c>
      <c r="C8" s="5" t="s">
        <v>25</v>
      </c>
      <c r="D8" s="1">
        <v>176</v>
      </c>
      <c r="E8" s="5" t="s">
        <v>32</v>
      </c>
      <c r="F8" s="1">
        <v>179</v>
      </c>
    </row>
    <row r="9" spans="1:6" x14ac:dyDescent="0.3">
      <c r="A9" s="5" t="s">
        <v>19</v>
      </c>
      <c r="B9" s="1">
        <v>177</v>
      </c>
      <c r="C9" s="5" t="s">
        <v>26</v>
      </c>
      <c r="D9" s="1">
        <v>177</v>
      </c>
      <c r="E9" s="5" t="s">
        <v>33</v>
      </c>
      <c r="F9" s="1">
        <v>176</v>
      </c>
    </row>
    <row r="11" spans="1:6" x14ac:dyDescent="0.3">
      <c r="A11" t="s">
        <v>6</v>
      </c>
      <c r="B11" t="s">
        <v>7</v>
      </c>
      <c r="C11" t="s">
        <v>6</v>
      </c>
      <c r="D11" t="s">
        <v>7</v>
      </c>
      <c r="E11" t="s">
        <v>6</v>
      </c>
      <c r="F11" t="s">
        <v>7</v>
      </c>
    </row>
    <row r="12" spans="1:6" x14ac:dyDescent="0.3">
      <c r="A12">
        <f>AVERAGE(B3:B9)</f>
        <v>177.85714285714286</v>
      </c>
      <c r="B12">
        <f>(B3 - $A$12)^2</f>
        <v>3.4489795918367498</v>
      </c>
      <c r="C12">
        <f>AVERAGE(D3:D9)</f>
        <v>176.57142857142858</v>
      </c>
      <c r="D12">
        <f>(D3 - $C$12)^2</f>
        <v>5.89795918367341</v>
      </c>
      <c r="E12">
        <f>AVERAGE(F3:F9)</f>
        <v>178</v>
      </c>
      <c r="F12">
        <f>(F3 - $E$12)^2</f>
        <v>1</v>
      </c>
    </row>
    <row r="13" spans="1:6" x14ac:dyDescent="0.3">
      <c r="B13">
        <f t="shared" ref="B13:B18" si="0">(B4 - $A$12)^2</f>
        <v>14.877551020408195</v>
      </c>
      <c r="D13">
        <f t="shared" ref="D13:D18" si="1">(D4 - $C$12)^2</f>
        <v>12.755102040816414</v>
      </c>
      <c r="F13">
        <f t="shared" ref="F13:F18" si="2">(F4 - $E$12)^2</f>
        <v>0</v>
      </c>
    </row>
    <row r="14" spans="1:6" x14ac:dyDescent="0.3">
      <c r="B14">
        <f t="shared" si="0"/>
        <v>9.8775510204081378</v>
      </c>
      <c r="D14">
        <f t="shared" si="1"/>
        <v>55.183673469387571</v>
      </c>
      <c r="F14">
        <f t="shared" si="2"/>
        <v>4</v>
      </c>
    </row>
    <row r="15" spans="1:6" x14ac:dyDescent="0.3">
      <c r="B15">
        <f t="shared" si="0"/>
        <v>2.0408163265304962E-2</v>
      </c>
      <c r="D15">
        <f t="shared" si="1"/>
        <v>2.4693877551020793</v>
      </c>
      <c r="F15">
        <f t="shared" si="2"/>
        <v>9</v>
      </c>
    </row>
    <row r="16" spans="1:6" x14ac:dyDescent="0.3">
      <c r="B16">
        <f t="shared" si="0"/>
        <v>26.448979591836693</v>
      </c>
      <c r="D16">
        <f t="shared" si="1"/>
        <v>20.897959183673581</v>
      </c>
      <c r="F16">
        <f t="shared" si="2"/>
        <v>1</v>
      </c>
    </row>
    <row r="17" spans="1:6" x14ac:dyDescent="0.3">
      <c r="B17">
        <f t="shared" si="0"/>
        <v>3.4489795918367498</v>
      </c>
      <c r="D17">
        <f t="shared" si="1"/>
        <v>0.32653061224491187</v>
      </c>
      <c r="F17">
        <f t="shared" si="2"/>
        <v>1</v>
      </c>
    </row>
    <row r="18" spans="1:6" x14ac:dyDescent="0.3">
      <c r="B18">
        <f t="shared" si="0"/>
        <v>0.73469387755102733</v>
      </c>
      <c r="D18">
        <f t="shared" si="1"/>
        <v>0.18367346938774465</v>
      </c>
      <c r="F18">
        <f t="shared" si="2"/>
        <v>4</v>
      </c>
    </row>
    <row r="20" spans="1:6" x14ac:dyDescent="0.3">
      <c r="A20" t="s">
        <v>34</v>
      </c>
      <c r="B20" t="s">
        <v>5</v>
      </c>
      <c r="C20" t="s">
        <v>34</v>
      </c>
      <c r="D20" t="s">
        <v>5</v>
      </c>
      <c r="E20" t="s">
        <v>34</v>
      </c>
      <c r="F20" t="s">
        <v>5</v>
      </c>
    </row>
    <row r="21" spans="1:6" x14ac:dyDescent="0.3">
      <c r="A21">
        <f>SUM(B12:B18)</f>
        <v>58.857142857142847</v>
      </c>
      <c r="B21" s="6">
        <f>A21 / (COUNT(B3:B9) - 1)</f>
        <v>9.8095238095238084</v>
      </c>
      <c r="C21">
        <f>SUM(D12:D18)</f>
        <v>97.714285714285694</v>
      </c>
      <c r="D21" s="6">
        <f>C21 / (COUNT(D3:D9) - 1)</f>
        <v>16.285714285714281</v>
      </c>
      <c r="E21">
        <f>SUM(F12:F18)</f>
        <v>20</v>
      </c>
      <c r="F21" s="6">
        <f>E21 / (COUNT(F3:F9) - 1)</f>
        <v>3.3333333333333335</v>
      </c>
    </row>
  </sheetData>
  <mergeCells count="3">
    <mergeCell ref="A1:B1"/>
    <mergeCell ref="C1:D1"/>
    <mergeCell ref="E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Population Variance</vt:lpstr>
      <vt:lpstr>Q2 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Moradiya</dc:creator>
  <cp:lastModifiedBy>Neel Moradiya</cp:lastModifiedBy>
  <dcterms:created xsi:type="dcterms:W3CDTF">2025-04-05T12:30:27Z</dcterms:created>
  <dcterms:modified xsi:type="dcterms:W3CDTF">2025-04-05T13:38:35Z</dcterms:modified>
</cp:coreProperties>
</file>