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tudy\Tution_2\Project\"/>
    </mc:Choice>
  </mc:AlternateContent>
  <xr:revisionPtr revIDLastSave="0" documentId="13_ncr:1_{053D4AD0-1480-4447-808C-21E0F4E5694A}" xr6:coauthVersionLast="47" xr6:coauthVersionMax="47" xr10:uidLastSave="{00000000-0000-0000-0000-000000000000}"/>
  <bookViews>
    <workbookView xWindow="-108" yWindow="-108" windowWidth="23256" windowHeight="12456" tabRatio="750" activeTab="5" xr2:uid="{00000000-000D-0000-FFFF-FFFF00000000}"/>
  </bookViews>
  <sheets>
    <sheet name="airports_population" sheetId="1" r:id="rId1"/>
    <sheet name="Table1" sheetId="2" r:id="rId2"/>
    <sheet name="Pivot Table 1" sheetId="4" r:id="rId3"/>
    <sheet name="Pivot Table 2" sheetId="5" r:id="rId4"/>
    <sheet name="Pivot Table 3" sheetId="6" r:id="rId5"/>
    <sheet name="Dashboard" sheetId="7" r:id="rId6"/>
  </sheets>
  <definedNames>
    <definedName name="ExternalData_1" localSheetId="1" hidden="1">Table1!$A$1:$C$25</definedName>
  </definedNames>
  <calcPr calcId="0"/>
  <pivotCaches>
    <pivotCache cacheId="2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CB8C90-3337-42E7-AB31-A07A8349B7C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A7D8E73D-007A-40E1-8E1F-191F1C3B159C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<sst xmlns="http://schemas.openxmlformats.org/spreadsheetml/2006/main" count="172" uniqueCount="40">
  <si>
    <t>subdivision_name</t>
  </si>
  <si>
    <t>airport_id</t>
  </si>
  <si>
    <t>total_population</t>
  </si>
  <si>
    <t>% Airports</t>
  </si>
  <si>
    <t>% Population</t>
  </si>
  <si>
    <t>Andhra Pradesh</t>
  </si>
  <si>
    <t>Kerala</t>
  </si>
  <si>
    <t>Bihar</t>
  </si>
  <si>
    <t>Uttar Pradesh</t>
  </si>
  <si>
    <t>West Bengal</t>
  </si>
  <si>
    <t>Jharkhand</t>
  </si>
  <si>
    <t>Tamil Nadu</t>
  </si>
  <si>
    <t>Gujarat</t>
  </si>
  <si>
    <t>Karnataka</t>
  </si>
  <si>
    <t>Chhattisgarh</t>
  </si>
  <si>
    <t>Haryana</t>
  </si>
  <si>
    <t>Rajasthan</t>
  </si>
  <si>
    <t>Assam</t>
  </si>
  <si>
    <t>Punjab</t>
  </si>
  <si>
    <t>Madhya Pradesh</t>
  </si>
  <si>
    <t>Manipur</t>
  </si>
  <si>
    <t>Himachal Pradesh</t>
  </si>
  <si>
    <t>Nagaland</t>
  </si>
  <si>
    <t>Meghalaya</t>
  </si>
  <si>
    <t>Goa</t>
  </si>
  <si>
    <t>Mizoram</t>
  </si>
  <si>
    <t>Tripura</t>
  </si>
  <si>
    <t>Sikkim</t>
  </si>
  <si>
    <t>Arunachal Pradesh</t>
  </si>
  <si>
    <t>Column1</t>
  </si>
  <si>
    <t>Subdivision-wise Airport Count and Total Population</t>
  </si>
  <si>
    <t>Subdivision-wise Percentage of Airports and Population</t>
  </si>
  <si>
    <t>Subdivision-wise Total Population and Percentage of Airports and Population</t>
  </si>
  <si>
    <t>Row Labels</t>
  </si>
  <si>
    <t>Grand Total</t>
  </si>
  <si>
    <t>Sum of airport_id</t>
  </si>
  <si>
    <t>Sum of total_population</t>
  </si>
  <si>
    <t>Sum of % Airports</t>
  </si>
  <si>
    <t>Sum of % Population</t>
  </si>
  <si>
    <t>Airport Distribution and Population Analysis Across Indian Subdivisions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</si>
</sst>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24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[airports_population.xlsx]Pivot Table 1!PivotTable3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Sum of airport_id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1'!$A$4:$A$28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1'!$B$4:$B$28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7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15</c:v>
                </c:pt>
                <c:pt idx="11">
                  <c:v>4</c:v>
                </c:pt>
                <c:pt idx="12">
                  <c:v>22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19</c:v>
                </c:pt>
                <c:pt idx="19">
                  <c:v>1</c:v>
                </c:pt>
                <c:pt idx="20">
                  <c:v>16</c:v>
                </c:pt>
                <c:pt idx="21">
                  <c:v>4</c:v>
                </c:pt>
                <c:pt idx="22">
                  <c:v>25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7-405C-80E7-33C563928E2F}"/>
            </c:ext>
          </c:extLst>
        </c:ser>
        <c:ser>
          <c:idx val="1"/>
          <c:order val="1"/>
          <c:tx>
            <c:strRef>
              <c:f>'Pivot Table 1'!$C$3</c:f>
              <c:strCache>
                <c:ptCount val="1"/>
                <c:pt idx="0">
                  <c:v>Sum of total_population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1'!$A$4:$A$28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1'!$C$4:$C$28</c:f>
              <c:numCache>
                <c:formatCode>General</c:formatCode>
                <c:ptCount val="24"/>
                <c:pt idx="0">
                  <c:v>84665533</c:v>
                </c:pt>
                <c:pt idx="1">
                  <c:v>1382611</c:v>
                </c:pt>
                <c:pt idx="2">
                  <c:v>31169272</c:v>
                </c:pt>
                <c:pt idx="3">
                  <c:v>103804637</c:v>
                </c:pt>
                <c:pt idx="4">
                  <c:v>25540196</c:v>
                </c:pt>
                <c:pt idx="5">
                  <c:v>1457723</c:v>
                </c:pt>
                <c:pt idx="6">
                  <c:v>60383628</c:v>
                </c:pt>
                <c:pt idx="7">
                  <c:v>25353081</c:v>
                </c:pt>
                <c:pt idx="8">
                  <c:v>6856509</c:v>
                </c:pt>
                <c:pt idx="9">
                  <c:v>32966238</c:v>
                </c:pt>
                <c:pt idx="10">
                  <c:v>61130704</c:v>
                </c:pt>
                <c:pt idx="11">
                  <c:v>33387677</c:v>
                </c:pt>
                <c:pt idx="12">
                  <c:v>72597565</c:v>
                </c:pt>
                <c:pt idx="13">
                  <c:v>2721756</c:v>
                </c:pt>
                <c:pt idx="14">
                  <c:v>2964007</c:v>
                </c:pt>
                <c:pt idx="15">
                  <c:v>1091014</c:v>
                </c:pt>
                <c:pt idx="16">
                  <c:v>1980602</c:v>
                </c:pt>
                <c:pt idx="17">
                  <c:v>27704236</c:v>
                </c:pt>
                <c:pt idx="18">
                  <c:v>68621012</c:v>
                </c:pt>
                <c:pt idx="19">
                  <c:v>607688</c:v>
                </c:pt>
                <c:pt idx="20">
                  <c:v>72138958</c:v>
                </c:pt>
                <c:pt idx="21">
                  <c:v>3671032</c:v>
                </c:pt>
                <c:pt idx="22">
                  <c:v>199581477</c:v>
                </c:pt>
                <c:pt idx="23">
                  <c:v>91347736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7-405C-80E7-33C56392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380912"/>
        <c:axId val="166380432"/>
        <c:axId val="0"/>
      </c:bar3DChart>
      <c:catAx>
        <c:axId val="1663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432"/>
        <c:crosses val="autoZero"/>
        <c:auto val="1"/>
        <c:lblAlgn val="ctr"/>
        <c:lblOffset val="100"/>
        <c:noMultiLvlLbl val="0"/>
      </c:catAx>
      <c:valAx>
        <c:axId val="1663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[airports_population.xlsx]Pivot Table 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Sum of % Airports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CA6-4AEA-8D01-4B8AF4EAF3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CA6-4AEA-8D01-4B8AF4EAF3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CA6-4AEA-8D01-4B8AF4EAF3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CA6-4AEA-8D01-4B8AF4EAF3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CA6-4AEA-8D01-4B8AF4EAF30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CA6-4AEA-8D01-4B8AF4EAF30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CA6-4AEA-8D01-4B8AF4EAF30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CA6-4AEA-8D01-4B8AF4EAF30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CA6-4AEA-8D01-4B8AF4EAF30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CA6-4AEA-8D01-4B8AF4EAF30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CA6-4AEA-8D01-4B8AF4EAF30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CA6-4AEA-8D01-4B8AF4EAF30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CA6-4AEA-8D01-4B8AF4EAF30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CA6-4AEA-8D01-4B8AF4EAF30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CA6-4AEA-8D01-4B8AF4EAF30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1CA6-4AEA-8D01-4B8AF4EAF30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1CA6-4AEA-8D01-4B8AF4EAF30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1CA6-4AEA-8D01-4B8AF4EAF30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1CA6-4AEA-8D01-4B8AF4EAF30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1CA6-4AEA-8D01-4B8AF4EAF30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1CA6-4AEA-8D01-4B8AF4EAF30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1CA6-4AEA-8D01-4B8AF4EAF30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1CA6-4AEA-8D01-4B8AF4EAF30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1CA6-4AEA-8D01-4B8AF4EAF308}"/>
              </c:ext>
            </c:extLst>
          </c:dPt>
          <c:cat>
            <c:strRef>
              <c:f>'Pivot Table 2'!$A$4:$A$28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2'!$B$4:$B$28</c:f>
              <c:numCache>
                <c:formatCode>0.00%</c:formatCode>
                <c:ptCount val="24"/>
                <c:pt idx="0">
                  <c:v>3.4000000000000002E-2</c:v>
                </c:pt>
                <c:pt idx="1">
                  <c:v>3.7999999999999999E-2</c:v>
                </c:pt>
                <c:pt idx="2">
                  <c:v>4.2999999999999997E-2</c:v>
                </c:pt>
                <c:pt idx="3">
                  <c:v>6.3E-2</c:v>
                </c:pt>
                <c:pt idx="4">
                  <c:v>3.4000000000000002E-2</c:v>
                </c:pt>
                <c:pt idx="5">
                  <c:v>5.0000000000000001E-3</c:v>
                </c:pt>
                <c:pt idx="6">
                  <c:v>6.7000000000000004E-2</c:v>
                </c:pt>
                <c:pt idx="7">
                  <c:v>3.4000000000000002E-2</c:v>
                </c:pt>
                <c:pt idx="8">
                  <c:v>1.4E-2</c:v>
                </c:pt>
                <c:pt idx="9">
                  <c:v>2.9000000000000001E-2</c:v>
                </c:pt>
                <c:pt idx="10">
                  <c:v>7.1999999999999995E-2</c:v>
                </c:pt>
                <c:pt idx="11">
                  <c:v>1.9E-2</c:v>
                </c:pt>
                <c:pt idx="12">
                  <c:v>0.106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3.7999999999999999E-2</c:v>
                </c:pt>
                <c:pt idx="18">
                  <c:v>9.0999999999999998E-2</c:v>
                </c:pt>
                <c:pt idx="19">
                  <c:v>5.0000000000000001E-3</c:v>
                </c:pt>
                <c:pt idx="20">
                  <c:v>7.6999999999999999E-2</c:v>
                </c:pt>
                <c:pt idx="21">
                  <c:v>1.9E-2</c:v>
                </c:pt>
                <c:pt idx="22">
                  <c:v>0.12</c:v>
                </c:pt>
                <c:pt idx="2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E-43EE-AB65-F0833451EEB8}"/>
            </c:ext>
          </c:extLst>
        </c:ser>
        <c:ser>
          <c:idx val="1"/>
          <c:order val="1"/>
          <c:tx>
            <c:strRef>
              <c:f>'Pivot Table 2'!$C$3</c:f>
              <c:strCache>
                <c:ptCount val="1"/>
                <c:pt idx="0">
                  <c:v>Sum of % Population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1CA6-4AEA-8D01-4B8AF4EAF3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1CA6-4AEA-8D01-4B8AF4EAF3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1CA6-4AEA-8D01-4B8AF4EAF3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CA6-4AEA-8D01-4B8AF4EAF3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CA6-4AEA-8D01-4B8AF4EAF30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CA6-4AEA-8D01-4B8AF4EAF30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1CA6-4AEA-8D01-4B8AF4EAF30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1CA6-4AEA-8D01-4B8AF4EAF30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1CA6-4AEA-8D01-4B8AF4EAF30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1CA6-4AEA-8D01-4B8AF4EAF30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1CA6-4AEA-8D01-4B8AF4EAF30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1CA6-4AEA-8D01-4B8AF4EAF30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1CA6-4AEA-8D01-4B8AF4EAF30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1CA6-4AEA-8D01-4B8AF4EAF30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1CA6-4AEA-8D01-4B8AF4EAF30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1CA6-4AEA-8D01-4B8AF4EAF30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1CA6-4AEA-8D01-4B8AF4EAF30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1CA6-4AEA-8D01-4B8AF4EAF30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1CA6-4AEA-8D01-4B8AF4EAF30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1CA6-4AEA-8D01-4B8AF4EAF30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1CA6-4AEA-8D01-4B8AF4EAF30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1CA6-4AEA-8D01-4B8AF4EAF30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1CA6-4AEA-8D01-4B8AF4EAF30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1CA6-4AEA-8D01-4B8AF4EAF308}"/>
              </c:ext>
            </c:extLst>
          </c:dPt>
          <c:cat>
            <c:strRef>
              <c:f>'Pivot Table 2'!$A$4:$A$28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2'!$C$4:$C$28</c:f>
              <c:numCache>
                <c:formatCode>0.00%</c:formatCode>
                <c:ptCount val="24"/>
                <c:pt idx="0">
                  <c:v>8.4000000000000005E-2</c:v>
                </c:pt>
                <c:pt idx="1">
                  <c:v>1E-3</c:v>
                </c:pt>
                <c:pt idx="2">
                  <c:v>3.1E-2</c:v>
                </c:pt>
                <c:pt idx="3">
                  <c:v>0.10199999999999999</c:v>
                </c:pt>
                <c:pt idx="4">
                  <c:v>2.5000000000000001E-2</c:v>
                </c:pt>
                <c:pt idx="5">
                  <c:v>1E-3</c:v>
                </c:pt>
                <c:pt idx="6">
                  <c:v>0.06</c:v>
                </c:pt>
                <c:pt idx="7">
                  <c:v>2.5000000000000001E-2</c:v>
                </c:pt>
                <c:pt idx="8">
                  <c:v>7.0000000000000001E-3</c:v>
                </c:pt>
                <c:pt idx="9">
                  <c:v>3.3000000000000002E-2</c:v>
                </c:pt>
                <c:pt idx="10">
                  <c:v>0.06</c:v>
                </c:pt>
                <c:pt idx="11">
                  <c:v>3.3000000000000002E-2</c:v>
                </c:pt>
                <c:pt idx="12">
                  <c:v>7.1999999999999995E-2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1E-3</c:v>
                </c:pt>
                <c:pt idx="16">
                  <c:v>2E-3</c:v>
                </c:pt>
                <c:pt idx="17">
                  <c:v>2.7E-2</c:v>
                </c:pt>
                <c:pt idx="18">
                  <c:v>6.8000000000000005E-2</c:v>
                </c:pt>
                <c:pt idx="19">
                  <c:v>1E-3</c:v>
                </c:pt>
                <c:pt idx="20">
                  <c:v>7.0999999999999994E-2</c:v>
                </c:pt>
                <c:pt idx="21">
                  <c:v>4.0000000000000001E-3</c:v>
                </c:pt>
                <c:pt idx="22">
                  <c:v>0.19700000000000001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E-43EE-AB65-F0833451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[airports_population.xlsx]Pivot Table 3!PivotTable5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3'!$B$3</c:f>
              <c:strCache>
                <c:ptCount val="1"/>
                <c:pt idx="0">
                  <c:v>Sum of total_population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3'!$A$4:$A$28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3'!$B$4:$B$28</c:f>
              <c:numCache>
                <c:formatCode>General</c:formatCode>
                <c:ptCount val="24"/>
                <c:pt idx="0">
                  <c:v>84665533</c:v>
                </c:pt>
                <c:pt idx="1">
                  <c:v>1382611</c:v>
                </c:pt>
                <c:pt idx="2">
                  <c:v>31169272</c:v>
                </c:pt>
                <c:pt idx="3">
                  <c:v>103804637</c:v>
                </c:pt>
                <c:pt idx="4">
                  <c:v>25540196</c:v>
                </c:pt>
                <c:pt idx="5">
                  <c:v>1457723</c:v>
                </c:pt>
                <c:pt idx="6">
                  <c:v>60383628</c:v>
                </c:pt>
                <c:pt idx="7">
                  <c:v>25353081</c:v>
                </c:pt>
                <c:pt idx="8">
                  <c:v>6856509</c:v>
                </c:pt>
                <c:pt idx="9">
                  <c:v>32966238</c:v>
                </c:pt>
                <c:pt idx="10">
                  <c:v>61130704</c:v>
                </c:pt>
                <c:pt idx="11">
                  <c:v>33387677</c:v>
                </c:pt>
                <c:pt idx="12">
                  <c:v>72597565</c:v>
                </c:pt>
                <c:pt idx="13">
                  <c:v>2721756</c:v>
                </c:pt>
                <c:pt idx="14">
                  <c:v>2964007</c:v>
                </c:pt>
                <c:pt idx="15">
                  <c:v>1091014</c:v>
                </c:pt>
                <c:pt idx="16">
                  <c:v>1980602</c:v>
                </c:pt>
                <c:pt idx="17">
                  <c:v>27704236</c:v>
                </c:pt>
                <c:pt idx="18">
                  <c:v>68621012</c:v>
                </c:pt>
                <c:pt idx="19">
                  <c:v>607688</c:v>
                </c:pt>
                <c:pt idx="20">
                  <c:v>72138958</c:v>
                </c:pt>
                <c:pt idx="21">
                  <c:v>3671032</c:v>
                </c:pt>
                <c:pt idx="22">
                  <c:v>199581477</c:v>
                </c:pt>
                <c:pt idx="23">
                  <c:v>91347736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513-9C68-C4868EB9CC9D}"/>
            </c:ext>
          </c:extLst>
        </c:ser>
        <c:ser>
          <c:idx val="1"/>
          <c:order val="1"/>
          <c:tx>
            <c:strRef>
              <c:f>'Pivot Table 3'!$C$3</c:f>
              <c:strCache>
                <c:ptCount val="1"/>
                <c:pt idx="0">
                  <c:v>Sum of % Airports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3'!$A$4:$A$28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3'!$C$4:$C$28</c:f>
              <c:numCache>
                <c:formatCode>0.00%</c:formatCode>
                <c:ptCount val="24"/>
                <c:pt idx="0">
                  <c:v>3.4000000000000002E-2</c:v>
                </c:pt>
                <c:pt idx="1">
                  <c:v>3.7999999999999999E-2</c:v>
                </c:pt>
                <c:pt idx="2">
                  <c:v>4.2999999999999997E-2</c:v>
                </c:pt>
                <c:pt idx="3">
                  <c:v>6.3E-2</c:v>
                </c:pt>
                <c:pt idx="4">
                  <c:v>3.4000000000000002E-2</c:v>
                </c:pt>
                <c:pt idx="5">
                  <c:v>5.0000000000000001E-3</c:v>
                </c:pt>
                <c:pt idx="6">
                  <c:v>6.7000000000000004E-2</c:v>
                </c:pt>
                <c:pt idx="7">
                  <c:v>3.4000000000000002E-2</c:v>
                </c:pt>
                <c:pt idx="8">
                  <c:v>1.4E-2</c:v>
                </c:pt>
                <c:pt idx="9">
                  <c:v>2.9000000000000001E-2</c:v>
                </c:pt>
                <c:pt idx="10">
                  <c:v>7.1999999999999995E-2</c:v>
                </c:pt>
                <c:pt idx="11">
                  <c:v>1.9E-2</c:v>
                </c:pt>
                <c:pt idx="12">
                  <c:v>0.106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3.7999999999999999E-2</c:v>
                </c:pt>
                <c:pt idx="18">
                  <c:v>9.0999999999999998E-2</c:v>
                </c:pt>
                <c:pt idx="19">
                  <c:v>5.0000000000000001E-3</c:v>
                </c:pt>
                <c:pt idx="20">
                  <c:v>7.6999999999999999E-2</c:v>
                </c:pt>
                <c:pt idx="21">
                  <c:v>1.9E-2</c:v>
                </c:pt>
                <c:pt idx="22">
                  <c:v>0.12</c:v>
                </c:pt>
                <c:pt idx="2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9-4513-9C68-C4868EB9CC9D}"/>
            </c:ext>
          </c:extLst>
        </c:ser>
        <c:ser>
          <c:idx val="2"/>
          <c:order val="2"/>
          <c:tx>
            <c:strRef>
              <c:f>'Pivot Table 3'!$D$3</c:f>
              <c:strCache>
                <c:ptCount val="1"/>
                <c:pt idx="0">
                  <c:v>Sum of % Population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3'!$A$4:$A$28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3'!$D$4:$D$28</c:f>
              <c:numCache>
                <c:formatCode>0.00%</c:formatCode>
                <c:ptCount val="24"/>
                <c:pt idx="0">
                  <c:v>8.4000000000000005E-2</c:v>
                </c:pt>
                <c:pt idx="1">
                  <c:v>1E-3</c:v>
                </c:pt>
                <c:pt idx="2">
                  <c:v>3.1E-2</c:v>
                </c:pt>
                <c:pt idx="3">
                  <c:v>0.10199999999999999</c:v>
                </c:pt>
                <c:pt idx="4">
                  <c:v>2.5000000000000001E-2</c:v>
                </c:pt>
                <c:pt idx="5">
                  <c:v>1E-3</c:v>
                </c:pt>
                <c:pt idx="6">
                  <c:v>0.06</c:v>
                </c:pt>
                <c:pt idx="7">
                  <c:v>2.5000000000000001E-2</c:v>
                </c:pt>
                <c:pt idx="8">
                  <c:v>7.0000000000000001E-3</c:v>
                </c:pt>
                <c:pt idx="9">
                  <c:v>3.3000000000000002E-2</c:v>
                </c:pt>
                <c:pt idx="10">
                  <c:v>0.06</c:v>
                </c:pt>
                <c:pt idx="11">
                  <c:v>3.3000000000000002E-2</c:v>
                </c:pt>
                <c:pt idx="12">
                  <c:v>7.1999999999999995E-2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1E-3</c:v>
                </c:pt>
                <c:pt idx="16">
                  <c:v>2E-3</c:v>
                </c:pt>
                <c:pt idx="17">
                  <c:v>2.7E-2</c:v>
                </c:pt>
                <c:pt idx="18">
                  <c:v>6.8000000000000005E-2</c:v>
                </c:pt>
                <c:pt idx="19">
                  <c:v>1E-3</c:v>
                </c:pt>
                <c:pt idx="20">
                  <c:v>7.0999999999999994E-2</c:v>
                </c:pt>
                <c:pt idx="21">
                  <c:v>4.0000000000000001E-3</c:v>
                </c:pt>
                <c:pt idx="22">
                  <c:v>0.19700000000000001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9-4513-9C68-C4868EB9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67615"/>
        <c:axId val="41662815"/>
      </c:barChart>
      <c:catAx>
        <c:axId val="416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815"/>
        <c:crosses val="autoZero"/>
        <c:auto val="1"/>
        <c:lblAlgn val="ctr"/>
        <c:lblOffset val="100"/>
        <c:noMultiLvlLbl val="0"/>
      </c:catAx>
      <c:valAx>
        <c:axId val="416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[airports_population.xlsx]Pivot Table 1!PivotTable3</c:name>
    <c:fmtId val="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Sum of airport_id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1'!$A$4:$A$28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1'!$B$4:$B$28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7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15</c:v>
                </c:pt>
                <c:pt idx="11">
                  <c:v>4</c:v>
                </c:pt>
                <c:pt idx="12">
                  <c:v>22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19</c:v>
                </c:pt>
                <c:pt idx="19">
                  <c:v>1</c:v>
                </c:pt>
                <c:pt idx="20">
                  <c:v>16</c:v>
                </c:pt>
                <c:pt idx="21">
                  <c:v>4</c:v>
                </c:pt>
                <c:pt idx="22">
                  <c:v>25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6-4A8E-9803-D64047E9FD43}"/>
            </c:ext>
          </c:extLst>
        </c:ser>
        <c:ser>
          <c:idx val="1"/>
          <c:order val="1"/>
          <c:tx>
            <c:strRef>
              <c:f>'Pivot Table 1'!$C$3</c:f>
              <c:strCache>
                <c:ptCount val="1"/>
                <c:pt idx="0">
                  <c:v>Sum of total_population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1'!$A$4:$A$28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1'!$C$4:$C$28</c:f>
              <c:numCache>
                <c:formatCode>General</c:formatCode>
                <c:ptCount val="24"/>
                <c:pt idx="0">
                  <c:v>84665533</c:v>
                </c:pt>
                <c:pt idx="1">
                  <c:v>1382611</c:v>
                </c:pt>
                <c:pt idx="2">
                  <c:v>31169272</c:v>
                </c:pt>
                <c:pt idx="3">
                  <c:v>103804637</c:v>
                </c:pt>
                <c:pt idx="4">
                  <c:v>25540196</c:v>
                </c:pt>
                <c:pt idx="5">
                  <c:v>1457723</c:v>
                </c:pt>
                <c:pt idx="6">
                  <c:v>60383628</c:v>
                </c:pt>
                <c:pt idx="7">
                  <c:v>25353081</c:v>
                </c:pt>
                <c:pt idx="8">
                  <c:v>6856509</c:v>
                </c:pt>
                <c:pt idx="9">
                  <c:v>32966238</c:v>
                </c:pt>
                <c:pt idx="10">
                  <c:v>61130704</c:v>
                </c:pt>
                <c:pt idx="11">
                  <c:v>33387677</c:v>
                </c:pt>
                <c:pt idx="12">
                  <c:v>72597565</c:v>
                </c:pt>
                <c:pt idx="13">
                  <c:v>2721756</c:v>
                </c:pt>
                <c:pt idx="14">
                  <c:v>2964007</c:v>
                </c:pt>
                <c:pt idx="15">
                  <c:v>1091014</c:v>
                </c:pt>
                <c:pt idx="16">
                  <c:v>1980602</c:v>
                </c:pt>
                <c:pt idx="17">
                  <c:v>27704236</c:v>
                </c:pt>
                <c:pt idx="18">
                  <c:v>68621012</c:v>
                </c:pt>
                <c:pt idx="19">
                  <c:v>607688</c:v>
                </c:pt>
                <c:pt idx="20">
                  <c:v>72138958</c:v>
                </c:pt>
                <c:pt idx="21">
                  <c:v>3671032</c:v>
                </c:pt>
                <c:pt idx="22">
                  <c:v>199581477</c:v>
                </c:pt>
                <c:pt idx="23">
                  <c:v>91347736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6-4A8E-9803-D64047E9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66380912"/>
        <c:axId val="166380432"/>
        <c:axId val="0"/>
      </c:bar3DChart>
      <c:catAx>
        <c:axId val="1663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432"/>
        <c:crosses val="autoZero"/>
        <c:auto val="1"/>
        <c:lblAlgn val="ctr"/>
        <c:lblOffset val="100"/>
        <c:noMultiLvlLbl val="0"/>
      </c:catAx>
      <c:valAx>
        <c:axId val="16638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[airports_population.xlsx]Pivot Table 2!PivotTable4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Sum of % Airports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31B-4AAB-9E72-1E3A03165A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1B-4AAB-9E72-1E3A03165A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1B-4AAB-9E72-1E3A03165A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31B-4AAB-9E72-1E3A03165A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1B-4AAB-9E72-1E3A03165A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31B-4AAB-9E72-1E3A03165A2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31B-4AAB-9E72-1E3A03165A2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31B-4AAB-9E72-1E3A03165A2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31B-4AAB-9E72-1E3A03165A2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31B-4AAB-9E72-1E3A03165A2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31B-4AAB-9E72-1E3A03165A2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31B-4AAB-9E72-1E3A03165A2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831B-4AAB-9E72-1E3A03165A2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31B-4AAB-9E72-1E3A03165A2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31B-4AAB-9E72-1E3A03165A2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831B-4AAB-9E72-1E3A03165A2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831B-4AAB-9E72-1E3A03165A2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831B-4AAB-9E72-1E3A03165A2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831B-4AAB-9E72-1E3A03165A2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831B-4AAB-9E72-1E3A03165A2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831B-4AAB-9E72-1E3A03165A2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831B-4AAB-9E72-1E3A03165A2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831B-4AAB-9E72-1E3A03165A2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831B-4AAB-9E72-1E3A03165A23}"/>
              </c:ext>
            </c:extLst>
          </c:dPt>
          <c:cat>
            <c:strRef>
              <c:f>'Pivot Table 2'!$A$4:$A$28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2'!$B$4:$B$28</c:f>
              <c:numCache>
                <c:formatCode>0.00%</c:formatCode>
                <c:ptCount val="24"/>
                <c:pt idx="0">
                  <c:v>3.4000000000000002E-2</c:v>
                </c:pt>
                <c:pt idx="1">
                  <c:v>3.7999999999999999E-2</c:v>
                </c:pt>
                <c:pt idx="2">
                  <c:v>4.2999999999999997E-2</c:v>
                </c:pt>
                <c:pt idx="3">
                  <c:v>6.3E-2</c:v>
                </c:pt>
                <c:pt idx="4">
                  <c:v>3.4000000000000002E-2</c:v>
                </c:pt>
                <c:pt idx="5">
                  <c:v>5.0000000000000001E-3</c:v>
                </c:pt>
                <c:pt idx="6">
                  <c:v>6.7000000000000004E-2</c:v>
                </c:pt>
                <c:pt idx="7">
                  <c:v>3.4000000000000002E-2</c:v>
                </c:pt>
                <c:pt idx="8">
                  <c:v>1.4E-2</c:v>
                </c:pt>
                <c:pt idx="9">
                  <c:v>2.9000000000000001E-2</c:v>
                </c:pt>
                <c:pt idx="10">
                  <c:v>7.1999999999999995E-2</c:v>
                </c:pt>
                <c:pt idx="11">
                  <c:v>1.9E-2</c:v>
                </c:pt>
                <c:pt idx="12">
                  <c:v>0.106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3.7999999999999999E-2</c:v>
                </c:pt>
                <c:pt idx="18">
                  <c:v>9.0999999999999998E-2</c:v>
                </c:pt>
                <c:pt idx="19">
                  <c:v>5.0000000000000001E-3</c:v>
                </c:pt>
                <c:pt idx="20">
                  <c:v>7.6999999999999999E-2</c:v>
                </c:pt>
                <c:pt idx="21">
                  <c:v>1.9E-2</c:v>
                </c:pt>
                <c:pt idx="22">
                  <c:v>0.12</c:v>
                </c:pt>
                <c:pt idx="2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31B-4AAB-9E72-1E3A03165A23}"/>
            </c:ext>
          </c:extLst>
        </c:ser>
        <c:ser>
          <c:idx val="1"/>
          <c:order val="1"/>
          <c:tx>
            <c:strRef>
              <c:f>'Pivot Table 2'!$C$3</c:f>
              <c:strCache>
                <c:ptCount val="1"/>
                <c:pt idx="0">
                  <c:v>Sum of % Population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831B-4AAB-9E72-1E3A03165A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831B-4AAB-9E72-1E3A03165A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831B-4AAB-9E72-1E3A03165A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831B-4AAB-9E72-1E3A03165A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831B-4AAB-9E72-1E3A03165A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C-831B-4AAB-9E72-1E3A03165A2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E-831B-4AAB-9E72-1E3A03165A2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0-831B-4AAB-9E72-1E3A03165A2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831B-4AAB-9E72-1E3A03165A2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831B-4AAB-9E72-1E3A03165A2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6-831B-4AAB-9E72-1E3A03165A2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8-831B-4AAB-9E72-1E3A03165A2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A-831B-4AAB-9E72-1E3A03165A2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831B-4AAB-9E72-1E3A03165A2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831B-4AAB-9E72-1E3A03165A2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831B-4AAB-9E72-1E3A03165A2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2-831B-4AAB-9E72-1E3A03165A2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4-831B-4AAB-9E72-1E3A03165A2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6-831B-4AAB-9E72-1E3A03165A2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8-831B-4AAB-9E72-1E3A03165A2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A-831B-4AAB-9E72-1E3A03165A2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C-831B-4AAB-9E72-1E3A03165A2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E-831B-4AAB-9E72-1E3A03165A2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0-831B-4AAB-9E72-1E3A03165A23}"/>
              </c:ext>
            </c:extLst>
          </c:dPt>
          <c:cat>
            <c:strRef>
              <c:f>'Pivot Table 2'!$A$4:$A$28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2'!$C$4:$C$28</c:f>
              <c:numCache>
                <c:formatCode>0.00%</c:formatCode>
                <c:ptCount val="24"/>
                <c:pt idx="0">
                  <c:v>8.4000000000000005E-2</c:v>
                </c:pt>
                <c:pt idx="1">
                  <c:v>1E-3</c:v>
                </c:pt>
                <c:pt idx="2">
                  <c:v>3.1E-2</c:v>
                </c:pt>
                <c:pt idx="3">
                  <c:v>0.10199999999999999</c:v>
                </c:pt>
                <c:pt idx="4">
                  <c:v>2.5000000000000001E-2</c:v>
                </c:pt>
                <c:pt idx="5">
                  <c:v>1E-3</c:v>
                </c:pt>
                <c:pt idx="6">
                  <c:v>0.06</c:v>
                </c:pt>
                <c:pt idx="7">
                  <c:v>2.5000000000000001E-2</c:v>
                </c:pt>
                <c:pt idx="8">
                  <c:v>7.0000000000000001E-3</c:v>
                </c:pt>
                <c:pt idx="9">
                  <c:v>3.3000000000000002E-2</c:v>
                </c:pt>
                <c:pt idx="10">
                  <c:v>0.06</c:v>
                </c:pt>
                <c:pt idx="11">
                  <c:v>3.3000000000000002E-2</c:v>
                </c:pt>
                <c:pt idx="12">
                  <c:v>7.1999999999999995E-2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1E-3</c:v>
                </c:pt>
                <c:pt idx="16">
                  <c:v>2E-3</c:v>
                </c:pt>
                <c:pt idx="17">
                  <c:v>2.7E-2</c:v>
                </c:pt>
                <c:pt idx="18">
                  <c:v>6.8000000000000005E-2</c:v>
                </c:pt>
                <c:pt idx="19">
                  <c:v>1E-3</c:v>
                </c:pt>
                <c:pt idx="20">
                  <c:v>7.0999999999999994E-2</c:v>
                </c:pt>
                <c:pt idx="21">
                  <c:v>4.0000000000000001E-3</c:v>
                </c:pt>
                <c:pt idx="22">
                  <c:v>0.19700000000000001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31B-4AAB-9E72-1E3A0316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[airports_population.xlsx]Pivot Table 3!PivotTable5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3'!$B$3</c:f>
              <c:strCache>
                <c:ptCount val="1"/>
                <c:pt idx="0">
                  <c:v>Sum of total_population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3'!$A$4:$A$28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3'!$B$4:$B$28</c:f>
              <c:numCache>
                <c:formatCode>General</c:formatCode>
                <c:ptCount val="24"/>
                <c:pt idx="0">
                  <c:v>84665533</c:v>
                </c:pt>
                <c:pt idx="1">
                  <c:v>1382611</c:v>
                </c:pt>
                <c:pt idx="2">
                  <c:v>31169272</c:v>
                </c:pt>
                <c:pt idx="3">
                  <c:v>103804637</c:v>
                </c:pt>
                <c:pt idx="4">
                  <c:v>25540196</c:v>
                </c:pt>
                <c:pt idx="5">
                  <c:v>1457723</c:v>
                </c:pt>
                <c:pt idx="6">
                  <c:v>60383628</c:v>
                </c:pt>
                <c:pt idx="7">
                  <c:v>25353081</c:v>
                </c:pt>
                <c:pt idx="8">
                  <c:v>6856509</c:v>
                </c:pt>
                <c:pt idx="9">
                  <c:v>32966238</c:v>
                </c:pt>
                <c:pt idx="10">
                  <c:v>61130704</c:v>
                </c:pt>
                <c:pt idx="11">
                  <c:v>33387677</c:v>
                </c:pt>
                <c:pt idx="12">
                  <c:v>72597565</c:v>
                </c:pt>
                <c:pt idx="13">
                  <c:v>2721756</c:v>
                </c:pt>
                <c:pt idx="14">
                  <c:v>2964007</c:v>
                </c:pt>
                <c:pt idx="15">
                  <c:v>1091014</c:v>
                </c:pt>
                <c:pt idx="16">
                  <c:v>1980602</c:v>
                </c:pt>
                <c:pt idx="17">
                  <c:v>27704236</c:v>
                </c:pt>
                <c:pt idx="18">
                  <c:v>68621012</c:v>
                </c:pt>
                <c:pt idx="19">
                  <c:v>607688</c:v>
                </c:pt>
                <c:pt idx="20">
                  <c:v>72138958</c:v>
                </c:pt>
                <c:pt idx="21">
                  <c:v>3671032</c:v>
                </c:pt>
                <c:pt idx="22">
                  <c:v>199581477</c:v>
                </c:pt>
                <c:pt idx="23">
                  <c:v>91347736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5-437A-AA19-267D11B47355}"/>
            </c:ext>
          </c:extLst>
        </c:ser>
        <c:ser>
          <c:idx val="1"/>
          <c:order val="1"/>
          <c:tx>
            <c:strRef>
              <c:f>'Pivot Table 3'!$C$3</c:f>
              <c:strCache>
                <c:ptCount val="1"/>
                <c:pt idx="0">
                  <c:v>Sum of % Airports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3'!$A$4:$A$28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3'!$C$4:$C$28</c:f>
              <c:numCache>
                <c:formatCode>0.00%</c:formatCode>
                <c:ptCount val="24"/>
                <c:pt idx="0">
                  <c:v>3.4000000000000002E-2</c:v>
                </c:pt>
                <c:pt idx="1">
                  <c:v>3.7999999999999999E-2</c:v>
                </c:pt>
                <c:pt idx="2">
                  <c:v>4.2999999999999997E-2</c:v>
                </c:pt>
                <c:pt idx="3">
                  <c:v>6.3E-2</c:v>
                </c:pt>
                <c:pt idx="4">
                  <c:v>3.4000000000000002E-2</c:v>
                </c:pt>
                <c:pt idx="5">
                  <c:v>5.0000000000000001E-3</c:v>
                </c:pt>
                <c:pt idx="6">
                  <c:v>6.7000000000000004E-2</c:v>
                </c:pt>
                <c:pt idx="7">
                  <c:v>3.4000000000000002E-2</c:v>
                </c:pt>
                <c:pt idx="8">
                  <c:v>1.4E-2</c:v>
                </c:pt>
                <c:pt idx="9">
                  <c:v>2.9000000000000001E-2</c:v>
                </c:pt>
                <c:pt idx="10">
                  <c:v>7.1999999999999995E-2</c:v>
                </c:pt>
                <c:pt idx="11">
                  <c:v>1.9E-2</c:v>
                </c:pt>
                <c:pt idx="12">
                  <c:v>0.106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3.7999999999999999E-2</c:v>
                </c:pt>
                <c:pt idx="18">
                  <c:v>9.0999999999999998E-2</c:v>
                </c:pt>
                <c:pt idx="19">
                  <c:v>5.0000000000000001E-3</c:v>
                </c:pt>
                <c:pt idx="20">
                  <c:v>7.6999999999999999E-2</c:v>
                </c:pt>
                <c:pt idx="21">
                  <c:v>1.9E-2</c:v>
                </c:pt>
                <c:pt idx="22">
                  <c:v>0.12</c:v>
                </c:pt>
                <c:pt idx="2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5-437A-AA19-267D11B47355}"/>
            </c:ext>
          </c:extLst>
        </c:ser>
        <c:ser>
          <c:idx val="2"/>
          <c:order val="2"/>
          <c:tx>
            <c:strRef>
              <c:f>'Pivot Table 3'!$D$3</c:f>
              <c:strCache>
                <c:ptCount val="1"/>
                <c:pt idx="0">
                  <c:v>Sum of % Population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3'!$A$4:$A$28</c:f>
              <c:strCache>
                <c:ptCount val="24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Manipur</c:v>
                </c:pt>
                <c:pt idx="14">
                  <c:v>Meghalaya</c:v>
                </c:pt>
                <c:pt idx="15">
                  <c:v>Mizoram</c:v>
                </c:pt>
                <c:pt idx="16">
                  <c:v>Nagaland</c:v>
                </c:pt>
                <c:pt idx="17">
                  <c:v>Punjab</c:v>
                </c:pt>
                <c:pt idx="18">
                  <c:v>Rajasthan</c:v>
                </c:pt>
                <c:pt idx="19">
                  <c:v>Sikkim</c:v>
                </c:pt>
                <c:pt idx="20">
                  <c:v>Tamil Nadu</c:v>
                </c:pt>
                <c:pt idx="21">
                  <c:v>Tripura</c:v>
                </c:pt>
                <c:pt idx="22">
                  <c:v>Uttar Pradesh</c:v>
                </c:pt>
                <c:pt idx="23">
                  <c:v>West Bengal</c:v>
                </c:pt>
              </c:strCache>
            </c:strRef>
          </c:cat>
          <c:val>
            <c:numRef>
              <c:f>'Pivot Table 3'!$D$4:$D$28</c:f>
              <c:numCache>
                <c:formatCode>0.00%</c:formatCode>
                <c:ptCount val="24"/>
                <c:pt idx="0">
                  <c:v>8.4000000000000005E-2</c:v>
                </c:pt>
                <c:pt idx="1">
                  <c:v>1E-3</c:v>
                </c:pt>
                <c:pt idx="2">
                  <c:v>3.1E-2</c:v>
                </c:pt>
                <c:pt idx="3">
                  <c:v>0.10199999999999999</c:v>
                </c:pt>
                <c:pt idx="4">
                  <c:v>2.5000000000000001E-2</c:v>
                </c:pt>
                <c:pt idx="5">
                  <c:v>1E-3</c:v>
                </c:pt>
                <c:pt idx="6">
                  <c:v>0.06</c:v>
                </c:pt>
                <c:pt idx="7">
                  <c:v>2.5000000000000001E-2</c:v>
                </c:pt>
                <c:pt idx="8">
                  <c:v>7.0000000000000001E-3</c:v>
                </c:pt>
                <c:pt idx="9">
                  <c:v>3.3000000000000002E-2</c:v>
                </c:pt>
                <c:pt idx="10">
                  <c:v>0.06</c:v>
                </c:pt>
                <c:pt idx="11">
                  <c:v>3.3000000000000002E-2</c:v>
                </c:pt>
                <c:pt idx="12">
                  <c:v>7.1999999999999995E-2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1E-3</c:v>
                </c:pt>
                <c:pt idx="16">
                  <c:v>2E-3</c:v>
                </c:pt>
                <c:pt idx="17">
                  <c:v>2.7E-2</c:v>
                </c:pt>
                <c:pt idx="18">
                  <c:v>6.8000000000000005E-2</c:v>
                </c:pt>
                <c:pt idx="19">
                  <c:v>1E-3</c:v>
                </c:pt>
                <c:pt idx="20">
                  <c:v>7.0999999999999994E-2</c:v>
                </c:pt>
                <c:pt idx="21">
                  <c:v>4.0000000000000001E-3</c:v>
                </c:pt>
                <c:pt idx="22">
                  <c:v>0.19700000000000001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5-437A-AA19-267D11B4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67615"/>
        <c:axId val="41662815"/>
      </c:barChart>
      <c:catAx>
        <c:axId val="416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815"/>
        <c:crosses val="autoZero"/>
        <c:auto val="1"/>
        <c:lblAlgn val="ctr"/>
        <c:lblOffset val="100"/>
        <c:noMultiLvlLbl val="0"/>
      </c:catAx>
      <c:valAx>
        <c:axId val="416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163830</xdr:rowOff>
    </xdr:from>
    <xdr:to>
      <xdr:col>11</xdr:col>
      <xdr:colOff>304800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B79F8-1AAC-8BCE-BA59-FE0FF54D3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3810</xdr:rowOff>
    </xdr:from>
    <xdr:to>
      <xdr:col>11</xdr:col>
      <xdr:colOff>297180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C672E-BD4D-C777-E3D0-A3EBA316B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3810</xdr:rowOff>
    </xdr:from>
    <xdr:to>
      <xdr:col>12</xdr:col>
      <xdr:colOff>312420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861AF-9277-0085-74A5-4032D87A0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0</xdr:colOff>
      <xdr:row>22</xdr:row>
      <xdr:rowOff>159026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7EC87-091B-4D7A-80BA-00D004C11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13252</xdr:colOff>
      <xdr:row>6</xdr:row>
      <xdr:rowOff>13252</xdr:rowOff>
    </xdr:from>
    <xdr:to>
      <xdr:col>18</xdr:col>
      <xdr:colOff>6626</xdr:colOff>
      <xdr:row>23</xdr:row>
      <xdr:rowOff>6626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60352-683E-4406-A915-66B0D173E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311426</xdr:colOff>
      <xdr:row>25</xdr:row>
      <xdr:rowOff>1</xdr:rowOff>
    </xdr:from>
    <xdr:to>
      <xdr:col>14</xdr:col>
      <xdr:colOff>324678</xdr:colOff>
      <xdr:row>41</xdr:row>
      <xdr:rowOff>13252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2D673-3D47-41B5-AF68-BC5E5333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 MORADIYA" refreshedDate="45535.753982986113" createdVersion="8" refreshedVersion="8" minRefreshableVersion="3" recordCount="24" xr:uid="{95CDE16F-0156-4047-BD1E-92F48C59F54A}">
  <cacheSource type="worksheet">
    <worksheetSource ref="A1:E25" sheet="Table1"/>
  </cacheSource>
  <cacheFields count="5">
    <cacheField name="subdivision_name" numFmtId="0">
      <sharedItems count="24">
        <s v="Andhra Pradesh"/>
        <s v="Kerala"/>
        <s v="Bihar"/>
        <s v="Uttar Pradesh"/>
        <s v="West Bengal"/>
        <s v="Jharkhand"/>
        <s v="Tamil Nadu"/>
        <s v="Gujarat"/>
        <s v="Karnataka"/>
        <s v="Chhattisgarh"/>
        <s v="Haryana"/>
        <s v="Rajasthan"/>
        <s v="Assam"/>
        <s v="Punjab"/>
        <s v="Madhya Pradesh"/>
        <s v="Manipur"/>
        <s v="Himachal Pradesh"/>
        <s v="Nagaland"/>
        <s v="Meghalaya"/>
        <s v="Goa"/>
        <s v="Mizoram"/>
        <s v="Tripura"/>
        <s v="Sikkim"/>
        <s v="Arunachal Pradesh"/>
      </sharedItems>
    </cacheField>
    <cacheField name="airport_id" numFmtId="0">
      <sharedItems containsSemiMixedTypes="0" containsString="0" containsNumber="1" containsInteger="1" minValue="1" maxValue="25"/>
    </cacheField>
    <cacheField name="total_population" numFmtId="0">
      <sharedItems containsSemiMixedTypes="0" containsString="0" containsNumber="1" containsInteger="1" minValue="607688" maxValue="199581477"/>
    </cacheField>
    <cacheField name="% Airports" numFmtId="0">
      <sharedItems containsSemiMixedTypes="0" containsString="0" containsNumber="1" minValue="5.0000000000000001E-3" maxValue="0.12"/>
    </cacheField>
    <cacheField name="% Population" numFmtId="0">
      <sharedItems containsSemiMixedTypes="0" containsString="0" containsNumber="1" minValue="1E-3" maxValue="0.197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7"/>
    <n v="84665533"/>
    <n v="3.4000000000000002E-2"/>
    <n v="8.4000000000000005E-2"/>
  </r>
  <r>
    <x v="1"/>
    <n v="4"/>
    <n v="33387677"/>
    <n v="1.9E-2"/>
    <n v="3.3000000000000002E-2"/>
  </r>
  <r>
    <x v="2"/>
    <n v="13"/>
    <n v="103804637"/>
    <n v="6.3E-2"/>
    <n v="0.10199999999999999"/>
  </r>
  <r>
    <x v="3"/>
    <n v="25"/>
    <n v="199581477"/>
    <n v="0.12"/>
    <n v="0.19700000000000001"/>
  </r>
  <r>
    <x v="4"/>
    <n v="14"/>
    <n v="91347736"/>
    <n v="6.7000000000000004E-2"/>
    <n v="0.09"/>
  </r>
  <r>
    <x v="5"/>
    <n v="6"/>
    <n v="32966238"/>
    <n v="2.9000000000000001E-2"/>
    <n v="3.3000000000000002E-2"/>
  </r>
  <r>
    <x v="6"/>
    <n v="16"/>
    <n v="72138958"/>
    <n v="7.6999999999999999E-2"/>
    <n v="7.0999999999999994E-2"/>
  </r>
  <r>
    <x v="7"/>
    <n v="14"/>
    <n v="60383628"/>
    <n v="6.7000000000000004E-2"/>
    <n v="0.06"/>
  </r>
  <r>
    <x v="8"/>
    <n v="15"/>
    <n v="61130704"/>
    <n v="7.1999999999999995E-2"/>
    <n v="0.06"/>
  </r>
  <r>
    <x v="9"/>
    <n v="7"/>
    <n v="25540196"/>
    <n v="3.4000000000000002E-2"/>
    <n v="2.5000000000000001E-2"/>
  </r>
  <r>
    <x v="10"/>
    <n v="7"/>
    <n v="25353081"/>
    <n v="3.4000000000000002E-2"/>
    <n v="2.5000000000000001E-2"/>
  </r>
  <r>
    <x v="11"/>
    <n v="19"/>
    <n v="68621012"/>
    <n v="9.0999999999999998E-2"/>
    <n v="6.8000000000000005E-2"/>
  </r>
  <r>
    <x v="12"/>
    <n v="9"/>
    <n v="31169272"/>
    <n v="4.2999999999999997E-2"/>
    <n v="3.1E-2"/>
  </r>
  <r>
    <x v="13"/>
    <n v="8"/>
    <n v="27704236"/>
    <n v="3.7999999999999999E-2"/>
    <n v="2.7E-2"/>
  </r>
  <r>
    <x v="14"/>
    <n v="22"/>
    <n v="72597565"/>
    <n v="0.106"/>
    <n v="7.1999999999999995E-2"/>
  </r>
  <r>
    <x v="15"/>
    <n v="1"/>
    <n v="2721756"/>
    <n v="5.0000000000000001E-3"/>
    <n v="3.0000000000000001E-3"/>
  </r>
  <r>
    <x v="16"/>
    <n v="3"/>
    <n v="6856509"/>
    <n v="1.4E-2"/>
    <n v="7.0000000000000001E-3"/>
  </r>
  <r>
    <x v="17"/>
    <n v="1"/>
    <n v="1980602"/>
    <n v="5.0000000000000001E-3"/>
    <n v="2E-3"/>
  </r>
  <r>
    <x v="18"/>
    <n v="2"/>
    <n v="2964007"/>
    <n v="0.01"/>
    <n v="3.0000000000000001E-3"/>
  </r>
  <r>
    <x v="19"/>
    <n v="1"/>
    <n v="1457723"/>
    <n v="5.0000000000000001E-3"/>
    <n v="1E-3"/>
  </r>
  <r>
    <x v="20"/>
    <n v="1"/>
    <n v="1091014"/>
    <n v="5.0000000000000001E-3"/>
    <n v="1E-3"/>
  </r>
  <r>
    <x v="21"/>
    <n v="4"/>
    <n v="3671032"/>
    <n v="1.9E-2"/>
    <n v="4.0000000000000001E-3"/>
  </r>
  <r>
    <x v="22"/>
    <n v="1"/>
    <n v="607688"/>
    <n v="5.0000000000000001E-3"/>
    <n v="1E-3"/>
  </r>
  <r>
    <x v="23"/>
    <n v="8"/>
    <n v="1382611"/>
    <n v="3.7999999999999999E-2"/>
    <n v="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0646E-AA5C-4877-8350-8A524FA089A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C28" firstHeaderRow="0" firstDataRow="1" firstDataCol="1"/>
  <pivotFields count="5">
    <pivotField axis="axisRow" showAll="0">
      <items count="25">
        <item x="0"/>
        <item x="23"/>
        <item x="12"/>
        <item x="2"/>
        <item x="9"/>
        <item x="19"/>
        <item x="7"/>
        <item x="10"/>
        <item x="16"/>
        <item x="5"/>
        <item x="8"/>
        <item x="1"/>
        <item x="14"/>
        <item x="15"/>
        <item x="18"/>
        <item x="20"/>
        <item x="17"/>
        <item x="13"/>
        <item x="11"/>
        <item x="22"/>
        <item x="6"/>
        <item x="21"/>
        <item x="3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irport_id" fld="1" baseField="0" baseItem="0"/>
    <dataField name="Sum of total_population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A7B05-84AF-4249-B59F-AB63FB00167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28" firstHeaderRow="0" firstDataRow="1" firstDataCol="1"/>
  <pivotFields count="5">
    <pivotField axis="axisRow" showAll="0">
      <items count="25">
        <item x="0"/>
        <item x="23"/>
        <item x="12"/>
        <item x="2"/>
        <item x="9"/>
        <item x="19"/>
        <item x="7"/>
        <item x="10"/>
        <item x="16"/>
        <item x="5"/>
        <item x="8"/>
        <item x="1"/>
        <item x="14"/>
        <item x="15"/>
        <item x="18"/>
        <item x="20"/>
        <item x="17"/>
        <item x="13"/>
        <item x="11"/>
        <item x="22"/>
        <item x="6"/>
        <item x="21"/>
        <item x="3"/>
        <item x="4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% Airports" fld="3" baseField="0" baseItem="0" numFmtId="10"/>
    <dataField name="Sum of % Population" fld="4" baseField="0" baseItem="0" numFmtId="10"/>
  </dataFields>
  <chartFormats count="10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6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7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8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8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8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6" format="8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6" format="84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6" format="85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6" format="8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6" format="87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6" format="88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6" format="89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6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6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6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6" format="93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6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6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6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6" format="97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6" format="98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6" format="99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6" format="100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6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7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7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7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78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79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80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8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82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83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84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85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86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87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8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89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93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97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0BDA-9435-4B6B-9616-296A243B1A4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28" firstHeaderRow="0" firstDataRow="1" firstDataCol="1"/>
  <pivotFields count="5">
    <pivotField axis="axisRow" showAll="0">
      <items count="25">
        <item x="0"/>
        <item x="23"/>
        <item x="12"/>
        <item x="2"/>
        <item x="9"/>
        <item x="19"/>
        <item x="7"/>
        <item x="10"/>
        <item x="16"/>
        <item x="5"/>
        <item x="8"/>
        <item x="1"/>
        <item x="14"/>
        <item x="15"/>
        <item x="18"/>
        <item x="20"/>
        <item x="17"/>
        <item x="13"/>
        <item x="11"/>
        <item x="22"/>
        <item x="6"/>
        <item x="21"/>
        <item x="3"/>
        <item x="4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population" fld="2" baseField="0" baseItem="0"/>
    <dataField name="Sum of % Airports" fld="3" baseField="0" baseItem="0" numFmtId="10"/>
    <dataField name="Sum of % Population" fld="4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FAD75C-9BAE-43E6-99CD-10D743A497CF}" autoFormatId="16" applyNumberFormats="0" applyBorderFormats="0" applyFontFormats="0" applyPatternFormats="0" applyAlignmentFormats="0" applyWidthHeightFormats="0">
  <queryTableRefresh nextId="4">
    <queryTableFields count="3">
      <queryTableField id="1" name="subdivision_name" tableColumnId="1"/>
      <queryTableField id="2" name="airport_id" tableColumnId="2"/>
      <queryTableField id="3" name="total_population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F4D3E-4823-46AD-BDED-605152E6AEB9}" name="Table1" displayName="Table1" ref="A1:C26" totalsRowShown="0" headerRowDxfId="7">
  <autoFilter ref="A1:C26" xr:uid="{1CBF4D3E-4823-46AD-BDED-605152E6AEB9}"/>
  <tableColumns count="3">
    <tableColumn id="1" xr3:uid="{A72522FA-9A27-4510-9655-1268EC54305B}" name="subdivision_name" dataDxfId="6"/>
    <tableColumn id="2" xr3:uid="{9EB8FE1A-B3F1-4100-82BD-EF7C50F26C9B}" name="airport_id" dataDxfId="5"/>
    <tableColumn id="3" xr3:uid="{52CA95E6-57F4-461D-81F3-8DA3E1E2A190}" name="total_populatio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F3C0F0-0E78-4D01-870F-D3956E4E7866}" name="Table3" displayName="Table3" ref="E1:G25" totalsRowShown="0">
  <autoFilter ref="E1:G25" xr:uid="{71F3C0F0-0E78-4D01-870F-D3956E4E7866}"/>
  <tableColumns count="3">
    <tableColumn id="1" xr3:uid="{B9C6BA63-8AD8-4228-BD92-5093B9C61750}" name="Column1" dataDxfId="3"/>
    <tableColumn id="2" xr3:uid="{8DEF41E8-873F-4DF6-8622-CAA417D5F813}" name="% Airports" dataDxfId="2"/>
    <tableColumn id="3" xr3:uid="{1562FB17-34F1-4964-B6EC-369557A67D08}" name="% Populati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C7E66-CEA1-4B93-8076-30273FC96690}" name="Table1_1" displayName="Table1_1" ref="A1:C25" tableType="queryTable" totalsRowShown="0">
  <autoFilter ref="A1:C25" xr:uid="{7DDC7E66-CEA1-4B93-8076-30273FC96690}"/>
  <tableColumns count="3">
    <tableColumn id="1" xr3:uid="{3916086F-883F-44AB-BDDB-E1CB70FEC2B3}" uniqueName="1" name="subdivision_name" queryTableFieldId="1" dataDxfId="0"/>
    <tableColumn id="2" xr3:uid="{DCB3198B-A427-4DCB-9BE4-E1FA1563E60F}" uniqueName="2" name="airport_id" queryTableFieldId="2"/>
    <tableColumn id="3" xr3:uid="{90D83F26-5CD6-41E3-8EE4-21F9016D0CD6}" uniqueName="3" name="total_population" queryTableFieldId="3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7CCEBA-DFF2-4A49-B71B-ED27AAC0B69F}" name="Table3_16" displayName="Table3_16" ref="D1:E25" totalsRowShown="0">
  <autoFilter ref="D1:E25" xr:uid="{727CCEBA-DFF2-4A49-B71B-ED27AAC0B69F}"/>
  <tableColumns count="2">
    <tableColumn id="2" xr3:uid="{8C665A7B-192C-4067-83B6-0987B352F368}" name="% Airports"/>
    <tableColumn id="3" xr3:uid="{556ECCB5-AA14-402E-8987-DC78A989F069}" name="% Population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/>
  </sheetViews>
  <sheetFormatPr defaultColWidth="14.44140625" defaultRowHeight="15.75" customHeight="1" x14ac:dyDescent="0.25"/>
  <cols>
    <col min="1" max="1" width="18.44140625" customWidth="1"/>
    <col min="3" max="3" width="17" customWidth="1"/>
    <col min="7" max="7" width="14.55468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E1" t="s">
        <v>29</v>
      </c>
      <c r="F1" s="1" t="s">
        <v>3</v>
      </c>
      <c r="G1" s="1" t="s">
        <v>4</v>
      </c>
    </row>
    <row r="2" spans="1:7" ht="15.75" customHeight="1" x14ac:dyDescent="0.25">
      <c r="A2" s="1" t="s">
        <v>5</v>
      </c>
      <c r="B2" s="1">
        <v>7</v>
      </c>
      <c r="C2" s="2">
        <v>84665533</v>
      </c>
      <c r="E2" s="1" t="s">
        <v>5</v>
      </c>
      <c r="F2" s="3">
        <v>3.4000000000000002E-2</v>
      </c>
      <c r="G2" s="3">
        <v>8.4000000000000005E-2</v>
      </c>
    </row>
    <row r="3" spans="1:7" ht="15.75" customHeight="1" x14ac:dyDescent="0.25">
      <c r="A3" s="1" t="s">
        <v>6</v>
      </c>
      <c r="B3" s="1">
        <v>4</v>
      </c>
      <c r="C3" s="2">
        <v>33387677</v>
      </c>
      <c r="E3" s="1" t="s">
        <v>6</v>
      </c>
      <c r="F3" s="3">
        <v>1.9E-2</v>
      </c>
      <c r="G3" s="3">
        <v>3.3000000000000002E-2</v>
      </c>
    </row>
    <row r="4" spans="1:7" ht="15.75" customHeight="1" x14ac:dyDescent="0.25">
      <c r="A4" s="1" t="s">
        <v>7</v>
      </c>
      <c r="B4" s="1">
        <v>13</v>
      </c>
      <c r="C4" s="2">
        <v>103804637</v>
      </c>
      <c r="E4" s="1" t="s">
        <v>7</v>
      </c>
      <c r="F4" s="3">
        <v>6.3E-2</v>
      </c>
      <c r="G4" s="3">
        <v>0.10199999999999999</v>
      </c>
    </row>
    <row r="5" spans="1:7" ht="15.75" customHeight="1" x14ac:dyDescent="0.25">
      <c r="A5" s="1" t="s">
        <v>8</v>
      </c>
      <c r="B5" s="1">
        <v>25</v>
      </c>
      <c r="C5" s="2">
        <v>199581477</v>
      </c>
      <c r="E5" s="1" t="s">
        <v>8</v>
      </c>
      <c r="F5" s="3">
        <v>0.12</v>
      </c>
      <c r="G5" s="3">
        <v>0.19700000000000001</v>
      </c>
    </row>
    <row r="6" spans="1:7" ht="15.75" customHeight="1" x14ac:dyDescent="0.25">
      <c r="A6" s="1" t="s">
        <v>9</v>
      </c>
      <c r="B6" s="1">
        <v>14</v>
      </c>
      <c r="C6" s="2">
        <v>91347736</v>
      </c>
      <c r="E6" s="1" t="s">
        <v>9</v>
      </c>
      <c r="F6" s="3">
        <v>6.7000000000000004E-2</v>
      </c>
      <c r="G6" s="3">
        <v>0.09</v>
      </c>
    </row>
    <row r="7" spans="1:7" ht="15.75" customHeight="1" x14ac:dyDescent="0.25">
      <c r="A7" s="1" t="s">
        <v>10</v>
      </c>
      <c r="B7" s="1">
        <v>6</v>
      </c>
      <c r="C7" s="2">
        <v>32966238</v>
      </c>
      <c r="E7" s="1" t="s">
        <v>10</v>
      </c>
      <c r="F7" s="3">
        <v>2.9000000000000001E-2</v>
      </c>
      <c r="G7" s="3">
        <v>3.3000000000000002E-2</v>
      </c>
    </row>
    <row r="8" spans="1:7" ht="15.75" customHeight="1" x14ac:dyDescent="0.25">
      <c r="A8" s="1" t="s">
        <v>11</v>
      </c>
      <c r="B8" s="1">
        <v>16</v>
      </c>
      <c r="C8" s="2">
        <v>72138958</v>
      </c>
      <c r="E8" s="1" t="s">
        <v>11</v>
      </c>
      <c r="F8" s="3">
        <v>7.6999999999999999E-2</v>
      </c>
      <c r="G8" s="3">
        <v>7.0999999999999994E-2</v>
      </c>
    </row>
    <row r="9" spans="1:7" ht="15.75" customHeight="1" x14ac:dyDescent="0.25">
      <c r="A9" s="1" t="s">
        <v>12</v>
      </c>
      <c r="B9" s="1">
        <v>14</v>
      </c>
      <c r="C9" s="2">
        <v>60383628</v>
      </c>
      <c r="E9" s="1" t="s">
        <v>12</v>
      </c>
      <c r="F9" s="3">
        <v>6.7000000000000004E-2</v>
      </c>
      <c r="G9" s="3">
        <v>0.06</v>
      </c>
    </row>
    <row r="10" spans="1:7" ht="15.75" customHeight="1" x14ac:dyDescent="0.25">
      <c r="A10" s="1" t="s">
        <v>13</v>
      </c>
      <c r="B10" s="1">
        <v>15</v>
      </c>
      <c r="C10" s="2">
        <v>61130704</v>
      </c>
      <c r="E10" s="1" t="s">
        <v>13</v>
      </c>
      <c r="F10" s="3">
        <v>7.1999999999999995E-2</v>
      </c>
      <c r="G10" s="3">
        <v>0.06</v>
      </c>
    </row>
    <row r="11" spans="1:7" ht="15.75" customHeight="1" x14ac:dyDescent="0.25">
      <c r="A11" s="1" t="s">
        <v>14</v>
      </c>
      <c r="B11" s="1">
        <v>7</v>
      </c>
      <c r="C11" s="2">
        <v>25540196</v>
      </c>
      <c r="E11" s="1" t="s">
        <v>14</v>
      </c>
      <c r="F11" s="3">
        <v>3.4000000000000002E-2</v>
      </c>
      <c r="G11" s="3">
        <v>2.5000000000000001E-2</v>
      </c>
    </row>
    <row r="12" spans="1:7" ht="15.75" customHeight="1" x14ac:dyDescent="0.25">
      <c r="A12" s="1" t="s">
        <v>15</v>
      </c>
      <c r="B12" s="1">
        <v>7</v>
      </c>
      <c r="C12" s="2">
        <v>25353081</v>
      </c>
      <c r="E12" s="1" t="s">
        <v>15</v>
      </c>
      <c r="F12" s="3">
        <v>3.4000000000000002E-2</v>
      </c>
      <c r="G12" s="3">
        <v>2.5000000000000001E-2</v>
      </c>
    </row>
    <row r="13" spans="1:7" ht="15.75" customHeight="1" x14ac:dyDescent="0.25">
      <c r="A13" s="1" t="s">
        <v>16</v>
      </c>
      <c r="B13" s="1">
        <v>19</v>
      </c>
      <c r="C13" s="2">
        <v>68621012</v>
      </c>
      <c r="E13" s="1" t="s">
        <v>16</v>
      </c>
      <c r="F13" s="3">
        <v>9.0999999999999998E-2</v>
      </c>
      <c r="G13" s="3">
        <v>6.8000000000000005E-2</v>
      </c>
    </row>
    <row r="14" spans="1:7" ht="15.75" customHeight="1" x14ac:dyDescent="0.25">
      <c r="A14" s="1" t="s">
        <v>17</v>
      </c>
      <c r="B14" s="1">
        <v>9</v>
      </c>
      <c r="C14" s="2">
        <v>31169272</v>
      </c>
      <c r="E14" s="1" t="s">
        <v>17</v>
      </c>
      <c r="F14" s="3">
        <v>4.2999999999999997E-2</v>
      </c>
      <c r="G14" s="3">
        <v>3.1E-2</v>
      </c>
    </row>
    <row r="15" spans="1:7" ht="15.75" customHeight="1" x14ac:dyDescent="0.25">
      <c r="A15" s="1" t="s">
        <v>18</v>
      </c>
      <c r="B15" s="1">
        <v>8</v>
      </c>
      <c r="C15" s="2">
        <v>27704236</v>
      </c>
      <c r="E15" s="1" t="s">
        <v>18</v>
      </c>
      <c r="F15" s="3">
        <v>3.7999999999999999E-2</v>
      </c>
      <c r="G15" s="3">
        <v>2.7E-2</v>
      </c>
    </row>
    <row r="16" spans="1:7" ht="15.75" customHeight="1" x14ac:dyDescent="0.25">
      <c r="A16" s="1" t="s">
        <v>19</v>
      </c>
      <c r="B16" s="1">
        <v>22</v>
      </c>
      <c r="C16" s="2">
        <v>72597565</v>
      </c>
      <c r="E16" s="1" t="s">
        <v>19</v>
      </c>
      <c r="F16" s="3">
        <v>0.106</v>
      </c>
      <c r="G16" s="3">
        <v>7.1999999999999995E-2</v>
      </c>
    </row>
    <row r="17" spans="1:7" ht="15.75" customHeight="1" x14ac:dyDescent="0.25">
      <c r="A17" s="1" t="s">
        <v>20</v>
      </c>
      <c r="B17" s="1">
        <v>1</v>
      </c>
      <c r="C17" s="2">
        <v>2721756</v>
      </c>
      <c r="E17" s="1" t="s">
        <v>20</v>
      </c>
      <c r="F17" s="3">
        <v>5.0000000000000001E-3</v>
      </c>
      <c r="G17" s="3">
        <v>3.0000000000000001E-3</v>
      </c>
    </row>
    <row r="18" spans="1:7" ht="15.75" customHeight="1" x14ac:dyDescent="0.25">
      <c r="A18" s="1" t="s">
        <v>21</v>
      </c>
      <c r="B18" s="1">
        <v>3</v>
      </c>
      <c r="C18" s="2">
        <v>6856509</v>
      </c>
      <c r="E18" s="1" t="s">
        <v>21</v>
      </c>
      <c r="F18" s="3">
        <v>1.4E-2</v>
      </c>
      <c r="G18" s="3">
        <v>7.0000000000000001E-3</v>
      </c>
    </row>
    <row r="19" spans="1:7" ht="15.75" customHeight="1" x14ac:dyDescent="0.25">
      <c r="A19" s="1" t="s">
        <v>22</v>
      </c>
      <c r="B19" s="1">
        <v>1</v>
      </c>
      <c r="C19" s="2">
        <v>1980602</v>
      </c>
      <c r="E19" s="1" t="s">
        <v>22</v>
      </c>
      <c r="F19" s="3">
        <v>5.0000000000000001E-3</v>
      </c>
      <c r="G19" s="3">
        <v>2E-3</v>
      </c>
    </row>
    <row r="20" spans="1:7" ht="15.75" customHeight="1" x14ac:dyDescent="0.25">
      <c r="A20" s="1" t="s">
        <v>23</v>
      </c>
      <c r="B20" s="1">
        <v>2</v>
      </c>
      <c r="C20" s="2">
        <v>2964007</v>
      </c>
      <c r="E20" s="1" t="s">
        <v>23</v>
      </c>
      <c r="F20" s="3">
        <v>0.01</v>
      </c>
      <c r="G20" s="3">
        <v>3.0000000000000001E-3</v>
      </c>
    </row>
    <row r="21" spans="1:7" ht="15.75" customHeight="1" x14ac:dyDescent="0.25">
      <c r="A21" s="1" t="s">
        <v>24</v>
      </c>
      <c r="B21" s="1">
        <v>1</v>
      </c>
      <c r="C21" s="2">
        <v>1457723</v>
      </c>
      <c r="E21" s="1" t="s">
        <v>24</v>
      </c>
      <c r="F21" s="3">
        <v>5.0000000000000001E-3</v>
      </c>
      <c r="G21" s="3">
        <v>1E-3</v>
      </c>
    </row>
    <row r="22" spans="1:7" ht="15.75" customHeight="1" x14ac:dyDescent="0.25">
      <c r="A22" s="1" t="s">
        <v>25</v>
      </c>
      <c r="B22" s="1">
        <v>1</v>
      </c>
      <c r="C22" s="2">
        <v>1091014</v>
      </c>
      <c r="E22" s="1" t="s">
        <v>25</v>
      </c>
      <c r="F22" s="3">
        <v>5.0000000000000001E-3</v>
      </c>
      <c r="G22" s="3">
        <v>1E-3</v>
      </c>
    </row>
    <row r="23" spans="1:7" ht="15.75" customHeight="1" x14ac:dyDescent="0.25">
      <c r="A23" s="1" t="s">
        <v>26</v>
      </c>
      <c r="B23" s="1">
        <v>4</v>
      </c>
      <c r="C23" s="2">
        <v>3671032</v>
      </c>
      <c r="E23" s="1" t="s">
        <v>26</v>
      </c>
      <c r="F23" s="3">
        <v>1.9E-2</v>
      </c>
      <c r="G23" s="3">
        <v>4.0000000000000001E-3</v>
      </c>
    </row>
    <row r="24" spans="1:7" ht="15.75" customHeight="1" x14ac:dyDescent="0.25">
      <c r="A24" s="1" t="s">
        <v>27</v>
      </c>
      <c r="B24" s="1">
        <v>1</v>
      </c>
      <c r="C24" s="2">
        <v>607688</v>
      </c>
      <c r="E24" s="1" t="s">
        <v>27</v>
      </c>
      <c r="F24" s="3">
        <v>5.0000000000000001E-3</v>
      </c>
      <c r="G24" s="3">
        <v>1E-3</v>
      </c>
    </row>
    <row r="25" spans="1:7" ht="15.75" customHeight="1" x14ac:dyDescent="0.25">
      <c r="A25" s="1" t="s">
        <v>28</v>
      </c>
      <c r="B25" s="1">
        <v>8</v>
      </c>
      <c r="C25" s="2">
        <v>1382611</v>
      </c>
      <c r="E25" s="1" t="s">
        <v>28</v>
      </c>
      <c r="F25" s="3">
        <v>3.7999999999999999E-2</v>
      </c>
      <c r="G25" s="3">
        <v>1E-3</v>
      </c>
    </row>
    <row r="26" spans="1:7" ht="15.75" customHeight="1" x14ac:dyDescent="0.25">
      <c r="B26" s="1">
        <v>208</v>
      </c>
      <c r="C26" s="1">
        <v>1013124892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37A7-3BD3-47C1-9755-A7275454396D}">
  <dimension ref="A1:E25"/>
  <sheetViews>
    <sheetView workbookViewId="0"/>
  </sheetViews>
  <sheetFormatPr defaultRowHeight="13.2" x14ac:dyDescent="0.25"/>
  <cols>
    <col min="1" max="1" width="18.88671875" bestFit="1" customWidth="1"/>
    <col min="2" max="2" width="11.6640625" bestFit="1" customWidth="1"/>
    <col min="3" max="3" width="17.44140625" bestFit="1" customWidth="1"/>
    <col min="5" max="5" width="18.88671875" bestFit="1" customWidth="1"/>
    <col min="6" max="6" width="12.6640625" bestFit="1" customWidth="1"/>
    <col min="7" max="7" width="14.8867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</v>
      </c>
      <c r="C2">
        <v>84665533</v>
      </c>
      <c r="D2">
        <v>3.4000000000000002E-2</v>
      </c>
      <c r="E2">
        <v>8.4000000000000005E-2</v>
      </c>
    </row>
    <row r="3" spans="1:5" x14ac:dyDescent="0.25">
      <c r="A3" t="s">
        <v>6</v>
      </c>
      <c r="B3">
        <v>4</v>
      </c>
      <c r="C3">
        <v>33387677</v>
      </c>
      <c r="D3">
        <v>1.9E-2</v>
      </c>
      <c r="E3">
        <v>3.3000000000000002E-2</v>
      </c>
    </row>
    <row r="4" spans="1:5" x14ac:dyDescent="0.25">
      <c r="A4" t="s">
        <v>7</v>
      </c>
      <c r="B4">
        <v>13</v>
      </c>
      <c r="C4">
        <v>103804637</v>
      </c>
      <c r="D4">
        <v>6.3E-2</v>
      </c>
      <c r="E4">
        <v>0.10199999999999999</v>
      </c>
    </row>
    <row r="5" spans="1:5" x14ac:dyDescent="0.25">
      <c r="A5" t="s">
        <v>8</v>
      </c>
      <c r="B5">
        <v>25</v>
      </c>
      <c r="C5">
        <v>199581477</v>
      </c>
      <c r="D5">
        <v>0.12</v>
      </c>
      <c r="E5">
        <v>0.19700000000000001</v>
      </c>
    </row>
    <row r="6" spans="1:5" x14ac:dyDescent="0.25">
      <c r="A6" t="s">
        <v>9</v>
      </c>
      <c r="B6">
        <v>14</v>
      </c>
      <c r="C6">
        <v>91347736</v>
      </c>
      <c r="D6">
        <v>6.7000000000000004E-2</v>
      </c>
      <c r="E6">
        <v>0.09</v>
      </c>
    </row>
    <row r="7" spans="1:5" x14ac:dyDescent="0.25">
      <c r="A7" t="s">
        <v>10</v>
      </c>
      <c r="B7">
        <v>6</v>
      </c>
      <c r="C7">
        <v>32966238</v>
      </c>
      <c r="D7">
        <v>2.9000000000000001E-2</v>
      </c>
      <c r="E7">
        <v>3.3000000000000002E-2</v>
      </c>
    </row>
    <row r="8" spans="1:5" x14ac:dyDescent="0.25">
      <c r="A8" t="s">
        <v>11</v>
      </c>
      <c r="B8">
        <v>16</v>
      </c>
      <c r="C8">
        <v>72138958</v>
      </c>
      <c r="D8">
        <v>7.6999999999999999E-2</v>
      </c>
      <c r="E8">
        <v>7.0999999999999994E-2</v>
      </c>
    </row>
    <row r="9" spans="1:5" x14ac:dyDescent="0.25">
      <c r="A9" t="s">
        <v>12</v>
      </c>
      <c r="B9">
        <v>14</v>
      </c>
      <c r="C9">
        <v>60383628</v>
      </c>
      <c r="D9">
        <v>6.7000000000000004E-2</v>
      </c>
      <c r="E9">
        <v>0.06</v>
      </c>
    </row>
    <row r="10" spans="1:5" x14ac:dyDescent="0.25">
      <c r="A10" t="s">
        <v>13</v>
      </c>
      <c r="B10">
        <v>15</v>
      </c>
      <c r="C10">
        <v>61130704</v>
      </c>
      <c r="D10">
        <v>7.1999999999999995E-2</v>
      </c>
      <c r="E10">
        <v>0.06</v>
      </c>
    </row>
    <row r="11" spans="1:5" x14ac:dyDescent="0.25">
      <c r="A11" t="s">
        <v>14</v>
      </c>
      <c r="B11">
        <v>7</v>
      </c>
      <c r="C11">
        <v>25540196</v>
      </c>
      <c r="D11">
        <v>3.4000000000000002E-2</v>
      </c>
      <c r="E11">
        <v>2.5000000000000001E-2</v>
      </c>
    </row>
    <row r="12" spans="1:5" x14ac:dyDescent="0.25">
      <c r="A12" t="s">
        <v>15</v>
      </c>
      <c r="B12">
        <v>7</v>
      </c>
      <c r="C12">
        <v>25353081</v>
      </c>
      <c r="D12">
        <v>3.4000000000000002E-2</v>
      </c>
      <c r="E12">
        <v>2.5000000000000001E-2</v>
      </c>
    </row>
    <row r="13" spans="1:5" x14ac:dyDescent="0.25">
      <c r="A13" t="s">
        <v>16</v>
      </c>
      <c r="B13">
        <v>19</v>
      </c>
      <c r="C13">
        <v>68621012</v>
      </c>
      <c r="D13">
        <v>9.0999999999999998E-2</v>
      </c>
      <c r="E13">
        <v>6.8000000000000005E-2</v>
      </c>
    </row>
    <row r="14" spans="1:5" x14ac:dyDescent="0.25">
      <c r="A14" t="s">
        <v>17</v>
      </c>
      <c r="B14">
        <v>9</v>
      </c>
      <c r="C14">
        <v>31169272</v>
      </c>
      <c r="D14">
        <v>4.2999999999999997E-2</v>
      </c>
      <c r="E14">
        <v>3.1E-2</v>
      </c>
    </row>
    <row r="15" spans="1:5" x14ac:dyDescent="0.25">
      <c r="A15" t="s">
        <v>18</v>
      </c>
      <c r="B15">
        <v>8</v>
      </c>
      <c r="C15">
        <v>27704236</v>
      </c>
      <c r="D15">
        <v>3.7999999999999999E-2</v>
      </c>
      <c r="E15">
        <v>2.7E-2</v>
      </c>
    </row>
    <row r="16" spans="1:5" x14ac:dyDescent="0.25">
      <c r="A16" t="s">
        <v>19</v>
      </c>
      <c r="B16">
        <v>22</v>
      </c>
      <c r="C16">
        <v>72597565</v>
      </c>
      <c r="D16">
        <v>0.106</v>
      </c>
      <c r="E16">
        <v>7.1999999999999995E-2</v>
      </c>
    </row>
    <row r="17" spans="1:5" x14ac:dyDescent="0.25">
      <c r="A17" t="s">
        <v>20</v>
      </c>
      <c r="B17">
        <v>1</v>
      </c>
      <c r="C17">
        <v>2721756</v>
      </c>
      <c r="D17">
        <v>5.0000000000000001E-3</v>
      </c>
      <c r="E17">
        <v>3.0000000000000001E-3</v>
      </c>
    </row>
    <row r="18" spans="1:5" x14ac:dyDescent="0.25">
      <c r="A18" t="s">
        <v>21</v>
      </c>
      <c r="B18">
        <v>3</v>
      </c>
      <c r="C18">
        <v>6856509</v>
      </c>
      <c r="D18">
        <v>1.4E-2</v>
      </c>
      <c r="E18">
        <v>7.0000000000000001E-3</v>
      </c>
    </row>
    <row r="19" spans="1:5" x14ac:dyDescent="0.25">
      <c r="A19" t="s">
        <v>22</v>
      </c>
      <c r="B19">
        <v>1</v>
      </c>
      <c r="C19">
        <v>1980602</v>
      </c>
      <c r="D19">
        <v>5.0000000000000001E-3</v>
      </c>
      <c r="E19">
        <v>2E-3</v>
      </c>
    </row>
    <row r="20" spans="1:5" x14ac:dyDescent="0.25">
      <c r="A20" t="s">
        <v>23</v>
      </c>
      <c r="B20">
        <v>2</v>
      </c>
      <c r="C20">
        <v>2964007</v>
      </c>
      <c r="D20">
        <v>0.01</v>
      </c>
      <c r="E20">
        <v>3.0000000000000001E-3</v>
      </c>
    </row>
    <row r="21" spans="1:5" x14ac:dyDescent="0.25">
      <c r="A21" t="s">
        <v>24</v>
      </c>
      <c r="B21">
        <v>1</v>
      </c>
      <c r="C21">
        <v>1457723</v>
      </c>
      <c r="D21">
        <v>5.0000000000000001E-3</v>
      </c>
      <c r="E21">
        <v>1E-3</v>
      </c>
    </row>
    <row r="22" spans="1:5" x14ac:dyDescent="0.25">
      <c r="A22" t="s">
        <v>25</v>
      </c>
      <c r="B22">
        <v>1</v>
      </c>
      <c r="C22">
        <v>1091014</v>
      </c>
      <c r="D22">
        <v>5.0000000000000001E-3</v>
      </c>
      <c r="E22">
        <v>1E-3</v>
      </c>
    </row>
    <row r="23" spans="1:5" x14ac:dyDescent="0.25">
      <c r="A23" t="s">
        <v>26</v>
      </c>
      <c r="B23">
        <v>4</v>
      </c>
      <c r="C23">
        <v>3671032</v>
      </c>
      <c r="D23">
        <v>1.9E-2</v>
      </c>
      <c r="E23">
        <v>4.0000000000000001E-3</v>
      </c>
    </row>
    <row r="24" spans="1:5" x14ac:dyDescent="0.25">
      <c r="A24" t="s">
        <v>27</v>
      </c>
      <c r="B24">
        <v>1</v>
      </c>
      <c r="C24">
        <v>607688</v>
      </c>
      <c r="D24">
        <v>5.0000000000000001E-3</v>
      </c>
      <c r="E24">
        <v>1E-3</v>
      </c>
    </row>
    <row r="25" spans="1:5" x14ac:dyDescent="0.25">
      <c r="A25" t="s">
        <v>28</v>
      </c>
      <c r="B25">
        <v>8</v>
      </c>
      <c r="C25">
        <v>1382611</v>
      </c>
      <c r="D25">
        <v>3.7999999999999999E-2</v>
      </c>
      <c r="E25">
        <v>1E-3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F28-7182-4C1F-AE87-65AA4DABD95B}">
  <dimension ref="A1:E28"/>
  <sheetViews>
    <sheetView workbookViewId="0">
      <selection activeCell="M20" sqref="M20"/>
    </sheetView>
  </sheetViews>
  <sheetFormatPr defaultRowHeight="13.2" x14ac:dyDescent="0.25"/>
  <cols>
    <col min="1" max="1" width="16.6640625" bestFit="1" customWidth="1"/>
    <col min="2" max="2" width="16.21875" bestFit="1" customWidth="1"/>
    <col min="3" max="3" width="22.109375" bestFit="1" customWidth="1"/>
  </cols>
  <sheetData>
    <row r="1" spans="1:5" x14ac:dyDescent="0.25">
      <c r="A1" s="8" t="s">
        <v>30</v>
      </c>
      <c r="B1" s="8"/>
      <c r="C1" s="8"/>
      <c r="D1" s="8"/>
      <c r="E1" s="8"/>
    </row>
    <row r="3" spans="1:5" x14ac:dyDescent="0.25">
      <c r="A3" s="5" t="s">
        <v>33</v>
      </c>
      <c r="B3" t="s">
        <v>35</v>
      </c>
      <c r="C3" t="s">
        <v>36</v>
      </c>
    </row>
    <row r="4" spans="1:5" x14ac:dyDescent="0.25">
      <c r="A4" s="4" t="s">
        <v>5</v>
      </c>
      <c r="B4">
        <v>7</v>
      </c>
      <c r="C4">
        <v>84665533</v>
      </c>
    </row>
    <row r="5" spans="1:5" x14ac:dyDescent="0.25">
      <c r="A5" s="4" t="s">
        <v>28</v>
      </c>
      <c r="B5">
        <v>8</v>
      </c>
      <c r="C5">
        <v>1382611</v>
      </c>
    </row>
    <row r="6" spans="1:5" x14ac:dyDescent="0.25">
      <c r="A6" s="4" t="s">
        <v>17</v>
      </c>
      <c r="B6">
        <v>9</v>
      </c>
      <c r="C6">
        <v>31169272</v>
      </c>
    </row>
    <row r="7" spans="1:5" x14ac:dyDescent="0.25">
      <c r="A7" s="4" t="s">
        <v>7</v>
      </c>
      <c r="B7">
        <v>13</v>
      </c>
      <c r="C7">
        <v>103804637</v>
      </c>
    </row>
    <row r="8" spans="1:5" x14ac:dyDescent="0.25">
      <c r="A8" s="4" t="s">
        <v>14</v>
      </c>
      <c r="B8">
        <v>7</v>
      </c>
      <c r="C8">
        <v>25540196</v>
      </c>
    </row>
    <row r="9" spans="1:5" x14ac:dyDescent="0.25">
      <c r="A9" s="4" t="s">
        <v>24</v>
      </c>
      <c r="B9">
        <v>1</v>
      </c>
      <c r="C9">
        <v>1457723</v>
      </c>
    </row>
    <row r="10" spans="1:5" x14ac:dyDescent="0.25">
      <c r="A10" s="4" t="s">
        <v>12</v>
      </c>
      <c r="B10">
        <v>14</v>
      </c>
      <c r="C10">
        <v>60383628</v>
      </c>
    </row>
    <row r="11" spans="1:5" x14ac:dyDescent="0.25">
      <c r="A11" s="4" t="s">
        <v>15</v>
      </c>
      <c r="B11">
        <v>7</v>
      </c>
      <c r="C11">
        <v>25353081</v>
      </c>
    </row>
    <row r="12" spans="1:5" x14ac:dyDescent="0.25">
      <c r="A12" s="4" t="s">
        <v>21</v>
      </c>
      <c r="B12">
        <v>3</v>
      </c>
      <c r="C12">
        <v>6856509</v>
      </c>
    </row>
    <row r="13" spans="1:5" x14ac:dyDescent="0.25">
      <c r="A13" s="4" t="s">
        <v>10</v>
      </c>
      <c r="B13">
        <v>6</v>
      </c>
      <c r="C13">
        <v>32966238</v>
      </c>
    </row>
    <row r="14" spans="1:5" x14ac:dyDescent="0.25">
      <c r="A14" s="4" t="s">
        <v>13</v>
      </c>
      <c r="B14">
        <v>15</v>
      </c>
      <c r="C14">
        <v>61130704</v>
      </c>
    </row>
    <row r="15" spans="1:5" x14ac:dyDescent="0.25">
      <c r="A15" s="4" t="s">
        <v>6</v>
      </c>
      <c r="B15">
        <v>4</v>
      </c>
      <c r="C15">
        <v>33387677</v>
      </c>
    </row>
    <row r="16" spans="1:5" x14ac:dyDescent="0.25">
      <c r="A16" s="4" t="s">
        <v>19</v>
      </c>
      <c r="B16">
        <v>22</v>
      </c>
      <c r="C16">
        <v>72597565</v>
      </c>
    </row>
    <row r="17" spans="1:3" x14ac:dyDescent="0.25">
      <c r="A17" s="4" t="s">
        <v>20</v>
      </c>
      <c r="B17">
        <v>1</v>
      </c>
      <c r="C17">
        <v>2721756</v>
      </c>
    </row>
    <row r="18" spans="1:3" x14ac:dyDescent="0.25">
      <c r="A18" s="4" t="s">
        <v>23</v>
      </c>
      <c r="B18">
        <v>2</v>
      </c>
      <c r="C18">
        <v>2964007</v>
      </c>
    </row>
    <row r="19" spans="1:3" x14ac:dyDescent="0.25">
      <c r="A19" s="4" t="s">
        <v>25</v>
      </c>
      <c r="B19">
        <v>1</v>
      </c>
      <c r="C19">
        <v>1091014</v>
      </c>
    </row>
    <row r="20" spans="1:3" x14ac:dyDescent="0.25">
      <c r="A20" s="4" t="s">
        <v>22</v>
      </c>
      <c r="B20">
        <v>1</v>
      </c>
      <c r="C20">
        <v>1980602</v>
      </c>
    </row>
    <row r="21" spans="1:3" x14ac:dyDescent="0.25">
      <c r="A21" s="4" t="s">
        <v>18</v>
      </c>
      <c r="B21">
        <v>8</v>
      </c>
      <c r="C21">
        <v>27704236</v>
      </c>
    </row>
    <row r="22" spans="1:3" x14ac:dyDescent="0.25">
      <c r="A22" s="4" t="s">
        <v>16</v>
      </c>
      <c r="B22">
        <v>19</v>
      </c>
      <c r="C22">
        <v>68621012</v>
      </c>
    </row>
    <row r="23" spans="1:3" x14ac:dyDescent="0.25">
      <c r="A23" s="4" t="s">
        <v>27</v>
      </c>
      <c r="B23">
        <v>1</v>
      </c>
      <c r="C23">
        <v>607688</v>
      </c>
    </row>
    <row r="24" spans="1:3" x14ac:dyDescent="0.25">
      <c r="A24" s="4" t="s">
        <v>11</v>
      </c>
      <c r="B24">
        <v>16</v>
      </c>
      <c r="C24">
        <v>72138958</v>
      </c>
    </row>
    <row r="25" spans="1:3" x14ac:dyDescent="0.25">
      <c r="A25" s="4" t="s">
        <v>26</v>
      </c>
      <c r="B25">
        <v>4</v>
      </c>
      <c r="C25">
        <v>3671032</v>
      </c>
    </row>
    <row r="26" spans="1:3" x14ac:dyDescent="0.25">
      <c r="A26" s="4" t="s">
        <v>8</v>
      </c>
      <c r="B26">
        <v>25</v>
      </c>
      <c r="C26">
        <v>199581477</v>
      </c>
    </row>
    <row r="27" spans="1:3" x14ac:dyDescent="0.25">
      <c r="A27" s="4" t="s">
        <v>9</v>
      </c>
      <c r="B27">
        <v>14</v>
      </c>
      <c r="C27">
        <v>91347736</v>
      </c>
    </row>
    <row r="28" spans="1:3" x14ac:dyDescent="0.25">
      <c r="A28" s="4" t="s">
        <v>34</v>
      </c>
      <c r="B28">
        <v>208</v>
      </c>
      <c r="C28">
        <v>1013124892</v>
      </c>
    </row>
  </sheetData>
  <mergeCells count="1">
    <mergeCell ref="A1:E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C4B1-9647-4D86-8A57-ADFC9985E460}">
  <dimension ref="A1:F28"/>
  <sheetViews>
    <sheetView workbookViewId="0">
      <selection activeCell="M20" sqref="M20"/>
    </sheetView>
  </sheetViews>
  <sheetFormatPr defaultRowHeight="13.2" x14ac:dyDescent="0.25"/>
  <cols>
    <col min="1" max="1" width="16.6640625" bestFit="1" customWidth="1"/>
    <col min="2" max="2" width="17.33203125" bestFit="1" customWidth="1"/>
    <col min="3" max="3" width="19.5546875" bestFit="1" customWidth="1"/>
  </cols>
  <sheetData>
    <row r="1" spans="1:6" x14ac:dyDescent="0.25">
      <c r="A1" s="8" t="s">
        <v>31</v>
      </c>
      <c r="B1" s="8"/>
      <c r="C1" s="8"/>
      <c r="D1" s="8"/>
      <c r="E1" s="8"/>
      <c r="F1" s="8"/>
    </row>
    <row r="3" spans="1:6" x14ac:dyDescent="0.25">
      <c r="A3" s="5" t="s">
        <v>33</v>
      </c>
      <c r="B3" t="s">
        <v>37</v>
      </c>
      <c r="C3" t="s">
        <v>38</v>
      </c>
    </row>
    <row r="4" spans="1:6" x14ac:dyDescent="0.25">
      <c r="A4" s="4" t="s">
        <v>5</v>
      </c>
      <c r="B4" s="6">
        <v>3.4000000000000002E-2</v>
      </c>
      <c r="C4" s="6">
        <v>8.4000000000000005E-2</v>
      </c>
    </row>
    <row r="5" spans="1:6" x14ac:dyDescent="0.25">
      <c r="A5" s="4" t="s">
        <v>28</v>
      </c>
      <c r="B5" s="6">
        <v>3.7999999999999999E-2</v>
      </c>
      <c r="C5" s="6">
        <v>1E-3</v>
      </c>
    </row>
    <row r="6" spans="1:6" x14ac:dyDescent="0.25">
      <c r="A6" s="4" t="s">
        <v>17</v>
      </c>
      <c r="B6" s="6">
        <v>4.2999999999999997E-2</v>
      </c>
      <c r="C6" s="6">
        <v>3.1E-2</v>
      </c>
    </row>
    <row r="7" spans="1:6" x14ac:dyDescent="0.25">
      <c r="A7" s="4" t="s">
        <v>7</v>
      </c>
      <c r="B7" s="6">
        <v>6.3E-2</v>
      </c>
      <c r="C7" s="6">
        <v>0.10199999999999999</v>
      </c>
    </row>
    <row r="8" spans="1:6" x14ac:dyDescent="0.25">
      <c r="A8" s="4" t="s">
        <v>14</v>
      </c>
      <c r="B8" s="6">
        <v>3.4000000000000002E-2</v>
      </c>
      <c r="C8" s="6">
        <v>2.5000000000000001E-2</v>
      </c>
    </row>
    <row r="9" spans="1:6" x14ac:dyDescent="0.25">
      <c r="A9" s="4" t="s">
        <v>24</v>
      </c>
      <c r="B9" s="6">
        <v>5.0000000000000001E-3</v>
      </c>
      <c r="C9" s="6">
        <v>1E-3</v>
      </c>
    </row>
    <row r="10" spans="1:6" x14ac:dyDescent="0.25">
      <c r="A10" s="4" t="s">
        <v>12</v>
      </c>
      <c r="B10" s="6">
        <v>6.7000000000000004E-2</v>
      </c>
      <c r="C10" s="6">
        <v>0.06</v>
      </c>
    </row>
    <row r="11" spans="1:6" x14ac:dyDescent="0.25">
      <c r="A11" s="4" t="s">
        <v>15</v>
      </c>
      <c r="B11" s="6">
        <v>3.4000000000000002E-2</v>
      </c>
      <c r="C11" s="6">
        <v>2.5000000000000001E-2</v>
      </c>
    </row>
    <row r="12" spans="1:6" x14ac:dyDescent="0.25">
      <c r="A12" s="4" t="s">
        <v>21</v>
      </c>
      <c r="B12" s="6">
        <v>1.4E-2</v>
      </c>
      <c r="C12" s="6">
        <v>7.0000000000000001E-3</v>
      </c>
    </row>
    <row r="13" spans="1:6" x14ac:dyDescent="0.25">
      <c r="A13" s="4" t="s">
        <v>10</v>
      </c>
      <c r="B13" s="6">
        <v>2.9000000000000001E-2</v>
      </c>
      <c r="C13" s="6">
        <v>3.3000000000000002E-2</v>
      </c>
    </row>
    <row r="14" spans="1:6" x14ac:dyDescent="0.25">
      <c r="A14" s="4" t="s">
        <v>13</v>
      </c>
      <c r="B14" s="6">
        <v>7.1999999999999995E-2</v>
      </c>
      <c r="C14" s="6">
        <v>0.06</v>
      </c>
    </row>
    <row r="15" spans="1:6" x14ac:dyDescent="0.25">
      <c r="A15" s="4" t="s">
        <v>6</v>
      </c>
      <c r="B15" s="6">
        <v>1.9E-2</v>
      </c>
      <c r="C15" s="6">
        <v>3.3000000000000002E-2</v>
      </c>
    </row>
    <row r="16" spans="1:6" x14ac:dyDescent="0.25">
      <c r="A16" s="4" t="s">
        <v>19</v>
      </c>
      <c r="B16" s="6">
        <v>0.106</v>
      </c>
      <c r="C16" s="6">
        <v>7.1999999999999995E-2</v>
      </c>
    </row>
    <row r="17" spans="1:3" x14ac:dyDescent="0.25">
      <c r="A17" s="4" t="s">
        <v>20</v>
      </c>
      <c r="B17" s="6">
        <v>5.0000000000000001E-3</v>
      </c>
      <c r="C17" s="6">
        <v>3.0000000000000001E-3</v>
      </c>
    </row>
    <row r="18" spans="1:3" x14ac:dyDescent="0.25">
      <c r="A18" s="4" t="s">
        <v>23</v>
      </c>
      <c r="B18" s="6">
        <v>0.01</v>
      </c>
      <c r="C18" s="6">
        <v>3.0000000000000001E-3</v>
      </c>
    </row>
    <row r="19" spans="1:3" x14ac:dyDescent="0.25">
      <c r="A19" s="4" t="s">
        <v>25</v>
      </c>
      <c r="B19" s="6">
        <v>5.0000000000000001E-3</v>
      </c>
      <c r="C19" s="6">
        <v>1E-3</v>
      </c>
    </row>
    <row r="20" spans="1:3" x14ac:dyDescent="0.25">
      <c r="A20" s="4" t="s">
        <v>22</v>
      </c>
      <c r="B20" s="6">
        <v>5.0000000000000001E-3</v>
      </c>
      <c r="C20" s="6">
        <v>2E-3</v>
      </c>
    </row>
    <row r="21" spans="1:3" x14ac:dyDescent="0.25">
      <c r="A21" s="4" t="s">
        <v>18</v>
      </c>
      <c r="B21" s="6">
        <v>3.7999999999999999E-2</v>
      </c>
      <c r="C21" s="6">
        <v>2.7E-2</v>
      </c>
    </row>
    <row r="22" spans="1:3" x14ac:dyDescent="0.25">
      <c r="A22" s="4" t="s">
        <v>16</v>
      </c>
      <c r="B22" s="6">
        <v>9.0999999999999998E-2</v>
      </c>
      <c r="C22" s="6">
        <v>6.8000000000000005E-2</v>
      </c>
    </row>
    <row r="23" spans="1:3" x14ac:dyDescent="0.25">
      <c r="A23" s="4" t="s">
        <v>27</v>
      </c>
      <c r="B23" s="6">
        <v>5.0000000000000001E-3</v>
      </c>
      <c r="C23" s="6">
        <v>1E-3</v>
      </c>
    </row>
    <row r="24" spans="1:3" x14ac:dyDescent="0.25">
      <c r="A24" s="4" t="s">
        <v>11</v>
      </c>
      <c r="B24" s="6">
        <v>7.6999999999999999E-2</v>
      </c>
      <c r="C24" s="6">
        <v>7.0999999999999994E-2</v>
      </c>
    </row>
    <row r="25" spans="1:3" x14ac:dyDescent="0.25">
      <c r="A25" s="4" t="s">
        <v>26</v>
      </c>
      <c r="B25" s="6">
        <v>1.9E-2</v>
      </c>
      <c r="C25" s="6">
        <v>4.0000000000000001E-3</v>
      </c>
    </row>
    <row r="26" spans="1:3" x14ac:dyDescent="0.25">
      <c r="A26" s="4" t="s">
        <v>8</v>
      </c>
      <c r="B26" s="6">
        <v>0.12</v>
      </c>
      <c r="C26" s="6">
        <v>0.19700000000000001</v>
      </c>
    </row>
    <row r="27" spans="1:3" x14ac:dyDescent="0.25">
      <c r="A27" s="4" t="s">
        <v>9</v>
      </c>
      <c r="B27" s="6">
        <v>6.7000000000000004E-2</v>
      </c>
      <c r="C27" s="6">
        <v>0.09</v>
      </c>
    </row>
    <row r="28" spans="1:3" x14ac:dyDescent="0.25">
      <c r="A28" s="4" t="s">
        <v>34</v>
      </c>
      <c r="B28" s="6">
        <v>1.0000000000000002</v>
      </c>
      <c r="C28" s="6">
        <v>1.0009999999999999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2545-464C-49FE-B714-415F00282BCE}">
  <dimension ref="A1:G28"/>
  <sheetViews>
    <sheetView workbookViewId="0">
      <selection activeCell="N20" sqref="N20"/>
    </sheetView>
  </sheetViews>
  <sheetFormatPr defaultRowHeight="13.2" x14ac:dyDescent="0.25"/>
  <cols>
    <col min="1" max="1" width="16.6640625" bestFit="1" customWidth="1"/>
    <col min="2" max="2" width="22.109375" bestFit="1" customWidth="1"/>
    <col min="3" max="3" width="17.33203125" bestFit="1" customWidth="1"/>
    <col min="4" max="4" width="19.5546875" bestFit="1" customWidth="1"/>
  </cols>
  <sheetData>
    <row r="1" spans="1:7" x14ac:dyDescent="0.25">
      <c r="A1" s="8" t="s">
        <v>32</v>
      </c>
      <c r="B1" s="8"/>
      <c r="C1" s="8"/>
      <c r="D1" s="8"/>
      <c r="E1" s="8"/>
      <c r="F1" s="8"/>
      <c r="G1" s="8"/>
    </row>
    <row r="3" spans="1:7" x14ac:dyDescent="0.25">
      <c r="A3" s="5" t="s">
        <v>33</v>
      </c>
      <c r="B3" t="s">
        <v>36</v>
      </c>
      <c r="C3" t="s">
        <v>37</v>
      </c>
      <c r="D3" t="s">
        <v>38</v>
      </c>
    </row>
    <row r="4" spans="1:7" x14ac:dyDescent="0.25">
      <c r="A4" s="4" t="s">
        <v>5</v>
      </c>
      <c r="B4">
        <v>84665533</v>
      </c>
      <c r="C4" s="6">
        <v>3.4000000000000002E-2</v>
      </c>
      <c r="D4" s="6">
        <v>8.4000000000000005E-2</v>
      </c>
    </row>
    <row r="5" spans="1:7" x14ac:dyDescent="0.25">
      <c r="A5" s="4" t="s">
        <v>28</v>
      </c>
      <c r="B5">
        <v>1382611</v>
      </c>
      <c r="C5" s="6">
        <v>3.7999999999999999E-2</v>
      </c>
      <c r="D5" s="6">
        <v>1E-3</v>
      </c>
    </row>
    <row r="6" spans="1:7" x14ac:dyDescent="0.25">
      <c r="A6" s="4" t="s">
        <v>17</v>
      </c>
      <c r="B6">
        <v>31169272</v>
      </c>
      <c r="C6" s="6">
        <v>4.2999999999999997E-2</v>
      </c>
      <c r="D6" s="6">
        <v>3.1E-2</v>
      </c>
    </row>
    <row r="7" spans="1:7" x14ac:dyDescent="0.25">
      <c r="A7" s="4" t="s">
        <v>7</v>
      </c>
      <c r="B7">
        <v>103804637</v>
      </c>
      <c r="C7" s="6">
        <v>6.3E-2</v>
      </c>
      <c r="D7" s="6">
        <v>0.10199999999999999</v>
      </c>
    </row>
    <row r="8" spans="1:7" x14ac:dyDescent="0.25">
      <c r="A8" s="4" t="s">
        <v>14</v>
      </c>
      <c r="B8">
        <v>25540196</v>
      </c>
      <c r="C8" s="6">
        <v>3.4000000000000002E-2</v>
      </c>
      <c r="D8" s="6">
        <v>2.5000000000000001E-2</v>
      </c>
    </row>
    <row r="9" spans="1:7" x14ac:dyDescent="0.25">
      <c r="A9" s="4" t="s">
        <v>24</v>
      </c>
      <c r="B9">
        <v>1457723</v>
      </c>
      <c r="C9" s="6">
        <v>5.0000000000000001E-3</v>
      </c>
      <c r="D9" s="6">
        <v>1E-3</v>
      </c>
    </row>
    <row r="10" spans="1:7" x14ac:dyDescent="0.25">
      <c r="A10" s="4" t="s">
        <v>12</v>
      </c>
      <c r="B10">
        <v>60383628</v>
      </c>
      <c r="C10" s="6">
        <v>6.7000000000000004E-2</v>
      </c>
      <c r="D10" s="6">
        <v>0.06</v>
      </c>
    </row>
    <row r="11" spans="1:7" x14ac:dyDescent="0.25">
      <c r="A11" s="4" t="s">
        <v>15</v>
      </c>
      <c r="B11">
        <v>25353081</v>
      </c>
      <c r="C11" s="6">
        <v>3.4000000000000002E-2</v>
      </c>
      <c r="D11" s="6">
        <v>2.5000000000000001E-2</v>
      </c>
    </row>
    <row r="12" spans="1:7" x14ac:dyDescent="0.25">
      <c r="A12" s="4" t="s">
        <v>21</v>
      </c>
      <c r="B12">
        <v>6856509</v>
      </c>
      <c r="C12" s="6">
        <v>1.4E-2</v>
      </c>
      <c r="D12" s="6">
        <v>7.0000000000000001E-3</v>
      </c>
    </row>
    <row r="13" spans="1:7" x14ac:dyDescent="0.25">
      <c r="A13" s="4" t="s">
        <v>10</v>
      </c>
      <c r="B13">
        <v>32966238</v>
      </c>
      <c r="C13" s="6">
        <v>2.9000000000000001E-2</v>
      </c>
      <c r="D13" s="6">
        <v>3.3000000000000002E-2</v>
      </c>
    </row>
    <row r="14" spans="1:7" x14ac:dyDescent="0.25">
      <c r="A14" s="4" t="s">
        <v>13</v>
      </c>
      <c r="B14">
        <v>61130704</v>
      </c>
      <c r="C14" s="6">
        <v>7.1999999999999995E-2</v>
      </c>
      <c r="D14" s="6">
        <v>0.06</v>
      </c>
    </row>
    <row r="15" spans="1:7" x14ac:dyDescent="0.25">
      <c r="A15" s="4" t="s">
        <v>6</v>
      </c>
      <c r="B15">
        <v>33387677</v>
      </c>
      <c r="C15" s="6">
        <v>1.9E-2</v>
      </c>
      <c r="D15" s="6">
        <v>3.3000000000000002E-2</v>
      </c>
    </row>
    <row r="16" spans="1:7" x14ac:dyDescent="0.25">
      <c r="A16" s="4" t="s">
        <v>19</v>
      </c>
      <c r="B16">
        <v>72597565</v>
      </c>
      <c r="C16" s="6">
        <v>0.106</v>
      </c>
      <c r="D16" s="6">
        <v>7.1999999999999995E-2</v>
      </c>
    </row>
    <row r="17" spans="1:4" x14ac:dyDescent="0.25">
      <c r="A17" s="4" t="s">
        <v>20</v>
      </c>
      <c r="B17">
        <v>2721756</v>
      </c>
      <c r="C17" s="6">
        <v>5.0000000000000001E-3</v>
      </c>
      <c r="D17" s="6">
        <v>3.0000000000000001E-3</v>
      </c>
    </row>
    <row r="18" spans="1:4" x14ac:dyDescent="0.25">
      <c r="A18" s="4" t="s">
        <v>23</v>
      </c>
      <c r="B18">
        <v>2964007</v>
      </c>
      <c r="C18" s="6">
        <v>0.01</v>
      </c>
      <c r="D18" s="6">
        <v>3.0000000000000001E-3</v>
      </c>
    </row>
    <row r="19" spans="1:4" x14ac:dyDescent="0.25">
      <c r="A19" s="4" t="s">
        <v>25</v>
      </c>
      <c r="B19">
        <v>1091014</v>
      </c>
      <c r="C19" s="6">
        <v>5.0000000000000001E-3</v>
      </c>
      <c r="D19" s="6">
        <v>1E-3</v>
      </c>
    </row>
    <row r="20" spans="1:4" x14ac:dyDescent="0.25">
      <c r="A20" s="4" t="s">
        <v>22</v>
      </c>
      <c r="B20">
        <v>1980602</v>
      </c>
      <c r="C20" s="6">
        <v>5.0000000000000001E-3</v>
      </c>
      <c r="D20" s="6">
        <v>2E-3</v>
      </c>
    </row>
    <row r="21" spans="1:4" x14ac:dyDescent="0.25">
      <c r="A21" s="4" t="s">
        <v>18</v>
      </c>
      <c r="B21">
        <v>27704236</v>
      </c>
      <c r="C21" s="6">
        <v>3.7999999999999999E-2</v>
      </c>
      <c r="D21" s="6">
        <v>2.7E-2</v>
      </c>
    </row>
    <row r="22" spans="1:4" x14ac:dyDescent="0.25">
      <c r="A22" s="4" t="s">
        <v>16</v>
      </c>
      <c r="B22">
        <v>68621012</v>
      </c>
      <c r="C22" s="6">
        <v>9.0999999999999998E-2</v>
      </c>
      <c r="D22" s="6">
        <v>6.8000000000000005E-2</v>
      </c>
    </row>
    <row r="23" spans="1:4" x14ac:dyDescent="0.25">
      <c r="A23" s="4" t="s">
        <v>27</v>
      </c>
      <c r="B23">
        <v>607688</v>
      </c>
      <c r="C23" s="6">
        <v>5.0000000000000001E-3</v>
      </c>
      <c r="D23" s="6">
        <v>1E-3</v>
      </c>
    </row>
    <row r="24" spans="1:4" x14ac:dyDescent="0.25">
      <c r="A24" s="4" t="s">
        <v>11</v>
      </c>
      <c r="B24">
        <v>72138958</v>
      </c>
      <c r="C24" s="6">
        <v>7.6999999999999999E-2</v>
      </c>
      <c r="D24" s="6">
        <v>7.0999999999999994E-2</v>
      </c>
    </row>
    <row r="25" spans="1:4" x14ac:dyDescent="0.25">
      <c r="A25" s="4" t="s">
        <v>26</v>
      </c>
      <c r="B25">
        <v>3671032</v>
      </c>
      <c r="C25" s="6">
        <v>1.9E-2</v>
      </c>
      <c r="D25" s="6">
        <v>4.0000000000000001E-3</v>
      </c>
    </row>
    <row r="26" spans="1:4" x14ac:dyDescent="0.25">
      <c r="A26" s="4" t="s">
        <v>8</v>
      </c>
      <c r="B26">
        <v>199581477</v>
      </c>
      <c r="C26" s="6">
        <v>0.12</v>
      </c>
      <c r="D26" s="6">
        <v>0.19700000000000001</v>
      </c>
    </row>
    <row r="27" spans="1:4" x14ac:dyDescent="0.25">
      <c r="A27" s="4" t="s">
        <v>9</v>
      </c>
      <c r="B27">
        <v>91347736</v>
      </c>
      <c r="C27" s="6">
        <v>6.7000000000000004E-2</v>
      </c>
      <c r="D27" s="6">
        <v>0.09</v>
      </c>
    </row>
    <row r="28" spans="1:4" x14ac:dyDescent="0.25">
      <c r="A28" s="4" t="s">
        <v>34</v>
      </c>
      <c r="B28">
        <v>1013124892</v>
      </c>
      <c r="C28" s="6">
        <v>1.0000000000000002</v>
      </c>
      <c r="D28" s="6">
        <v>1.0009999999999999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038D-78AA-4D3D-9A01-3D3DF9770A68}">
  <dimension ref="A1:X44"/>
  <sheetViews>
    <sheetView tabSelected="1" zoomScale="115" zoomScaleNormal="115" workbookViewId="0">
      <selection activeCell="A5" sqref="A5"/>
    </sheetView>
  </sheetViews>
  <sheetFormatPr defaultRowHeight="13.2" x14ac:dyDescent="0.25"/>
  <sheetData>
    <row r="1" spans="1:24" ht="13.2" customHeight="1" x14ac:dyDescent="0.25">
      <c r="A1" s="9" t="s">
        <v>39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10"/>
      <c r="X1" s="10"/>
    </row>
    <row r="2" spans="1:24" ht="13.2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10"/>
      <c r="X2" s="10"/>
    </row>
    <row r="3" spans="1:24" ht="13.2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10"/>
    </row>
    <row r="4" spans="1:24" ht="13.2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10"/>
    </row>
    <row r="5" spans="1:2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</sheetData>
  <mergeCells count="1">
    <mergeCell ref="A1:U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4 2 5 5 e 3 - 7 3 b 0 - 4 9 5 a - 9 6 4 d - e c b 4 e 1 b b 2 5 7 d "   x m l n s = " h t t p : / / s c h e m a s . m i c r o s o f t . c o m / D a t a M a s h u p " > A A A A A G E E A A B Q S w M E F A A C A A g A m p A f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q Q H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k B 9 Z s k u 2 v l o B A A D m A w A A E w A c A E Z v c m 1 1 b G F z L 1 N l Y 3 R p b 2 4 x L m 0 g o h g A K K A U A A A A A A A A A A A A A A A A A A A A A A A A A A A A r V J d a 8 I w F H 0 v 9 D + E j E G F I h T H X s S H r f o w G D J U 8 E F E 0 j a b w T a 3 J L f O U f z v S 4 3 b + i F j G 8 t L 4 J 5 7 z z n J u Z r H K E C S u b 2 D o e u 4 j t 4 y x R O y Y F H K A z I i K U f X I e b M o V A x N 5 X J I e Z p P y y U 4 h K X o H Y R w M 7 r l a s p y / i I 2 k m 6 P q 5 C k G h a 1 r 4 l u K L h l s m X i v w t 5 9 Q w n V r 7 C 8 W k f g a V h Z A W m a x A 7 V k 1 v y y p L q J E 7 I U 2 D j f S K F C f o G k h y A 9 4 9 E l J m V A 5 K N y I x E A P E m 9 v + h X H C U N A l m 5 y y I u U V W 9 s d h x 7 n 9 Z m P I O 9 s T Y u 8 l T E D L n + M j g W G o W M 0 W u 9 o D s 9 U Q p U b d L W Z / C q l w K 3 F v U u i n W 5 7 g E R M l I N t w k f m c a p 1 5 H 1 g 5 7 r C P k d U S f i w Z 8 j H v x f x L Y a d J K 9 J n c 2 W / 0 B y S K L u D q D T / V Y 6 3 A j 1 2 p n E m I l G j 9 Z A e d y O 9 m m q e 4 K X t q c H 2 f f N P T r F W z p X Y y 8 R j F 8 B 1 B L A Q I t A B Q A A g A I A J q Q H 1 n T v f G 5 p Q A A A P Y A A A A S A A A A A A A A A A A A A A A A A A A A A A B D b 2 5 m a W c v U G F j a 2 F n Z S 5 4 b W x Q S w E C L Q A U A A I A C A C a k B 9 Z D 8 r p q 6 Q A A A D p A A A A E w A A A A A A A A A A A A A A A A D x A A A A W 0 N v b n R l b n R f V H l w Z X N d L n h t b F B L A Q I t A B Q A A g A I A J q Q H 1 m y S 7 a + W g E A A O Y D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V A A A A A A A A 9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l N D c 3 N D c 0 L T U w M D I t N D N k Z C 0 4 O D l l L T E z N j N j M D h i Y z c 5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3 N 1 Y m R p d m l z a W 9 u X 2 5 h b W U s M H 0 m c X V v d D s s J n F 1 b 3 Q 7 U 2 V j d G l v b j E v V G F i b G U x L 0 F 1 d G 9 S Z W 1 v d m V k Q 2 9 s d W 1 u c z E u e 2 F p c n B v c n R f a W Q s M X 0 m c X V v d D s s J n F 1 b 3 Q 7 U 2 V j d G l v b j E v V G F i b G U x L 0 F 1 d G 9 S Z W 1 v d m V k Q 2 9 s d W 1 u c z E u e 3 R v d G F s X 3 B v c H V s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3 N 1 Y m R p d m l z a W 9 u X 2 5 h b W U s M H 0 m c X V v d D s s J n F 1 b 3 Q 7 U 2 V j d G l v b j E v V G F i b G U x L 0 F 1 d G 9 S Z W 1 v d m V k Q 2 9 s d W 1 u c z E u e 2 F p c n B v c n R f a W Q s M X 0 m c X V v d D s s J n F 1 b 3 Q 7 U 2 V j d G l v b j E v V G F i b G U x L 0 F 1 d G 9 S Z W 1 v d m V k Q 2 9 s d W 1 u c z E u e 3 R v d G F s X 3 B v c H V s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1 Y m R p d m l z a W 9 u X 2 5 h b W U m c X V v d D s s J n F 1 b 3 Q 7 Y W l y c G 9 y d F 9 p Z C Z x d W 9 0 O y w m c X V v d D t 0 b 3 R h b F 9 w b 3 B 1 b G F 0 a W 9 u J n F 1 b 3 Q 7 X S I g L z 4 8 R W 5 0 c n k g V H l w Z T 0 i R m l s b E N v b H V t b l R 5 c G V z I i B W Y W x 1 Z T 0 i c 0 J n T U Q i I C 8 + P E V u d H J 5 I F R 5 c G U 9 I k Z p b G x M Y X N 0 V X B k Y X R l Z C I g V m F s d W U 9 I m Q y M D I 0 L T A 4 L T M x V D E y O j E 4 O j Q z L j k 4 N T c 1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N D A y M W Q 0 L T V h M G E t N D c 0 Y y 1 i O W F i L T l m N T h j N j I 5 N T N l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z F U M T I 6 M T g 6 N D U u M D A 0 M z E y M 1 o i I C 8 + P E V u d H J 5 I F R 5 c G U 9 I k Z p b G x D b 2 x 1 b W 5 U e X B l c y I g V m F s d W U 9 I n N C Z 1 V G I i A v P j x F b n R y e S B U e X B l P S J G a W x s Q 2 9 s d W 1 u T m F t Z X M i I F Z h b H V l P S J z W y Z x d W 9 0 O 3 N 1 Y m R p d m l z a W 9 u X 2 5 h b W U m c X V v d D s s J n F 1 b 3 Q 7 J S B B a X J w b 3 J 0 c y Z x d W 9 0 O y w m c X V v d D s l I F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c 3 V i Z G l 2 a X N p b 2 5 f b m F t Z S w w f S Z x d W 9 0 O y w m c X V v d D t T Z W N 0 a W 9 u M S 9 U Y W J s Z T M v Q X V 0 b 1 J l b W 9 2 Z W R D b 2 x 1 b W 5 z M S 5 7 J S B B a X J w b 3 J 0 c y w x f S Z x d W 9 0 O y w m c X V v d D t T Z W N 0 a W 9 u M S 9 U Y W J s Z T M v Q X V 0 b 1 J l b W 9 2 Z W R D b 2 x 1 b W 5 z M S 5 7 J S B Q b 3 B 1 b G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y 9 B d X R v U m V t b 3 Z l Z E N v b H V t b n M x L n t z d W J k a X Z p c 2 l v b l 9 u Y W 1 l L D B 9 J n F 1 b 3 Q 7 L C Z x d W 9 0 O 1 N l Y 3 R p b 2 4 x L 1 R h Y m x l M y 9 B d X R v U m V t b 3 Z l Z E N v b H V t b n M x L n s l I E F p c n B v c n R z L D F 9 J n F 1 b 3 Q 7 L C Z x d W 9 0 O 1 N l Y 3 R p b 2 4 x L 1 R h Y m x l M y 9 B d X R v U m V t b 3 Z l Z E N v b H V t b n M x L n s l I F B v c H V s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e W b E 2 a l B R 6 U 3 k q a g d 5 1 f A A A A A A I A A A A A A B B m A A A A A Q A A I A A A A C C 0 r D v j 7 C g C s 5 O A x t g o m y n 4 J r a a h H A W P 2 z / Z y 0 z P Q l v A A A A A A 6 A A A A A A g A A I A A A A N h L W 3 g X 0 d s n L 0 i U 0 a R 6 s F 3 7 E F a T G q C z v 4 Z c 1 p V k N w h U U A A A A L / F S e 5 B F z X 8 / C J H k E 4 x l Y n l r D o V s L 9 4 3 s S Y A q 2 u 6 k 2 g r C x A s v 0 j W R D E p L 2 K n Z E n W k x W d u U Z 1 y 2 a w 3 j i i m P p 5 m q Q + D e r 8 X / f l X X z S 1 H J 8 D l 0 Q A A A A P D J 7 h p k a 4 1 s b E k V u A q k 6 F e x q h 5 Q g s 1 U + Z v R 0 V N I o 1 A a V I X W D 0 n L 7 x W 1 X p B D h + L Y F t U H 9 M M q 4 j F o c R s O p L P d j G o = < / D a t a M a s h u p > 
</file>

<file path=customXml/itemProps1.xml><?xml version="1.0" encoding="utf-8"?>
<ds:datastoreItem xmlns:ds="http://schemas.openxmlformats.org/officeDocument/2006/customXml" ds:itemID="{D1A74E34-E70F-4448-9C28-FE48D9A00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airports_population</vt:lpstr>
      <vt:lpstr>Table1</vt:lpstr>
      <vt:lpstr>Pivot Table 1</vt:lpstr>
      <vt:lpstr>Pivot Table 2</vt:lpstr>
      <vt:lpstr>Pivot Table 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Moradiya</dc:creator>
  <cp:lastModifiedBy>Neel Moradiya</cp:lastModifiedBy>
  <dcterms:created xsi:type="dcterms:W3CDTF">2024-08-31T14:34:42Z</dcterms:created>
  <dcterms:modified xsi:type="dcterms:W3CDTF">2024-09-01T04:19:02Z</dcterms:modified>
</cp:coreProperties>
</file>