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E:\Study\Tution_2\Project\"/>
    </mc:Choice>
  </mc:AlternateContent>
  <xr:revisionPtr revIDLastSave="0" documentId="13_ncr:1_{30DB1153-480A-423C-8472-849D800E805F}" xr6:coauthVersionLast="47" xr6:coauthVersionMax="47" xr10:uidLastSave="{00000000-0000-0000-0000-000000000000}"/>
  <bookViews>
    <workbookView xWindow="-108" yWindow="-108" windowWidth="23256" windowHeight="12456" tabRatio="889" firstSheet="2" activeTab="12" xr2:uid="{00000000-000D-0000-FFFF-FFFF00000000}"/>
  </bookViews>
  <sheets>
    <sheet name="Population" sheetId="1" r:id="rId1"/>
    <sheet name="Table1" sheetId="3" r:id="rId2"/>
    <sheet name="Pivot Table 1" sheetId="4" r:id="rId3"/>
    <sheet name="Pivot Table 2" sheetId="5" r:id="rId4"/>
    <sheet name="Pivot Table 3" sheetId="6" r:id="rId5"/>
    <sheet name="Pivot Table 4" sheetId="7" r:id="rId6"/>
    <sheet name="Pivot Table 5" sheetId="8" r:id="rId7"/>
    <sheet name="Pivot Table 6" sheetId="10" r:id="rId8"/>
    <sheet name="Pivot Table 7" sheetId="11" r:id="rId9"/>
    <sheet name="Pivot Table 8" sheetId="12" r:id="rId10"/>
    <sheet name="Pivot Table  9" sheetId="13" r:id="rId11"/>
    <sheet name="Pivot Table 10" sheetId="14" r:id="rId12"/>
    <sheet name="Dashboard" sheetId="9" r:id="rId13"/>
  </sheets>
  <definedNames>
    <definedName name="ExternalData_1" localSheetId="1" hidden="1">Table1!$A$1:$H$17</definedName>
    <definedName name="Slicer_Urban_Pop">#N/A</definedName>
    <definedName name="Slicer_Urban_Population">#N/A</definedName>
  </definedNames>
  <calcPr calcId="0"/>
  <pivotCaches>
    <pivotCache cacheId="10"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53CCF04-6F4C-441C-BA3D-63933A3968A3}"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<sst xmlns="http://schemas.openxmlformats.org/spreadsheetml/2006/main" count="69" uniqueCount="29">
  <si>
    <t>Year</t>
  </si>
  <si>
    <t>Population</t>
  </si>
  <si>
    <t xml:space="preserve">Yearly % </t>
  </si>
  <si>
    <t>Yearly Change</t>
  </si>
  <si>
    <t>Migrants (net)</t>
  </si>
  <si>
    <t>Median Age</t>
  </si>
  <si>
    <t>Urban Pop %</t>
  </si>
  <si>
    <t>Urban Population</t>
  </si>
  <si>
    <t>n/a</t>
  </si>
  <si>
    <t>Population Growth Over Time</t>
  </si>
  <si>
    <t>Yearly Percentage Change in Population</t>
  </si>
  <si>
    <t>Net Migration Over Time</t>
  </si>
  <si>
    <t>Median Age Over the Years</t>
  </si>
  <si>
    <t>Urban Population Growth and Urbanization Trend</t>
  </si>
  <si>
    <t>Grand Total</t>
  </si>
  <si>
    <t>Row Labels</t>
  </si>
  <si>
    <t>Sum of Population</t>
  </si>
  <si>
    <t xml:space="preserve">Sum of Yearly % </t>
  </si>
  <si>
    <t>Sum of Migrants (net)</t>
  </si>
  <si>
    <t>Sum of Median Age</t>
  </si>
  <si>
    <t>Sum of Urban Pop %</t>
  </si>
  <si>
    <t>Sum of Urban Population</t>
  </si>
  <si>
    <t>Yearly Population Change vs. Yearly Percentage Change</t>
  </si>
  <si>
    <t>Population and Migration Trends Over Time</t>
  </si>
  <si>
    <t>Urbanization vs. Median Age</t>
  </si>
  <si>
    <t>Urban Population Percentage vs. Yearly Population Change</t>
  </si>
  <si>
    <t>Urbanization and Migration Analysis</t>
  </si>
  <si>
    <t>Sum of Yearly Change</t>
  </si>
  <si>
    <t>Demographic Shifts and Urbanization Trends: A Longitudinal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</si>
</sst>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rgb="FF000000"/>
      <name val="Calibri"/>
    </font>
    <font>
      <sz val="12"/>
      <name val="Calibri"/>
    </font>
    <font>
      <sz val="12"/>
      <color rgb="FF000000"/>
      <name val="Calibri"/>
      <family val="2"/>
    </font>
    <font>
      <b/>
      <sz val="24"/>
      <color theme="0"/>
      <name val="Times New Roman"/>
      <family val="1"/>
    </font>
  </fonts>
  <fills count="4">
    <fill>
      <patternFill patternType="none"/>
    </fill>
    <fill>
      <patternFill patternType="gray125"/>
    </fill>
    <fill>
      <patternFill patternType="solid">
        <fgColor theme="3" tint="-0.499984740745262"/>
        <bgColor indexed="64"/>
      </patternFill>
    </fill>
    <fill>
      <patternFill patternType="solid">
        <fgColor theme="3" tint="0.39997558519241921"/>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wrapText="1"/>
    </xf>
    <xf numFmtId="3" fontId="0" fillId="0" borderId="0" xfId="0" applyNumberFormat="1"/>
    <xf numFmtId="10" fontId="0" fillId="0" borderId="0" xfId="0" applyNumberFormat="1"/>
    <xf numFmtId="0" fontId="1" fillId="0" borderId="0" xfId="0" applyFont="1" applyAlignment="1">
      <alignment horizontal="center"/>
    </xf>
    <xf numFmtId="0" fontId="0" fillId="0" borderId="0" xfId="0" applyAlignment="1">
      <alignment horizontal="left"/>
    </xf>
    <xf numFmtId="0" fontId="0" fillId="0" borderId="0" xfId="0" pivotButton="1"/>
    <xf numFmtId="0" fontId="0" fillId="0" borderId="0" xfId="0" applyAlignment="1">
      <alignment horizontal="left"/>
    </xf>
    <xf numFmtId="0" fontId="0" fillId="0" borderId="0" xfId="0" applyNumberFormat="1"/>
    <xf numFmtId="0" fontId="2" fillId="0" borderId="0" xfId="0" applyFont="1" applyAlignment="1">
      <alignment horizontal="left"/>
    </xf>
    <xf numFmtId="0" fontId="3" fillId="2" borderId="0" xfId="0" applyFont="1" applyFill="1" applyAlignment="1">
      <alignment horizontal="center" vertical="center"/>
    </xf>
    <xf numFmtId="0" fontId="0" fillId="3" borderId="0" xfId="0" applyFill="1"/>
  </cellXfs>
  <cellStyles count="1">
    <cellStyle name="Normal" xfId="0" builtinId="0"/>
  </cellStyles>
  <dxfs count="6">
    <dxf>
      <numFmt numFmtId="3" formatCode="#,##0"/>
    </dxf>
    <dxf>
      <numFmt numFmtId="14" formatCode="0.00%"/>
    </dxf>
    <dxf>
      <numFmt numFmtId="3" formatCode="#,##0"/>
    </dxf>
    <dxf>
      <numFmt numFmtId="3" formatCode="#,##0"/>
    </dxf>
    <dxf>
      <numFmt numFmtId="14" formatCode="0.0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[india_population_time.xlsx]Pivot Table 1!PivotTable1</c:name>
    <c:fmtId val="0"/>
  </c:pivotSource>
  <c:chart>
    <c:autoTitleDeleted val="1"/>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1'!$B$3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1'!$A$4:$A$20</c:f>
              <c:strCache>
                <c:ptCount val="16"/>
                <c:pt idx="0">
                  <c:v>1955</c:v>
                </c:pt>
                <c:pt idx="1">
                  <c:v>1960</c:v>
                </c:pt>
                <c:pt idx="2">
                  <c:v>1965</c:v>
                </c:pt>
                <c:pt idx="3">
                  <c:v>1970</c:v>
                </c:pt>
                <c:pt idx="4">
                  <c:v>1975</c:v>
                </c:pt>
                <c:pt idx="5">
                  <c:v>1980</c:v>
                </c:pt>
                <c:pt idx="6">
                  <c:v>1985</c:v>
                </c:pt>
                <c:pt idx="7">
                  <c:v>1990</c:v>
                </c:pt>
                <c:pt idx="8">
                  <c:v>1995</c:v>
                </c:pt>
                <c:pt idx="9">
                  <c:v>2000</c:v>
                </c:pt>
                <c:pt idx="10">
                  <c:v>2005</c:v>
                </c:pt>
                <c:pt idx="11">
                  <c:v>2010</c:v>
                </c:pt>
                <c:pt idx="12">
                  <c:v>2015</c:v>
                </c:pt>
                <c:pt idx="13">
                  <c:v>2016</c:v>
                </c:pt>
                <c:pt idx="14">
                  <c:v>2017</c:v>
                </c:pt>
                <c:pt idx="15">
                  <c:v>2018</c:v>
                </c:pt>
              </c:strCache>
            </c:strRef>
          </c:cat>
          <c:val>
            <c:numRef>
              <c:f>'Pivot Table 1'!$B$4:$B$20</c:f>
              <c:numCache>
                <c:formatCode>General</c:formatCode>
                <c:ptCount val="16"/>
                <c:pt idx="0">
                  <c:v>409269055</c:v>
                </c:pt>
                <c:pt idx="1">
                  <c:v>449480608</c:v>
                </c:pt>
                <c:pt idx="2">
                  <c:v>497702365</c:v>
                </c:pt>
                <c:pt idx="3">
                  <c:v>553578513</c:v>
                </c:pt>
                <c:pt idx="4">
                  <c:v>621301720</c:v>
                </c:pt>
                <c:pt idx="5">
                  <c:v>696783517</c:v>
                </c:pt>
                <c:pt idx="6">
                  <c:v>781666671</c:v>
                </c:pt>
                <c:pt idx="7">
                  <c:v>870133480</c:v>
                </c:pt>
                <c:pt idx="8">
                  <c:v>960482795</c:v>
                </c:pt>
                <c:pt idx="9">
                  <c:v>1053050912</c:v>
                </c:pt>
                <c:pt idx="10">
                  <c:v>1144118674</c:v>
                </c:pt>
                <c:pt idx="11">
                  <c:v>1230980691</c:v>
                </c:pt>
                <c:pt idx="12">
                  <c:v>1309053980</c:v>
                </c:pt>
                <c:pt idx="13">
                  <c:v>1324171354</c:v>
                </c:pt>
                <c:pt idx="14">
                  <c:v>1339180127</c:v>
                </c:pt>
                <c:pt idx="15">
                  <c:v>1354051854</c:v>
                </c:pt>
              </c:numCache>
            </c:numRef>
          </c:val>
          <c:smooth val="0"/>
          <c:extLst>
            <c:ext xmlns:c16="http://schemas.microsoft.com/office/drawing/2014/chart" uri="{C3380CC4-5D6E-409C-BE32-E72D297353CC}">
              <c16:uniqueId val="{00000000-13FF-4A86-88C1-DFDE779AC37E}"/>
            </c:ext>
          </c:extLst>
        </c:ser>
        <c:dLbls>
          <c:showLegendKey val="0"/>
          <c:showVal val="0"/>
          <c:showCatName val="0"/>
          <c:showSerName val="0"/>
          <c:showPercent val="0"/>
          <c:showBubbleSize val="0"/>
        </c:dLbls>
        <c:marker val="1"/>
        <c:smooth val="0"/>
        <c:axId val="407730735"/>
        <c:axId val="407731215"/>
      </c:lineChart>
      <c:catAx>
        <c:axId val="40773073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7731215"/>
        <c:crosses val="autoZero"/>
        <c:auto val="1"/>
        <c:lblAlgn val="ctr"/>
        <c:lblOffset val="100"/>
        <c:noMultiLvlLbl val="0"/>
      </c:catAx>
      <c:valAx>
        <c:axId val="4077312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773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[india_population_time.xlsx]Pivot Table 10!PivotTable10</c:name>
    <c:fmtId val="0"/>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10'!$B$3</c:f>
              <c:strCache>
                <c:ptCount val="1"/>
                <c:pt idx="0">
                  <c:v>Sum of Urban Pop %</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10'!$A$4:$A$20</c:f>
              <c:strCache>
                <c:ptCount val="16"/>
                <c:pt idx="0">
                  <c:v>1955</c:v>
                </c:pt>
                <c:pt idx="1">
                  <c:v>1960</c:v>
                </c:pt>
                <c:pt idx="2">
                  <c:v>1965</c:v>
                </c:pt>
                <c:pt idx="3">
                  <c:v>1970</c:v>
                </c:pt>
                <c:pt idx="4">
                  <c:v>1975</c:v>
                </c:pt>
                <c:pt idx="5">
                  <c:v>1980</c:v>
                </c:pt>
                <c:pt idx="6">
                  <c:v>1985</c:v>
                </c:pt>
                <c:pt idx="7">
                  <c:v>1990</c:v>
                </c:pt>
                <c:pt idx="8">
                  <c:v>1995</c:v>
                </c:pt>
                <c:pt idx="9">
                  <c:v>2000</c:v>
                </c:pt>
                <c:pt idx="10">
                  <c:v>2005</c:v>
                </c:pt>
                <c:pt idx="11">
                  <c:v>2010</c:v>
                </c:pt>
                <c:pt idx="12">
                  <c:v>2015</c:v>
                </c:pt>
                <c:pt idx="13">
                  <c:v>2016</c:v>
                </c:pt>
                <c:pt idx="14">
                  <c:v>2017</c:v>
                </c:pt>
                <c:pt idx="15">
                  <c:v>2018</c:v>
                </c:pt>
              </c:strCache>
            </c:strRef>
          </c:cat>
          <c:val>
            <c:numRef>
              <c:f>'Pivot Table 10'!$B$4:$B$20</c:f>
              <c:numCache>
                <c:formatCode>0.00%</c:formatCode>
                <c:ptCount val="16"/>
                <c:pt idx="0">
                  <c:v>0.17599999999999999</c:v>
                </c:pt>
                <c:pt idx="1">
                  <c:v>0.17899999999999999</c:v>
                </c:pt>
                <c:pt idx="2">
                  <c:v>0.188</c:v>
                </c:pt>
                <c:pt idx="3">
                  <c:v>0.19800000000000001</c:v>
                </c:pt>
                <c:pt idx="4">
                  <c:v>0.214</c:v>
                </c:pt>
                <c:pt idx="5">
                  <c:v>0.23200000000000001</c:v>
                </c:pt>
                <c:pt idx="6">
                  <c:v>0.24399999999999999</c:v>
                </c:pt>
                <c:pt idx="7">
                  <c:v>0.255</c:v>
                </c:pt>
                <c:pt idx="8">
                  <c:v>0.26500000000000001</c:v>
                </c:pt>
                <c:pt idx="9">
                  <c:v>0.27400000000000002</c:v>
                </c:pt>
                <c:pt idx="10">
                  <c:v>0.28799999999999998</c:v>
                </c:pt>
                <c:pt idx="11">
                  <c:v>0.30299999999999999</c:v>
                </c:pt>
                <c:pt idx="12">
                  <c:v>0.32100000000000001</c:v>
                </c:pt>
                <c:pt idx="13">
                  <c:v>0.32500000000000001</c:v>
                </c:pt>
                <c:pt idx="14">
                  <c:v>0.32800000000000001</c:v>
                </c:pt>
                <c:pt idx="15">
                  <c:v>0.32500000000000001</c:v>
                </c:pt>
              </c:numCache>
            </c:numRef>
          </c:val>
          <c:smooth val="0"/>
          <c:extLst>
            <c:ext xmlns:c16="http://schemas.microsoft.com/office/drawing/2014/chart" uri="{C3380CC4-5D6E-409C-BE32-E72D297353CC}">
              <c16:uniqueId val="{00000000-566F-499D-8029-A58A4C086733}"/>
            </c:ext>
          </c:extLst>
        </c:ser>
        <c:ser>
          <c:idx val="1"/>
          <c:order val="1"/>
          <c:tx>
            <c:strRef>
              <c:f>'Pivot Table 10'!$C$3</c:f>
              <c:strCache>
                <c:ptCount val="1"/>
                <c:pt idx="0">
                  <c:v>Sum of Migrants (net)</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 10'!$A$4:$A$20</c:f>
              <c:strCache>
                <c:ptCount val="16"/>
                <c:pt idx="0">
                  <c:v>1955</c:v>
                </c:pt>
                <c:pt idx="1">
                  <c:v>1960</c:v>
                </c:pt>
                <c:pt idx="2">
                  <c:v>1965</c:v>
                </c:pt>
                <c:pt idx="3">
                  <c:v>1970</c:v>
                </c:pt>
                <c:pt idx="4">
                  <c:v>1975</c:v>
                </c:pt>
                <c:pt idx="5">
                  <c:v>1980</c:v>
                </c:pt>
                <c:pt idx="6">
                  <c:v>1985</c:v>
                </c:pt>
                <c:pt idx="7">
                  <c:v>1990</c:v>
                </c:pt>
                <c:pt idx="8">
                  <c:v>1995</c:v>
                </c:pt>
                <c:pt idx="9">
                  <c:v>2000</c:v>
                </c:pt>
                <c:pt idx="10">
                  <c:v>2005</c:v>
                </c:pt>
                <c:pt idx="11">
                  <c:v>2010</c:v>
                </c:pt>
                <c:pt idx="12">
                  <c:v>2015</c:v>
                </c:pt>
                <c:pt idx="13">
                  <c:v>2016</c:v>
                </c:pt>
                <c:pt idx="14">
                  <c:v>2017</c:v>
                </c:pt>
                <c:pt idx="15">
                  <c:v>2018</c:v>
                </c:pt>
              </c:strCache>
            </c:strRef>
          </c:cat>
          <c:val>
            <c:numRef>
              <c:f>'Pivot Table 10'!$C$4:$C$20</c:f>
              <c:numCache>
                <c:formatCode>General</c:formatCode>
                <c:ptCount val="16"/>
                <c:pt idx="0">
                  <c:v>-21142</c:v>
                </c:pt>
                <c:pt idx="1">
                  <c:v>-30805</c:v>
                </c:pt>
                <c:pt idx="2">
                  <c:v>-21142</c:v>
                </c:pt>
                <c:pt idx="3">
                  <c:v>-69036</c:v>
                </c:pt>
                <c:pt idx="4">
                  <c:v>428664</c:v>
                </c:pt>
                <c:pt idx="5">
                  <c:v>231436</c:v>
                </c:pt>
                <c:pt idx="6">
                  <c:v>116619</c:v>
                </c:pt>
                <c:pt idx="7">
                  <c:v>9029</c:v>
                </c:pt>
                <c:pt idx="8">
                  <c:v>-110587</c:v>
                </c:pt>
                <c:pt idx="9">
                  <c:v>-143380</c:v>
                </c:pt>
                <c:pt idx="10">
                  <c:v>-390182</c:v>
                </c:pt>
                <c:pt idx="11">
                  <c:v>-582766</c:v>
                </c:pt>
                <c:pt idx="12">
                  <c:v>-515643</c:v>
                </c:pt>
                <c:pt idx="13">
                  <c:v>-490000</c:v>
                </c:pt>
                <c:pt idx="14">
                  <c:v>-490000</c:v>
                </c:pt>
                <c:pt idx="15">
                  <c:v>-490000</c:v>
                </c:pt>
              </c:numCache>
            </c:numRef>
          </c:val>
          <c:smooth val="0"/>
          <c:extLst>
            <c:ext xmlns:c16="http://schemas.microsoft.com/office/drawing/2014/chart" uri="{C3380CC4-5D6E-409C-BE32-E72D297353CC}">
              <c16:uniqueId val="{00000001-566F-499D-8029-A58A4C086733}"/>
            </c:ext>
          </c:extLst>
        </c:ser>
        <c:dLbls>
          <c:showLegendKey val="0"/>
          <c:showVal val="0"/>
          <c:showCatName val="0"/>
          <c:showSerName val="0"/>
          <c:showPercent val="0"/>
          <c:showBubbleSize val="0"/>
        </c:dLbls>
        <c:marker val="1"/>
        <c:smooth val="0"/>
        <c:axId val="108546992"/>
        <c:axId val="108544592"/>
      </c:lineChart>
      <c:catAx>
        <c:axId val="1085469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544592"/>
        <c:crosses val="autoZero"/>
        <c:auto val="1"/>
        <c:lblAlgn val="ctr"/>
        <c:lblOffset val="100"/>
        <c:noMultiLvlLbl val="0"/>
      </c:catAx>
      <c:valAx>
        <c:axId val="1085445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546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[india_population_time.xlsx]Pivot Table 1!PivotTable1</c:name>
    <c:fmtId val="5"/>
  </c:pivotSource>
  <c:chart>
    <c:autoTitleDeleted val="1"/>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1'!$B$3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1'!$A$4:$A$20</c:f>
              <c:strCache>
                <c:ptCount val="16"/>
                <c:pt idx="0">
                  <c:v>1955</c:v>
                </c:pt>
                <c:pt idx="1">
                  <c:v>1960</c:v>
                </c:pt>
                <c:pt idx="2">
                  <c:v>1965</c:v>
                </c:pt>
                <c:pt idx="3">
                  <c:v>1970</c:v>
                </c:pt>
                <c:pt idx="4">
                  <c:v>1975</c:v>
                </c:pt>
                <c:pt idx="5">
                  <c:v>1980</c:v>
                </c:pt>
                <c:pt idx="6">
                  <c:v>1985</c:v>
                </c:pt>
                <c:pt idx="7">
                  <c:v>1990</c:v>
                </c:pt>
                <c:pt idx="8">
                  <c:v>1995</c:v>
                </c:pt>
                <c:pt idx="9">
                  <c:v>2000</c:v>
                </c:pt>
                <c:pt idx="10">
                  <c:v>2005</c:v>
                </c:pt>
                <c:pt idx="11">
                  <c:v>2010</c:v>
                </c:pt>
                <c:pt idx="12">
                  <c:v>2015</c:v>
                </c:pt>
                <c:pt idx="13">
                  <c:v>2016</c:v>
                </c:pt>
                <c:pt idx="14">
                  <c:v>2017</c:v>
                </c:pt>
                <c:pt idx="15">
                  <c:v>2018</c:v>
                </c:pt>
              </c:strCache>
            </c:strRef>
          </c:cat>
          <c:val>
            <c:numRef>
              <c:f>'Pivot Table 1'!$B$4:$B$20</c:f>
              <c:numCache>
                <c:formatCode>General</c:formatCode>
                <c:ptCount val="16"/>
                <c:pt idx="0">
                  <c:v>409269055</c:v>
                </c:pt>
                <c:pt idx="1">
                  <c:v>449480608</c:v>
                </c:pt>
                <c:pt idx="2">
                  <c:v>497702365</c:v>
                </c:pt>
                <c:pt idx="3">
                  <c:v>553578513</c:v>
                </c:pt>
                <c:pt idx="4">
                  <c:v>621301720</c:v>
                </c:pt>
                <c:pt idx="5">
                  <c:v>696783517</c:v>
                </c:pt>
                <c:pt idx="6">
                  <c:v>781666671</c:v>
                </c:pt>
                <c:pt idx="7">
                  <c:v>870133480</c:v>
                </c:pt>
                <c:pt idx="8">
                  <c:v>960482795</c:v>
                </c:pt>
                <c:pt idx="9">
                  <c:v>1053050912</c:v>
                </c:pt>
                <c:pt idx="10">
                  <c:v>1144118674</c:v>
                </c:pt>
                <c:pt idx="11">
                  <c:v>1230980691</c:v>
                </c:pt>
                <c:pt idx="12">
                  <c:v>1309053980</c:v>
                </c:pt>
                <c:pt idx="13">
                  <c:v>1324171354</c:v>
                </c:pt>
                <c:pt idx="14">
                  <c:v>1339180127</c:v>
                </c:pt>
                <c:pt idx="15">
                  <c:v>1354051854</c:v>
                </c:pt>
              </c:numCache>
            </c:numRef>
          </c:val>
          <c:smooth val="0"/>
          <c:extLst>
            <c:ext xmlns:c16="http://schemas.microsoft.com/office/drawing/2014/chart" uri="{C3380CC4-5D6E-409C-BE32-E72D297353CC}">
              <c16:uniqueId val="{00000000-BFF1-4B4C-960A-DDCE8190810E}"/>
            </c:ext>
          </c:extLst>
        </c:ser>
        <c:dLbls>
          <c:showLegendKey val="0"/>
          <c:showVal val="0"/>
          <c:showCatName val="0"/>
          <c:showSerName val="0"/>
          <c:showPercent val="0"/>
          <c:showBubbleSize val="0"/>
        </c:dLbls>
        <c:marker val="1"/>
        <c:smooth val="0"/>
        <c:axId val="407730735"/>
        <c:axId val="407731215"/>
      </c:lineChart>
      <c:catAx>
        <c:axId val="40773073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7731215"/>
        <c:crosses val="autoZero"/>
        <c:auto val="1"/>
        <c:lblAlgn val="ctr"/>
        <c:lblOffset val="100"/>
        <c:noMultiLvlLbl val="0"/>
      </c:catAx>
      <c:valAx>
        <c:axId val="4077312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773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[india_population_time.xlsx]Pivot Table 5!PivotTable5</c:name>
    <c:fmtId val="13"/>
  </c:pivotSource>
  <c:chart>
    <c:autoTitleDeleted val="1"/>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cked"/>
        <c:varyColors val="0"/>
        <c:ser>
          <c:idx val="0"/>
          <c:order val="0"/>
          <c:tx>
            <c:strRef>
              <c:f>'Pivot Table 5'!$B$3</c:f>
              <c:strCache>
                <c:ptCount val="1"/>
                <c:pt idx="0">
                  <c:v>Sum of Urban Pop %</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5'!$A$4:$A$20</c:f>
              <c:strCache>
                <c:ptCount val="16"/>
                <c:pt idx="0">
                  <c:v>1955</c:v>
                </c:pt>
                <c:pt idx="1">
                  <c:v>1960</c:v>
                </c:pt>
                <c:pt idx="2">
                  <c:v>1965</c:v>
                </c:pt>
                <c:pt idx="3">
                  <c:v>1970</c:v>
                </c:pt>
                <c:pt idx="4">
                  <c:v>1975</c:v>
                </c:pt>
                <c:pt idx="5">
                  <c:v>1980</c:v>
                </c:pt>
                <c:pt idx="6">
                  <c:v>1985</c:v>
                </c:pt>
                <c:pt idx="7">
                  <c:v>1990</c:v>
                </c:pt>
                <c:pt idx="8">
                  <c:v>1995</c:v>
                </c:pt>
                <c:pt idx="9">
                  <c:v>2000</c:v>
                </c:pt>
                <c:pt idx="10">
                  <c:v>2005</c:v>
                </c:pt>
                <c:pt idx="11">
                  <c:v>2010</c:v>
                </c:pt>
                <c:pt idx="12">
                  <c:v>2015</c:v>
                </c:pt>
                <c:pt idx="13">
                  <c:v>2016</c:v>
                </c:pt>
                <c:pt idx="14">
                  <c:v>2017</c:v>
                </c:pt>
                <c:pt idx="15">
                  <c:v>2018</c:v>
                </c:pt>
              </c:strCache>
            </c:strRef>
          </c:cat>
          <c:val>
            <c:numRef>
              <c:f>'Pivot Table 5'!$B$4:$B$20</c:f>
              <c:numCache>
                <c:formatCode>0.00%</c:formatCode>
                <c:ptCount val="16"/>
                <c:pt idx="0">
                  <c:v>0.17599999999999999</c:v>
                </c:pt>
                <c:pt idx="1">
                  <c:v>0.17899999999999999</c:v>
                </c:pt>
                <c:pt idx="2">
                  <c:v>0.188</c:v>
                </c:pt>
                <c:pt idx="3">
                  <c:v>0.19800000000000001</c:v>
                </c:pt>
                <c:pt idx="4">
                  <c:v>0.214</c:v>
                </c:pt>
                <c:pt idx="5">
                  <c:v>0.23200000000000001</c:v>
                </c:pt>
                <c:pt idx="6">
                  <c:v>0.24399999999999999</c:v>
                </c:pt>
                <c:pt idx="7">
                  <c:v>0.255</c:v>
                </c:pt>
                <c:pt idx="8">
                  <c:v>0.26500000000000001</c:v>
                </c:pt>
                <c:pt idx="9">
                  <c:v>0.27400000000000002</c:v>
                </c:pt>
                <c:pt idx="10">
                  <c:v>0.28799999999999998</c:v>
                </c:pt>
                <c:pt idx="11">
                  <c:v>0.30299999999999999</c:v>
                </c:pt>
                <c:pt idx="12">
                  <c:v>0.32100000000000001</c:v>
                </c:pt>
                <c:pt idx="13">
                  <c:v>0.32500000000000001</c:v>
                </c:pt>
                <c:pt idx="14">
                  <c:v>0.32800000000000001</c:v>
                </c:pt>
                <c:pt idx="15">
                  <c:v>0.32500000000000001</c:v>
                </c:pt>
              </c:numCache>
            </c:numRef>
          </c:val>
          <c:smooth val="0"/>
          <c:extLst>
            <c:ext xmlns:c16="http://schemas.microsoft.com/office/drawing/2014/chart" uri="{C3380CC4-5D6E-409C-BE32-E72D297353CC}">
              <c16:uniqueId val="{00000000-67B0-43B3-83B6-E1296C3619AC}"/>
            </c:ext>
          </c:extLst>
        </c:ser>
        <c:ser>
          <c:idx val="1"/>
          <c:order val="1"/>
          <c:tx>
            <c:strRef>
              <c:f>'Pivot Table 5'!$C$3</c:f>
              <c:strCache>
                <c:ptCount val="1"/>
                <c:pt idx="0">
                  <c:v>Sum of Urban Population</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 5'!$A$4:$A$20</c:f>
              <c:strCache>
                <c:ptCount val="16"/>
                <c:pt idx="0">
                  <c:v>1955</c:v>
                </c:pt>
                <c:pt idx="1">
                  <c:v>1960</c:v>
                </c:pt>
                <c:pt idx="2">
                  <c:v>1965</c:v>
                </c:pt>
                <c:pt idx="3">
                  <c:v>1970</c:v>
                </c:pt>
                <c:pt idx="4">
                  <c:v>1975</c:v>
                </c:pt>
                <c:pt idx="5">
                  <c:v>1980</c:v>
                </c:pt>
                <c:pt idx="6">
                  <c:v>1985</c:v>
                </c:pt>
                <c:pt idx="7">
                  <c:v>1990</c:v>
                </c:pt>
                <c:pt idx="8">
                  <c:v>1995</c:v>
                </c:pt>
                <c:pt idx="9">
                  <c:v>2000</c:v>
                </c:pt>
                <c:pt idx="10">
                  <c:v>2005</c:v>
                </c:pt>
                <c:pt idx="11">
                  <c:v>2010</c:v>
                </c:pt>
                <c:pt idx="12">
                  <c:v>2015</c:v>
                </c:pt>
                <c:pt idx="13">
                  <c:v>2016</c:v>
                </c:pt>
                <c:pt idx="14">
                  <c:v>2017</c:v>
                </c:pt>
                <c:pt idx="15">
                  <c:v>2018</c:v>
                </c:pt>
              </c:strCache>
            </c:strRef>
          </c:cat>
          <c:val>
            <c:numRef>
              <c:f>'Pivot Table 5'!$C$4:$C$20</c:f>
              <c:numCache>
                <c:formatCode>General</c:formatCode>
                <c:ptCount val="16"/>
                <c:pt idx="0">
                  <c:v>71906548</c:v>
                </c:pt>
                <c:pt idx="1">
                  <c:v>80586315</c:v>
                </c:pt>
                <c:pt idx="2">
                  <c:v>93540800</c:v>
                </c:pt>
                <c:pt idx="3">
                  <c:v>109709315</c:v>
                </c:pt>
                <c:pt idx="4">
                  <c:v>132732329</c:v>
                </c:pt>
                <c:pt idx="5">
                  <c:v>161445950</c:v>
                </c:pt>
                <c:pt idx="6">
                  <c:v>190338784</c:v>
                </c:pt>
                <c:pt idx="7">
                  <c:v>221979229</c:v>
                </c:pt>
                <c:pt idx="8">
                  <c:v>254314016</c:v>
                </c:pt>
                <c:pt idx="9">
                  <c:v>288365219</c:v>
                </c:pt>
                <c:pt idx="10">
                  <c:v>329516783</c:v>
                </c:pt>
                <c:pt idx="11">
                  <c:v>372901884</c:v>
                </c:pt>
                <c:pt idx="12">
                  <c:v>419938867</c:v>
                </c:pt>
                <c:pt idx="13">
                  <c:v>429802441</c:v>
                </c:pt>
                <c:pt idx="14">
                  <c:v>439801466</c:v>
                </c:pt>
                <c:pt idx="15">
                  <c:v>449945237</c:v>
                </c:pt>
              </c:numCache>
            </c:numRef>
          </c:val>
          <c:smooth val="0"/>
          <c:extLst>
            <c:ext xmlns:c16="http://schemas.microsoft.com/office/drawing/2014/chart" uri="{C3380CC4-5D6E-409C-BE32-E72D297353CC}">
              <c16:uniqueId val="{00000001-67B0-43B3-83B6-E1296C3619AC}"/>
            </c:ext>
          </c:extLst>
        </c:ser>
        <c:dLbls>
          <c:showLegendKey val="0"/>
          <c:showVal val="0"/>
          <c:showCatName val="0"/>
          <c:showSerName val="0"/>
          <c:showPercent val="0"/>
          <c:showBubbleSize val="0"/>
        </c:dLbls>
        <c:marker val="1"/>
        <c:smooth val="0"/>
        <c:axId val="347658432"/>
        <c:axId val="347647392"/>
      </c:lineChart>
      <c:catAx>
        <c:axId val="3476584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7647392"/>
        <c:crosses val="autoZero"/>
        <c:auto val="1"/>
        <c:lblAlgn val="ctr"/>
        <c:lblOffset val="100"/>
        <c:noMultiLvlLbl val="0"/>
      </c:catAx>
      <c:valAx>
        <c:axId val="3476473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7658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[india_population_time.xlsx]Pivot Table 4!PivotTable4</c:name>
    <c:fmtId val="4"/>
  </c:pivotSource>
  <c:chart>
    <c:autoTitleDeleted val="1"/>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4'!$B$3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4'!$A$4:$A$20</c:f>
              <c:strCache>
                <c:ptCount val="16"/>
                <c:pt idx="0">
                  <c:v>1955</c:v>
                </c:pt>
                <c:pt idx="1">
                  <c:v>1960</c:v>
                </c:pt>
                <c:pt idx="2">
                  <c:v>1965</c:v>
                </c:pt>
                <c:pt idx="3">
                  <c:v>1970</c:v>
                </c:pt>
                <c:pt idx="4">
                  <c:v>1975</c:v>
                </c:pt>
                <c:pt idx="5">
                  <c:v>1980</c:v>
                </c:pt>
                <c:pt idx="6">
                  <c:v>1985</c:v>
                </c:pt>
                <c:pt idx="7">
                  <c:v>1990</c:v>
                </c:pt>
                <c:pt idx="8">
                  <c:v>1995</c:v>
                </c:pt>
                <c:pt idx="9">
                  <c:v>2000</c:v>
                </c:pt>
                <c:pt idx="10">
                  <c:v>2005</c:v>
                </c:pt>
                <c:pt idx="11">
                  <c:v>2010</c:v>
                </c:pt>
                <c:pt idx="12">
                  <c:v>2015</c:v>
                </c:pt>
                <c:pt idx="13">
                  <c:v>2016</c:v>
                </c:pt>
                <c:pt idx="14">
                  <c:v>2017</c:v>
                </c:pt>
                <c:pt idx="15">
                  <c:v>2018</c:v>
                </c:pt>
              </c:strCache>
            </c:strRef>
          </c:cat>
          <c:val>
            <c:numRef>
              <c:f>'Pivot Table 4'!$B$4:$B$20</c:f>
              <c:numCache>
                <c:formatCode>General</c:formatCode>
                <c:ptCount val="16"/>
                <c:pt idx="0">
                  <c:v>20.8</c:v>
                </c:pt>
                <c:pt idx="1">
                  <c:v>20.3</c:v>
                </c:pt>
                <c:pt idx="2">
                  <c:v>20.8</c:v>
                </c:pt>
                <c:pt idx="3">
                  <c:v>19.399999999999999</c:v>
                </c:pt>
                <c:pt idx="4">
                  <c:v>19.8</c:v>
                </c:pt>
                <c:pt idx="5">
                  <c:v>20.2</c:v>
                </c:pt>
                <c:pt idx="6">
                  <c:v>20.6</c:v>
                </c:pt>
                <c:pt idx="7">
                  <c:v>21.1</c:v>
                </c:pt>
                <c:pt idx="8">
                  <c:v>21.8</c:v>
                </c:pt>
                <c:pt idx="9">
                  <c:v>22.7</c:v>
                </c:pt>
                <c:pt idx="10">
                  <c:v>23.8</c:v>
                </c:pt>
                <c:pt idx="11">
                  <c:v>25.1</c:v>
                </c:pt>
                <c:pt idx="12">
                  <c:v>26.7</c:v>
                </c:pt>
                <c:pt idx="13">
                  <c:v>27</c:v>
                </c:pt>
                <c:pt idx="14">
                  <c:v>27</c:v>
                </c:pt>
                <c:pt idx="15">
                  <c:v>27</c:v>
                </c:pt>
              </c:numCache>
            </c:numRef>
          </c:val>
          <c:smooth val="0"/>
          <c:extLst>
            <c:ext xmlns:c16="http://schemas.microsoft.com/office/drawing/2014/chart" uri="{C3380CC4-5D6E-409C-BE32-E72D297353CC}">
              <c16:uniqueId val="{00000000-E45B-49E6-BAD3-F42C9BD83B39}"/>
            </c:ext>
          </c:extLst>
        </c:ser>
        <c:dLbls>
          <c:showLegendKey val="0"/>
          <c:showVal val="0"/>
          <c:showCatName val="0"/>
          <c:showSerName val="0"/>
          <c:showPercent val="0"/>
          <c:showBubbleSize val="0"/>
        </c:dLbls>
        <c:marker val="1"/>
        <c:smooth val="0"/>
        <c:axId val="108546512"/>
        <c:axId val="108547472"/>
      </c:lineChart>
      <c:catAx>
        <c:axId val="1085465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547472"/>
        <c:crosses val="autoZero"/>
        <c:auto val="1"/>
        <c:lblAlgn val="ctr"/>
        <c:lblOffset val="100"/>
        <c:noMultiLvlLbl val="0"/>
      </c:catAx>
      <c:valAx>
        <c:axId val="1085474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546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[india_population_time.xlsx]Pivot Table 3!PivotTable3</c:name>
    <c:fmtId val="4"/>
  </c:pivotSource>
  <c:chart>
    <c:autoTitleDeleted val="1"/>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3'!$B$3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3'!$A$4:$A$20</c:f>
              <c:strCache>
                <c:ptCount val="16"/>
                <c:pt idx="0">
                  <c:v>1955</c:v>
                </c:pt>
                <c:pt idx="1">
                  <c:v>1960</c:v>
                </c:pt>
                <c:pt idx="2">
                  <c:v>1965</c:v>
                </c:pt>
                <c:pt idx="3">
                  <c:v>1970</c:v>
                </c:pt>
                <c:pt idx="4">
                  <c:v>1975</c:v>
                </c:pt>
                <c:pt idx="5">
                  <c:v>1980</c:v>
                </c:pt>
                <c:pt idx="6">
                  <c:v>1985</c:v>
                </c:pt>
                <c:pt idx="7">
                  <c:v>1990</c:v>
                </c:pt>
                <c:pt idx="8">
                  <c:v>1995</c:v>
                </c:pt>
                <c:pt idx="9">
                  <c:v>2000</c:v>
                </c:pt>
                <c:pt idx="10">
                  <c:v>2005</c:v>
                </c:pt>
                <c:pt idx="11">
                  <c:v>2010</c:v>
                </c:pt>
                <c:pt idx="12">
                  <c:v>2015</c:v>
                </c:pt>
                <c:pt idx="13">
                  <c:v>2016</c:v>
                </c:pt>
                <c:pt idx="14">
                  <c:v>2017</c:v>
                </c:pt>
                <c:pt idx="15">
                  <c:v>2018</c:v>
                </c:pt>
              </c:strCache>
            </c:strRef>
          </c:cat>
          <c:val>
            <c:numRef>
              <c:f>'Pivot Table 3'!$B$4:$B$20</c:f>
              <c:numCache>
                <c:formatCode>General</c:formatCode>
                <c:ptCount val="16"/>
                <c:pt idx="0">
                  <c:v>-21142</c:v>
                </c:pt>
                <c:pt idx="1">
                  <c:v>-30805</c:v>
                </c:pt>
                <c:pt idx="2">
                  <c:v>-21142</c:v>
                </c:pt>
                <c:pt idx="3">
                  <c:v>-69036</c:v>
                </c:pt>
                <c:pt idx="4">
                  <c:v>428664</c:v>
                </c:pt>
                <c:pt idx="5">
                  <c:v>231436</c:v>
                </c:pt>
                <c:pt idx="6">
                  <c:v>116619</c:v>
                </c:pt>
                <c:pt idx="7">
                  <c:v>9029</c:v>
                </c:pt>
                <c:pt idx="8">
                  <c:v>-110587</c:v>
                </c:pt>
                <c:pt idx="9">
                  <c:v>-143380</c:v>
                </c:pt>
                <c:pt idx="10">
                  <c:v>-390182</c:v>
                </c:pt>
                <c:pt idx="11">
                  <c:v>-582766</c:v>
                </c:pt>
                <c:pt idx="12">
                  <c:v>-515643</c:v>
                </c:pt>
                <c:pt idx="13">
                  <c:v>-490000</c:v>
                </c:pt>
                <c:pt idx="14">
                  <c:v>-490000</c:v>
                </c:pt>
                <c:pt idx="15">
                  <c:v>-490000</c:v>
                </c:pt>
              </c:numCache>
            </c:numRef>
          </c:val>
          <c:smooth val="0"/>
          <c:extLst>
            <c:ext xmlns:c16="http://schemas.microsoft.com/office/drawing/2014/chart" uri="{C3380CC4-5D6E-409C-BE32-E72D297353CC}">
              <c16:uniqueId val="{00000000-266F-492A-9F76-E96D59B43411}"/>
            </c:ext>
          </c:extLst>
        </c:ser>
        <c:dLbls>
          <c:showLegendKey val="0"/>
          <c:showVal val="0"/>
          <c:showCatName val="0"/>
          <c:showSerName val="0"/>
          <c:showPercent val="0"/>
          <c:showBubbleSize val="0"/>
        </c:dLbls>
        <c:marker val="1"/>
        <c:smooth val="0"/>
        <c:axId val="824550527"/>
        <c:axId val="824549567"/>
      </c:lineChart>
      <c:catAx>
        <c:axId val="8245505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24549567"/>
        <c:crosses val="autoZero"/>
        <c:auto val="1"/>
        <c:lblAlgn val="ctr"/>
        <c:lblOffset val="100"/>
        <c:noMultiLvlLbl val="0"/>
      </c:catAx>
      <c:valAx>
        <c:axId val="8245495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24550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[india_population_time.xlsx]Pivot Table 6!PivotTable6</c:name>
    <c:fmtId val="7"/>
  </c:pivotSource>
  <c:chart>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6'!$B$3</c:f>
              <c:strCache>
                <c:ptCount val="1"/>
                <c:pt idx="0">
                  <c:v>Sum of Yearly Change</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6'!$A$4:$A$20</c:f>
              <c:strCache>
                <c:ptCount val="16"/>
                <c:pt idx="0">
                  <c:v>1955</c:v>
                </c:pt>
                <c:pt idx="1">
                  <c:v>1960</c:v>
                </c:pt>
                <c:pt idx="2">
                  <c:v>1965</c:v>
                </c:pt>
                <c:pt idx="3">
                  <c:v>1970</c:v>
                </c:pt>
                <c:pt idx="4">
                  <c:v>1975</c:v>
                </c:pt>
                <c:pt idx="5">
                  <c:v>1980</c:v>
                </c:pt>
                <c:pt idx="6">
                  <c:v>1985</c:v>
                </c:pt>
                <c:pt idx="7">
                  <c:v>1990</c:v>
                </c:pt>
                <c:pt idx="8">
                  <c:v>1995</c:v>
                </c:pt>
                <c:pt idx="9">
                  <c:v>2000</c:v>
                </c:pt>
                <c:pt idx="10">
                  <c:v>2005</c:v>
                </c:pt>
                <c:pt idx="11">
                  <c:v>2010</c:v>
                </c:pt>
                <c:pt idx="12">
                  <c:v>2015</c:v>
                </c:pt>
                <c:pt idx="13">
                  <c:v>2016</c:v>
                </c:pt>
                <c:pt idx="14">
                  <c:v>2017</c:v>
                </c:pt>
                <c:pt idx="15">
                  <c:v>2018</c:v>
                </c:pt>
              </c:strCache>
            </c:strRef>
          </c:cat>
          <c:val>
            <c:numRef>
              <c:f>'Pivot Table 6'!$B$4:$B$20</c:f>
              <c:numCache>
                <c:formatCode>General</c:formatCode>
                <c:ptCount val="16"/>
                <c:pt idx="0">
                  <c:v>6588771</c:v>
                </c:pt>
                <c:pt idx="1">
                  <c:v>8042311</c:v>
                </c:pt>
                <c:pt idx="2">
                  <c:v>9644351</c:v>
                </c:pt>
                <c:pt idx="3">
                  <c:v>11175230</c:v>
                </c:pt>
                <c:pt idx="4">
                  <c:v>13544641</c:v>
                </c:pt>
                <c:pt idx="5">
                  <c:v>15096359</c:v>
                </c:pt>
                <c:pt idx="6">
                  <c:v>16976631</c:v>
                </c:pt>
                <c:pt idx="7">
                  <c:v>17693362</c:v>
                </c:pt>
                <c:pt idx="8">
                  <c:v>18069863</c:v>
                </c:pt>
                <c:pt idx="9">
                  <c:v>18513623</c:v>
                </c:pt>
                <c:pt idx="10">
                  <c:v>18213552</c:v>
                </c:pt>
                <c:pt idx="11">
                  <c:v>17372403</c:v>
                </c:pt>
                <c:pt idx="12">
                  <c:v>15614658</c:v>
                </c:pt>
                <c:pt idx="13">
                  <c:v>15117374</c:v>
                </c:pt>
                <c:pt idx="14">
                  <c:v>15008773</c:v>
                </c:pt>
                <c:pt idx="15">
                  <c:v>14871727</c:v>
                </c:pt>
              </c:numCache>
            </c:numRef>
          </c:val>
          <c:smooth val="0"/>
          <c:extLst>
            <c:ext xmlns:c16="http://schemas.microsoft.com/office/drawing/2014/chart" uri="{C3380CC4-5D6E-409C-BE32-E72D297353CC}">
              <c16:uniqueId val="{00000000-9E47-4278-A4B2-A99776FF15FA}"/>
            </c:ext>
          </c:extLst>
        </c:ser>
        <c:ser>
          <c:idx val="1"/>
          <c:order val="1"/>
          <c:tx>
            <c:strRef>
              <c:f>'Pivot Table 6'!$C$3</c:f>
              <c:strCache>
                <c:ptCount val="1"/>
                <c:pt idx="0">
                  <c:v>Sum of Yearly % </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 6'!$A$4:$A$20</c:f>
              <c:strCache>
                <c:ptCount val="16"/>
                <c:pt idx="0">
                  <c:v>1955</c:v>
                </c:pt>
                <c:pt idx="1">
                  <c:v>1960</c:v>
                </c:pt>
                <c:pt idx="2">
                  <c:v>1965</c:v>
                </c:pt>
                <c:pt idx="3">
                  <c:v>1970</c:v>
                </c:pt>
                <c:pt idx="4">
                  <c:v>1975</c:v>
                </c:pt>
                <c:pt idx="5">
                  <c:v>1980</c:v>
                </c:pt>
                <c:pt idx="6">
                  <c:v>1985</c:v>
                </c:pt>
                <c:pt idx="7">
                  <c:v>1990</c:v>
                </c:pt>
                <c:pt idx="8">
                  <c:v>1995</c:v>
                </c:pt>
                <c:pt idx="9">
                  <c:v>2000</c:v>
                </c:pt>
                <c:pt idx="10">
                  <c:v>2005</c:v>
                </c:pt>
                <c:pt idx="11">
                  <c:v>2010</c:v>
                </c:pt>
                <c:pt idx="12">
                  <c:v>2015</c:v>
                </c:pt>
                <c:pt idx="13">
                  <c:v>2016</c:v>
                </c:pt>
                <c:pt idx="14">
                  <c:v>2017</c:v>
                </c:pt>
                <c:pt idx="15">
                  <c:v>2018</c:v>
                </c:pt>
              </c:strCache>
            </c:strRef>
          </c:cat>
          <c:val>
            <c:numRef>
              <c:f>'Pivot Table 6'!$C$4:$C$20</c:f>
              <c:numCache>
                <c:formatCode>0.00%</c:formatCode>
                <c:ptCount val="16"/>
                <c:pt idx="0">
                  <c:v>1.6899999999999998E-2</c:v>
                </c:pt>
                <c:pt idx="1">
                  <c:v>1.89E-2</c:v>
                </c:pt>
                <c:pt idx="2">
                  <c:v>2.06E-2</c:v>
                </c:pt>
                <c:pt idx="3">
                  <c:v>2.1499999999999998E-2</c:v>
                </c:pt>
                <c:pt idx="4">
                  <c:v>2.3400000000000001E-2</c:v>
                </c:pt>
                <c:pt idx="5">
                  <c:v>2.3199999999999998E-2</c:v>
                </c:pt>
                <c:pt idx="6">
                  <c:v>2.3300000000000001E-2</c:v>
                </c:pt>
                <c:pt idx="7">
                  <c:v>2.1700000000000001E-2</c:v>
                </c:pt>
                <c:pt idx="8">
                  <c:v>0.02</c:v>
                </c:pt>
                <c:pt idx="9">
                  <c:v>1.8599999999999998E-2</c:v>
                </c:pt>
                <c:pt idx="10">
                  <c:v>1.67E-2</c:v>
                </c:pt>
                <c:pt idx="11">
                  <c:v>1.47E-2</c:v>
                </c:pt>
                <c:pt idx="12">
                  <c:v>1.24E-2</c:v>
                </c:pt>
                <c:pt idx="13">
                  <c:v>1.15E-2</c:v>
                </c:pt>
                <c:pt idx="14">
                  <c:v>1.1299999999999999E-2</c:v>
                </c:pt>
                <c:pt idx="15">
                  <c:v>1.11E-2</c:v>
                </c:pt>
              </c:numCache>
            </c:numRef>
          </c:val>
          <c:smooth val="0"/>
          <c:extLst>
            <c:ext xmlns:c16="http://schemas.microsoft.com/office/drawing/2014/chart" uri="{C3380CC4-5D6E-409C-BE32-E72D297353CC}">
              <c16:uniqueId val="{00000001-9E47-4278-A4B2-A99776FF15FA}"/>
            </c:ext>
          </c:extLst>
        </c:ser>
        <c:dLbls>
          <c:showLegendKey val="0"/>
          <c:showVal val="0"/>
          <c:showCatName val="0"/>
          <c:showSerName val="0"/>
          <c:showPercent val="0"/>
          <c:showBubbleSize val="0"/>
        </c:dLbls>
        <c:marker val="1"/>
        <c:smooth val="0"/>
        <c:axId val="828332559"/>
        <c:axId val="828332079"/>
      </c:lineChart>
      <c:catAx>
        <c:axId val="82833255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28332079"/>
        <c:crosses val="autoZero"/>
        <c:auto val="1"/>
        <c:lblAlgn val="ctr"/>
        <c:lblOffset val="100"/>
        <c:noMultiLvlLbl val="0"/>
      </c:catAx>
      <c:valAx>
        <c:axId val="82833207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2833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[india_population_time.xlsx]Pivot Table 2!PivotTable2</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2'!$A$4:$A$20</c:f>
              <c:strCache>
                <c:ptCount val="16"/>
                <c:pt idx="0">
                  <c:v>1955</c:v>
                </c:pt>
                <c:pt idx="1">
                  <c:v>1960</c:v>
                </c:pt>
                <c:pt idx="2">
                  <c:v>1965</c:v>
                </c:pt>
                <c:pt idx="3">
                  <c:v>1970</c:v>
                </c:pt>
                <c:pt idx="4">
                  <c:v>1975</c:v>
                </c:pt>
                <c:pt idx="5">
                  <c:v>1980</c:v>
                </c:pt>
                <c:pt idx="6">
                  <c:v>1985</c:v>
                </c:pt>
                <c:pt idx="7">
                  <c:v>1990</c:v>
                </c:pt>
                <c:pt idx="8">
                  <c:v>1995</c:v>
                </c:pt>
                <c:pt idx="9">
                  <c:v>2000</c:v>
                </c:pt>
                <c:pt idx="10">
                  <c:v>2005</c:v>
                </c:pt>
                <c:pt idx="11">
                  <c:v>2010</c:v>
                </c:pt>
                <c:pt idx="12">
                  <c:v>2015</c:v>
                </c:pt>
                <c:pt idx="13">
                  <c:v>2016</c:v>
                </c:pt>
                <c:pt idx="14">
                  <c:v>2017</c:v>
                </c:pt>
                <c:pt idx="15">
                  <c:v>2018</c:v>
                </c:pt>
              </c:strCache>
            </c:strRef>
          </c:cat>
          <c:val>
            <c:numRef>
              <c:f>'Pivot Table 2'!$B$4:$B$20</c:f>
              <c:numCache>
                <c:formatCode>0.00%</c:formatCode>
                <c:ptCount val="16"/>
                <c:pt idx="0">
                  <c:v>1.6899999999999998E-2</c:v>
                </c:pt>
                <c:pt idx="1">
                  <c:v>1.89E-2</c:v>
                </c:pt>
                <c:pt idx="2">
                  <c:v>2.06E-2</c:v>
                </c:pt>
                <c:pt idx="3">
                  <c:v>2.1499999999999998E-2</c:v>
                </c:pt>
                <c:pt idx="4">
                  <c:v>2.3400000000000001E-2</c:v>
                </c:pt>
                <c:pt idx="5">
                  <c:v>2.3199999999999998E-2</c:v>
                </c:pt>
                <c:pt idx="6">
                  <c:v>2.3300000000000001E-2</c:v>
                </c:pt>
                <c:pt idx="7">
                  <c:v>2.1700000000000001E-2</c:v>
                </c:pt>
                <c:pt idx="8">
                  <c:v>0.02</c:v>
                </c:pt>
                <c:pt idx="9">
                  <c:v>1.8599999999999998E-2</c:v>
                </c:pt>
                <c:pt idx="10">
                  <c:v>1.67E-2</c:v>
                </c:pt>
                <c:pt idx="11">
                  <c:v>1.47E-2</c:v>
                </c:pt>
                <c:pt idx="12">
                  <c:v>1.24E-2</c:v>
                </c:pt>
                <c:pt idx="13">
                  <c:v>1.15E-2</c:v>
                </c:pt>
                <c:pt idx="14">
                  <c:v>1.1299999999999999E-2</c:v>
                </c:pt>
                <c:pt idx="15">
                  <c:v>1.11E-2</c:v>
                </c:pt>
              </c:numCache>
            </c:numRef>
          </c:val>
          <c:extLst>
            <c:ext xmlns:c16="http://schemas.microsoft.com/office/drawing/2014/chart" uri="{C3380CC4-5D6E-409C-BE32-E72D297353CC}">
              <c16:uniqueId val="{00000000-03F3-4646-8953-BB9FAD3E4E98}"/>
            </c:ext>
          </c:extLst>
        </c:ser>
        <c:dLbls>
          <c:showLegendKey val="0"/>
          <c:showVal val="0"/>
          <c:showCatName val="0"/>
          <c:showSerName val="0"/>
          <c:showPercent val="0"/>
          <c:showBubbleSize val="0"/>
        </c:dLbls>
        <c:gapWidth val="100"/>
        <c:overlap val="-24"/>
        <c:axId val="561502191"/>
        <c:axId val="561502671"/>
      </c:barChart>
      <c:catAx>
        <c:axId val="5615021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1502671"/>
        <c:crosses val="autoZero"/>
        <c:auto val="1"/>
        <c:lblAlgn val="ctr"/>
        <c:lblOffset val="100"/>
        <c:noMultiLvlLbl val="0"/>
      </c:catAx>
      <c:valAx>
        <c:axId val="561502671"/>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1502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[india_population_time.xlsx]Pivot Table 3!PivotTable3</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3'!$B$3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3'!$A$4:$A$20</c:f>
              <c:strCache>
                <c:ptCount val="16"/>
                <c:pt idx="0">
                  <c:v>1955</c:v>
                </c:pt>
                <c:pt idx="1">
                  <c:v>1960</c:v>
                </c:pt>
                <c:pt idx="2">
                  <c:v>1965</c:v>
                </c:pt>
                <c:pt idx="3">
                  <c:v>1970</c:v>
                </c:pt>
                <c:pt idx="4">
                  <c:v>1975</c:v>
                </c:pt>
                <c:pt idx="5">
                  <c:v>1980</c:v>
                </c:pt>
                <c:pt idx="6">
                  <c:v>1985</c:v>
                </c:pt>
                <c:pt idx="7">
                  <c:v>1990</c:v>
                </c:pt>
                <c:pt idx="8">
                  <c:v>1995</c:v>
                </c:pt>
                <c:pt idx="9">
                  <c:v>2000</c:v>
                </c:pt>
                <c:pt idx="10">
                  <c:v>2005</c:v>
                </c:pt>
                <c:pt idx="11">
                  <c:v>2010</c:v>
                </c:pt>
                <c:pt idx="12">
                  <c:v>2015</c:v>
                </c:pt>
                <c:pt idx="13">
                  <c:v>2016</c:v>
                </c:pt>
                <c:pt idx="14">
                  <c:v>2017</c:v>
                </c:pt>
                <c:pt idx="15">
                  <c:v>2018</c:v>
                </c:pt>
              </c:strCache>
            </c:strRef>
          </c:cat>
          <c:val>
            <c:numRef>
              <c:f>'Pivot Table 3'!$B$4:$B$20</c:f>
              <c:numCache>
                <c:formatCode>General</c:formatCode>
                <c:ptCount val="16"/>
                <c:pt idx="0">
                  <c:v>-21142</c:v>
                </c:pt>
                <c:pt idx="1">
                  <c:v>-30805</c:v>
                </c:pt>
                <c:pt idx="2">
                  <c:v>-21142</c:v>
                </c:pt>
                <c:pt idx="3">
                  <c:v>-69036</c:v>
                </c:pt>
                <c:pt idx="4">
                  <c:v>428664</c:v>
                </c:pt>
                <c:pt idx="5">
                  <c:v>231436</c:v>
                </c:pt>
                <c:pt idx="6">
                  <c:v>116619</c:v>
                </c:pt>
                <c:pt idx="7">
                  <c:v>9029</c:v>
                </c:pt>
                <c:pt idx="8">
                  <c:v>-110587</c:v>
                </c:pt>
                <c:pt idx="9">
                  <c:v>-143380</c:v>
                </c:pt>
                <c:pt idx="10">
                  <c:v>-390182</c:v>
                </c:pt>
                <c:pt idx="11">
                  <c:v>-582766</c:v>
                </c:pt>
                <c:pt idx="12">
                  <c:v>-515643</c:v>
                </c:pt>
                <c:pt idx="13">
                  <c:v>-490000</c:v>
                </c:pt>
                <c:pt idx="14">
                  <c:v>-490000</c:v>
                </c:pt>
                <c:pt idx="15">
                  <c:v>-490000</c:v>
                </c:pt>
              </c:numCache>
            </c:numRef>
          </c:val>
          <c:smooth val="0"/>
          <c:extLst>
            <c:ext xmlns:c16="http://schemas.microsoft.com/office/drawing/2014/chart" uri="{C3380CC4-5D6E-409C-BE32-E72D297353CC}">
              <c16:uniqueId val="{00000000-FC94-44A5-BF4D-B1422276B520}"/>
            </c:ext>
          </c:extLst>
        </c:ser>
        <c:dLbls>
          <c:showLegendKey val="0"/>
          <c:showVal val="0"/>
          <c:showCatName val="0"/>
          <c:showSerName val="0"/>
          <c:showPercent val="0"/>
          <c:showBubbleSize val="0"/>
        </c:dLbls>
        <c:marker val="1"/>
        <c:smooth val="0"/>
        <c:axId val="824550527"/>
        <c:axId val="824549567"/>
      </c:lineChart>
      <c:catAx>
        <c:axId val="8245505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24549567"/>
        <c:crosses val="autoZero"/>
        <c:auto val="1"/>
        <c:lblAlgn val="ctr"/>
        <c:lblOffset val="100"/>
        <c:noMultiLvlLbl val="0"/>
      </c:catAx>
      <c:valAx>
        <c:axId val="8245495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24550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[india_population_time.xlsx]Pivot Table 4!PivotTable4</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4'!$B$3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4'!$A$4:$A$20</c:f>
              <c:strCache>
                <c:ptCount val="16"/>
                <c:pt idx="0">
                  <c:v>1955</c:v>
                </c:pt>
                <c:pt idx="1">
                  <c:v>1960</c:v>
                </c:pt>
                <c:pt idx="2">
                  <c:v>1965</c:v>
                </c:pt>
                <c:pt idx="3">
                  <c:v>1970</c:v>
                </c:pt>
                <c:pt idx="4">
                  <c:v>1975</c:v>
                </c:pt>
                <c:pt idx="5">
                  <c:v>1980</c:v>
                </c:pt>
                <c:pt idx="6">
                  <c:v>1985</c:v>
                </c:pt>
                <c:pt idx="7">
                  <c:v>1990</c:v>
                </c:pt>
                <c:pt idx="8">
                  <c:v>1995</c:v>
                </c:pt>
                <c:pt idx="9">
                  <c:v>2000</c:v>
                </c:pt>
                <c:pt idx="10">
                  <c:v>2005</c:v>
                </c:pt>
                <c:pt idx="11">
                  <c:v>2010</c:v>
                </c:pt>
                <c:pt idx="12">
                  <c:v>2015</c:v>
                </c:pt>
                <c:pt idx="13">
                  <c:v>2016</c:v>
                </c:pt>
                <c:pt idx="14">
                  <c:v>2017</c:v>
                </c:pt>
                <c:pt idx="15">
                  <c:v>2018</c:v>
                </c:pt>
              </c:strCache>
            </c:strRef>
          </c:cat>
          <c:val>
            <c:numRef>
              <c:f>'Pivot Table 4'!$B$4:$B$20</c:f>
              <c:numCache>
                <c:formatCode>General</c:formatCode>
                <c:ptCount val="16"/>
                <c:pt idx="0">
                  <c:v>20.8</c:v>
                </c:pt>
                <c:pt idx="1">
                  <c:v>20.3</c:v>
                </c:pt>
                <c:pt idx="2">
                  <c:v>20.8</c:v>
                </c:pt>
                <c:pt idx="3">
                  <c:v>19.399999999999999</c:v>
                </c:pt>
                <c:pt idx="4">
                  <c:v>19.8</c:v>
                </c:pt>
                <c:pt idx="5">
                  <c:v>20.2</c:v>
                </c:pt>
                <c:pt idx="6">
                  <c:v>20.6</c:v>
                </c:pt>
                <c:pt idx="7">
                  <c:v>21.1</c:v>
                </c:pt>
                <c:pt idx="8">
                  <c:v>21.8</c:v>
                </c:pt>
                <c:pt idx="9">
                  <c:v>22.7</c:v>
                </c:pt>
                <c:pt idx="10">
                  <c:v>23.8</c:v>
                </c:pt>
                <c:pt idx="11">
                  <c:v>25.1</c:v>
                </c:pt>
                <c:pt idx="12">
                  <c:v>26.7</c:v>
                </c:pt>
                <c:pt idx="13">
                  <c:v>27</c:v>
                </c:pt>
                <c:pt idx="14">
                  <c:v>27</c:v>
                </c:pt>
                <c:pt idx="15">
                  <c:v>27</c:v>
                </c:pt>
              </c:numCache>
            </c:numRef>
          </c:val>
          <c:smooth val="0"/>
          <c:extLst>
            <c:ext xmlns:c16="http://schemas.microsoft.com/office/drawing/2014/chart" uri="{C3380CC4-5D6E-409C-BE32-E72D297353CC}">
              <c16:uniqueId val="{00000000-4E5B-4745-B243-0DFF4E590D14}"/>
            </c:ext>
          </c:extLst>
        </c:ser>
        <c:dLbls>
          <c:showLegendKey val="0"/>
          <c:showVal val="0"/>
          <c:showCatName val="0"/>
          <c:showSerName val="0"/>
          <c:showPercent val="0"/>
          <c:showBubbleSize val="0"/>
        </c:dLbls>
        <c:marker val="1"/>
        <c:smooth val="0"/>
        <c:axId val="108546512"/>
        <c:axId val="108547472"/>
      </c:lineChart>
      <c:catAx>
        <c:axId val="1085465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547472"/>
        <c:crosses val="autoZero"/>
        <c:auto val="1"/>
        <c:lblAlgn val="ctr"/>
        <c:lblOffset val="100"/>
        <c:noMultiLvlLbl val="0"/>
      </c:catAx>
      <c:valAx>
        <c:axId val="1085474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54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[india_population_time.xlsx]Pivot Table 5!PivotTable5</c:name>
    <c:fmtId val="0"/>
  </c:pivotSource>
  <c:chart>
    <c:autoTitleDeleted val="1"/>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5'!$B$3</c:f>
              <c:strCache>
                <c:ptCount val="1"/>
                <c:pt idx="0">
                  <c:v>Sum of Urban Pop %</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5'!$A$4:$A$20</c:f>
              <c:strCache>
                <c:ptCount val="16"/>
                <c:pt idx="0">
                  <c:v>1955</c:v>
                </c:pt>
                <c:pt idx="1">
                  <c:v>1960</c:v>
                </c:pt>
                <c:pt idx="2">
                  <c:v>1965</c:v>
                </c:pt>
                <c:pt idx="3">
                  <c:v>1970</c:v>
                </c:pt>
                <c:pt idx="4">
                  <c:v>1975</c:v>
                </c:pt>
                <c:pt idx="5">
                  <c:v>1980</c:v>
                </c:pt>
                <c:pt idx="6">
                  <c:v>1985</c:v>
                </c:pt>
                <c:pt idx="7">
                  <c:v>1990</c:v>
                </c:pt>
                <c:pt idx="8">
                  <c:v>1995</c:v>
                </c:pt>
                <c:pt idx="9">
                  <c:v>2000</c:v>
                </c:pt>
                <c:pt idx="10">
                  <c:v>2005</c:v>
                </c:pt>
                <c:pt idx="11">
                  <c:v>2010</c:v>
                </c:pt>
                <c:pt idx="12">
                  <c:v>2015</c:v>
                </c:pt>
                <c:pt idx="13">
                  <c:v>2016</c:v>
                </c:pt>
                <c:pt idx="14">
                  <c:v>2017</c:v>
                </c:pt>
                <c:pt idx="15">
                  <c:v>2018</c:v>
                </c:pt>
              </c:strCache>
            </c:strRef>
          </c:cat>
          <c:val>
            <c:numRef>
              <c:f>'Pivot Table 5'!$B$4:$B$20</c:f>
              <c:numCache>
                <c:formatCode>0.00%</c:formatCode>
                <c:ptCount val="16"/>
                <c:pt idx="0">
                  <c:v>0.17599999999999999</c:v>
                </c:pt>
                <c:pt idx="1">
                  <c:v>0.17899999999999999</c:v>
                </c:pt>
                <c:pt idx="2">
                  <c:v>0.188</c:v>
                </c:pt>
                <c:pt idx="3">
                  <c:v>0.19800000000000001</c:v>
                </c:pt>
                <c:pt idx="4">
                  <c:v>0.214</c:v>
                </c:pt>
                <c:pt idx="5">
                  <c:v>0.23200000000000001</c:v>
                </c:pt>
                <c:pt idx="6">
                  <c:v>0.24399999999999999</c:v>
                </c:pt>
                <c:pt idx="7">
                  <c:v>0.255</c:v>
                </c:pt>
                <c:pt idx="8">
                  <c:v>0.26500000000000001</c:v>
                </c:pt>
                <c:pt idx="9">
                  <c:v>0.27400000000000002</c:v>
                </c:pt>
                <c:pt idx="10">
                  <c:v>0.28799999999999998</c:v>
                </c:pt>
                <c:pt idx="11">
                  <c:v>0.30299999999999999</c:v>
                </c:pt>
                <c:pt idx="12">
                  <c:v>0.32100000000000001</c:v>
                </c:pt>
                <c:pt idx="13">
                  <c:v>0.32500000000000001</c:v>
                </c:pt>
                <c:pt idx="14">
                  <c:v>0.32800000000000001</c:v>
                </c:pt>
                <c:pt idx="15">
                  <c:v>0.32500000000000001</c:v>
                </c:pt>
              </c:numCache>
            </c:numRef>
          </c:val>
          <c:smooth val="0"/>
          <c:extLst>
            <c:ext xmlns:c16="http://schemas.microsoft.com/office/drawing/2014/chart" uri="{C3380CC4-5D6E-409C-BE32-E72D297353CC}">
              <c16:uniqueId val="{00000000-9B25-411E-A9BB-4E15440EFF03}"/>
            </c:ext>
          </c:extLst>
        </c:ser>
        <c:ser>
          <c:idx val="1"/>
          <c:order val="1"/>
          <c:tx>
            <c:strRef>
              <c:f>'Pivot Table 5'!$C$3</c:f>
              <c:strCache>
                <c:ptCount val="1"/>
                <c:pt idx="0">
                  <c:v>Sum of Urban Population</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 5'!$A$4:$A$20</c:f>
              <c:strCache>
                <c:ptCount val="16"/>
                <c:pt idx="0">
                  <c:v>1955</c:v>
                </c:pt>
                <c:pt idx="1">
                  <c:v>1960</c:v>
                </c:pt>
                <c:pt idx="2">
                  <c:v>1965</c:v>
                </c:pt>
                <c:pt idx="3">
                  <c:v>1970</c:v>
                </c:pt>
                <c:pt idx="4">
                  <c:v>1975</c:v>
                </c:pt>
                <c:pt idx="5">
                  <c:v>1980</c:v>
                </c:pt>
                <c:pt idx="6">
                  <c:v>1985</c:v>
                </c:pt>
                <c:pt idx="7">
                  <c:v>1990</c:v>
                </c:pt>
                <c:pt idx="8">
                  <c:v>1995</c:v>
                </c:pt>
                <c:pt idx="9">
                  <c:v>2000</c:v>
                </c:pt>
                <c:pt idx="10">
                  <c:v>2005</c:v>
                </c:pt>
                <c:pt idx="11">
                  <c:v>2010</c:v>
                </c:pt>
                <c:pt idx="12">
                  <c:v>2015</c:v>
                </c:pt>
                <c:pt idx="13">
                  <c:v>2016</c:v>
                </c:pt>
                <c:pt idx="14">
                  <c:v>2017</c:v>
                </c:pt>
                <c:pt idx="15">
                  <c:v>2018</c:v>
                </c:pt>
              </c:strCache>
            </c:strRef>
          </c:cat>
          <c:val>
            <c:numRef>
              <c:f>'Pivot Table 5'!$C$4:$C$20</c:f>
              <c:numCache>
                <c:formatCode>General</c:formatCode>
                <c:ptCount val="16"/>
                <c:pt idx="0">
                  <c:v>71906548</c:v>
                </c:pt>
                <c:pt idx="1">
                  <c:v>80586315</c:v>
                </c:pt>
                <c:pt idx="2">
                  <c:v>93540800</c:v>
                </c:pt>
                <c:pt idx="3">
                  <c:v>109709315</c:v>
                </c:pt>
                <c:pt idx="4">
                  <c:v>132732329</c:v>
                </c:pt>
                <c:pt idx="5">
                  <c:v>161445950</c:v>
                </c:pt>
                <c:pt idx="6">
                  <c:v>190338784</c:v>
                </c:pt>
                <c:pt idx="7">
                  <c:v>221979229</c:v>
                </c:pt>
                <c:pt idx="8">
                  <c:v>254314016</c:v>
                </c:pt>
                <c:pt idx="9">
                  <c:v>288365219</c:v>
                </c:pt>
                <c:pt idx="10">
                  <c:v>329516783</c:v>
                </c:pt>
                <c:pt idx="11">
                  <c:v>372901884</c:v>
                </c:pt>
                <c:pt idx="12">
                  <c:v>419938867</c:v>
                </c:pt>
                <c:pt idx="13">
                  <c:v>429802441</c:v>
                </c:pt>
                <c:pt idx="14">
                  <c:v>439801466</c:v>
                </c:pt>
                <c:pt idx="15">
                  <c:v>449945237</c:v>
                </c:pt>
              </c:numCache>
            </c:numRef>
          </c:val>
          <c:smooth val="0"/>
          <c:extLst>
            <c:ext xmlns:c16="http://schemas.microsoft.com/office/drawing/2014/chart" uri="{C3380CC4-5D6E-409C-BE32-E72D297353CC}">
              <c16:uniqueId val="{00000001-9B25-411E-A9BB-4E15440EFF03}"/>
            </c:ext>
          </c:extLst>
        </c:ser>
        <c:dLbls>
          <c:showLegendKey val="0"/>
          <c:showVal val="0"/>
          <c:showCatName val="0"/>
          <c:showSerName val="0"/>
          <c:showPercent val="0"/>
          <c:showBubbleSize val="0"/>
        </c:dLbls>
        <c:marker val="1"/>
        <c:smooth val="0"/>
        <c:axId val="347658432"/>
        <c:axId val="347647392"/>
      </c:lineChart>
      <c:catAx>
        <c:axId val="3476584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7647392"/>
        <c:crosses val="autoZero"/>
        <c:auto val="1"/>
        <c:lblAlgn val="ctr"/>
        <c:lblOffset val="100"/>
        <c:noMultiLvlLbl val="0"/>
      </c:catAx>
      <c:valAx>
        <c:axId val="3476473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7658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[india_population_time.xlsx]Pivot Table 6!PivotTable6</c:name>
    <c:fmtId val="0"/>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6'!$B$3</c:f>
              <c:strCache>
                <c:ptCount val="1"/>
                <c:pt idx="0">
                  <c:v>Sum of Yearly Change</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6'!$A$4:$A$20</c:f>
              <c:strCache>
                <c:ptCount val="16"/>
                <c:pt idx="0">
                  <c:v>1955</c:v>
                </c:pt>
                <c:pt idx="1">
                  <c:v>1960</c:v>
                </c:pt>
                <c:pt idx="2">
                  <c:v>1965</c:v>
                </c:pt>
                <c:pt idx="3">
                  <c:v>1970</c:v>
                </c:pt>
                <c:pt idx="4">
                  <c:v>1975</c:v>
                </c:pt>
                <c:pt idx="5">
                  <c:v>1980</c:v>
                </c:pt>
                <c:pt idx="6">
                  <c:v>1985</c:v>
                </c:pt>
                <c:pt idx="7">
                  <c:v>1990</c:v>
                </c:pt>
                <c:pt idx="8">
                  <c:v>1995</c:v>
                </c:pt>
                <c:pt idx="9">
                  <c:v>2000</c:v>
                </c:pt>
                <c:pt idx="10">
                  <c:v>2005</c:v>
                </c:pt>
                <c:pt idx="11">
                  <c:v>2010</c:v>
                </c:pt>
                <c:pt idx="12">
                  <c:v>2015</c:v>
                </c:pt>
                <c:pt idx="13">
                  <c:v>2016</c:v>
                </c:pt>
                <c:pt idx="14">
                  <c:v>2017</c:v>
                </c:pt>
                <c:pt idx="15">
                  <c:v>2018</c:v>
                </c:pt>
              </c:strCache>
            </c:strRef>
          </c:cat>
          <c:val>
            <c:numRef>
              <c:f>'Pivot Table 6'!$B$4:$B$20</c:f>
              <c:numCache>
                <c:formatCode>General</c:formatCode>
                <c:ptCount val="16"/>
                <c:pt idx="0">
                  <c:v>6588771</c:v>
                </c:pt>
                <c:pt idx="1">
                  <c:v>8042311</c:v>
                </c:pt>
                <c:pt idx="2">
                  <c:v>9644351</c:v>
                </c:pt>
                <c:pt idx="3">
                  <c:v>11175230</c:v>
                </c:pt>
                <c:pt idx="4">
                  <c:v>13544641</c:v>
                </c:pt>
                <c:pt idx="5">
                  <c:v>15096359</c:v>
                </c:pt>
                <c:pt idx="6">
                  <c:v>16976631</c:v>
                </c:pt>
                <c:pt idx="7">
                  <c:v>17693362</c:v>
                </c:pt>
                <c:pt idx="8">
                  <c:v>18069863</c:v>
                </c:pt>
                <c:pt idx="9">
                  <c:v>18513623</c:v>
                </c:pt>
                <c:pt idx="10">
                  <c:v>18213552</c:v>
                </c:pt>
                <c:pt idx="11">
                  <c:v>17372403</c:v>
                </c:pt>
                <c:pt idx="12">
                  <c:v>15614658</c:v>
                </c:pt>
                <c:pt idx="13">
                  <c:v>15117374</c:v>
                </c:pt>
                <c:pt idx="14">
                  <c:v>15008773</c:v>
                </c:pt>
                <c:pt idx="15">
                  <c:v>14871727</c:v>
                </c:pt>
              </c:numCache>
            </c:numRef>
          </c:val>
          <c:smooth val="0"/>
          <c:extLst>
            <c:ext xmlns:c16="http://schemas.microsoft.com/office/drawing/2014/chart" uri="{C3380CC4-5D6E-409C-BE32-E72D297353CC}">
              <c16:uniqueId val="{00000000-3A0B-4D05-AC47-3C94731A240A}"/>
            </c:ext>
          </c:extLst>
        </c:ser>
        <c:ser>
          <c:idx val="1"/>
          <c:order val="1"/>
          <c:tx>
            <c:strRef>
              <c:f>'Pivot Table 6'!$C$3</c:f>
              <c:strCache>
                <c:ptCount val="1"/>
                <c:pt idx="0">
                  <c:v>Sum of Yearly % </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 6'!$A$4:$A$20</c:f>
              <c:strCache>
                <c:ptCount val="16"/>
                <c:pt idx="0">
                  <c:v>1955</c:v>
                </c:pt>
                <c:pt idx="1">
                  <c:v>1960</c:v>
                </c:pt>
                <c:pt idx="2">
                  <c:v>1965</c:v>
                </c:pt>
                <c:pt idx="3">
                  <c:v>1970</c:v>
                </c:pt>
                <c:pt idx="4">
                  <c:v>1975</c:v>
                </c:pt>
                <c:pt idx="5">
                  <c:v>1980</c:v>
                </c:pt>
                <c:pt idx="6">
                  <c:v>1985</c:v>
                </c:pt>
                <c:pt idx="7">
                  <c:v>1990</c:v>
                </c:pt>
                <c:pt idx="8">
                  <c:v>1995</c:v>
                </c:pt>
                <c:pt idx="9">
                  <c:v>2000</c:v>
                </c:pt>
                <c:pt idx="10">
                  <c:v>2005</c:v>
                </c:pt>
                <c:pt idx="11">
                  <c:v>2010</c:v>
                </c:pt>
                <c:pt idx="12">
                  <c:v>2015</c:v>
                </c:pt>
                <c:pt idx="13">
                  <c:v>2016</c:v>
                </c:pt>
                <c:pt idx="14">
                  <c:v>2017</c:v>
                </c:pt>
                <c:pt idx="15">
                  <c:v>2018</c:v>
                </c:pt>
              </c:strCache>
            </c:strRef>
          </c:cat>
          <c:val>
            <c:numRef>
              <c:f>'Pivot Table 6'!$C$4:$C$20</c:f>
              <c:numCache>
                <c:formatCode>0.00%</c:formatCode>
                <c:ptCount val="16"/>
                <c:pt idx="0">
                  <c:v>1.6899999999999998E-2</c:v>
                </c:pt>
                <c:pt idx="1">
                  <c:v>1.89E-2</c:v>
                </c:pt>
                <c:pt idx="2">
                  <c:v>2.06E-2</c:v>
                </c:pt>
                <c:pt idx="3">
                  <c:v>2.1499999999999998E-2</c:v>
                </c:pt>
                <c:pt idx="4">
                  <c:v>2.3400000000000001E-2</c:v>
                </c:pt>
                <c:pt idx="5">
                  <c:v>2.3199999999999998E-2</c:v>
                </c:pt>
                <c:pt idx="6">
                  <c:v>2.3300000000000001E-2</c:v>
                </c:pt>
                <c:pt idx="7">
                  <c:v>2.1700000000000001E-2</c:v>
                </c:pt>
                <c:pt idx="8">
                  <c:v>0.02</c:v>
                </c:pt>
                <c:pt idx="9">
                  <c:v>1.8599999999999998E-2</c:v>
                </c:pt>
                <c:pt idx="10">
                  <c:v>1.67E-2</c:v>
                </c:pt>
                <c:pt idx="11">
                  <c:v>1.47E-2</c:v>
                </c:pt>
                <c:pt idx="12">
                  <c:v>1.24E-2</c:v>
                </c:pt>
                <c:pt idx="13">
                  <c:v>1.15E-2</c:v>
                </c:pt>
                <c:pt idx="14">
                  <c:v>1.1299999999999999E-2</c:v>
                </c:pt>
                <c:pt idx="15">
                  <c:v>1.11E-2</c:v>
                </c:pt>
              </c:numCache>
            </c:numRef>
          </c:val>
          <c:smooth val="0"/>
          <c:extLst>
            <c:ext xmlns:c16="http://schemas.microsoft.com/office/drawing/2014/chart" uri="{C3380CC4-5D6E-409C-BE32-E72D297353CC}">
              <c16:uniqueId val="{00000001-3A0B-4D05-AC47-3C94731A240A}"/>
            </c:ext>
          </c:extLst>
        </c:ser>
        <c:dLbls>
          <c:showLegendKey val="0"/>
          <c:showVal val="0"/>
          <c:showCatName val="0"/>
          <c:showSerName val="0"/>
          <c:showPercent val="0"/>
          <c:showBubbleSize val="0"/>
        </c:dLbls>
        <c:marker val="1"/>
        <c:smooth val="0"/>
        <c:axId val="828332559"/>
        <c:axId val="828332079"/>
      </c:lineChart>
      <c:catAx>
        <c:axId val="82833255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28332079"/>
        <c:crosses val="autoZero"/>
        <c:auto val="1"/>
        <c:lblAlgn val="ctr"/>
        <c:lblOffset val="100"/>
        <c:noMultiLvlLbl val="0"/>
      </c:catAx>
      <c:valAx>
        <c:axId val="82833207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2833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[india_population_time.xlsx]Pivot Table 7!PivotTable7</c:name>
    <c:fmtId val="0"/>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7'!$B$3</c:f>
              <c:strCache>
                <c:ptCount val="1"/>
                <c:pt idx="0">
                  <c:v>Sum of Population</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7'!$A$4:$A$20</c:f>
              <c:strCache>
                <c:ptCount val="16"/>
                <c:pt idx="0">
                  <c:v>1955</c:v>
                </c:pt>
                <c:pt idx="1">
                  <c:v>1960</c:v>
                </c:pt>
                <c:pt idx="2">
                  <c:v>1965</c:v>
                </c:pt>
                <c:pt idx="3">
                  <c:v>1970</c:v>
                </c:pt>
                <c:pt idx="4">
                  <c:v>1975</c:v>
                </c:pt>
                <c:pt idx="5">
                  <c:v>1980</c:v>
                </c:pt>
                <c:pt idx="6">
                  <c:v>1985</c:v>
                </c:pt>
                <c:pt idx="7">
                  <c:v>1990</c:v>
                </c:pt>
                <c:pt idx="8">
                  <c:v>1995</c:v>
                </c:pt>
                <c:pt idx="9">
                  <c:v>2000</c:v>
                </c:pt>
                <c:pt idx="10">
                  <c:v>2005</c:v>
                </c:pt>
                <c:pt idx="11">
                  <c:v>2010</c:v>
                </c:pt>
                <c:pt idx="12">
                  <c:v>2015</c:v>
                </c:pt>
                <c:pt idx="13">
                  <c:v>2016</c:v>
                </c:pt>
                <c:pt idx="14">
                  <c:v>2017</c:v>
                </c:pt>
                <c:pt idx="15">
                  <c:v>2018</c:v>
                </c:pt>
              </c:strCache>
            </c:strRef>
          </c:cat>
          <c:val>
            <c:numRef>
              <c:f>'Pivot Table 7'!$B$4:$B$20</c:f>
              <c:numCache>
                <c:formatCode>General</c:formatCode>
                <c:ptCount val="16"/>
                <c:pt idx="0">
                  <c:v>409269055</c:v>
                </c:pt>
                <c:pt idx="1">
                  <c:v>449480608</c:v>
                </c:pt>
                <c:pt idx="2">
                  <c:v>497702365</c:v>
                </c:pt>
                <c:pt idx="3">
                  <c:v>553578513</c:v>
                </c:pt>
                <c:pt idx="4">
                  <c:v>621301720</c:v>
                </c:pt>
                <c:pt idx="5">
                  <c:v>696783517</c:v>
                </c:pt>
                <c:pt idx="6">
                  <c:v>781666671</c:v>
                </c:pt>
                <c:pt idx="7">
                  <c:v>870133480</c:v>
                </c:pt>
                <c:pt idx="8">
                  <c:v>960482795</c:v>
                </c:pt>
                <c:pt idx="9">
                  <c:v>1053050912</c:v>
                </c:pt>
                <c:pt idx="10">
                  <c:v>1144118674</c:v>
                </c:pt>
                <c:pt idx="11">
                  <c:v>1230980691</c:v>
                </c:pt>
                <c:pt idx="12">
                  <c:v>1309053980</c:v>
                </c:pt>
                <c:pt idx="13">
                  <c:v>1324171354</c:v>
                </c:pt>
                <c:pt idx="14">
                  <c:v>1339180127</c:v>
                </c:pt>
                <c:pt idx="15">
                  <c:v>1354051854</c:v>
                </c:pt>
              </c:numCache>
            </c:numRef>
          </c:val>
          <c:smooth val="0"/>
          <c:extLst>
            <c:ext xmlns:c16="http://schemas.microsoft.com/office/drawing/2014/chart" uri="{C3380CC4-5D6E-409C-BE32-E72D297353CC}">
              <c16:uniqueId val="{00000000-AF5A-40BE-BB3D-4472CFB5BD61}"/>
            </c:ext>
          </c:extLst>
        </c:ser>
        <c:ser>
          <c:idx val="1"/>
          <c:order val="1"/>
          <c:tx>
            <c:strRef>
              <c:f>'Pivot Table 7'!$C$3</c:f>
              <c:strCache>
                <c:ptCount val="1"/>
                <c:pt idx="0">
                  <c:v>Sum of Migrants (net)</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 7'!$A$4:$A$20</c:f>
              <c:strCache>
                <c:ptCount val="16"/>
                <c:pt idx="0">
                  <c:v>1955</c:v>
                </c:pt>
                <c:pt idx="1">
                  <c:v>1960</c:v>
                </c:pt>
                <c:pt idx="2">
                  <c:v>1965</c:v>
                </c:pt>
                <c:pt idx="3">
                  <c:v>1970</c:v>
                </c:pt>
                <c:pt idx="4">
                  <c:v>1975</c:v>
                </c:pt>
                <c:pt idx="5">
                  <c:v>1980</c:v>
                </c:pt>
                <c:pt idx="6">
                  <c:v>1985</c:v>
                </c:pt>
                <c:pt idx="7">
                  <c:v>1990</c:v>
                </c:pt>
                <c:pt idx="8">
                  <c:v>1995</c:v>
                </c:pt>
                <c:pt idx="9">
                  <c:v>2000</c:v>
                </c:pt>
                <c:pt idx="10">
                  <c:v>2005</c:v>
                </c:pt>
                <c:pt idx="11">
                  <c:v>2010</c:v>
                </c:pt>
                <c:pt idx="12">
                  <c:v>2015</c:v>
                </c:pt>
                <c:pt idx="13">
                  <c:v>2016</c:v>
                </c:pt>
                <c:pt idx="14">
                  <c:v>2017</c:v>
                </c:pt>
                <c:pt idx="15">
                  <c:v>2018</c:v>
                </c:pt>
              </c:strCache>
            </c:strRef>
          </c:cat>
          <c:val>
            <c:numRef>
              <c:f>'Pivot Table 7'!$C$4:$C$20</c:f>
              <c:numCache>
                <c:formatCode>General</c:formatCode>
                <c:ptCount val="16"/>
                <c:pt idx="0">
                  <c:v>-21142</c:v>
                </c:pt>
                <c:pt idx="1">
                  <c:v>-30805</c:v>
                </c:pt>
                <c:pt idx="2">
                  <c:v>-21142</c:v>
                </c:pt>
                <c:pt idx="3">
                  <c:v>-69036</c:v>
                </c:pt>
                <c:pt idx="4">
                  <c:v>428664</c:v>
                </c:pt>
                <c:pt idx="5">
                  <c:v>231436</c:v>
                </c:pt>
                <c:pt idx="6">
                  <c:v>116619</c:v>
                </c:pt>
                <c:pt idx="7">
                  <c:v>9029</c:v>
                </c:pt>
                <c:pt idx="8">
                  <c:v>-110587</c:v>
                </c:pt>
                <c:pt idx="9">
                  <c:v>-143380</c:v>
                </c:pt>
                <c:pt idx="10">
                  <c:v>-390182</c:v>
                </c:pt>
                <c:pt idx="11">
                  <c:v>-582766</c:v>
                </c:pt>
                <c:pt idx="12">
                  <c:v>-515643</c:v>
                </c:pt>
                <c:pt idx="13">
                  <c:v>-490000</c:v>
                </c:pt>
                <c:pt idx="14">
                  <c:v>-490000</c:v>
                </c:pt>
                <c:pt idx="15">
                  <c:v>-490000</c:v>
                </c:pt>
              </c:numCache>
            </c:numRef>
          </c:val>
          <c:smooth val="0"/>
          <c:extLst>
            <c:ext xmlns:c16="http://schemas.microsoft.com/office/drawing/2014/chart" uri="{C3380CC4-5D6E-409C-BE32-E72D297353CC}">
              <c16:uniqueId val="{00000001-AF5A-40BE-BB3D-4472CFB5BD61}"/>
            </c:ext>
          </c:extLst>
        </c:ser>
        <c:dLbls>
          <c:showLegendKey val="0"/>
          <c:showVal val="0"/>
          <c:showCatName val="0"/>
          <c:showSerName val="0"/>
          <c:showPercent val="0"/>
          <c:showBubbleSize val="0"/>
        </c:dLbls>
        <c:marker val="1"/>
        <c:smooth val="0"/>
        <c:axId val="89867776"/>
        <c:axId val="89886016"/>
      </c:lineChart>
      <c:catAx>
        <c:axId val="898677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886016"/>
        <c:crosses val="autoZero"/>
        <c:auto val="1"/>
        <c:lblAlgn val="ctr"/>
        <c:lblOffset val="100"/>
        <c:noMultiLvlLbl val="0"/>
      </c:catAx>
      <c:valAx>
        <c:axId val="898860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86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[india_population_time.xlsx]Pivot Table 8!PivotTable8</c:name>
    <c:fmtId val="7"/>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8'!$B$3</c:f>
              <c:strCache>
                <c:ptCount val="1"/>
                <c:pt idx="0">
                  <c:v>Sum of Urban Pop %</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8'!$A$4:$A$20</c:f>
              <c:strCache>
                <c:ptCount val="16"/>
                <c:pt idx="0">
                  <c:v>1955</c:v>
                </c:pt>
                <c:pt idx="1">
                  <c:v>1960</c:v>
                </c:pt>
                <c:pt idx="2">
                  <c:v>1965</c:v>
                </c:pt>
                <c:pt idx="3">
                  <c:v>1970</c:v>
                </c:pt>
                <c:pt idx="4">
                  <c:v>1975</c:v>
                </c:pt>
                <c:pt idx="5">
                  <c:v>1980</c:v>
                </c:pt>
                <c:pt idx="6">
                  <c:v>1985</c:v>
                </c:pt>
                <c:pt idx="7">
                  <c:v>1990</c:v>
                </c:pt>
                <c:pt idx="8">
                  <c:v>1995</c:v>
                </c:pt>
                <c:pt idx="9">
                  <c:v>2000</c:v>
                </c:pt>
                <c:pt idx="10">
                  <c:v>2005</c:v>
                </c:pt>
                <c:pt idx="11">
                  <c:v>2010</c:v>
                </c:pt>
                <c:pt idx="12">
                  <c:v>2015</c:v>
                </c:pt>
                <c:pt idx="13">
                  <c:v>2016</c:v>
                </c:pt>
                <c:pt idx="14">
                  <c:v>2017</c:v>
                </c:pt>
                <c:pt idx="15">
                  <c:v>2018</c:v>
                </c:pt>
              </c:strCache>
            </c:strRef>
          </c:cat>
          <c:val>
            <c:numRef>
              <c:f>'Pivot Table 8'!$B$4:$B$20</c:f>
              <c:numCache>
                <c:formatCode>0.00%</c:formatCode>
                <c:ptCount val="16"/>
                <c:pt idx="0">
                  <c:v>0.17599999999999999</c:v>
                </c:pt>
                <c:pt idx="1">
                  <c:v>0.17899999999999999</c:v>
                </c:pt>
                <c:pt idx="2">
                  <c:v>0.188</c:v>
                </c:pt>
                <c:pt idx="3">
                  <c:v>0.19800000000000001</c:v>
                </c:pt>
                <c:pt idx="4">
                  <c:v>0.214</c:v>
                </c:pt>
                <c:pt idx="5">
                  <c:v>0.23200000000000001</c:v>
                </c:pt>
                <c:pt idx="6">
                  <c:v>0.24399999999999999</c:v>
                </c:pt>
                <c:pt idx="7">
                  <c:v>0.255</c:v>
                </c:pt>
                <c:pt idx="8">
                  <c:v>0.26500000000000001</c:v>
                </c:pt>
                <c:pt idx="9">
                  <c:v>0.27400000000000002</c:v>
                </c:pt>
                <c:pt idx="10">
                  <c:v>0.28799999999999998</c:v>
                </c:pt>
                <c:pt idx="11">
                  <c:v>0.30299999999999999</c:v>
                </c:pt>
                <c:pt idx="12">
                  <c:v>0.32100000000000001</c:v>
                </c:pt>
                <c:pt idx="13">
                  <c:v>0.32500000000000001</c:v>
                </c:pt>
                <c:pt idx="14">
                  <c:v>0.32800000000000001</c:v>
                </c:pt>
                <c:pt idx="15">
                  <c:v>0.32500000000000001</c:v>
                </c:pt>
              </c:numCache>
            </c:numRef>
          </c:val>
          <c:smooth val="0"/>
          <c:extLst>
            <c:ext xmlns:c16="http://schemas.microsoft.com/office/drawing/2014/chart" uri="{C3380CC4-5D6E-409C-BE32-E72D297353CC}">
              <c16:uniqueId val="{00000000-FCA5-4D9B-9CD2-21398148EBB1}"/>
            </c:ext>
          </c:extLst>
        </c:ser>
        <c:ser>
          <c:idx val="1"/>
          <c:order val="1"/>
          <c:tx>
            <c:strRef>
              <c:f>'Pivot Table 8'!$C$3</c:f>
              <c:strCache>
                <c:ptCount val="1"/>
                <c:pt idx="0">
                  <c:v>Sum of Median Age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 8'!$A$4:$A$20</c:f>
              <c:strCache>
                <c:ptCount val="16"/>
                <c:pt idx="0">
                  <c:v>1955</c:v>
                </c:pt>
                <c:pt idx="1">
                  <c:v>1960</c:v>
                </c:pt>
                <c:pt idx="2">
                  <c:v>1965</c:v>
                </c:pt>
                <c:pt idx="3">
                  <c:v>1970</c:v>
                </c:pt>
                <c:pt idx="4">
                  <c:v>1975</c:v>
                </c:pt>
                <c:pt idx="5">
                  <c:v>1980</c:v>
                </c:pt>
                <c:pt idx="6">
                  <c:v>1985</c:v>
                </c:pt>
                <c:pt idx="7">
                  <c:v>1990</c:v>
                </c:pt>
                <c:pt idx="8">
                  <c:v>1995</c:v>
                </c:pt>
                <c:pt idx="9">
                  <c:v>2000</c:v>
                </c:pt>
                <c:pt idx="10">
                  <c:v>2005</c:v>
                </c:pt>
                <c:pt idx="11">
                  <c:v>2010</c:v>
                </c:pt>
                <c:pt idx="12">
                  <c:v>2015</c:v>
                </c:pt>
                <c:pt idx="13">
                  <c:v>2016</c:v>
                </c:pt>
                <c:pt idx="14">
                  <c:v>2017</c:v>
                </c:pt>
                <c:pt idx="15">
                  <c:v>2018</c:v>
                </c:pt>
              </c:strCache>
            </c:strRef>
          </c:cat>
          <c:val>
            <c:numRef>
              <c:f>'Pivot Table 8'!$C$4:$C$20</c:f>
              <c:numCache>
                <c:formatCode>General</c:formatCode>
                <c:ptCount val="16"/>
                <c:pt idx="0">
                  <c:v>20.8</c:v>
                </c:pt>
                <c:pt idx="1">
                  <c:v>20.3</c:v>
                </c:pt>
                <c:pt idx="2">
                  <c:v>20.8</c:v>
                </c:pt>
                <c:pt idx="3">
                  <c:v>19.399999999999999</c:v>
                </c:pt>
                <c:pt idx="4">
                  <c:v>19.8</c:v>
                </c:pt>
                <c:pt idx="5">
                  <c:v>20.2</c:v>
                </c:pt>
                <c:pt idx="6">
                  <c:v>20.6</c:v>
                </c:pt>
                <c:pt idx="7">
                  <c:v>21.1</c:v>
                </c:pt>
                <c:pt idx="8">
                  <c:v>21.8</c:v>
                </c:pt>
                <c:pt idx="9">
                  <c:v>22.7</c:v>
                </c:pt>
                <c:pt idx="10">
                  <c:v>23.8</c:v>
                </c:pt>
                <c:pt idx="11">
                  <c:v>25.1</c:v>
                </c:pt>
                <c:pt idx="12">
                  <c:v>26.7</c:v>
                </c:pt>
                <c:pt idx="13">
                  <c:v>27</c:v>
                </c:pt>
                <c:pt idx="14">
                  <c:v>27</c:v>
                </c:pt>
                <c:pt idx="15">
                  <c:v>27</c:v>
                </c:pt>
              </c:numCache>
            </c:numRef>
          </c:val>
          <c:smooth val="0"/>
          <c:extLst>
            <c:ext xmlns:c16="http://schemas.microsoft.com/office/drawing/2014/chart" uri="{C3380CC4-5D6E-409C-BE32-E72D297353CC}">
              <c16:uniqueId val="{00000001-FCA5-4D9B-9CD2-21398148EBB1}"/>
            </c:ext>
          </c:extLst>
        </c:ser>
        <c:dLbls>
          <c:showLegendKey val="0"/>
          <c:showVal val="0"/>
          <c:showCatName val="0"/>
          <c:showSerName val="0"/>
          <c:showPercent val="0"/>
          <c:showBubbleSize val="0"/>
        </c:dLbls>
        <c:marker val="1"/>
        <c:smooth val="0"/>
        <c:axId val="764655679"/>
        <c:axId val="764652319"/>
      </c:lineChart>
      <c:catAx>
        <c:axId val="76465567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4652319"/>
        <c:crosses val="autoZero"/>
        <c:auto val="1"/>
        <c:lblAlgn val="ctr"/>
        <c:lblOffset val="100"/>
        <c:noMultiLvlLbl val="0"/>
      </c:catAx>
      <c:valAx>
        <c:axId val="76465231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465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[india_population_time.xlsx]Pivot Table  9!PivotTable9</c:name>
    <c:fmtId val="0"/>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9'!$B$3</c:f>
              <c:strCache>
                <c:ptCount val="1"/>
                <c:pt idx="0">
                  <c:v>Sum of Urban Pop %</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9'!$A$4:$A$20</c:f>
              <c:strCache>
                <c:ptCount val="16"/>
                <c:pt idx="0">
                  <c:v>1955</c:v>
                </c:pt>
                <c:pt idx="1">
                  <c:v>1960</c:v>
                </c:pt>
                <c:pt idx="2">
                  <c:v>1965</c:v>
                </c:pt>
                <c:pt idx="3">
                  <c:v>1970</c:v>
                </c:pt>
                <c:pt idx="4">
                  <c:v>1975</c:v>
                </c:pt>
                <c:pt idx="5">
                  <c:v>1980</c:v>
                </c:pt>
                <c:pt idx="6">
                  <c:v>1985</c:v>
                </c:pt>
                <c:pt idx="7">
                  <c:v>1990</c:v>
                </c:pt>
                <c:pt idx="8">
                  <c:v>1995</c:v>
                </c:pt>
                <c:pt idx="9">
                  <c:v>2000</c:v>
                </c:pt>
                <c:pt idx="10">
                  <c:v>2005</c:v>
                </c:pt>
                <c:pt idx="11">
                  <c:v>2010</c:v>
                </c:pt>
                <c:pt idx="12">
                  <c:v>2015</c:v>
                </c:pt>
                <c:pt idx="13">
                  <c:v>2016</c:v>
                </c:pt>
                <c:pt idx="14">
                  <c:v>2017</c:v>
                </c:pt>
                <c:pt idx="15">
                  <c:v>2018</c:v>
                </c:pt>
              </c:strCache>
            </c:strRef>
          </c:cat>
          <c:val>
            <c:numRef>
              <c:f>'Pivot Table  9'!$B$4:$B$20</c:f>
              <c:numCache>
                <c:formatCode>0.00%</c:formatCode>
                <c:ptCount val="16"/>
                <c:pt idx="0">
                  <c:v>0.17599999999999999</c:v>
                </c:pt>
                <c:pt idx="1">
                  <c:v>0.17899999999999999</c:v>
                </c:pt>
                <c:pt idx="2">
                  <c:v>0.188</c:v>
                </c:pt>
                <c:pt idx="3">
                  <c:v>0.19800000000000001</c:v>
                </c:pt>
                <c:pt idx="4">
                  <c:v>0.214</c:v>
                </c:pt>
                <c:pt idx="5">
                  <c:v>0.23200000000000001</c:v>
                </c:pt>
                <c:pt idx="6">
                  <c:v>0.24399999999999999</c:v>
                </c:pt>
                <c:pt idx="7">
                  <c:v>0.255</c:v>
                </c:pt>
                <c:pt idx="8">
                  <c:v>0.26500000000000001</c:v>
                </c:pt>
                <c:pt idx="9">
                  <c:v>0.27400000000000002</c:v>
                </c:pt>
                <c:pt idx="10">
                  <c:v>0.28799999999999998</c:v>
                </c:pt>
                <c:pt idx="11">
                  <c:v>0.30299999999999999</c:v>
                </c:pt>
                <c:pt idx="12">
                  <c:v>0.32100000000000001</c:v>
                </c:pt>
                <c:pt idx="13">
                  <c:v>0.32500000000000001</c:v>
                </c:pt>
                <c:pt idx="14">
                  <c:v>0.32800000000000001</c:v>
                </c:pt>
                <c:pt idx="15">
                  <c:v>0.32500000000000001</c:v>
                </c:pt>
              </c:numCache>
            </c:numRef>
          </c:val>
          <c:smooth val="0"/>
          <c:extLst>
            <c:ext xmlns:c16="http://schemas.microsoft.com/office/drawing/2014/chart" uri="{C3380CC4-5D6E-409C-BE32-E72D297353CC}">
              <c16:uniqueId val="{00000000-D907-4373-880D-5DFEB31AC1CF}"/>
            </c:ext>
          </c:extLst>
        </c:ser>
        <c:ser>
          <c:idx val="1"/>
          <c:order val="1"/>
          <c:tx>
            <c:strRef>
              <c:f>'Pivot Table  9'!$C$3</c:f>
              <c:strCache>
                <c:ptCount val="1"/>
                <c:pt idx="0">
                  <c:v>Sum of Yearly Change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  9'!$A$4:$A$20</c:f>
              <c:strCache>
                <c:ptCount val="16"/>
                <c:pt idx="0">
                  <c:v>1955</c:v>
                </c:pt>
                <c:pt idx="1">
                  <c:v>1960</c:v>
                </c:pt>
                <c:pt idx="2">
                  <c:v>1965</c:v>
                </c:pt>
                <c:pt idx="3">
                  <c:v>1970</c:v>
                </c:pt>
                <c:pt idx="4">
                  <c:v>1975</c:v>
                </c:pt>
                <c:pt idx="5">
                  <c:v>1980</c:v>
                </c:pt>
                <c:pt idx="6">
                  <c:v>1985</c:v>
                </c:pt>
                <c:pt idx="7">
                  <c:v>1990</c:v>
                </c:pt>
                <c:pt idx="8">
                  <c:v>1995</c:v>
                </c:pt>
                <c:pt idx="9">
                  <c:v>2000</c:v>
                </c:pt>
                <c:pt idx="10">
                  <c:v>2005</c:v>
                </c:pt>
                <c:pt idx="11">
                  <c:v>2010</c:v>
                </c:pt>
                <c:pt idx="12">
                  <c:v>2015</c:v>
                </c:pt>
                <c:pt idx="13">
                  <c:v>2016</c:v>
                </c:pt>
                <c:pt idx="14">
                  <c:v>2017</c:v>
                </c:pt>
                <c:pt idx="15">
                  <c:v>2018</c:v>
                </c:pt>
              </c:strCache>
            </c:strRef>
          </c:cat>
          <c:val>
            <c:numRef>
              <c:f>'Pivot Table  9'!$C$4:$C$20</c:f>
              <c:numCache>
                <c:formatCode>General</c:formatCode>
                <c:ptCount val="16"/>
                <c:pt idx="0">
                  <c:v>6588771</c:v>
                </c:pt>
                <c:pt idx="1">
                  <c:v>8042311</c:v>
                </c:pt>
                <c:pt idx="2">
                  <c:v>9644351</c:v>
                </c:pt>
                <c:pt idx="3">
                  <c:v>11175230</c:v>
                </c:pt>
                <c:pt idx="4">
                  <c:v>13544641</c:v>
                </c:pt>
                <c:pt idx="5">
                  <c:v>15096359</c:v>
                </c:pt>
                <c:pt idx="6">
                  <c:v>16976631</c:v>
                </c:pt>
                <c:pt idx="7">
                  <c:v>17693362</c:v>
                </c:pt>
                <c:pt idx="8">
                  <c:v>18069863</c:v>
                </c:pt>
                <c:pt idx="9">
                  <c:v>18513623</c:v>
                </c:pt>
                <c:pt idx="10">
                  <c:v>18213552</c:v>
                </c:pt>
                <c:pt idx="11">
                  <c:v>17372403</c:v>
                </c:pt>
                <c:pt idx="12">
                  <c:v>15614658</c:v>
                </c:pt>
                <c:pt idx="13">
                  <c:v>15117374</c:v>
                </c:pt>
                <c:pt idx="14">
                  <c:v>15008773</c:v>
                </c:pt>
                <c:pt idx="15">
                  <c:v>14871727</c:v>
                </c:pt>
              </c:numCache>
            </c:numRef>
          </c:val>
          <c:smooth val="0"/>
          <c:extLst>
            <c:ext xmlns:c16="http://schemas.microsoft.com/office/drawing/2014/chart" uri="{C3380CC4-5D6E-409C-BE32-E72D297353CC}">
              <c16:uniqueId val="{00000001-D907-4373-880D-5DFEB31AC1CF}"/>
            </c:ext>
          </c:extLst>
        </c:ser>
        <c:dLbls>
          <c:showLegendKey val="0"/>
          <c:showVal val="0"/>
          <c:showCatName val="0"/>
          <c:showSerName val="0"/>
          <c:showPercent val="0"/>
          <c:showBubbleSize val="0"/>
        </c:dLbls>
        <c:marker val="1"/>
        <c:smooth val="0"/>
        <c:axId val="822390111"/>
        <c:axId val="822390591"/>
      </c:lineChart>
      <c:catAx>
        <c:axId val="82239011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22390591"/>
        <c:crosses val="autoZero"/>
        <c:auto val="1"/>
        <c:lblAlgn val="ctr"/>
        <c:lblOffset val="100"/>
        <c:noMultiLvlLbl val="0"/>
      </c:catAx>
      <c:valAx>
        <c:axId val="8223905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22390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3810</xdr:colOff>
      <xdr:row>1</xdr:row>
      <xdr:rowOff>194310</xdr:rowOff>
    </xdr:from>
    <xdr:to>
      <xdr:col>6</xdr:col>
      <xdr:colOff>1101090</xdr:colOff>
      <xdr:row>15</xdr:row>
      <xdr:rowOff>163830</xdr:rowOff>
    </xdr:to>
    <xdr:graphicFrame macro="">
      <xdr:nvGraphicFramePr>
        <xdr:cNvPr id="2" name="Chart 1">
          <a:extLst>
            <a:ext uri="{FF2B5EF4-FFF2-40B4-BE49-F238E27FC236}">
              <a16:creationId xmlns:a16="http://schemas.microsoft.com/office/drawing/2014/main" id="{7A1AE9A0-87D2-30C8-8E41-614D4773C5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3810</xdr:colOff>
      <xdr:row>2</xdr:row>
      <xdr:rowOff>3810</xdr:rowOff>
    </xdr:from>
    <xdr:to>
      <xdr:col>12</xdr:col>
      <xdr:colOff>0</xdr:colOff>
      <xdr:row>15</xdr:row>
      <xdr:rowOff>171450</xdr:rowOff>
    </xdr:to>
    <xdr:graphicFrame macro="">
      <xdr:nvGraphicFramePr>
        <xdr:cNvPr id="2" name="Chart 1">
          <a:extLst>
            <a:ext uri="{FF2B5EF4-FFF2-40B4-BE49-F238E27FC236}">
              <a16:creationId xmlns:a16="http://schemas.microsoft.com/office/drawing/2014/main" id="{05FEDFFF-70BE-73F7-9CBE-6B1239137E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5</xdr:row>
      <xdr:rowOff>0</xdr:rowOff>
    </xdr:from>
    <xdr:to>
      <xdr:col>6</xdr:col>
      <xdr:colOff>662940</xdr:colOff>
      <xdr:row>18</xdr:row>
      <xdr:rowOff>190500</xdr:rowOff>
    </xdr:to>
    <xdr:graphicFrame macro="">
      <xdr:nvGraphicFramePr>
        <xdr:cNvPr id="2" name="Chart 1">
          <a:extLst>
            <a:ext uri="{FF2B5EF4-FFF2-40B4-BE49-F238E27FC236}">
              <a16:creationId xmlns:a16="http://schemas.microsoft.com/office/drawing/2014/main" id="{D511D3CD-037A-472C-B7CC-CE9C308AA3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662940</xdr:colOff>
      <xdr:row>5</xdr:row>
      <xdr:rowOff>0</xdr:rowOff>
    </xdr:from>
    <xdr:to>
      <xdr:col>19</xdr:col>
      <xdr:colOff>662940</xdr:colOff>
      <xdr:row>19</xdr:row>
      <xdr:rowOff>0</xdr:rowOff>
    </xdr:to>
    <xdr:graphicFrame macro="">
      <xdr:nvGraphicFramePr>
        <xdr:cNvPr id="3" name="Chart 2">
          <a:extLst>
            <a:ext uri="{FF2B5EF4-FFF2-40B4-BE49-F238E27FC236}">
              <a16:creationId xmlns:a16="http://schemas.microsoft.com/office/drawing/2014/main" id="{6C66C5C7-3E8C-45B9-85B2-AA928DFFA0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7620</xdr:colOff>
      <xdr:row>21</xdr:row>
      <xdr:rowOff>0</xdr:rowOff>
    </xdr:from>
    <xdr:to>
      <xdr:col>6</xdr:col>
      <xdr:colOff>662940</xdr:colOff>
      <xdr:row>35</xdr:row>
      <xdr:rowOff>15240</xdr:rowOff>
    </xdr:to>
    <xdr:graphicFrame macro="">
      <xdr:nvGraphicFramePr>
        <xdr:cNvPr id="5" name="Chart 4">
          <a:extLst>
            <a:ext uri="{FF2B5EF4-FFF2-40B4-BE49-F238E27FC236}">
              <a16:creationId xmlns:a16="http://schemas.microsoft.com/office/drawing/2014/main" id="{009DFFE8-4FB3-407B-A3DD-F2F5633A5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350520</xdr:colOff>
      <xdr:row>21</xdr:row>
      <xdr:rowOff>0</xdr:rowOff>
    </xdr:from>
    <xdr:to>
      <xdr:col>13</xdr:col>
      <xdr:colOff>388620</xdr:colOff>
      <xdr:row>35</xdr:row>
      <xdr:rowOff>15240</xdr:rowOff>
    </xdr:to>
    <xdr:graphicFrame macro="">
      <xdr:nvGraphicFramePr>
        <xdr:cNvPr id="6" name="Chart 5">
          <a:extLst>
            <a:ext uri="{FF2B5EF4-FFF2-40B4-BE49-F238E27FC236}">
              <a16:creationId xmlns:a16="http://schemas.microsoft.com/office/drawing/2014/main" id="{ED241468-EE25-4EE4-B7D8-2DB7BD9D91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342900</xdr:colOff>
      <xdr:row>5</xdr:row>
      <xdr:rowOff>0</xdr:rowOff>
    </xdr:from>
    <xdr:to>
      <xdr:col>13</xdr:col>
      <xdr:colOff>358140</xdr:colOff>
      <xdr:row>19</xdr:row>
      <xdr:rowOff>0</xdr:rowOff>
    </xdr:to>
    <xdr:graphicFrame macro="">
      <xdr:nvGraphicFramePr>
        <xdr:cNvPr id="7" name="Chart 6">
          <a:extLst>
            <a:ext uri="{FF2B5EF4-FFF2-40B4-BE49-F238E27FC236}">
              <a16:creationId xmlns:a16="http://schemas.microsoft.com/office/drawing/2014/main" id="{F3B38FE7-5463-4D96-BD64-2002F28314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7620</xdr:colOff>
      <xdr:row>21</xdr:row>
      <xdr:rowOff>7620</xdr:rowOff>
    </xdr:from>
    <xdr:to>
      <xdr:col>16</xdr:col>
      <xdr:colOff>495300</xdr:colOff>
      <xdr:row>35</xdr:row>
      <xdr:rowOff>7620</xdr:rowOff>
    </xdr:to>
    <mc:AlternateContent xmlns:mc="http://schemas.openxmlformats.org/markup-compatibility/2006">
      <mc:Choice xmlns:a14="http://schemas.microsoft.com/office/drawing/2010/main" Requires="a14">
        <xdr:graphicFrame macro="">
          <xdr:nvGraphicFramePr>
            <xdr:cNvPr id="11" name="Urban Pop %">
              <a:extLst>
                <a:ext uri="{FF2B5EF4-FFF2-40B4-BE49-F238E27FC236}">
                  <a16:creationId xmlns:a16="http://schemas.microsoft.com/office/drawing/2014/main" id="{CC0C602C-00E1-DD26-1108-980B85E3E2B1}"/>
                </a:ext>
              </a:extLst>
            </xdr:cNvPr>
            <xdr:cNvGraphicFramePr/>
          </xdr:nvGraphicFramePr>
          <xdr:xfrm>
            <a:off x="0" y="0"/>
            <a:ext cx="0" cy="0"/>
          </xdr:xfrm>
          <a:graphic>
            <a:graphicData uri="http://schemas.microsoft.com/office/drawing/2010/slicer">
              <sle:slicer xmlns:sle="http://schemas.microsoft.com/office/drawing/2010/slicer" name="Urban Pop %"/>
            </a:graphicData>
          </a:graphic>
        </xdr:graphicFrame>
      </mc:Choice>
      <mc:Fallback>
        <xdr:sp macro="" textlink="">
          <xdr:nvSpPr>
            <xdr:cNvPr id="0" name=""/>
            <xdr:cNvSpPr>
              <a:spLocks noTextEdit="1"/>
            </xdr:cNvSpPr>
          </xdr:nvSpPr>
          <xdr:spPr>
            <a:xfrm>
              <a:off x="9395460" y="4168140"/>
              <a:ext cx="1828800" cy="2773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182880</xdr:colOff>
      <xdr:row>21</xdr:row>
      <xdr:rowOff>7620</xdr:rowOff>
    </xdr:from>
    <xdr:to>
      <xdr:col>20</xdr:col>
      <xdr:colOff>0</xdr:colOff>
      <xdr:row>34</xdr:row>
      <xdr:rowOff>190500</xdr:rowOff>
    </xdr:to>
    <mc:AlternateContent xmlns:mc="http://schemas.openxmlformats.org/markup-compatibility/2006">
      <mc:Choice xmlns:a14="http://schemas.microsoft.com/office/drawing/2010/main" Requires="a14">
        <xdr:graphicFrame macro="">
          <xdr:nvGraphicFramePr>
            <xdr:cNvPr id="12" name="Urban Population">
              <a:extLst>
                <a:ext uri="{FF2B5EF4-FFF2-40B4-BE49-F238E27FC236}">
                  <a16:creationId xmlns:a16="http://schemas.microsoft.com/office/drawing/2014/main" id="{3A062FAD-E20E-B48B-D876-4015353A4521}"/>
                </a:ext>
              </a:extLst>
            </xdr:cNvPr>
            <xdr:cNvGraphicFramePr/>
          </xdr:nvGraphicFramePr>
          <xdr:xfrm>
            <a:off x="0" y="0"/>
            <a:ext cx="0" cy="0"/>
          </xdr:xfrm>
          <a:graphic>
            <a:graphicData uri="http://schemas.microsoft.com/office/drawing/2010/slicer">
              <sle:slicer xmlns:sle="http://schemas.microsoft.com/office/drawing/2010/slicer" name="Urban Population"/>
            </a:graphicData>
          </a:graphic>
        </xdr:graphicFrame>
      </mc:Choice>
      <mc:Fallback>
        <xdr:sp macro="" textlink="">
          <xdr:nvSpPr>
            <xdr:cNvPr id="0" name=""/>
            <xdr:cNvSpPr>
              <a:spLocks noTextEdit="1"/>
            </xdr:cNvSpPr>
          </xdr:nvSpPr>
          <xdr:spPr>
            <a:xfrm>
              <a:off x="11582400" y="4168140"/>
              <a:ext cx="1828800" cy="2758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xdr:colOff>
      <xdr:row>1</xdr:row>
      <xdr:rowOff>194310</xdr:rowOff>
    </xdr:from>
    <xdr:to>
      <xdr:col>9</xdr:col>
      <xdr:colOff>552450</xdr:colOff>
      <xdr:row>15</xdr:row>
      <xdr:rowOff>163830</xdr:rowOff>
    </xdr:to>
    <xdr:graphicFrame macro="">
      <xdr:nvGraphicFramePr>
        <xdr:cNvPr id="2" name="Chart 1">
          <a:extLst>
            <a:ext uri="{FF2B5EF4-FFF2-40B4-BE49-F238E27FC236}">
              <a16:creationId xmlns:a16="http://schemas.microsoft.com/office/drawing/2014/main" id="{2A5261D4-3DE7-C687-5656-7DD75F6B91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666750</xdr:colOff>
      <xdr:row>1</xdr:row>
      <xdr:rowOff>194310</xdr:rowOff>
    </xdr:from>
    <xdr:to>
      <xdr:col>9</xdr:col>
      <xdr:colOff>544830</xdr:colOff>
      <xdr:row>15</xdr:row>
      <xdr:rowOff>163830</xdr:rowOff>
    </xdr:to>
    <xdr:graphicFrame macro="">
      <xdr:nvGraphicFramePr>
        <xdr:cNvPr id="2" name="Chart 1">
          <a:extLst>
            <a:ext uri="{FF2B5EF4-FFF2-40B4-BE49-F238E27FC236}">
              <a16:creationId xmlns:a16="http://schemas.microsoft.com/office/drawing/2014/main" id="{95B0DBA3-EDA8-059F-3728-E39D30FCAB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666750</xdr:colOff>
      <xdr:row>1</xdr:row>
      <xdr:rowOff>194310</xdr:rowOff>
    </xdr:from>
    <xdr:to>
      <xdr:col>9</xdr:col>
      <xdr:colOff>544830</xdr:colOff>
      <xdr:row>15</xdr:row>
      <xdr:rowOff>163830</xdr:rowOff>
    </xdr:to>
    <xdr:graphicFrame macro="">
      <xdr:nvGraphicFramePr>
        <xdr:cNvPr id="2" name="Chart 1">
          <a:extLst>
            <a:ext uri="{FF2B5EF4-FFF2-40B4-BE49-F238E27FC236}">
              <a16:creationId xmlns:a16="http://schemas.microsoft.com/office/drawing/2014/main" id="{A0E36B3F-F4AC-FDB3-34F6-894FB3F824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3810</xdr:colOff>
      <xdr:row>1</xdr:row>
      <xdr:rowOff>194310</xdr:rowOff>
    </xdr:from>
    <xdr:to>
      <xdr:col>10</xdr:col>
      <xdr:colOff>552450</xdr:colOff>
      <xdr:row>15</xdr:row>
      <xdr:rowOff>163830</xdr:rowOff>
    </xdr:to>
    <xdr:graphicFrame macro="">
      <xdr:nvGraphicFramePr>
        <xdr:cNvPr id="2" name="Chart 1">
          <a:extLst>
            <a:ext uri="{FF2B5EF4-FFF2-40B4-BE49-F238E27FC236}">
              <a16:creationId xmlns:a16="http://schemas.microsoft.com/office/drawing/2014/main" id="{8F9C7E92-19A4-5D2E-57D8-F3239E056F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3810</xdr:colOff>
      <xdr:row>1</xdr:row>
      <xdr:rowOff>194310</xdr:rowOff>
    </xdr:from>
    <xdr:to>
      <xdr:col>10</xdr:col>
      <xdr:colOff>552450</xdr:colOff>
      <xdr:row>15</xdr:row>
      <xdr:rowOff>163830</xdr:rowOff>
    </xdr:to>
    <xdr:graphicFrame macro="">
      <xdr:nvGraphicFramePr>
        <xdr:cNvPr id="2" name="Chart 1">
          <a:extLst>
            <a:ext uri="{FF2B5EF4-FFF2-40B4-BE49-F238E27FC236}">
              <a16:creationId xmlns:a16="http://schemas.microsoft.com/office/drawing/2014/main" id="{7BC553E8-D3BA-C7A0-1CA1-268A278A67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3810</xdr:colOff>
      <xdr:row>2</xdr:row>
      <xdr:rowOff>3810</xdr:rowOff>
    </xdr:from>
    <xdr:to>
      <xdr:col>10</xdr:col>
      <xdr:colOff>552450</xdr:colOff>
      <xdr:row>15</xdr:row>
      <xdr:rowOff>171450</xdr:rowOff>
    </xdr:to>
    <xdr:graphicFrame macro="">
      <xdr:nvGraphicFramePr>
        <xdr:cNvPr id="2" name="Chart 1">
          <a:extLst>
            <a:ext uri="{FF2B5EF4-FFF2-40B4-BE49-F238E27FC236}">
              <a16:creationId xmlns:a16="http://schemas.microsoft.com/office/drawing/2014/main" id="{12ABD41D-F737-0B28-DB28-65063DED77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3810</xdr:colOff>
      <xdr:row>1</xdr:row>
      <xdr:rowOff>194310</xdr:rowOff>
    </xdr:from>
    <xdr:to>
      <xdr:col>10</xdr:col>
      <xdr:colOff>552450</xdr:colOff>
      <xdr:row>15</xdr:row>
      <xdr:rowOff>163830</xdr:rowOff>
    </xdr:to>
    <xdr:graphicFrame macro="">
      <xdr:nvGraphicFramePr>
        <xdr:cNvPr id="2" name="Chart 1">
          <a:extLst>
            <a:ext uri="{FF2B5EF4-FFF2-40B4-BE49-F238E27FC236}">
              <a16:creationId xmlns:a16="http://schemas.microsoft.com/office/drawing/2014/main" id="{C1AFBAAF-9D02-116A-AC27-5E31C5F4AF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3810</xdr:colOff>
      <xdr:row>2</xdr:row>
      <xdr:rowOff>3810</xdr:rowOff>
    </xdr:from>
    <xdr:to>
      <xdr:col>10</xdr:col>
      <xdr:colOff>552450</xdr:colOff>
      <xdr:row>15</xdr:row>
      <xdr:rowOff>171450</xdr:rowOff>
    </xdr:to>
    <xdr:graphicFrame macro="">
      <xdr:nvGraphicFramePr>
        <xdr:cNvPr id="2" name="Chart 1">
          <a:extLst>
            <a:ext uri="{FF2B5EF4-FFF2-40B4-BE49-F238E27FC236}">
              <a16:creationId xmlns:a16="http://schemas.microsoft.com/office/drawing/2014/main" id="{CF954A2B-F6C4-F4F9-97BD-FB5ACC3085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EL MORADIYA" refreshedDate="45535.847939930558" createdVersion="8" refreshedVersion="8" minRefreshableVersion="3" recordCount="16" xr:uid="{6C07EE40-6C60-4BD9-93FE-14DE6B8F6FD3}">
  <cacheSource type="worksheet">
    <worksheetSource name="Table1_1"/>
  </cacheSource>
  <cacheFields count="8">
    <cacheField name="Year" numFmtId="0">
      <sharedItems containsSemiMixedTypes="0" containsString="0" containsNumber="1" containsInteger="1" minValue="1955" maxValue="2018" count="16">
        <n v="2018"/>
        <n v="2017"/>
        <n v="2016"/>
        <n v="2015"/>
        <n v="2010"/>
        <n v="2005"/>
        <n v="2000"/>
        <n v="1995"/>
        <n v="1990"/>
        <n v="1985"/>
        <n v="1980"/>
        <n v="1975"/>
        <n v="1970"/>
        <n v="1965"/>
        <n v="1960"/>
        <n v="1955"/>
      </sharedItems>
    </cacheField>
    <cacheField name="Population" numFmtId="0">
      <sharedItems containsSemiMixedTypes="0" containsString="0" containsNumber="1" containsInteger="1" minValue="409269055" maxValue="1354051854"/>
    </cacheField>
    <cacheField name="Yearly % " numFmtId="0">
      <sharedItems containsSemiMixedTypes="0" containsString="0" containsNumber="1" minValue="1.11E-2" maxValue="2.3400000000000001E-2" count="16">
        <n v="1.11E-2"/>
        <n v="1.1299999999999999E-2"/>
        <n v="1.15E-2"/>
        <n v="1.24E-2"/>
        <n v="1.47E-2"/>
        <n v="1.67E-2"/>
        <n v="1.8599999999999998E-2"/>
        <n v="0.02"/>
        <n v="2.1700000000000001E-2"/>
        <n v="2.3300000000000001E-2"/>
        <n v="2.3199999999999998E-2"/>
        <n v="2.3400000000000001E-2"/>
        <n v="2.1499999999999998E-2"/>
        <n v="2.06E-2"/>
        <n v="1.89E-2"/>
        <n v="1.6899999999999998E-2"/>
      </sharedItems>
    </cacheField>
    <cacheField name="Yearly Change" numFmtId="0">
      <sharedItems containsSemiMixedTypes="0" containsString="0" containsNumber="1" containsInteger="1" minValue="6588771" maxValue="18513623" count="16">
        <n v="14871727"/>
        <n v="15008773"/>
        <n v="15117374"/>
        <n v="15614658"/>
        <n v="17372403"/>
        <n v="18213552"/>
        <n v="18513623"/>
        <n v="18069863"/>
        <n v="17693362"/>
        <n v="16976631"/>
        <n v="15096359"/>
        <n v="13544641"/>
        <n v="11175230"/>
        <n v="9644351"/>
        <n v="8042311"/>
        <n v="6588771"/>
      </sharedItems>
    </cacheField>
    <cacheField name="Migrants (net)" numFmtId="0">
      <sharedItems containsSemiMixedTypes="0" containsString="0" containsNumber="1" containsInteger="1" minValue="-582766" maxValue="428664"/>
    </cacheField>
    <cacheField name="Median Age" numFmtId="0">
      <sharedItems containsSemiMixedTypes="0" containsString="0" containsNumber="1" minValue="19.399999999999999" maxValue="27"/>
    </cacheField>
    <cacheField name="Urban Pop %" numFmtId="0">
      <sharedItems containsSemiMixedTypes="0" containsString="0" containsNumber="1" minValue="0.17599999999999999" maxValue="0.32800000000000001" count="15">
        <n v="0.32500000000000001"/>
        <n v="0.32800000000000001"/>
        <n v="0.32100000000000001"/>
        <n v="0.30299999999999999"/>
        <n v="0.28799999999999998"/>
        <n v="0.27400000000000002"/>
        <n v="0.26500000000000001"/>
        <n v="0.255"/>
        <n v="0.24399999999999999"/>
        <n v="0.23200000000000001"/>
        <n v="0.214"/>
        <n v="0.19800000000000001"/>
        <n v="0.188"/>
        <n v="0.17899999999999999"/>
        <n v="0.17599999999999999"/>
      </sharedItems>
    </cacheField>
    <cacheField name="Urban Population" numFmtId="0">
      <sharedItems containsSemiMixedTypes="0" containsString="0" containsNumber="1" containsInteger="1" minValue="71906548" maxValue="449945237" count="16">
        <n v="449945237"/>
        <n v="439801466"/>
        <n v="429802441"/>
        <n v="419938867"/>
        <n v="372901884"/>
        <n v="329516783"/>
        <n v="288365219"/>
        <n v="254314016"/>
        <n v="221979229"/>
        <n v="190338784"/>
        <n v="161445950"/>
        <n v="132732329"/>
        <n v="109709315"/>
        <n v="93540800"/>
        <n v="80586315"/>
        <n v="71906548"/>
      </sharedItems>
    </cacheField>
  </cacheFields>
  <extLst>
    <ext xmlns:x14="http://schemas.microsoft.com/office/spreadsheetml/2009/9/main" uri="{725AE2AE-9491-48be-B2B4-4EB974FC3084}">
      <x14:pivotCacheDefinition pivotCacheId="6091405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n v="1354051854"/>
    <x v="0"/>
    <x v="0"/>
    <n v="-490000"/>
    <n v="27"/>
    <x v="0"/>
    <x v="0"/>
  </r>
  <r>
    <x v="1"/>
    <n v="1339180127"/>
    <x v="1"/>
    <x v="1"/>
    <n v="-490000"/>
    <n v="27"/>
    <x v="1"/>
    <x v="1"/>
  </r>
  <r>
    <x v="2"/>
    <n v="1324171354"/>
    <x v="2"/>
    <x v="2"/>
    <n v="-490000"/>
    <n v="27"/>
    <x v="0"/>
    <x v="2"/>
  </r>
  <r>
    <x v="3"/>
    <n v="1309053980"/>
    <x v="3"/>
    <x v="3"/>
    <n v="-515643"/>
    <n v="26.7"/>
    <x v="2"/>
    <x v="3"/>
  </r>
  <r>
    <x v="4"/>
    <n v="1230980691"/>
    <x v="4"/>
    <x v="4"/>
    <n v="-582766"/>
    <n v="25.1"/>
    <x v="3"/>
    <x v="4"/>
  </r>
  <r>
    <x v="5"/>
    <n v="1144118674"/>
    <x v="5"/>
    <x v="5"/>
    <n v="-390182"/>
    <n v="23.8"/>
    <x v="4"/>
    <x v="5"/>
  </r>
  <r>
    <x v="6"/>
    <n v="1053050912"/>
    <x v="6"/>
    <x v="6"/>
    <n v="-143380"/>
    <n v="22.7"/>
    <x v="5"/>
    <x v="6"/>
  </r>
  <r>
    <x v="7"/>
    <n v="960482795"/>
    <x v="7"/>
    <x v="7"/>
    <n v="-110587"/>
    <n v="21.8"/>
    <x v="6"/>
    <x v="7"/>
  </r>
  <r>
    <x v="8"/>
    <n v="870133480"/>
    <x v="8"/>
    <x v="8"/>
    <n v="9029"/>
    <n v="21.1"/>
    <x v="7"/>
    <x v="8"/>
  </r>
  <r>
    <x v="9"/>
    <n v="781666671"/>
    <x v="9"/>
    <x v="9"/>
    <n v="116619"/>
    <n v="20.6"/>
    <x v="8"/>
    <x v="9"/>
  </r>
  <r>
    <x v="10"/>
    <n v="696783517"/>
    <x v="10"/>
    <x v="10"/>
    <n v="231436"/>
    <n v="20.2"/>
    <x v="9"/>
    <x v="10"/>
  </r>
  <r>
    <x v="11"/>
    <n v="621301720"/>
    <x v="11"/>
    <x v="11"/>
    <n v="428664"/>
    <n v="19.8"/>
    <x v="10"/>
    <x v="11"/>
  </r>
  <r>
    <x v="12"/>
    <n v="553578513"/>
    <x v="12"/>
    <x v="12"/>
    <n v="-69036"/>
    <n v="19.399999999999999"/>
    <x v="11"/>
    <x v="12"/>
  </r>
  <r>
    <x v="13"/>
    <n v="497702365"/>
    <x v="13"/>
    <x v="13"/>
    <n v="-21142"/>
    <n v="20.8"/>
    <x v="12"/>
    <x v="13"/>
  </r>
  <r>
    <x v="14"/>
    <n v="449480608"/>
    <x v="14"/>
    <x v="14"/>
    <n v="-30805"/>
    <n v="20.3"/>
    <x v="13"/>
    <x v="14"/>
  </r>
  <r>
    <x v="15"/>
    <n v="409269055"/>
    <x v="15"/>
    <x v="15"/>
    <n v="-21142"/>
    <n v="20.8"/>
    <x v="14"/>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EB4DEC-8964-49CD-9C1A-9DBBBBAC7EFB}"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20" firstHeaderRow="1" firstDataRow="1" firstDataCol="1"/>
  <pivotFields count="8">
    <pivotField axis="axisRow" showAll="0">
      <items count="17">
        <item x="15"/>
        <item x="14"/>
        <item x="13"/>
        <item x="12"/>
        <item x="11"/>
        <item x="10"/>
        <item x="9"/>
        <item x="8"/>
        <item x="7"/>
        <item x="6"/>
        <item x="5"/>
        <item x="4"/>
        <item x="3"/>
        <item x="2"/>
        <item x="1"/>
        <item x="0"/>
        <item t="default"/>
      </items>
    </pivotField>
    <pivotField dataField="1" showAll="0"/>
    <pivotField showAll="0"/>
    <pivotField showAll="0"/>
    <pivotField showAll="0"/>
    <pivotField showAll="0"/>
    <pivotField showAll="0"/>
    <pivotField showAll="0"/>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Sum of Population" fld="1"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D3556D8-98C3-4002-9D52-100EAD2261D2}" name="PivotTable10"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20" firstHeaderRow="0" firstDataRow="1" firstDataCol="1"/>
  <pivotFields count="8">
    <pivotField axis="axisRow" showAll="0">
      <items count="17">
        <item x="15"/>
        <item x="14"/>
        <item x="13"/>
        <item x="12"/>
        <item x="11"/>
        <item x="10"/>
        <item x="9"/>
        <item x="8"/>
        <item x="7"/>
        <item x="6"/>
        <item x="5"/>
        <item x="4"/>
        <item x="3"/>
        <item x="2"/>
        <item x="1"/>
        <item x="0"/>
        <item t="default"/>
      </items>
    </pivotField>
    <pivotField showAll="0"/>
    <pivotField showAll="0"/>
    <pivotField showAll="0"/>
    <pivotField dataField="1" showAll="0"/>
    <pivotField showAll="0"/>
    <pivotField dataField="1" showAll="0"/>
    <pivotField showAll="0"/>
  </pivotFields>
  <rowFields count="1">
    <field x="0"/>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Urban Pop %" fld="6" baseField="0" baseItem="0" numFmtId="10"/>
    <dataField name="Sum of Migrants (net)" fld="4"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4EF4B1-DE09-4DD0-A22D-3059361F7C48}"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20" firstHeaderRow="1" firstDataRow="1" firstDataCol="1"/>
  <pivotFields count="8">
    <pivotField axis="axisRow" showAll="0">
      <items count="17">
        <item x="15"/>
        <item x="14"/>
        <item x="13"/>
        <item x="12"/>
        <item x="11"/>
        <item x="10"/>
        <item x="9"/>
        <item x="8"/>
        <item x="7"/>
        <item x="6"/>
        <item x="5"/>
        <item x="4"/>
        <item x="3"/>
        <item x="2"/>
        <item x="1"/>
        <item x="0"/>
        <item t="default"/>
      </items>
    </pivotField>
    <pivotField showAll="0"/>
    <pivotField dataField="1" showAll="0"/>
    <pivotField showAll="0"/>
    <pivotField showAll="0"/>
    <pivotField showAll="0"/>
    <pivotField showAll="0"/>
    <pivotField showAll="0"/>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Sum of Yearly % " fld="2" baseField="0"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639B1B-0ADF-433B-A422-AA668C777179}"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20" firstHeaderRow="1" firstDataRow="1" firstDataCol="1"/>
  <pivotFields count="8">
    <pivotField axis="axisRow" showAll="0">
      <items count="17">
        <item x="15"/>
        <item x="14"/>
        <item x="13"/>
        <item x="12"/>
        <item x="11"/>
        <item x="10"/>
        <item x="9"/>
        <item x="8"/>
        <item x="7"/>
        <item x="6"/>
        <item x="5"/>
        <item x="4"/>
        <item x="3"/>
        <item x="2"/>
        <item x="1"/>
        <item x="0"/>
        <item t="default"/>
      </items>
    </pivotField>
    <pivotField showAll="0"/>
    <pivotField showAll="0"/>
    <pivotField showAll="0"/>
    <pivotField dataField="1" showAll="0"/>
    <pivotField showAll="0"/>
    <pivotField showAll="0"/>
    <pivotField showAll="0"/>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Sum of Migrants (net)" fld="4"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5B4053-E34B-4AF0-A6D7-FD1D80D9B92C}"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20" firstHeaderRow="1" firstDataRow="1" firstDataCol="1"/>
  <pivotFields count="8">
    <pivotField axis="axisRow" showAll="0">
      <items count="17">
        <item x="15"/>
        <item x="14"/>
        <item x="13"/>
        <item x="12"/>
        <item x="11"/>
        <item x="10"/>
        <item x="9"/>
        <item x="8"/>
        <item x="7"/>
        <item x="6"/>
        <item x="5"/>
        <item x="4"/>
        <item x="3"/>
        <item x="2"/>
        <item x="1"/>
        <item x="0"/>
        <item t="default"/>
      </items>
    </pivotField>
    <pivotField showAll="0"/>
    <pivotField showAll="0"/>
    <pivotField showAll="0"/>
    <pivotField showAll="0"/>
    <pivotField dataField="1" showAll="0"/>
    <pivotField showAll="0"/>
    <pivotField showAll="0"/>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Sum of Median Age" fld="5"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88866A-27C5-4D44-94B2-7CC399D947B7}"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C20" firstHeaderRow="0" firstDataRow="1" firstDataCol="1"/>
  <pivotFields count="8">
    <pivotField axis="axisRow" showAll="0">
      <items count="17">
        <item x="15"/>
        <item x="14"/>
        <item x="13"/>
        <item x="12"/>
        <item x="11"/>
        <item x="10"/>
        <item x="9"/>
        <item x="8"/>
        <item x="7"/>
        <item x="6"/>
        <item x="5"/>
        <item x="4"/>
        <item x="3"/>
        <item x="2"/>
        <item x="1"/>
        <item x="0"/>
        <item t="default"/>
      </items>
    </pivotField>
    <pivotField showAll="0"/>
    <pivotField showAll="0">
      <items count="17">
        <item h="1" x="0"/>
        <item h="1" x="1"/>
        <item h="1" x="2"/>
        <item h="1" x="3"/>
        <item h="1" x="4"/>
        <item h="1" x="5"/>
        <item h="1" x="15"/>
        <item x="6"/>
        <item h="1" x="14"/>
        <item h="1" x="7"/>
        <item h="1" x="13"/>
        <item h="1" x="12"/>
        <item h="1" x="8"/>
        <item h="1" x="10"/>
        <item h="1" x="9"/>
        <item h="1" x="11"/>
        <item t="default"/>
      </items>
    </pivotField>
    <pivotField showAll="0">
      <items count="17">
        <item h="1" x="15"/>
        <item h="1" x="14"/>
        <item h="1" x="13"/>
        <item h="1" x="12"/>
        <item h="1" x="11"/>
        <item h="1" x="0"/>
        <item h="1" x="1"/>
        <item h="1" x="10"/>
        <item h="1" x="2"/>
        <item h="1" x="3"/>
        <item x="9"/>
        <item h="1" x="4"/>
        <item h="1" x="8"/>
        <item h="1" x="7"/>
        <item h="1" x="5"/>
        <item h="1" x="6"/>
        <item t="default"/>
      </items>
    </pivotField>
    <pivotField showAll="0"/>
    <pivotField showAll="0"/>
    <pivotField dataField="1" showAll="0">
      <items count="16">
        <item x="14"/>
        <item x="13"/>
        <item x="12"/>
        <item x="11"/>
        <item x="10"/>
        <item x="9"/>
        <item x="8"/>
        <item x="7"/>
        <item x="6"/>
        <item x="5"/>
        <item x="4"/>
        <item x="3"/>
        <item x="2"/>
        <item x="0"/>
        <item x="1"/>
        <item t="default"/>
      </items>
    </pivotField>
    <pivotField dataField="1" showAll="0">
      <items count="17">
        <item x="15"/>
        <item x="14"/>
        <item x="13"/>
        <item x="12"/>
        <item x="11"/>
        <item x="10"/>
        <item x="9"/>
        <item x="8"/>
        <item x="7"/>
        <item x="6"/>
        <item x="5"/>
        <item x="4"/>
        <item x="3"/>
        <item x="2"/>
        <item x="1"/>
        <item x="0"/>
        <item t="default"/>
      </items>
    </pivotField>
  </pivotFields>
  <rowFields count="1">
    <field x="0"/>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Urban Pop %" fld="6" baseField="0" baseItem="0" numFmtId="10"/>
    <dataField name="Sum of Urban Population" fld="7"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B8CE50B-73DF-49AC-8291-019D9221A181}" name="PivotTable6"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C20" firstHeaderRow="0" firstDataRow="1" firstDataCol="1"/>
  <pivotFields count="8">
    <pivotField axis="axisRow" showAll="0">
      <items count="17">
        <item x="15"/>
        <item x="14"/>
        <item x="13"/>
        <item x="12"/>
        <item x="11"/>
        <item x="10"/>
        <item x="9"/>
        <item x="8"/>
        <item x="7"/>
        <item x="6"/>
        <item x="5"/>
        <item x="4"/>
        <item x="3"/>
        <item x="2"/>
        <item x="1"/>
        <item x="0"/>
        <item t="default"/>
      </items>
    </pivotField>
    <pivotField showAll="0"/>
    <pivotField dataField="1" showAll="0"/>
    <pivotField dataField="1" showAll="0"/>
    <pivotField showAll="0"/>
    <pivotField showAll="0"/>
    <pivotField showAll="0"/>
    <pivotField showAll="0"/>
  </pivotFields>
  <rowFields count="1">
    <field x="0"/>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Yearly Change" fld="3" baseField="0" baseItem="0"/>
    <dataField name="Sum of Yearly % " fld="2" baseField="0" baseItem="0" numFmtId="1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856265-23A2-42CD-861C-77F93BC5E58E}" name="PivotTable7"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C20" firstHeaderRow="0" firstDataRow="1" firstDataCol="1"/>
  <pivotFields count="8">
    <pivotField axis="axisRow" showAll="0">
      <items count="17">
        <item x="15"/>
        <item x="14"/>
        <item x="13"/>
        <item x="12"/>
        <item x="11"/>
        <item x="10"/>
        <item x="9"/>
        <item x="8"/>
        <item x="7"/>
        <item x="6"/>
        <item x="5"/>
        <item x="4"/>
        <item x="3"/>
        <item x="2"/>
        <item x="1"/>
        <item x="0"/>
        <item t="default"/>
      </items>
    </pivotField>
    <pivotField dataField="1" showAll="0"/>
    <pivotField showAll="0"/>
    <pivotField showAll="0"/>
    <pivotField dataField="1" showAll="0"/>
    <pivotField showAll="0"/>
    <pivotField showAll="0"/>
    <pivotField showAll="0"/>
  </pivotFields>
  <rowFields count="1">
    <field x="0"/>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Population" fld="1" baseField="0" baseItem="0"/>
    <dataField name="Sum of Migrants (net)" fld="4"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7C0ECA6-1F9D-41BF-A7D4-753B2C9C944B}" name="PivotTable8"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C20" firstHeaderRow="0" firstDataRow="1" firstDataCol="1"/>
  <pivotFields count="8">
    <pivotField axis="axisRow" showAll="0">
      <items count="17">
        <item x="15"/>
        <item x="14"/>
        <item x="13"/>
        <item x="12"/>
        <item x="11"/>
        <item x="10"/>
        <item x="9"/>
        <item x="8"/>
        <item x="7"/>
        <item x="6"/>
        <item x="5"/>
        <item x="4"/>
        <item x="3"/>
        <item x="2"/>
        <item x="1"/>
        <item x="0"/>
        <item t="default"/>
      </items>
    </pivotField>
    <pivotField showAll="0"/>
    <pivotField showAll="0"/>
    <pivotField showAll="0"/>
    <pivotField showAll="0"/>
    <pivotField dataField="1" showAll="0"/>
    <pivotField dataField="1" showAll="0"/>
    <pivotField showAll="0"/>
  </pivotFields>
  <rowFields count="1">
    <field x="0"/>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Urban Pop %" fld="6" baseField="0" baseItem="0" numFmtId="10"/>
    <dataField name="Sum of Median Age" fld="5" baseField="0" baseItem="0"/>
  </dataFields>
  <chartFormats count="2">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A5D9D60-1B7D-429D-88C2-D580C8CE6163}" name="PivotTable9"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C20" firstHeaderRow="0" firstDataRow="1" firstDataCol="1"/>
  <pivotFields count="8">
    <pivotField axis="axisRow" showAll="0">
      <items count="17">
        <item x="15"/>
        <item x="14"/>
        <item x="13"/>
        <item x="12"/>
        <item x="11"/>
        <item x="10"/>
        <item x="9"/>
        <item x="8"/>
        <item x="7"/>
        <item x="6"/>
        <item x="5"/>
        <item x="4"/>
        <item x="3"/>
        <item x="2"/>
        <item x="1"/>
        <item x="0"/>
        <item t="default"/>
      </items>
    </pivotField>
    <pivotField showAll="0"/>
    <pivotField showAll="0"/>
    <pivotField dataField="1" showAll="0"/>
    <pivotField showAll="0"/>
    <pivotField showAll="0"/>
    <pivotField dataField="1" showAll="0"/>
    <pivotField showAll="0"/>
  </pivotFields>
  <rowFields count="1">
    <field x="0"/>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Urban Pop %" fld="6" baseField="0" baseItem="0" numFmtId="10"/>
    <dataField name="Sum of Yearly Change" fld="3"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DA9FAB7-3AAA-4696-9089-ABBC0E271A05}" autoFormatId="16" applyNumberFormats="0" applyBorderFormats="0" applyFontFormats="0" applyPatternFormats="0" applyAlignmentFormats="0" applyWidthHeightFormats="0">
  <queryTableRefresh nextId="9">
    <queryTableFields count="8">
      <queryTableField id="1" name="Year" tableColumnId="1"/>
      <queryTableField id="2" name="Population" tableColumnId="2"/>
      <queryTableField id="3" name="Yearly % " tableColumnId="3"/>
      <queryTableField id="4" name="Yearly Change" tableColumnId="4"/>
      <queryTableField id="5" name="Migrants (net)" tableColumnId="5"/>
      <queryTableField id="6" name="Median Age" tableColumnId="6"/>
      <queryTableField id="7" name="Urban Pop %" tableColumnId="7"/>
      <queryTableField id="8" name="Urban Population"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rban_Pop" xr10:uid="{7FAAE9F6-2B4B-48FB-B739-E677FDDBADFC}" sourceName="Urban Pop %">
  <pivotTables>
    <pivotTable tabId="8" name="PivotTable5"/>
  </pivotTables>
  <data>
    <tabular pivotCacheId="609140525">
      <items count="15">
        <i x="14" s="1"/>
        <i x="13" s="1"/>
        <i x="12" s="1"/>
        <i x="11" s="1"/>
        <i x="10" s="1"/>
        <i x="9" s="1"/>
        <i x="8" s="1"/>
        <i x="7" s="1"/>
        <i x="6" s="1"/>
        <i x="5" s="1"/>
        <i x="4" s="1"/>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rban_Population" xr10:uid="{737DCC08-4250-47FF-A482-1D726354FB94}" sourceName="Urban Population">
  <pivotTables>
    <pivotTable tabId="8" name="PivotTable5"/>
  </pivotTables>
  <data>
    <tabular pivotCacheId="609140525">
      <items count="16">
        <i x="15" s="1"/>
        <i x="14" s="1"/>
        <i x="13" s="1"/>
        <i x="12" s="1"/>
        <i x="11" s="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rban Pop %" xr10:uid="{3E4D43F2-5FCE-4579-9482-7CA65AE13138}" cache="Slicer_Urban_Pop" caption="Urban Pop %" rowHeight="260350"/>
  <slicer name="Urban Population" xr10:uid="{F3CB99A3-D486-4132-8DD9-EB908A996EDF}" cache="Slicer_Urban_Population" caption="Urban Population" rowHeight="2603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D27D2A-199B-449D-97E9-71FADADF99AA}" name="Table1" displayName="Table1" ref="A1:H18" totalsRowShown="0">
  <autoFilter ref="A1:H18" xr:uid="{3CD27D2A-199B-449D-97E9-71FADADF99AA}"/>
  <tableColumns count="8">
    <tableColumn id="1" xr3:uid="{C4FEFC04-8502-4A62-8F00-D4A6E24CF739}" name="Year"/>
    <tableColumn id="2" xr3:uid="{A8297735-F6D2-4BA9-B796-D98CA33A5334}" name="Population" dataDxfId="5"/>
    <tableColumn id="3" xr3:uid="{21ECBC2B-4539-4919-B947-D132F19BEF36}" name="Yearly % " dataDxfId="4"/>
    <tableColumn id="4" xr3:uid="{C17918BE-6D94-4957-83DD-1C14C66942C9}" name="Yearly Change" dataDxfId="3"/>
    <tableColumn id="5" xr3:uid="{E9A61C67-E497-4AC4-82BF-7870501473AB}" name="Migrants (net)" dataDxfId="2"/>
    <tableColumn id="6" xr3:uid="{30E04C97-AF9E-4309-A7CE-AF5FD8F1581F}" name="Median Age"/>
    <tableColumn id="7" xr3:uid="{074B80A0-B11C-497D-B7F9-865DE1A51B42}" name="Urban Pop %" dataDxfId="1"/>
    <tableColumn id="8" xr3:uid="{8ED82BF0-63C7-42D3-82F9-706D69562E60}" name="Urban Population"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223A13-A464-4F4E-ADEF-E232796AED64}" name="Table1_1" displayName="Table1_1" ref="A1:H17" tableType="queryTable" totalsRowShown="0">
  <autoFilter ref="A1:H17" xr:uid="{DC223A13-A464-4F4E-ADEF-E232796AED64}"/>
  <tableColumns count="8">
    <tableColumn id="1" xr3:uid="{9D0E405F-DC34-44B4-97C2-F69CB4932873}" uniqueName="1" name="Year" queryTableFieldId="1"/>
    <tableColumn id="2" xr3:uid="{9B5A0154-581F-48FA-8D71-8A4FBECD05C0}" uniqueName="2" name="Population" queryTableFieldId="2"/>
    <tableColumn id="3" xr3:uid="{A65B3AC4-6CB2-4DAC-84E6-029EFE79BE7E}" uniqueName="3" name="Yearly % " queryTableFieldId="3"/>
    <tableColumn id="4" xr3:uid="{8BBBE7B8-AB9F-49A7-A6D4-589F0EAD1775}" uniqueName="4" name="Yearly Change" queryTableFieldId="4"/>
    <tableColumn id="5" xr3:uid="{6B43CFAB-8885-493A-A510-09A656C8E638}" uniqueName="5" name="Migrants (net)" queryTableFieldId="5"/>
    <tableColumn id="6" xr3:uid="{6392E5A7-FD7A-4737-AD0F-081722AB3364}" uniqueName="6" name="Median Age" queryTableFieldId="6"/>
    <tableColumn id="7" xr3:uid="{74E4CBC4-9961-4598-9450-77AB18A640EA}" uniqueName="7" name="Urban Pop %" queryTableFieldId="7"/>
    <tableColumn id="8" xr3:uid="{15A1B9AB-CD1F-4247-89C6-D34D5C5FFF23}" uniqueName="8" name="Urban Population" queryTableFieldId="8"/>
  </tableColumns>
  <tableStyleInfo name="TableStyleMedium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workbookViewId="0"/>
  </sheetViews>
  <sheetFormatPr defaultColWidth="11.19921875" defaultRowHeight="15" customHeight="1" x14ac:dyDescent="0.3"/>
  <cols>
    <col min="1" max="1" width="6.296875" customWidth="1"/>
    <col min="2" max="2" width="12.69921875" customWidth="1"/>
    <col min="3" max="3" width="10.19921875" customWidth="1"/>
    <col min="4" max="4" width="14.3984375" customWidth="1"/>
    <col min="5" max="5" width="14.5" customWidth="1"/>
    <col min="6" max="6" width="12.59765625" customWidth="1"/>
    <col min="7" max="7" width="13.59765625" customWidth="1"/>
    <col min="8" max="8" width="17.59765625" customWidth="1"/>
    <col min="9" max="26" width="10.59765625" customWidth="1"/>
  </cols>
  <sheetData>
    <row r="1" spans="1:8" ht="15.75" customHeight="1" x14ac:dyDescent="0.3">
      <c r="A1" t="s">
        <v>0</v>
      </c>
      <c r="B1" t="s">
        <v>1</v>
      </c>
      <c r="C1" t="s">
        <v>2</v>
      </c>
      <c r="D1" t="s">
        <v>3</v>
      </c>
      <c r="E1" t="s">
        <v>4</v>
      </c>
      <c r="F1" t="s">
        <v>5</v>
      </c>
      <c r="G1" s="1" t="s">
        <v>6</v>
      </c>
      <c r="H1" t="s">
        <v>7</v>
      </c>
    </row>
    <row r="2" spans="1:8" ht="15.75" customHeight="1" x14ac:dyDescent="0.3">
      <c r="A2">
        <v>2018</v>
      </c>
      <c r="B2" s="2">
        <v>1354051854</v>
      </c>
      <c r="C2" s="3">
        <v>1.11E-2</v>
      </c>
      <c r="D2" s="2">
        <v>14871727</v>
      </c>
      <c r="E2" s="2">
        <v>-490000</v>
      </c>
      <c r="F2">
        <v>27</v>
      </c>
      <c r="G2" s="3">
        <v>0.32500000000000001</v>
      </c>
      <c r="H2" s="2">
        <v>449945237</v>
      </c>
    </row>
    <row r="3" spans="1:8" ht="15.75" customHeight="1" x14ac:dyDescent="0.3">
      <c r="A3">
        <v>2017</v>
      </c>
      <c r="B3" s="2">
        <v>1339180127</v>
      </c>
      <c r="C3" s="3">
        <v>1.1299999999999999E-2</v>
      </c>
      <c r="D3" s="2">
        <v>15008773</v>
      </c>
      <c r="E3" s="2">
        <v>-490000</v>
      </c>
      <c r="F3">
        <v>27</v>
      </c>
      <c r="G3" s="3">
        <v>0.32800000000000001</v>
      </c>
      <c r="H3" s="2">
        <v>439801466</v>
      </c>
    </row>
    <row r="4" spans="1:8" ht="15.75" customHeight="1" x14ac:dyDescent="0.3">
      <c r="A4">
        <v>2016</v>
      </c>
      <c r="B4" s="2">
        <v>1324171354</v>
      </c>
      <c r="C4" s="3">
        <v>1.15E-2</v>
      </c>
      <c r="D4" s="2">
        <v>15117374</v>
      </c>
      <c r="E4" s="2">
        <v>-490000</v>
      </c>
      <c r="F4">
        <v>27</v>
      </c>
      <c r="G4" s="3">
        <v>0.32500000000000001</v>
      </c>
      <c r="H4" s="2">
        <v>429802441</v>
      </c>
    </row>
    <row r="5" spans="1:8" ht="15.75" customHeight="1" x14ac:dyDescent="0.3">
      <c r="A5">
        <v>2015</v>
      </c>
      <c r="B5" s="2">
        <v>1309053980</v>
      </c>
      <c r="C5" s="3">
        <v>1.24E-2</v>
      </c>
      <c r="D5" s="2">
        <v>15614658</v>
      </c>
      <c r="E5" s="2">
        <v>-515643</v>
      </c>
      <c r="F5">
        <v>26.7</v>
      </c>
      <c r="G5" s="3">
        <v>0.32100000000000001</v>
      </c>
      <c r="H5" s="2">
        <v>419938867</v>
      </c>
    </row>
    <row r="6" spans="1:8" ht="15.75" customHeight="1" x14ac:dyDescent="0.3">
      <c r="A6">
        <v>2010</v>
      </c>
      <c r="B6" s="2">
        <v>1230980691</v>
      </c>
      <c r="C6" s="3">
        <v>1.47E-2</v>
      </c>
      <c r="D6" s="2">
        <v>17372403</v>
      </c>
      <c r="E6" s="2">
        <v>-582766</v>
      </c>
      <c r="F6">
        <v>25.1</v>
      </c>
      <c r="G6" s="3">
        <v>0.30299999999999999</v>
      </c>
      <c r="H6" s="2">
        <v>372901884</v>
      </c>
    </row>
    <row r="7" spans="1:8" ht="15.75" customHeight="1" x14ac:dyDescent="0.3">
      <c r="A7">
        <v>2005</v>
      </c>
      <c r="B7" s="2">
        <v>1144118674</v>
      </c>
      <c r="C7" s="3">
        <v>1.67E-2</v>
      </c>
      <c r="D7" s="2">
        <v>18213552</v>
      </c>
      <c r="E7" s="2">
        <v>-390182</v>
      </c>
      <c r="F7">
        <v>23.8</v>
      </c>
      <c r="G7" s="3">
        <v>0.28799999999999998</v>
      </c>
      <c r="H7" s="2">
        <v>329516783</v>
      </c>
    </row>
    <row r="8" spans="1:8" ht="15.75" customHeight="1" x14ac:dyDescent="0.3">
      <c r="A8">
        <v>2000</v>
      </c>
      <c r="B8" s="2">
        <v>1053050912</v>
      </c>
      <c r="C8" s="3">
        <v>1.8599999999999998E-2</v>
      </c>
      <c r="D8" s="2">
        <v>18513623</v>
      </c>
      <c r="E8" s="2">
        <v>-143380</v>
      </c>
      <c r="F8">
        <v>22.7</v>
      </c>
      <c r="G8" s="3">
        <v>0.27400000000000002</v>
      </c>
      <c r="H8" s="2">
        <v>288365219</v>
      </c>
    </row>
    <row r="9" spans="1:8" ht="15.75" customHeight="1" x14ac:dyDescent="0.3">
      <c r="A9">
        <v>1995</v>
      </c>
      <c r="B9" s="2">
        <v>960482795</v>
      </c>
      <c r="C9" s="3">
        <v>0.02</v>
      </c>
      <c r="D9" s="2">
        <v>18069863</v>
      </c>
      <c r="E9" s="2">
        <v>-110587</v>
      </c>
      <c r="F9">
        <v>21.8</v>
      </c>
      <c r="G9" s="3">
        <v>0.26500000000000001</v>
      </c>
      <c r="H9" s="2">
        <v>254314016</v>
      </c>
    </row>
    <row r="10" spans="1:8" ht="15.75" customHeight="1" x14ac:dyDescent="0.3">
      <c r="A10">
        <v>1990</v>
      </c>
      <c r="B10" s="2">
        <v>870133480</v>
      </c>
      <c r="C10" s="3">
        <v>2.1700000000000001E-2</v>
      </c>
      <c r="D10" s="2">
        <v>17693362</v>
      </c>
      <c r="E10" s="2">
        <v>9029</v>
      </c>
      <c r="F10">
        <v>21.1</v>
      </c>
      <c r="G10" s="3">
        <v>0.255</v>
      </c>
      <c r="H10" s="2">
        <v>221979229</v>
      </c>
    </row>
    <row r="11" spans="1:8" ht="15.75" customHeight="1" x14ac:dyDescent="0.3">
      <c r="A11">
        <v>1985</v>
      </c>
      <c r="B11" s="2">
        <v>781666671</v>
      </c>
      <c r="C11" s="3">
        <v>2.3300000000000001E-2</v>
      </c>
      <c r="D11" s="2">
        <v>16976631</v>
      </c>
      <c r="E11" s="2">
        <v>116619</v>
      </c>
      <c r="F11">
        <v>20.6</v>
      </c>
      <c r="G11" s="3">
        <v>0.24399999999999999</v>
      </c>
      <c r="H11" s="2">
        <v>190338784</v>
      </c>
    </row>
    <row r="12" spans="1:8" ht="15.75" customHeight="1" x14ac:dyDescent="0.3">
      <c r="A12">
        <v>1980</v>
      </c>
      <c r="B12" s="2">
        <v>696783517</v>
      </c>
      <c r="C12" s="3">
        <v>2.3199999999999998E-2</v>
      </c>
      <c r="D12" s="2">
        <v>15096359</v>
      </c>
      <c r="E12" s="2">
        <v>231436</v>
      </c>
      <c r="F12">
        <v>20.2</v>
      </c>
      <c r="G12" s="3">
        <v>0.23200000000000001</v>
      </c>
      <c r="H12" s="2">
        <v>161445950</v>
      </c>
    </row>
    <row r="13" spans="1:8" ht="15.75" customHeight="1" x14ac:dyDescent="0.3">
      <c r="A13">
        <v>1975</v>
      </c>
      <c r="B13" s="2">
        <v>621301720</v>
      </c>
      <c r="C13" s="3">
        <v>2.3400000000000001E-2</v>
      </c>
      <c r="D13" s="2">
        <v>13544641</v>
      </c>
      <c r="E13" s="2">
        <v>428664</v>
      </c>
      <c r="F13">
        <v>19.8</v>
      </c>
      <c r="G13" s="3">
        <v>0.214</v>
      </c>
      <c r="H13" s="2">
        <v>132732329</v>
      </c>
    </row>
    <row r="14" spans="1:8" ht="15.75" customHeight="1" x14ac:dyDescent="0.3">
      <c r="A14">
        <v>1970</v>
      </c>
      <c r="B14" s="2">
        <v>553578513</v>
      </c>
      <c r="C14" s="3">
        <v>2.1499999999999998E-2</v>
      </c>
      <c r="D14" s="2">
        <v>11175230</v>
      </c>
      <c r="E14" s="2">
        <v>-69036</v>
      </c>
      <c r="F14">
        <v>19.399999999999999</v>
      </c>
      <c r="G14" s="3">
        <v>0.19800000000000001</v>
      </c>
      <c r="H14" s="2">
        <v>109709315</v>
      </c>
    </row>
    <row r="15" spans="1:8" ht="15.75" customHeight="1" x14ac:dyDescent="0.3">
      <c r="A15">
        <v>1965</v>
      </c>
      <c r="B15" s="2">
        <v>497702365</v>
      </c>
      <c r="C15" s="3">
        <v>2.06E-2</v>
      </c>
      <c r="D15" s="2">
        <v>9644351</v>
      </c>
      <c r="E15" s="2">
        <v>-21142</v>
      </c>
      <c r="F15">
        <v>20.8</v>
      </c>
      <c r="G15" s="3">
        <v>0.188</v>
      </c>
      <c r="H15" s="2">
        <v>93540800</v>
      </c>
    </row>
    <row r="16" spans="1:8" ht="15.75" customHeight="1" x14ac:dyDescent="0.3">
      <c r="A16">
        <v>1960</v>
      </c>
      <c r="B16" s="2">
        <v>449480608</v>
      </c>
      <c r="C16" s="3">
        <v>1.89E-2</v>
      </c>
      <c r="D16" s="2">
        <v>8042311</v>
      </c>
      <c r="E16" s="2">
        <v>-30805</v>
      </c>
      <c r="F16">
        <v>20.3</v>
      </c>
      <c r="G16" s="3">
        <v>0.17899999999999999</v>
      </c>
      <c r="H16" s="2">
        <v>80586315</v>
      </c>
    </row>
    <row r="17" spans="1:8" ht="15.75" customHeight="1" x14ac:dyDescent="0.3">
      <c r="A17">
        <v>1955</v>
      </c>
      <c r="B17" s="2">
        <v>409269055</v>
      </c>
      <c r="C17" s="3">
        <v>1.6899999999999998E-2</v>
      </c>
      <c r="D17" s="2">
        <v>6588771</v>
      </c>
      <c r="E17" s="2">
        <v>-21142</v>
      </c>
      <c r="F17">
        <v>20.8</v>
      </c>
      <c r="G17" s="3">
        <v>0.17599999999999999</v>
      </c>
      <c r="H17" s="2">
        <v>71906548</v>
      </c>
    </row>
    <row r="18" spans="1:8" ht="15.75" customHeight="1" x14ac:dyDescent="0.3">
      <c r="A18">
        <v>1950</v>
      </c>
      <c r="B18" s="2">
        <v>376325184</v>
      </c>
      <c r="C18" s="4" t="s">
        <v>8</v>
      </c>
      <c r="D18" s="4" t="s">
        <v>8</v>
      </c>
      <c r="E18" s="4" t="s">
        <v>8</v>
      </c>
      <c r="F18" s="4" t="s">
        <v>8</v>
      </c>
      <c r="G18" s="4" t="s">
        <v>8</v>
      </c>
      <c r="H18" s="4" t="s">
        <v>8</v>
      </c>
    </row>
    <row r="19" spans="1:8" ht="15.75" customHeight="1" x14ac:dyDescent="0.3"/>
    <row r="20" spans="1:8" ht="15.75" customHeight="1" x14ac:dyDescent="0.3"/>
    <row r="21" spans="1:8" ht="15.75" customHeight="1" x14ac:dyDescent="0.3"/>
    <row r="22" spans="1:8" ht="15.75" customHeight="1" x14ac:dyDescent="0.3"/>
    <row r="23" spans="1:8" ht="15.75" customHeight="1" x14ac:dyDescent="0.3"/>
    <row r="24" spans="1:8" ht="15.75" customHeight="1" x14ac:dyDescent="0.3"/>
    <row r="25" spans="1:8" ht="15.75" customHeight="1" x14ac:dyDescent="0.3"/>
    <row r="26" spans="1:8" ht="15.75" customHeight="1" x14ac:dyDescent="0.3"/>
    <row r="27" spans="1:8" ht="15.75" customHeight="1" x14ac:dyDescent="0.3"/>
    <row r="28" spans="1:8" ht="15.75" customHeight="1" x14ac:dyDescent="0.3"/>
    <row r="29" spans="1:8" ht="15.75" customHeight="1" x14ac:dyDescent="0.3"/>
    <row r="30" spans="1:8" ht="15.75" customHeight="1" x14ac:dyDescent="0.3"/>
    <row r="31" spans="1:8" ht="15.75" customHeight="1" x14ac:dyDescent="0.3"/>
    <row r="32" spans="1:8"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E65EA-9572-463E-BAD9-D556D6138FB2}">
  <dimension ref="A1:C20"/>
  <sheetViews>
    <sheetView workbookViewId="0">
      <selection activeCell="L17" sqref="L17"/>
    </sheetView>
  </sheetViews>
  <sheetFormatPr defaultRowHeight="15.6" x14ac:dyDescent="0.3"/>
  <cols>
    <col min="1" max="1" width="12.296875" bestFit="1" customWidth="1"/>
    <col min="2" max="2" width="18.3984375" bestFit="1" customWidth="1"/>
    <col min="3" max="3" width="17.3984375" bestFit="1" customWidth="1"/>
  </cols>
  <sheetData>
    <row r="1" spans="1:3" x14ac:dyDescent="0.3">
      <c r="A1" s="9" t="s">
        <v>24</v>
      </c>
      <c r="B1" s="9"/>
      <c r="C1" s="9"/>
    </row>
    <row r="3" spans="1:3" x14ac:dyDescent="0.3">
      <c r="A3" s="6" t="s">
        <v>15</v>
      </c>
      <c r="B3" t="s">
        <v>20</v>
      </c>
      <c r="C3" t="s">
        <v>19</v>
      </c>
    </row>
    <row r="4" spans="1:3" x14ac:dyDescent="0.3">
      <c r="A4" s="7">
        <v>1955</v>
      </c>
      <c r="B4" s="3">
        <v>0.17599999999999999</v>
      </c>
      <c r="C4" s="8">
        <v>20.8</v>
      </c>
    </row>
    <row r="5" spans="1:3" x14ac:dyDescent="0.3">
      <c r="A5" s="7">
        <v>1960</v>
      </c>
      <c r="B5" s="3">
        <v>0.17899999999999999</v>
      </c>
      <c r="C5" s="8">
        <v>20.3</v>
      </c>
    </row>
    <row r="6" spans="1:3" x14ac:dyDescent="0.3">
      <c r="A6" s="7">
        <v>1965</v>
      </c>
      <c r="B6" s="3">
        <v>0.188</v>
      </c>
      <c r="C6" s="8">
        <v>20.8</v>
      </c>
    </row>
    <row r="7" spans="1:3" x14ac:dyDescent="0.3">
      <c r="A7" s="7">
        <v>1970</v>
      </c>
      <c r="B7" s="3">
        <v>0.19800000000000001</v>
      </c>
      <c r="C7" s="8">
        <v>19.399999999999999</v>
      </c>
    </row>
    <row r="8" spans="1:3" x14ac:dyDescent="0.3">
      <c r="A8" s="7">
        <v>1975</v>
      </c>
      <c r="B8" s="3">
        <v>0.214</v>
      </c>
      <c r="C8" s="8">
        <v>19.8</v>
      </c>
    </row>
    <row r="9" spans="1:3" x14ac:dyDescent="0.3">
      <c r="A9" s="7">
        <v>1980</v>
      </c>
      <c r="B9" s="3">
        <v>0.23200000000000001</v>
      </c>
      <c r="C9" s="8">
        <v>20.2</v>
      </c>
    </row>
    <row r="10" spans="1:3" x14ac:dyDescent="0.3">
      <c r="A10" s="7">
        <v>1985</v>
      </c>
      <c r="B10" s="3">
        <v>0.24399999999999999</v>
      </c>
      <c r="C10" s="8">
        <v>20.6</v>
      </c>
    </row>
    <row r="11" spans="1:3" x14ac:dyDescent="0.3">
      <c r="A11" s="7">
        <v>1990</v>
      </c>
      <c r="B11" s="3">
        <v>0.255</v>
      </c>
      <c r="C11" s="8">
        <v>21.1</v>
      </c>
    </row>
    <row r="12" spans="1:3" x14ac:dyDescent="0.3">
      <c r="A12" s="7">
        <v>1995</v>
      </c>
      <c r="B12" s="3">
        <v>0.26500000000000001</v>
      </c>
      <c r="C12" s="8">
        <v>21.8</v>
      </c>
    </row>
    <row r="13" spans="1:3" x14ac:dyDescent="0.3">
      <c r="A13" s="7">
        <v>2000</v>
      </c>
      <c r="B13" s="3">
        <v>0.27400000000000002</v>
      </c>
      <c r="C13" s="8">
        <v>22.7</v>
      </c>
    </row>
    <row r="14" spans="1:3" x14ac:dyDescent="0.3">
      <c r="A14" s="7">
        <v>2005</v>
      </c>
      <c r="B14" s="3">
        <v>0.28799999999999998</v>
      </c>
      <c r="C14" s="8">
        <v>23.8</v>
      </c>
    </row>
    <row r="15" spans="1:3" x14ac:dyDescent="0.3">
      <c r="A15" s="7">
        <v>2010</v>
      </c>
      <c r="B15" s="3">
        <v>0.30299999999999999</v>
      </c>
      <c r="C15" s="8">
        <v>25.1</v>
      </c>
    </row>
    <row r="16" spans="1:3" x14ac:dyDescent="0.3">
      <c r="A16" s="7">
        <v>2015</v>
      </c>
      <c r="B16" s="3">
        <v>0.32100000000000001</v>
      </c>
      <c r="C16" s="8">
        <v>26.7</v>
      </c>
    </row>
    <row r="17" spans="1:3" x14ac:dyDescent="0.3">
      <c r="A17" s="7">
        <v>2016</v>
      </c>
      <c r="B17" s="3">
        <v>0.32500000000000001</v>
      </c>
      <c r="C17" s="8">
        <v>27</v>
      </c>
    </row>
    <row r="18" spans="1:3" x14ac:dyDescent="0.3">
      <c r="A18" s="7">
        <v>2017</v>
      </c>
      <c r="B18" s="3">
        <v>0.32800000000000001</v>
      </c>
      <c r="C18" s="8">
        <v>27</v>
      </c>
    </row>
    <row r="19" spans="1:3" x14ac:dyDescent="0.3">
      <c r="A19" s="7">
        <v>2018</v>
      </c>
      <c r="B19" s="3">
        <v>0.32500000000000001</v>
      </c>
      <c r="C19" s="8">
        <v>27</v>
      </c>
    </row>
    <row r="20" spans="1:3" x14ac:dyDescent="0.3">
      <c r="A20" s="7" t="s">
        <v>14</v>
      </c>
      <c r="B20" s="3">
        <v>4.1150000000000002</v>
      </c>
      <c r="C20" s="8">
        <v>364.1</v>
      </c>
    </row>
  </sheetData>
  <mergeCells count="1">
    <mergeCell ref="A1:C1"/>
  </mergeCell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623D7-3A04-4300-BF99-FB4ECE6EE276}">
  <dimension ref="A1:F20"/>
  <sheetViews>
    <sheetView workbookViewId="0">
      <selection activeCell="A3" sqref="A3"/>
    </sheetView>
  </sheetViews>
  <sheetFormatPr defaultRowHeight="15.6" x14ac:dyDescent="0.3"/>
  <cols>
    <col min="1" max="1" width="12.296875" bestFit="1" customWidth="1"/>
    <col min="2" max="2" width="18.3984375" bestFit="1" customWidth="1"/>
    <col min="3" max="3" width="19.19921875" bestFit="1" customWidth="1"/>
  </cols>
  <sheetData>
    <row r="1" spans="1:6" x14ac:dyDescent="0.3">
      <c r="A1" s="9" t="s">
        <v>25</v>
      </c>
      <c r="B1" s="9"/>
      <c r="C1" s="9"/>
      <c r="D1" s="9"/>
      <c r="E1" s="9"/>
      <c r="F1" s="9"/>
    </row>
    <row r="3" spans="1:6" x14ac:dyDescent="0.3">
      <c r="A3" s="6" t="s">
        <v>15</v>
      </c>
      <c r="B3" t="s">
        <v>20</v>
      </c>
      <c r="C3" t="s">
        <v>27</v>
      </c>
    </row>
    <row r="4" spans="1:6" x14ac:dyDescent="0.3">
      <c r="A4" s="7">
        <v>1955</v>
      </c>
      <c r="B4" s="3">
        <v>0.17599999999999999</v>
      </c>
      <c r="C4" s="8">
        <v>6588771</v>
      </c>
    </row>
    <row r="5" spans="1:6" x14ac:dyDescent="0.3">
      <c r="A5" s="7">
        <v>1960</v>
      </c>
      <c r="B5" s="3">
        <v>0.17899999999999999</v>
      </c>
      <c r="C5" s="8">
        <v>8042311</v>
      </c>
    </row>
    <row r="6" spans="1:6" x14ac:dyDescent="0.3">
      <c r="A6" s="7">
        <v>1965</v>
      </c>
      <c r="B6" s="3">
        <v>0.188</v>
      </c>
      <c r="C6" s="8">
        <v>9644351</v>
      </c>
    </row>
    <row r="7" spans="1:6" x14ac:dyDescent="0.3">
      <c r="A7" s="7">
        <v>1970</v>
      </c>
      <c r="B7" s="3">
        <v>0.19800000000000001</v>
      </c>
      <c r="C7" s="8">
        <v>11175230</v>
      </c>
    </row>
    <row r="8" spans="1:6" x14ac:dyDescent="0.3">
      <c r="A8" s="7">
        <v>1975</v>
      </c>
      <c r="B8" s="3">
        <v>0.214</v>
      </c>
      <c r="C8" s="8">
        <v>13544641</v>
      </c>
    </row>
    <row r="9" spans="1:6" x14ac:dyDescent="0.3">
      <c r="A9" s="7">
        <v>1980</v>
      </c>
      <c r="B9" s="3">
        <v>0.23200000000000001</v>
      </c>
      <c r="C9" s="8">
        <v>15096359</v>
      </c>
    </row>
    <row r="10" spans="1:6" x14ac:dyDescent="0.3">
      <c r="A10" s="7">
        <v>1985</v>
      </c>
      <c r="B10" s="3">
        <v>0.24399999999999999</v>
      </c>
      <c r="C10" s="8">
        <v>16976631</v>
      </c>
    </row>
    <row r="11" spans="1:6" x14ac:dyDescent="0.3">
      <c r="A11" s="7">
        <v>1990</v>
      </c>
      <c r="B11" s="3">
        <v>0.255</v>
      </c>
      <c r="C11" s="8">
        <v>17693362</v>
      </c>
    </row>
    <row r="12" spans="1:6" x14ac:dyDescent="0.3">
      <c r="A12" s="7">
        <v>1995</v>
      </c>
      <c r="B12" s="3">
        <v>0.26500000000000001</v>
      </c>
      <c r="C12" s="8">
        <v>18069863</v>
      </c>
    </row>
    <row r="13" spans="1:6" x14ac:dyDescent="0.3">
      <c r="A13" s="7">
        <v>2000</v>
      </c>
      <c r="B13" s="3">
        <v>0.27400000000000002</v>
      </c>
      <c r="C13" s="8">
        <v>18513623</v>
      </c>
    </row>
    <row r="14" spans="1:6" x14ac:dyDescent="0.3">
      <c r="A14" s="7">
        <v>2005</v>
      </c>
      <c r="B14" s="3">
        <v>0.28799999999999998</v>
      </c>
      <c r="C14" s="8">
        <v>18213552</v>
      </c>
    </row>
    <row r="15" spans="1:6" x14ac:dyDescent="0.3">
      <c r="A15" s="7">
        <v>2010</v>
      </c>
      <c r="B15" s="3">
        <v>0.30299999999999999</v>
      </c>
      <c r="C15" s="8">
        <v>17372403</v>
      </c>
    </row>
    <row r="16" spans="1:6" x14ac:dyDescent="0.3">
      <c r="A16" s="7">
        <v>2015</v>
      </c>
      <c r="B16" s="3">
        <v>0.32100000000000001</v>
      </c>
      <c r="C16" s="8">
        <v>15614658</v>
      </c>
    </row>
    <row r="17" spans="1:3" x14ac:dyDescent="0.3">
      <c r="A17" s="7">
        <v>2016</v>
      </c>
      <c r="B17" s="3">
        <v>0.32500000000000001</v>
      </c>
      <c r="C17" s="8">
        <v>15117374</v>
      </c>
    </row>
    <row r="18" spans="1:3" x14ac:dyDescent="0.3">
      <c r="A18" s="7">
        <v>2017</v>
      </c>
      <c r="B18" s="3">
        <v>0.32800000000000001</v>
      </c>
      <c r="C18" s="8">
        <v>15008773</v>
      </c>
    </row>
    <row r="19" spans="1:3" x14ac:dyDescent="0.3">
      <c r="A19" s="7">
        <v>2018</v>
      </c>
      <c r="B19" s="3">
        <v>0.32500000000000001</v>
      </c>
      <c r="C19" s="8">
        <v>14871727</v>
      </c>
    </row>
    <row r="20" spans="1:3" x14ac:dyDescent="0.3">
      <c r="A20" s="7" t="s">
        <v>14</v>
      </c>
      <c r="B20" s="3">
        <v>4.1150000000000002</v>
      </c>
      <c r="C20" s="8">
        <v>231543629</v>
      </c>
    </row>
  </sheetData>
  <mergeCells count="1">
    <mergeCell ref="A1:F1"/>
  </mergeCell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D0D29-E807-450A-B19B-9D8B67E1CD07}">
  <dimension ref="A1:D20"/>
  <sheetViews>
    <sheetView workbookViewId="0">
      <selection activeCell="N18" sqref="N18"/>
    </sheetView>
  </sheetViews>
  <sheetFormatPr defaultRowHeight="15.6" x14ac:dyDescent="0.3"/>
  <cols>
    <col min="1" max="1" width="12.296875" bestFit="1" customWidth="1"/>
    <col min="2" max="2" width="18.3984375" bestFit="1" customWidth="1"/>
    <col min="3" max="3" width="19.296875" bestFit="1" customWidth="1"/>
  </cols>
  <sheetData>
    <row r="1" spans="1:4" x14ac:dyDescent="0.3">
      <c r="A1" s="9" t="s">
        <v>26</v>
      </c>
      <c r="B1" s="9"/>
      <c r="C1" s="9"/>
      <c r="D1" s="9"/>
    </row>
    <row r="3" spans="1:4" x14ac:dyDescent="0.3">
      <c r="A3" s="6" t="s">
        <v>15</v>
      </c>
      <c r="B3" t="s">
        <v>20</v>
      </c>
      <c r="C3" t="s">
        <v>18</v>
      </c>
    </row>
    <row r="4" spans="1:4" x14ac:dyDescent="0.3">
      <c r="A4" s="7">
        <v>1955</v>
      </c>
      <c r="B4" s="3">
        <v>0.17599999999999999</v>
      </c>
      <c r="C4" s="8">
        <v>-21142</v>
      </c>
    </row>
    <row r="5" spans="1:4" x14ac:dyDescent="0.3">
      <c r="A5" s="7">
        <v>1960</v>
      </c>
      <c r="B5" s="3">
        <v>0.17899999999999999</v>
      </c>
      <c r="C5" s="8">
        <v>-30805</v>
      </c>
    </row>
    <row r="6" spans="1:4" x14ac:dyDescent="0.3">
      <c r="A6" s="7">
        <v>1965</v>
      </c>
      <c r="B6" s="3">
        <v>0.188</v>
      </c>
      <c r="C6" s="8">
        <v>-21142</v>
      </c>
    </row>
    <row r="7" spans="1:4" x14ac:dyDescent="0.3">
      <c r="A7" s="7">
        <v>1970</v>
      </c>
      <c r="B7" s="3">
        <v>0.19800000000000001</v>
      </c>
      <c r="C7" s="8">
        <v>-69036</v>
      </c>
    </row>
    <row r="8" spans="1:4" x14ac:dyDescent="0.3">
      <c r="A8" s="7">
        <v>1975</v>
      </c>
      <c r="B8" s="3">
        <v>0.214</v>
      </c>
      <c r="C8" s="8">
        <v>428664</v>
      </c>
    </row>
    <row r="9" spans="1:4" x14ac:dyDescent="0.3">
      <c r="A9" s="7">
        <v>1980</v>
      </c>
      <c r="B9" s="3">
        <v>0.23200000000000001</v>
      </c>
      <c r="C9" s="8">
        <v>231436</v>
      </c>
    </row>
    <row r="10" spans="1:4" x14ac:dyDescent="0.3">
      <c r="A10" s="7">
        <v>1985</v>
      </c>
      <c r="B10" s="3">
        <v>0.24399999999999999</v>
      </c>
      <c r="C10" s="8">
        <v>116619</v>
      </c>
    </row>
    <row r="11" spans="1:4" x14ac:dyDescent="0.3">
      <c r="A11" s="7">
        <v>1990</v>
      </c>
      <c r="B11" s="3">
        <v>0.255</v>
      </c>
      <c r="C11" s="8">
        <v>9029</v>
      </c>
    </row>
    <row r="12" spans="1:4" x14ac:dyDescent="0.3">
      <c r="A12" s="7">
        <v>1995</v>
      </c>
      <c r="B12" s="3">
        <v>0.26500000000000001</v>
      </c>
      <c r="C12" s="8">
        <v>-110587</v>
      </c>
    </row>
    <row r="13" spans="1:4" x14ac:dyDescent="0.3">
      <c r="A13" s="7">
        <v>2000</v>
      </c>
      <c r="B13" s="3">
        <v>0.27400000000000002</v>
      </c>
      <c r="C13" s="8">
        <v>-143380</v>
      </c>
    </row>
    <row r="14" spans="1:4" x14ac:dyDescent="0.3">
      <c r="A14" s="7">
        <v>2005</v>
      </c>
      <c r="B14" s="3">
        <v>0.28799999999999998</v>
      </c>
      <c r="C14" s="8">
        <v>-390182</v>
      </c>
    </row>
    <row r="15" spans="1:4" x14ac:dyDescent="0.3">
      <c r="A15" s="7">
        <v>2010</v>
      </c>
      <c r="B15" s="3">
        <v>0.30299999999999999</v>
      </c>
      <c r="C15" s="8">
        <v>-582766</v>
      </c>
    </row>
    <row r="16" spans="1:4" x14ac:dyDescent="0.3">
      <c r="A16" s="7">
        <v>2015</v>
      </c>
      <c r="B16" s="3">
        <v>0.32100000000000001</v>
      </c>
      <c r="C16" s="8">
        <v>-515643</v>
      </c>
    </row>
    <row r="17" spans="1:3" x14ac:dyDescent="0.3">
      <c r="A17" s="7">
        <v>2016</v>
      </c>
      <c r="B17" s="3">
        <v>0.32500000000000001</v>
      </c>
      <c r="C17" s="8">
        <v>-490000</v>
      </c>
    </row>
    <row r="18" spans="1:3" x14ac:dyDescent="0.3">
      <c r="A18" s="7">
        <v>2017</v>
      </c>
      <c r="B18" s="3">
        <v>0.32800000000000001</v>
      </c>
      <c r="C18" s="8">
        <v>-490000</v>
      </c>
    </row>
    <row r="19" spans="1:3" x14ac:dyDescent="0.3">
      <c r="A19" s="7">
        <v>2018</v>
      </c>
      <c r="B19" s="3">
        <v>0.32500000000000001</v>
      </c>
      <c r="C19" s="8">
        <v>-490000</v>
      </c>
    </row>
    <row r="20" spans="1:3" x14ac:dyDescent="0.3">
      <c r="A20" s="7" t="s">
        <v>14</v>
      </c>
      <c r="B20" s="3">
        <v>4.1150000000000002</v>
      </c>
      <c r="C20" s="8">
        <v>-2568935</v>
      </c>
    </row>
  </sheetData>
  <mergeCells count="1">
    <mergeCell ref="A1:D1"/>
  </mergeCell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8DCAC-EE9D-47C9-8D3B-4D9FD05A6AB1}">
  <dimension ref="A1:V38"/>
  <sheetViews>
    <sheetView tabSelected="1" topLeftCell="A7" workbookViewId="0">
      <selection activeCell="A5" sqref="A5"/>
    </sheetView>
  </sheetViews>
  <sheetFormatPr defaultRowHeight="15.6" x14ac:dyDescent="0.3"/>
  <sheetData>
    <row r="1" spans="1:22" x14ac:dyDescent="0.3">
      <c r="A1" s="10" t="s">
        <v>28</v>
      </c>
      <c r="B1" s="10"/>
      <c r="C1" s="10"/>
      <c r="D1" s="10"/>
      <c r="E1" s="10"/>
      <c r="F1" s="10"/>
      <c r="G1" s="10"/>
      <c r="H1" s="10"/>
      <c r="I1" s="10"/>
      <c r="J1" s="10"/>
      <c r="K1" s="10"/>
      <c r="L1" s="10"/>
      <c r="M1" s="10"/>
      <c r="N1" s="10"/>
      <c r="O1" s="10"/>
      <c r="P1" s="10"/>
      <c r="Q1" s="10"/>
      <c r="R1" s="10"/>
      <c r="S1" s="10"/>
      <c r="T1" s="10"/>
      <c r="U1" s="10"/>
      <c r="V1" s="10"/>
    </row>
    <row r="2" spans="1:22" x14ac:dyDescent="0.3">
      <c r="A2" s="10"/>
      <c r="B2" s="10"/>
      <c r="C2" s="10"/>
      <c r="D2" s="10"/>
      <c r="E2" s="10"/>
      <c r="F2" s="10"/>
      <c r="G2" s="10"/>
      <c r="H2" s="10"/>
      <c r="I2" s="10"/>
      <c r="J2" s="10"/>
      <c r="K2" s="10"/>
      <c r="L2" s="10"/>
      <c r="M2" s="10"/>
      <c r="N2" s="10"/>
      <c r="O2" s="10"/>
      <c r="P2" s="10"/>
      <c r="Q2" s="10"/>
      <c r="R2" s="10"/>
      <c r="S2" s="10"/>
      <c r="T2" s="10"/>
      <c r="U2" s="10"/>
      <c r="V2" s="10"/>
    </row>
    <row r="3" spans="1:22" x14ac:dyDescent="0.3">
      <c r="A3" s="10"/>
      <c r="B3" s="10"/>
      <c r="C3" s="10"/>
      <c r="D3" s="10"/>
      <c r="E3" s="10"/>
      <c r="F3" s="10"/>
      <c r="G3" s="10"/>
      <c r="H3" s="10"/>
      <c r="I3" s="10"/>
      <c r="J3" s="10"/>
      <c r="K3" s="10"/>
      <c r="L3" s="10"/>
      <c r="M3" s="10"/>
      <c r="N3" s="10"/>
      <c r="O3" s="10"/>
      <c r="P3" s="10"/>
      <c r="Q3" s="10"/>
      <c r="R3" s="10"/>
      <c r="S3" s="10"/>
      <c r="T3" s="10"/>
      <c r="U3" s="10"/>
      <c r="V3" s="10"/>
    </row>
    <row r="4" spans="1:22" x14ac:dyDescent="0.3">
      <c r="A4" s="10"/>
      <c r="B4" s="10"/>
      <c r="C4" s="10"/>
      <c r="D4" s="10"/>
      <c r="E4" s="10"/>
      <c r="F4" s="10"/>
      <c r="G4" s="10"/>
      <c r="H4" s="10"/>
      <c r="I4" s="10"/>
      <c r="J4" s="10"/>
      <c r="K4" s="10"/>
      <c r="L4" s="10"/>
      <c r="M4" s="10"/>
      <c r="N4" s="10"/>
      <c r="O4" s="10"/>
      <c r="P4" s="10"/>
      <c r="Q4" s="10"/>
      <c r="R4" s="10"/>
      <c r="S4" s="10"/>
      <c r="T4" s="10"/>
      <c r="U4" s="10"/>
      <c r="V4" s="10"/>
    </row>
    <row r="5" spans="1:22" x14ac:dyDescent="0.3">
      <c r="A5" s="11"/>
      <c r="B5" s="11"/>
      <c r="C5" s="11"/>
      <c r="D5" s="11"/>
      <c r="E5" s="11"/>
      <c r="F5" s="11"/>
      <c r="G5" s="11"/>
      <c r="H5" s="11"/>
      <c r="I5" s="11"/>
      <c r="J5" s="11"/>
      <c r="K5" s="11"/>
      <c r="L5" s="11"/>
      <c r="M5" s="11"/>
      <c r="N5" s="11"/>
      <c r="O5" s="11"/>
      <c r="P5" s="11"/>
      <c r="Q5" s="11"/>
      <c r="R5" s="11"/>
      <c r="S5" s="11"/>
      <c r="T5" s="11"/>
      <c r="U5" s="11"/>
      <c r="V5" s="11"/>
    </row>
    <row r="6" spans="1:22" x14ac:dyDescent="0.3">
      <c r="A6" s="11"/>
      <c r="B6" s="11"/>
      <c r="C6" s="11"/>
      <c r="D6" s="11"/>
      <c r="E6" s="11"/>
      <c r="F6" s="11"/>
      <c r="G6" s="11"/>
      <c r="H6" s="11"/>
      <c r="I6" s="11"/>
      <c r="J6" s="11"/>
      <c r="K6" s="11"/>
      <c r="L6" s="11"/>
      <c r="M6" s="11"/>
      <c r="N6" s="11"/>
      <c r="O6" s="11"/>
      <c r="P6" s="11"/>
      <c r="Q6" s="11"/>
      <c r="R6" s="11"/>
      <c r="S6" s="11"/>
      <c r="T6" s="11"/>
      <c r="U6" s="11"/>
      <c r="V6" s="11"/>
    </row>
    <row r="7" spans="1:22" x14ac:dyDescent="0.3">
      <c r="A7" s="11"/>
      <c r="B7" s="11"/>
      <c r="C7" s="11"/>
      <c r="D7" s="11"/>
      <c r="E7" s="11"/>
      <c r="F7" s="11"/>
      <c r="G7" s="11"/>
      <c r="H7" s="11"/>
      <c r="I7" s="11"/>
      <c r="J7" s="11"/>
      <c r="K7" s="11"/>
      <c r="L7" s="11"/>
      <c r="M7" s="11"/>
      <c r="N7" s="11"/>
      <c r="O7" s="11"/>
      <c r="P7" s="11"/>
      <c r="Q7" s="11"/>
      <c r="R7" s="11"/>
      <c r="S7" s="11"/>
      <c r="T7" s="11"/>
      <c r="U7" s="11"/>
      <c r="V7" s="11"/>
    </row>
    <row r="8" spans="1:22" x14ac:dyDescent="0.3">
      <c r="A8" s="11"/>
      <c r="B8" s="11"/>
      <c r="C8" s="11"/>
      <c r="D8" s="11"/>
      <c r="E8" s="11"/>
      <c r="F8" s="11"/>
      <c r="G8" s="11"/>
      <c r="H8" s="11"/>
      <c r="I8" s="11"/>
      <c r="J8" s="11"/>
      <c r="K8" s="11"/>
      <c r="L8" s="11"/>
      <c r="M8" s="11"/>
      <c r="N8" s="11"/>
      <c r="O8" s="11"/>
      <c r="P8" s="11"/>
      <c r="Q8" s="11"/>
      <c r="R8" s="11"/>
      <c r="S8" s="11"/>
      <c r="T8" s="11"/>
      <c r="U8" s="11"/>
      <c r="V8" s="11"/>
    </row>
    <row r="9" spans="1:22" x14ac:dyDescent="0.3">
      <c r="A9" s="11"/>
      <c r="B9" s="11"/>
      <c r="C9" s="11"/>
      <c r="D9" s="11"/>
      <c r="E9" s="11"/>
      <c r="F9" s="11"/>
      <c r="G9" s="11"/>
      <c r="H9" s="11"/>
      <c r="I9" s="11"/>
      <c r="J9" s="11"/>
      <c r="K9" s="11"/>
      <c r="L9" s="11"/>
      <c r="M9" s="11"/>
      <c r="N9" s="11"/>
      <c r="O9" s="11"/>
      <c r="P9" s="11"/>
      <c r="Q9" s="11"/>
      <c r="R9" s="11"/>
      <c r="S9" s="11"/>
      <c r="T9" s="11"/>
      <c r="U9" s="11"/>
      <c r="V9" s="11"/>
    </row>
    <row r="10" spans="1:22" x14ac:dyDescent="0.3">
      <c r="A10" s="11"/>
      <c r="B10" s="11"/>
      <c r="C10" s="11"/>
      <c r="D10" s="11"/>
      <c r="E10" s="11"/>
      <c r="F10" s="11"/>
      <c r="G10" s="11"/>
      <c r="H10" s="11"/>
      <c r="I10" s="11"/>
      <c r="J10" s="11"/>
      <c r="K10" s="11"/>
      <c r="L10" s="11"/>
      <c r="M10" s="11"/>
      <c r="N10" s="11"/>
      <c r="O10" s="11"/>
      <c r="P10" s="11"/>
      <c r="Q10" s="11"/>
      <c r="R10" s="11"/>
      <c r="S10" s="11"/>
      <c r="T10" s="11"/>
      <c r="U10" s="11"/>
      <c r="V10" s="11"/>
    </row>
    <row r="11" spans="1:22" x14ac:dyDescent="0.3">
      <c r="A11" s="11"/>
      <c r="B11" s="11"/>
      <c r="C11" s="11"/>
      <c r="D11" s="11"/>
      <c r="E11" s="11"/>
      <c r="F11" s="11"/>
      <c r="G11" s="11"/>
      <c r="H11" s="11"/>
      <c r="I11" s="11"/>
      <c r="J11" s="11"/>
      <c r="K11" s="11"/>
      <c r="L11" s="11"/>
      <c r="M11" s="11"/>
      <c r="N11" s="11"/>
      <c r="O11" s="11"/>
      <c r="P11" s="11"/>
      <c r="Q11" s="11"/>
      <c r="R11" s="11"/>
      <c r="S11" s="11"/>
      <c r="T11" s="11"/>
      <c r="U11" s="11"/>
      <c r="V11" s="11"/>
    </row>
    <row r="12" spans="1:22" x14ac:dyDescent="0.3">
      <c r="A12" s="11"/>
      <c r="B12" s="11"/>
      <c r="C12" s="11"/>
      <c r="D12" s="11"/>
      <c r="E12" s="11"/>
      <c r="F12" s="11"/>
      <c r="G12" s="11"/>
      <c r="H12" s="11"/>
      <c r="I12" s="11"/>
      <c r="J12" s="11"/>
      <c r="K12" s="11"/>
      <c r="L12" s="11"/>
      <c r="M12" s="11"/>
      <c r="N12" s="11"/>
      <c r="O12" s="11"/>
      <c r="P12" s="11"/>
      <c r="Q12" s="11"/>
      <c r="R12" s="11"/>
      <c r="S12" s="11"/>
      <c r="T12" s="11"/>
      <c r="U12" s="11"/>
      <c r="V12" s="11"/>
    </row>
    <row r="13" spans="1:22" x14ac:dyDescent="0.3">
      <c r="A13" s="11"/>
      <c r="B13" s="11"/>
      <c r="C13" s="11"/>
      <c r="D13" s="11"/>
      <c r="E13" s="11"/>
      <c r="F13" s="11"/>
      <c r="G13" s="11"/>
      <c r="H13" s="11"/>
      <c r="I13" s="11"/>
      <c r="J13" s="11"/>
      <c r="K13" s="11"/>
      <c r="L13" s="11"/>
      <c r="M13" s="11"/>
      <c r="N13" s="11"/>
      <c r="O13" s="11"/>
      <c r="P13" s="11"/>
      <c r="Q13" s="11"/>
      <c r="R13" s="11"/>
      <c r="S13" s="11"/>
      <c r="T13" s="11"/>
      <c r="U13" s="11"/>
      <c r="V13" s="11"/>
    </row>
    <row r="14" spans="1:22" x14ac:dyDescent="0.3">
      <c r="A14" s="11"/>
      <c r="B14" s="11"/>
      <c r="C14" s="11"/>
      <c r="D14" s="11"/>
      <c r="E14" s="11"/>
      <c r="F14" s="11"/>
      <c r="G14" s="11"/>
      <c r="H14" s="11"/>
      <c r="I14" s="11"/>
      <c r="J14" s="11"/>
      <c r="K14" s="11"/>
      <c r="L14" s="11"/>
      <c r="M14" s="11"/>
      <c r="N14" s="11"/>
      <c r="O14" s="11"/>
      <c r="P14" s="11"/>
      <c r="Q14" s="11"/>
      <c r="R14" s="11"/>
      <c r="S14" s="11"/>
      <c r="T14" s="11"/>
      <c r="U14" s="11"/>
      <c r="V14" s="11"/>
    </row>
    <row r="15" spans="1:22" x14ac:dyDescent="0.3">
      <c r="A15" s="11"/>
      <c r="B15" s="11"/>
      <c r="C15" s="11"/>
      <c r="D15" s="11"/>
      <c r="E15" s="11"/>
      <c r="F15" s="11"/>
      <c r="G15" s="11"/>
      <c r="H15" s="11"/>
      <c r="I15" s="11"/>
      <c r="J15" s="11"/>
      <c r="K15" s="11"/>
      <c r="L15" s="11"/>
      <c r="M15" s="11"/>
      <c r="N15" s="11"/>
      <c r="O15" s="11"/>
      <c r="P15" s="11"/>
      <c r="Q15" s="11"/>
      <c r="R15" s="11"/>
      <c r="S15" s="11"/>
      <c r="T15" s="11"/>
      <c r="U15" s="11"/>
      <c r="V15" s="11"/>
    </row>
    <row r="16" spans="1:22" x14ac:dyDescent="0.3">
      <c r="A16" s="11"/>
      <c r="B16" s="11"/>
      <c r="C16" s="11"/>
      <c r="D16" s="11"/>
      <c r="E16" s="11"/>
      <c r="F16" s="11"/>
      <c r="G16" s="11"/>
      <c r="H16" s="11"/>
      <c r="I16" s="11"/>
      <c r="J16" s="11"/>
      <c r="K16" s="11"/>
      <c r="L16" s="11"/>
      <c r="M16" s="11"/>
      <c r="N16" s="11"/>
      <c r="O16" s="11"/>
      <c r="P16" s="11"/>
      <c r="Q16" s="11"/>
      <c r="R16" s="11"/>
      <c r="S16" s="11"/>
      <c r="T16" s="11"/>
      <c r="U16" s="11"/>
      <c r="V16" s="11"/>
    </row>
    <row r="17" spans="1:22" x14ac:dyDescent="0.3">
      <c r="A17" s="11"/>
      <c r="B17" s="11"/>
      <c r="C17" s="11"/>
      <c r="D17" s="11"/>
      <c r="E17" s="11"/>
      <c r="F17" s="11"/>
      <c r="G17" s="11"/>
      <c r="H17" s="11"/>
      <c r="I17" s="11"/>
      <c r="J17" s="11"/>
      <c r="K17" s="11"/>
      <c r="L17" s="11"/>
      <c r="M17" s="11"/>
      <c r="N17" s="11"/>
      <c r="O17" s="11"/>
      <c r="P17" s="11"/>
      <c r="Q17" s="11"/>
      <c r="R17" s="11"/>
      <c r="S17" s="11"/>
      <c r="T17" s="11"/>
      <c r="U17" s="11"/>
      <c r="V17" s="11"/>
    </row>
    <row r="18" spans="1:22" x14ac:dyDescent="0.3">
      <c r="A18" s="11"/>
      <c r="B18" s="11"/>
      <c r="C18" s="11"/>
      <c r="D18" s="11"/>
      <c r="E18" s="11"/>
      <c r="F18" s="11"/>
      <c r="G18" s="11"/>
      <c r="H18" s="11"/>
      <c r="I18" s="11"/>
      <c r="J18" s="11"/>
      <c r="K18" s="11"/>
      <c r="L18" s="11"/>
      <c r="M18" s="11"/>
      <c r="N18" s="11"/>
      <c r="O18" s="11"/>
      <c r="P18" s="11"/>
      <c r="Q18" s="11"/>
      <c r="R18" s="11"/>
      <c r="S18" s="11"/>
      <c r="T18" s="11"/>
      <c r="U18" s="11"/>
      <c r="V18" s="11"/>
    </row>
    <row r="19" spans="1:22" x14ac:dyDescent="0.3">
      <c r="A19" s="11"/>
      <c r="B19" s="11"/>
      <c r="C19" s="11"/>
      <c r="D19" s="11"/>
      <c r="E19" s="11"/>
      <c r="F19" s="11"/>
      <c r="G19" s="11"/>
      <c r="H19" s="11"/>
      <c r="I19" s="11"/>
      <c r="J19" s="11"/>
      <c r="K19" s="11"/>
      <c r="L19" s="11"/>
      <c r="M19" s="11"/>
      <c r="N19" s="11"/>
      <c r="O19" s="11"/>
      <c r="P19" s="11"/>
      <c r="Q19" s="11"/>
      <c r="R19" s="11"/>
      <c r="S19" s="11"/>
      <c r="T19" s="11"/>
      <c r="U19" s="11"/>
      <c r="V19" s="11"/>
    </row>
    <row r="20" spans="1:22" x14ac:dyDescent="0.3">
      <c r="A20" s="11"/>
      <c r="B20" s="11"/>
      <c r="C20" s="11"/>
      <c r="D20" s="11"/>
      <c r="E20" s="11"/>
      <c r="F20" s="11"/>
      <c r="G20" s="11"/>
      <c r="H20" s="11"/>
      <c r="I20" s="11"/>
      <c r="J20" s="11"/>
      <c r="K20" s="11"/>
      <c r="L20" s="11"/>
      <c r="M20" s="11"/>
      <c r="N20" s="11"/>
      <c r="O20" s="11"/>
      <c r="P20" s="11"/>
      <c r="Q20" s="11"/>
      <c r="R20" s="11"/>
      <c r="S20" s="11"/>
      <c r="T20" s="11"/>
      <c r="U20" s="11"/>
      <c r="V20" s="11"/>
    </row>
    <row r="21" spans="1:22" x14ac:dyDescent="0.3">
      <c r="A21" s="11"/>
      <c r="B21" s="11"/>
      <c r="C21" s="11"/>
      <c r="D21" s="11"/>
      <c r="E21" s="11"/>
      <c r="F21" s="11"/>
      <c r="G21" s="11"/>
      <c r="H21" s="11"/>
      <c r="I21" s="11"/>
      <c r="J21" s="11"/>
      <c r="K21" s="11"/>
      <c r="L21" s="11"/>
      <c r="M21" s="11"/>
      <c r="N21" s="11"/>
      <c r="O21" s="11"/>
      <c r="P21" s="11"/>
      <c r="Q21" s="11"/>
      <c r="R21" s="11"/>
      <c r="S21" s="11"/>
      <c r="T21" s="11"/>
      <c r="U21" s="11"/>
      <c r="V21" s="11"/>
    </row>
    <row r="22" spans="1:22" x14ac:dyDescent="0.3">
      <c r="A22" s="11"/>
      <c r="B22" s="11"/>
      <c r="C22" s="11"/>
      <c r="D22" s="11"/>
      <c r="E22" s="11"/>
      <c r="F22" s="11"/>
      <c r="G22" s="11"/>
      <c r="H22" s="11"/>
      <c r="I22" s="11"/>
      <c r="J22" s="11"/>
      <c r="K22" s="11"/>
      <c r="L22" s="11"/>
      <c r="M22" s="11"/>
      <c r="N22" s="11"/>
      <c r="O22" s="11"/>
      <c r="P22" s="11"/>
      <c r="Q22" s="11"/>
      <c r="R22" s="11"/>
      <c r="S22" s="11"/>
      <c r="T22" s="11"/>
      <c r="U22" s="11"/>
      <c r="V22" s="11"/>
    </row>
    <row r="23" spans="1:22" x14ac:dyDescent="0.3">
      <c r="A23" s="11"/>
      <c r="B23" s="11"/>
      <c r="C23" s="11"/>
      <c r="D23" s="11"/>
      <c r="E23" s="11"/>
      <c r="F23" s="11"/>
      <c r="G23" s="11"/>
      <c r="H23" s="11"/>
      <c r="I23" s="11"/>
      <c r="J23" s="11"/>
      <c r="K23" s="11"/>
      <c r="L23" s="11"/>
      <c r="M23" s="11"/>
      <c r="N23" s="11"/>
      <c r="O23" s="11"/>
      <c r="P23" s="11"/>
      <c r="Q23" s="11"/>
      <c r="R23" s="11"/>
      <c r="S23" s="11"/>
      <c r="T23" s="11"/>
      <c r="U23" s="11"/>
      <c r="V23" s="11"/>
    </row>
    <row r="24" spans="1:22" x14ac:dyDescent="0.3">
      <c r="A24" s="11"/>
      <c r="B24" s="11"/>
      <c r="C24" s="11"/>
      <c r="D24" s="11"/>
      <c r="E24" s="11"/>
      <c r="F24" s="11"/>
      <c r="G24" s="11"/>
      <c r="H24" s="11"/>
      <c r="I24" s="11"/>
      <c r="J24" s="11"/>
      <c r="K24" s="11"/>
      <c r="L24" s="11"/>
      <c r="M24" s="11"/>
      <c r="N24" s="11"/>
      <c r="O24" s="11"/>
      <c r="P24" s="11"/>
      <c r="Q24" s="11"/>
      <c r="R24" s="11"/>
      <c r="S24" s="11"/>
      <c r="T24" s="11"/>
      <c r="U24" s="11"/>
      <c r="V24" s="11"/>
    </row>
    <row r="25" spans="1:22" x14ac:dyDescent="0.3">
      <c r="A25" s="11"/>
      <c r="B25" s="11"/>
      <c r="C25" s="11"/>
      <c r="D25" s="11"/>
      <c r="E25" s="11"/>
      <c r="F25" s="11"/>
      <c r="G25" s="11"/>
      <c r="H25" s="11"/>
      <c r="I25" s="11"/>
      <c r="J25" s="11"/>
      <c r="K25" s="11"/>
      <c r="L25" s="11"/>
      <c r="M25" s="11"/>
      <c r="N25" s="11"/>
      <c r="O25" s="11"/>
      <c r="P25" s="11"/>
      <c r="Q25" s="11"/>
      <c r="R25" s="11"/>
      <c r="S25" s="11"/>
      <c r="T25" s="11"/>
      <c r="U25" s="11"/>
      <c r="V25" s="11"/>
    </row>
    <row r="26" spans="1:22" x14ac:dyDescent="0.3">
      <c r="A26" s="11"/>
      <c r="B26" s="11"/>
      <c r="C26" s="11"/>
      <c r="D26" s="11"/>
      <c r="E26" s="11"/>
      <c r="F26" s="11"/>
      <c r="G26" s="11"/>
      <c r="H26" s="11"/>
      <c r="I26" s="11"/>
      <c r="J26" s="11"/>
      <c r="K26" s="11"/>
      <c r="L26" s="11"/>
      <c r="M26" s="11"/>
      <c r="N26" s="11"/>
      <c r="O26" s="11"/>
      <c r="P26" s="11"/>
      <c r="Q26" s="11"/>
      <c r="R26" s="11"/>
      <c r="S26" s="11"/>
      <c r="T26" s="11"/>
      <c r="U26" s="11"/>
      <c r="V26" s="11"/>
    </row>
    <row r="27" spans="1:22" x14ac:dyDescent="0.3">
      <c r="A27" s="11"/>
      <c r="B27" s="11"/>
      <c r="C27" s="11"/>
      <c r="D27" s="11"/>
      <c r="E27" s="11"/>
      <c r="F27" s="11"/>
      <c r="G27" s="11"/>
      <c r="H27" s="11"/>
      <c r="I27" s="11"/>
      <c r="J27" s="11"/>
      <c r="K27" s="11"/>
      <c r="L27" s="11"/>
      <c r="M27" s="11"/>
      <c r="N27" s="11"/>
      <c r="O27" s="11"/>
      <c r="P27" s="11"/>
      <c r="Q27" s="11"/>
      <c r="R27" s="11"/>
      <c r="S27" s="11"/>
      <c r="T27" s="11"/>
      <c r="U27" s="11"/>
      <c r="V27" s="11"/>
    </row>
    <row r="28" spans="1:22" x14ac:dyDescent="0.3">
      <c r="A28" s="11"/>
      <c r="B28" s="11"/>
      <c r="C28" s="11"/>
      <c r="D28" s="11"/>
      <c r="E28" s="11"/>
      <c r="F28" s="11"/>
      <c r="G28" s="11"/>
      <c r="H28" s="11"/>
      <c r="I28" s="11"/>
      <c r="J28" s="11"/>
      <c r="K28" s="11"/>
      <c r="L28" s="11"/>
      <c r="M28" s="11"/>
      <c r="N28" s="11"/>
      <c r="O28" s="11"/>
      <c r="P28" s="11"/>
      <c r="Q28" s="11"/>
      <c r="R28" s="11"/>
      <c r="S28" s="11"/>
      <c r="T28" s="11"/>
      <c r="U28" s="11"/>
      <c r="V28" s="11"/>
    </row>
    <row r="29" spans="1:22" x14ac:dyDescent="0.3">
      <c r="A29" s="11"/>
      <c r="B29" s="11"/>
      <c r="C29" s="11"/>
      <c r="D29" s="11"/>
      <c r="E29" s="11"/>
      <c r="F29" s="11"/>
      <c r="G29" s="11"/>
      <c r="H29" s="11"/>
      <c r="I29" s="11"/>
      <c r="J29" s="11"/>
      <c r="K29" s="11"/>
      <c r="L29" s="11"/>
      <c r="M29" s="11"/>
      <c r="N29" s="11"/>
      <c r="O29" s="11"/>
      <c r="P29" s="11"/>
      <c r="Q29" s="11"/>
      <c r="R29" s="11"/>
      <c r="S29" s="11"/>
      <c r="T29" s="11"/>
      <c r="U29" s="11"/>
      <c r="V29" s="11"/>
    </row>
    <row r="30" spans="1:22" x14ac:dyDescent="0.3">
      <c r="A30" s="11"/>
      <c r="B30" s="11"/>
      <c r="C30" s="11"/>
      <c r="D30" s="11"/>
      <c r="E30" s="11"/>
      <c r="F30" s="11"/>
      <c r="G30" s="11"/>
      <c r="H30" s="11"/>
      <c r="I30" s="11"/>
      <c r="J30" s="11"/>
      <c r="K30" s="11"/>
      <c r="L30" s="11"/>
      <c r="M30" s="11"/>
      <c r="N30" s="11"/>
      <c r="O30" s="11"/>
      <c r="P30" s="11"/>
      <c r="Q30" s="11"/>
      <c r="R30" s="11"/>
      <c r="S30" s="11"/>
      <c r="T30" s="11"/>
      <c r="U30" s="11"/>
      <c r="V30" s="11"/>
    </row>
    <row r="31" spans="1:22" x14ac:dyDescent="0.3">
      <c r="A31" s="11"/>
      <c r="B31" s="11"/>
      <c r="C31" s="11"/>
      <c r="D31" s="11"/>
      <c r="E31" s="11"/>
      <c r="F31" s="11"/>
      <c r="G31" s="11"/>
      <c r="H31" s="11"/>
      <c r="I31" s="11"/>
      <c r="J31" s="11"/>
      <c r="K31" s="11"/>
      <c r="L31" s="11"/>
      <c r="M31" s="11"/>
      <c r="N31" s="11"/>
      <c r="O31" s="11"/>
      <c r="P31" s="11"/>
      <c r="Q31" s="11"/>
      <c r="R31" s="11"/>
      <c r="S31" s="11"/>
      <c r="T31" s="11"/>
      <c r="U31" s="11"/>
      <c r="V31" s="11"/>
    </row>
    <row r="32" spans="1:22" x14ac:dyDescent="0.3">
      <c r="A32" s="11"/>
      <c r="B32" s="11"/>
      <c r="C32" s="11"/>
      <c r="D32" s="11"/>
      <c r="E32" s="11"/>
      <c r="F32" s="11"/>
      <c r="G32" s="11"/>
      <c r="H32" s="11"/>
      <c r="I32" s="11"/>
      <c r="J32" s="11"/>
      <c r="K32" s="11"/>
      <c r="L32" s="11"/>
      <c r="M32" s="11"/>
      <c r="N32" s="11"/>
      <c r="O32" s="11"/>
      <c r="P32" s="11"/>
      <c r="Q32" s="11"/>
      <c r="R32" s="11"/>
      <c r="S32" s="11"/>
      <c r="T32" s="11"/>
      <c r="U32" s="11"/>
      <c r="V32" s="11"/>
    </row>
    <row r="33" spans="1:22" x14ac:dyDescent="0.3">
      <c r="A33" s="11"/>
      <c r="B33" s="11"/>
      <c r="C33" s="11"/>
      <c r="D33" s="11"/>
      <c r="E33" s="11"/>
      <c r="F33" s="11"/>
      <c r="G33" s="11"/>
      <c r="H33" s="11"/>
      <c r="I33" s="11"/>
      <c r="J33" s="11"/>
      <c r="K33" s="11"/>
      <c r="L33" s="11"/>
      <c r="M33" s="11"/>
      <c r="N33" s="11"/>
      <c r="O33" s="11"/>
      <c r="P33" s="11"/>
      <c r="Q33" s="11"/>
      <c r="R33" s="11"/>
      <c r="S33" s="11"/>
      <c r="T33" s="11"/>
      <c r="U33" s="11"/>
      <c r="V33" s="11"/>
    </row>
    <row r="34" spans="1:22" x14ac:dyDescent="0.3">
      <c r="A34" s="11"/>
      <c r="B34" s="11"/>
      <c r="C34" s="11"/>
      <c r="D34" s="11"/>
      <c r="E34" s="11"/>
      <c r="F34" s="11"/>
      <c r="G34" s="11"/>
      <c r="H34" s="11"/>
      <c r="I34" s="11"/>
      <c r="J34" s="11"/>
      <c r="K34" s="11"/>
      <c r="L34" s="11"/>
      <c r="M34" s="11"/>
      <c r="N34" s="11"/>
      <c r="O34" s="11"/>
      <c r="P34" s="11"/>
      <c r="Q34" s="11"/>
      <c r="R34" s="11"/>
      <c r="S34" s="11"/>
      <c r="T34" s="11"/>
      <c r="U34" s="11"/>
      <c r="V34" s="11"/>
    </row>
    <row r="35" spans="1:22" x14ac:dyDescent="0.3">
      <c r="A35" s="11"/>
      <c r="B35" s="11"/>
      <c r="C35" s="11"/>
      <c r="D35" s="11"/>
      <c r="E35" s="11"/>
      <c r="F35" s="11"/>
      <c r="G35" s="11"/>
      <c r="H35" s="11"/>
      <c r="I35" s="11"/>
      <c r="J35" s="11"/>
      <c r="K35" s="11"/>
      <c r="L35" s="11"/>
      <c r="M35" s="11"/>
      <c r="N35" s="11"/>
      <c r="O35" s="11"/>
      <c r="P35" s="11"/>
      <c r="Q35" s="11"/>
      <c r="R35" s="11"/>
      <c r="S35" s="11"/>
      <c r="T35" s="11"/>
      <c r="U35" s="11"/>
      <c r="V35" s="11"/>
    </row>
    <row r="36" spans="1:22" x14ac:dyDescent="0.3">
      <c r="A36" s="11"/>
      <c r="B36" s="11"/>
      <c r="C36" s="11"/>
      <c r="D36" s="11"/>
      <c r="E36" s="11"/>
      <c r="F36" s="11"/>
      <c r="G36" s="11"/>
      <c r="H36" s="11"/>
      <c r="I36" s="11"/>
      <c r="J36" s="11"/>
      <c r="K36" s="11"/>
      <c r="L36" s="11"/>
      <c r="M36" s="11"/>
      <c r="N36" s="11"/>
      <c r="O36" s="11"/>
      <c r="P36" s="11"/>
      <c r="Q36" s="11"/>
      <c r="R36" s="11"/>
      <c r="S36" s="11"/>
      <c r="T36" s="11"/>
      <c r="U36" s="11"/>
      <c r="V36" s="11"/>
    </row>
    <row r="37" spans="1:22" x14ac:dyDescent="0.3">
      <c r="A37" s="11"/>
      <c r="B37" s="11"/>
      <c r="C37" s="11"/>
      <c r="D37" s="11"/>
      <c r="E37" s="11"/>
      <c r="F37" s="11"/>
      <c r="G37" s="11"/>
      <c r="H37" s="11"/>
      <c r="I37" s="11"/>
      <c r="J37" s="11"/>
      <c r="K37" s="11"/>
      <c r="L37" s="11"/>
      <c r="M37" s="11"/>
      <c r="N37" s="11"/>
      <c r="O37" s="11"/>
      <c r="P37" s="11"/>
      <c r="Q37" s="11"/>
      <c r="R37" s="11"/>
      <c r="S37" s="11"/>
      <c r="T37" s="11"/>
      <c r="U37" s="11"/>
      <c r="V37" s="11"/>
    </row>
    <row r="38" spans="1:22" x14ac:dyDescent="0.3">
      <c r="A38" s="11"/>
      <c r="B38" s="11"/>
      <c r="C38" s="11"/>
      <c r="D38" s="11"/>
      <c r="E38" s="11"/>
      <c r="F38" s="11"/>
      <c r="G38" s="11"/>
      <c r="H38" s="11"/>
      <c r="I38" s="11"/>
      <c r="J38" s="11"/>
      <c r="K38" s="11"/>
      <c r="L38" s="11"/>
      <c r="M38" s="11"/>
      <c r="N38" s="11"/>
      <c r="O38" s="11"/>
      <c r="P38" s="11"/>
      <c r="Q38" s="11"/>
      <c r="R38" s="11"/>
      <c r="S38" s="11"/>
      <c r="T38" s="11"/>
      <c r="U38" s="11"/>
      <c r="V38" s="11"/>
    </row>
  </sheetData>
  <mergeCells count="1">
    <mergeCell ref="A1:V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F30D9-3BE6-4EF4-B47E-13A489992440}">
  <dimension ref="A1:H17"/>
  <sheetViews>
    <sheetView workbookViewId="0"/>
  </sheetViews>
  <sheetFormatPr defaultRowHeight="15.6" x14ac:dyDescent="0.3"/>
  <cols>
    <col min="1" max="1" width="6.59765625" bestFit="1" customWidth="1"/>
    <col min="2" max="2" width="12.19921875" bestFit="1" customWidth="1"/>
    <col min="3" max="3" width="10.5" bestFit="1" customWidth="1"/>
    <col min="4" max="4" width="14.69921875" bestFit="1" customWidth="1"/>
    <col min="5" max="5" width="14.796875" bestFit="1" customWidth="1"/>
    <col min="6" max="6" width="12.8984375" bestFit="1" customWidth="1"/>
    <col min="7" max="7" width="13.8984375" bestFit="1" customWidth="1"/>
    <col min="8" max="8" width="18" bestFit="1" customWidth="1"/>
  </cols>
  <sheetData>
    <row r="1" spans="1:8" x14ac:dyDescent="0.3">
      <c r="A1" t="s">
        <v>0</v>
      </c>
      <c r="B1" t="s">
        <v>1</v>
      </c>
      <c r="C1" t="s">
        <v>2</v>
      </c>
      <c r="D1" t="s">
        <v>3</v>
      </c>
      <c r="E1" t="s">
        <v>4</v>
      </c>
      <c r="F1" t="s">
        <v>5</v>
      </c>
      <c r="G1" t="s">
        <v>6</v>
      </c>
      <c r="H1" t="s">
        <v>7</v>
      </c>
    </row>
    <row r="2" spans="1:8" x14ac:dyDescent="0.3">
      <c r="A2">
        <v>2018</v>
      </c>
      <c r="B2">
        <v>1354051854</v>
      </c>
      <c r="C2">
        <v>1.11E-2</v>
      </c>
      <c r="D2">
        <v>14871727</v>
      </c>
      <c r="E2">
        <v>-490000</v>
      </c>
      <c r="F2">
        <v>27</v>
      </c>
      <c r="G2">
        <v>0.32500000000000001</v>
      </c>
      <c r="H2">
        <v>449945237</v>
      </c>
    </row>
    <row r="3" spans="1:8" x14ac:dyDescent="0.3">
      <c r="A3">
        <v>2017</v>
      </c>
      <c r="B3">
        <v>1339180127</v>
      </c>
      <c r="C3">
        <v>1.1299999999999999E-2</v>
      </c>
      <c r="D3">
        <v>15008773</v>
      </c>
      <c r="E3">
        <v>-490000</v>
      </c>
      <c r="F3">
        <v>27</v>
      </c>
      <c r="G3">
        <v>0.32800000000000001</v>
      </c>
      <c r="H3">
        <v>439801466</v>
      </c>
    </row>
    <row r="4" spans="1:8" x14ac:dyDescent="0.3">
      <c r="A4">
        <v>2016</v>
      </c>
      <c r="B4">
        <v>1324171354</v>
      </c>
      <c r="C4">
        <v>1.15E-2</v>
      </c>
      <c r="D4">
        <v>15117374</v>
      </c>
      <c r="E4">
        <v>-490000</v>
      </c>
      <c r="F4">
        <v>27</v>
      </c>
      <c r="G4">
        <v>0.32500000000000001</v>
      </c>
      <c r="H4">
        <v>429802441</v>
      </c>
    </row>
    <row r="5" spans="1:8" x14ac:dyDescent="0.3">
      <c r="A5">
        <v>2015</v>
      </c>
      <c r="B5">
        <v>1309053980</v>
      </c>
      <c r="C5">
        <v>1.24E-2</v>
      </c>
      <c r="D5">
        <v>15614658</v>
      </c>
      <c r="E5">
        <v>-515643</v>
      </c>
      <c r="F5">
        <v>26.7</v>
      </c>
      <c r="G5">
        <v>0.32100000000000001</v>
      </c>
      <c r="H5">
        <v>419938867</v>
      </c>
    </row>
    <row r="6" spans="1:8" x14ac:dyDescent="0.3">
      <c r="A6">
        <v>2010</v>
      </c>
      <c r="B6">
        <v>1230980691</v>
      </c>
      <c r="C6">
        <v>1.47E-2</v>
      </c>
      <c r="D6">
        <v>17372403</v>
      </c>
      <c r="E6">
        <v>-582766</v>
      </c>
      <c r="F6">
        <v>25.1</v>
      </c>
      <c r="G6">
        <v>0.30299999999999999</v>
      </c>
      <c r="H6">
        <v>372901884</v>
      </c>
    </row>
    <row r="7" spans="1:8" x14ac:dyDescent="0.3">
      <c r="A7">
        <v>2005</v>
      </c>
      <c r="B7">
        <v>1144118674</v>
      </c>
      <c r="C7">
        <v>1.67E-2</v>
      </c>
      <c r="D7">
        <v>18213552</v>
      </c>
      <c r="E7">
        <v>-390182</v>
      </c>
      <c r="F7">
        <v>23.8</v>
      </c>
      <c r="G7">
        <v>0.28799999999999998</v>
      </c>
      <c r="H7">
        <v>329516783</v>
      </c>
    </row>
    <row r="8" spans="1:8" x14ac:dyDescent="0.3">
      <c r="A8">
        <v>2000</v>
      </c>
      <c r="B8">
        <v>1053050912</v>
      </c>
      <c r="C8">
        <v>1.8599999999999998E-2</v>
      </c>
      <c r="D8">
        <v>18513623</v>
      </c>
      <c r="E8">
        <v>-143380</v>
      </c>
      <c r="F8">
        <v>22.7</v>
      </c>
      <c r="G8">
        <v>0.27400000000000002</v>
      </c>
      <c r="H8">
        <v>288365219</v>
      </c>
    </row>
    <row r="9" spans="1:8" x14ac:dyDescent="0.3">
      <c r="A9">
        <v>1995</v>
      </c>
      <c r="B9">
        <v>960482795</v>
      </c>
      <c r="C9">
        <v>0.02</v>
      </c>
      <c r="D9">
        <v>18069863</v>
      </c>
      <c r="E9">
        <v>-110587</v>
      </c>
      <c r="F9">
        <v>21.8</v>
      </c>
      <c r="G9">
        <v>0.26500000000000001</v>
      </c>
      <c r="H9">
        <v>254314016</v>
      </c>
    </row>
    <row r="10" spans="1:8" x14ac:dyDescent="0.3">
      <c r="A10">
        <v>1990</v>
      </c>
      <c r="B10">
        <v>870133480</v>
      </c>
      <c r="C10">
        <v>2.1700000000000001E-2</v>
      </c>
      <c r="D10">
        <v>17693362</v>
      </c>
      <c r="E10">
        <v>9029</v>
      </c>
      <c r="F10">
        <v>21.1</v>
      </c>
      <c r="G10">
        <v>0.255</v>
      </c>
      <c r="H10">
        <v>221979229</v>
      </c>
    </row>
    <row r="11" spans="1:8" x14ac:dyDescent="0.3">
      <c r="A11">
        <v>1985</v>
      </c>
      <c r="B11">
        <v>781666671</v>
      </c>
      <c r="C11">
        <v>2.3300000000000001E-2</v>
      </c>
      <c r="D11">
        <v>16976631</v>
      </c>
      <c r="E11">
        <v>116619</v>
      </c>
      <c r="F11">
        <v>20.6</v>
      </c>
      <c r="G11">
        <v>0.24399999999999999</v>
      </c>
      <c r="H11">
        <v>190338784</v>
      </c>
    </row>
    <row r="12" spans="1:8" x14ac:dyDescent="0.3">
      <c r="A12">
        <v>1980</v>
      </c>
      <c r="B12">
        <v>696783517</v>
      </c>
      <c r="C12">
        <v>2.3199999999999998E-2</v>
      </c>
      <c r="D12">
        <v>15096359</v>
      </c>
      <c r="E12">
        <v>231436</v>
      </c>
      <c r="F12">
        <v>20.2</v>
      </c>
      <c r="G12">
        <v>0.23200000000000001</v>
      </c>
      <c r="H12">
        <v>161445950</v>
      </c>
    </row>
    <row r="13" spans="1:8" x14ac:dyDescent="0.3">
      <c r="A13">
        <v>1975</v>
      </c>
      <c r="B13">
        <v>621301720</v>
      </c>
      <c r="C13">
        <v>2.3400000000000001E-2</v>
      </c>
      <c r="D13">
        <v>13544641</v>
      </c>
      <c r="E13">
        <v>428664</v>
      </c>
      <c r="F13">
        <v>19.8</v>
      </c>
      <c r="G13">
        <v>0.214</v>
      </c>
      <c r="H13">
        <v>132732329</v>
      </c>
    </row>
    <row r="14" spans="1:8" x14ac:dyDescent="0.3">
      <c r="A14">
        <v>1970</v>
      </c>
      <c r="B14">
        <v>553578513</v>
      </c>
      <c r="C14">
        <v>2.1499999999999998E-2</v>
      </c>
      <c r="D14">
        <v>11175230</v>
      </c>
      <c r="E14">
        <v>-69036</v>
      </c>
      <c r="F14">
        <v>19.399999999999999</v>
      </c>
      <c r="G14">
        <v>0.19800000000000001</v>
      </c>
      <c r="H14">
        <v>109709315</v>
      </c>
    </row>
    <row r="15" spans="1:8" x14ac:dyDescent="0.3">
      <c r="A15">
        <v>1965</v>
      </c>
      <c r="B15">
        <v>497702365</v>
      </c>
      <c r="C15">
        <v>2.06E-2</v>
      </c>
      <c r="D15">
        <v>9644351</v>
      </c>
      <c r="E15">
        <v>-21142</v>
      </c>
      <c r="F15">
        <v>20.8</v>
      </c>
      <c r="G15">
        <v>0.188</v>
      </c>
      <c r="H15">
        <v>93540800</v>
      </c>
    </row>
    <row r="16" spans="1:8" x14ac:dyDescent="0.3">
      <c r="A16">
        <v>1960</v>
      </c>
      <c r="B16">
        <v>449480608</v>
      </c>
      <c r="C16">
        <v>1.89E-2</v>
      </c>
      <c r="D16">
        <v>8042311</v>
      </c>
      <c r="E16">
        <v>-30805</v>
      </c>
      <c r="F16">
        <v>20.3</v>
      </c>
      <c r="G16">
        <v>0.17899999999999999</v>
      </c>
      <c r="H16">
        <v>80586315</v>
      </c>
    </row>
    <row r="17" spans="1:8" x14ac:dyDescent="0.3">
      <c r="A17">
        <v>1955</v>
      </c>
      <c r="B17">
        <v>409269055</v>
      </c>
      <c r="C17">
        <v>1.6899999999999998E-2</v>
      </c>
      <c r="D17">
        <v>6588771</v>
      </c>
      <c r="E17">
        <v>-21142</v>
      </c>
      <c r="F17">
        <v>20.8</v>
      </c>
      <c r="G17">
        <v>0.17599999999999999</v>
      </c>
      <c r="H17">
        <v>71906548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4CA03-DDAC-4782-8A00-C8BC6C4BE3A0}">
  <dimension ref="A1:C20"/>
  <sheetViews>
    <sheetView workbookViewId="0">
      <selection activeCell="H18" sqref="H18"/>
    </sheetView>
  </sheetViews>
  <sheetFormatPr defaultRowHeight="15.6" x14ac:dyDescent="0.3"/>
  <cols>
    <col min="1" max="1" width="12.296875" bestFit="1" customWidth="1"/>
    <col min="2" max="2" width="16.59765625" bestFit="1" customWidth="1"/>
    <col min="3" max="16" width="15.19921875" bestFit="1" customWidth="1"/>
    <col min="17" max="17" width="10.8984375" bestFit="1" customWidth="1"/>
  </cols>
  <sheetData>
    <row r="1" spans="1:3" x14ac:dyDescent="0.3">
      <c r="A1" s="5" t="s">
        <v>9</v>
      </c>
      <c r="B1" s="5"/>
      <c r="C1" s="5"/>
    </row>
    <row r="3" spans="1:3" x14ac:dyDescent="0.3">
      <c r="A3" s="6" t="s">
        <v>15</v>
      </c>
      <c r="B3" t="s">
        <v>16</v>
      </c>
    </row>
    <row r="4" spans="1:3" x14ac:dyDescent="0.3">
      <c r="A4" s="7">
        <v>1955</v>
      </c>
      <c r="B4" s="8">
        <v>409269055</v>
      </c>
    </row>
    <row r="5" spans="1:3" x14ac:dyDescent="0.3">
      <c r="A5" s="7">
        <v>1960</v>
      </c>
      <c r="B5" s="8">
        <v>449480608</v>
      </c>
    </row>
    <row r="6" spans="1:3" x14ac:dyDescent="0.3">
      <c r="A6" s="7">
        <v>1965</v>
      </c>
      <c r="B6" s="8">
        <v>497702365</v>
      </c>
    </row>
    <row r="7" spans="1:3" x14ac:dyDescent="0.3">
      <c r="A7" s="7">
        <v>1970</v>
      </c>
      <c r="B7" s="8">
        <v>553578513</v>
      </c>
    </row>
    <row r="8" spans="1:3" x14ac:dyDescent="0.3">
      <c r="A8" s="7">
        <v>1975</v>
      </c>
      <c r="B8" s="8">
        <v>621301720</v>
      </c>
    </row>
    <row r="9" spans="1:3" x14ac:dyDescent="0.3">
      <c r="A9" s="7">
        <v>1980</v>
      </c>
      <c r="B9" s="8">
        <v>696783517</v>
      </c>
    </row>
    <row r="10" spans="1:3" x14ac:dyDescent="0.3">
      <c r="A10" s="7">
        <v>1985</v>
      </c>
      <c r="B10" s="8">
        <v>781666671</v>
      </c>
    </row>
    <row r="11" spans="1:3" x14ac:dyDescent="0.3">
      <c r="A11" s="7">
        <v>1990</v>
      </c>
      <c r="B11" s="8">
        <v>870133480</v>
      </c>
    </row>
    <row r="12" spans="1:3" x14ac:dyDescent="0.3">
      <c r="A12" s="7">
        <v>1995</v>
      </c>
      <c r="B12" s="8">
        <v>960482795</v>
      </c>
    </row>
    <row r="13" spans="1:3" x14ac:dyDescent="0.3">
      <c r="A13" s="7">
        <v>2000</v>
      </c>
      <c r="B13" s="8">
        <v>1053050912</v>
      </c>
    </row>
    <row r="14" spans="1:3" x14ac:dyDescent="0.3">
      <c r="A14" s="7">
        <v>2005</v>
      </c>
      <c r="B14" s="8">
        <v>1144118674</v>
      </c>
    </row>
    <row r="15" spans="1:3" x14ac:dyDescent="0.3">
      <c r="A15" s="7">
        <v>2010</v>
      </c>
      <c r="B15" s="8">
        <v>1230980691</v>
      </c>
    </row>
    <row r="16" spans="1:3" x14ac:dyDescent="0.3">
      <c r="A16" s="7">
        <v>2015</v>
      </c>
      <c r="B16" s="8">
        <v>1309053980</v>
      </c>
    </row>
    <row r="17" spans="1:2" x14ac:dyDescent="0.3">
      <c r="A17" s="7">
        <v>2016</v>
      </c>
      <c r="B17" s="8">
        <v>1324171354</v>
      </c>
    </row>
    <row r="18" spans="1:2" x14ac:dyDescent="0.3">
      <c r="A18" s="7">
        <v>2017</v>
      </c>
      <c r="B18" s="8">
        <v>1339180127</v>
      </c>
    </row>
    <row r="19" spans="1:2" x14ac:dyDescent="0.3">
      <c r="A19" s="7">
        <v>2018</v>
      </c>
      <c r="B19" s="8">
        <v>1354051854</v>
      </c>
    </row>
    <row r="20" spans="1:2" x14ac:dyDescent="0.3">
      <c r="A20" s="7" t="s">
        <v>14</v>
      </c>
      <c r="B20" s="8">
        <v>14595006316</v>
      </c>
    </row>
  </sheetData>
  <mergeCells count="1">
    <mergeCell ref="A1:C1"/>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900D3-076E-4584-800B-EC6C880ED3AE}">
  <dimension ref="A1:D20"/>
  <sheetViews>
    <sheetView workbookViewId="0">
      <selection activeCell="K17" sqref="K17"/>
    </sheetView>
  </sheetViews>
  <sheetFormatPr defaultRowHeight="15.6" x14ac:dyDescent="0.3"/>
  <cols>
    <col min="1" max="1" width="12.296875" bestFit="1" customWidth="1"/>
    <col min="2" max="2" width="14.8984375" bestFit="1" customWidth="1"/>
  </cols>
  <sheetData>
    <row r="1" spans="1:4" x14ac:dyDescent="0.3">
      <c r="A1" s="5" t="s">
        <v>10</v>
      </c>
      <c r="B1" s="5"/>
      <c r="C1" s="5"/>
      <c r="D1" s="5"/>
    </row>
    <row r="3" spans="1:4" x14ac:dyDescent="0.3">
      <c r="A3" s="6" t="s">
        <v>15</v>
      </c>
      <c r="B3" t="s">
        <v>17</v>
      </c>
    </row>
    <row r="4" spans="1:4" x14ac:dyDescent="0.3">
      <c r="A4" s="7">
        <v>1955</v>
      </c>
      <c r="B4" s="3">
        <v>1.6899999999999998E-2</v>
      </c>
    </row>
    <row r="5" spans="1:4" x14ac:dyDescent="0.3">
      <c r="A5" s="7">
        <v>1960</v>
      </c>
      <c r="B5" s="3">
        <v>1.89E-2</v>
      </c>
    </row>
    <row r="6" spans="1:4" x14ac:dyDescent="0.3">
      <c r="A6" s="7">
        <v>1965</v>
      </c>
      <c r="B6" s="3">
        <v>2.06E-2</v>
      </c>
    </row>
    <row r="7" spans="1:4" x14ac:dyDescent="0.3">
      <c r="A7" s="7">
        <v>1970</v>
      </c>
      <c r="B7" s="3">
        <v>2.1499999999999998E-2</v>
      </c>
    </row>
    <row r="8" spans="1:4" x14ac:dyDescent="0.3">
      <c r="A8" s="7">
        <v>1975</v>
      </c>
      <c r="B8" s="3">
        <v>2.3400000000000001E-2</v>
      </c>
    </row>
    <row r="9" spans="1:4" x14ac:dyDescent="0.3">
      <c r="A9" s="7">
        <v>1980</v>
      </c>
      <c r="B9" s="3">
        <v>2.3199999999999998E-2</v>
      </c>
    </row>
    <row r="10" spans="1:4" x14ac:dyDescent="0.3">
      <c r="A10" s="7">
        <v>1985</v>
      </c>
      <c r="B10" s="3">
        <v>2.3300000000000001E-2</v>
      </c>
    </row>
    <row r="11" spans="1:4" x14ac:dyDescent="0.3">
      <c r="A11" s="7">
        <v>1990</v>
      </c>
      <c r="B11" s="3">
        <v>2.1700000000000001E-2</v>
      </c>
    </row>
    <row r="12" spans="1:4" x14ac:dyDescent="0.3">
      <c r="A12" s="7">
        <v>1995</v>
      </c>
      <c r="B12" s="3">
        <v>0.02</v>
      </c>
    </row>
    <row r="13" spans="1:4" x14ac:dyDescent="0.3">
      <c r="A13" s="7">
        <v>2000</v>
      </c>
      <c r="B13" s="3">
        <v>1.8599999999999998E-2</v>
      </c>
    </row>
    <row r="14" spans="1:4" x14ac:dyDescent="0.3">
      <c r="A14" s="7">
        <v>2005</v>
      </c>
      <c r="B14" s="3">
        <v>1.67E-2</v>
      </c>
    </row>
    <row r="15" spans="1:4" x14ac:dyDescent="0.3">
      <c r="A15" s="7">
        <v>2010</v>
      </c>
      <c r="B15" s="3">
        <v>1.47E-2</v>
      </c>
    </row>
    <row r="16" spans="1:4" x14ac:dyDescent="0.3">
      <c r="A16" s="7">
        <v>2015</v>
      </c>
      <c r="B16" s="3">
        <v>1.24E-2</v>
      </c>
    </row>
    <row r="17" spans="1:2" x14ac:dyDescent="0.3">
      <c r="A17" s="7">
        <v>2016</v>
      </c>
      <c r="B17" s="3">
        <v>1.15E-2</v>
      </c>
    </row>
    <row r="18" spans="1:2" x14ac:dyDescent="0.3">
      <c r="A18" s="7">
        <v>2017</v>
      </c>
      <c r="B18" s="3">
        <v>1.1299999999999999E-2</v>
      </c>
    </row>
    <row r="19" spans="1:2" x14ac:dyDescent="0.3">
      <c r="A19" s="7">
        <v>2018</v>
      </c>
      <c r="B19" s="3">
        <v>1.11E-2</v>
      </c>
    </row>
    <row r="20" spans="1:2" x14ac:dyDescent="0.3">
      <c r="A20" s="7" t="s">
        <v>14</v>
      </c>
      <c r="B20" s="3">
        <v>0.28579999999999994</v>
      </c>
    </row>
  </sheetData>
  <mergeCells count="1">
    <mergeCell ref="A1:D1"/>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945FD-8AEF-4D78-8845-CD4C7032A1C6}">
  <dimension ref="A1:C20"/>
  <sheetViews>
    <sheetView workbookViewId="0">
      <selection activeCell="K17" sqref="K17"/>
    </sheetView>
  </sheetViews>
  <sheetFormatPr defaultRowHeight="15.6" x14ac:dyDescent="0.3"/>
  <cols>
    <col min="1" max="1" width="12.296875" bestFit="1" customWidth="1"/>
    <col min="2" max="2" width="19.296875" bestFit="1" customWidth="1"/>
  </cols>
  <sheetData>
    <row r="1" spans="1:3" x14ac:dyDescent="0.3">
      <c r="A1" s="5" t="s">
        <v>11</v>
      </c>
      <c r="B1" s="5"/>
      <c r="C1" s="5"/>
    </row>
    <row r="3" spans="1:3" x14ac:dyDescent="0.3">
      <c r="A3" s="6" t="s">
        <v>15</v>
      </c>
      <c r="B3" t="s">
        <v>18</v>
      </c>
    </row>
    <row r="4" spans="1:3" x14ac:dyDescent="0.3">
      <c r="A4" s="7">
        <v>1955</v>
      </c>
      <c r="B4" s="8">
        <v>-21142</v>
      </c>
    </row>
    <row r="5" spans="1:3" x14ac:dyDescent="0.3">
      <c r="A5" s="7">
        <v>1960</v>
      </c>
      <c r="B5" s="8">
        <v>-30805</v>
      </c>
    </row>
    <row r="6" spans="1:3" x14ac:dyDescent="0.3">
      <c r="A6" s="7">
        <v>1965</v>
      </c>
      <c r="B6" s="8">
        <v>-21142</v>
      </c>
    </row>
    <row r="7" spans="1:3" x14ac:dyDescent="0.3">
      <c r="A7" s="7">
        <v>1970</v>
      </c>
      <c r="B7" s="8">
        <v>-69036</v>
      </c>
    </row>
    <row r="8" spans="1:3" x14ac:dyDescent="0.3">
      <c r="A8" s="7">
        <v>1975</v>
      </c>
      <c r="B8" s="8">
        <v>428664</v>
      </c>
    </row>
    <row r="9" spans="1:3" x14ac:dyDescent="0.3">
      <c r="A9" s="7">
        <v>1980</v>
      </c>
      <c r="B9" s="8">
        <v>231436</v>
      </c>
    </row>
    <row r="10" spans="1:3" x14ac:dyDescent="0.3">
      <c r="A10" s="7">
        <v>1985</v>
      </c>
      <c r="B10" s="8">
        <v>116619</v>
      </c>
    </row>
    <row r="11" spans="1:3" x14ac:dyDescent="0.3">
      <c r="A11" s="7">
        <v>1990</v>
      </c>
      <c r="B11" s="8">
        <v>9029</v>
      </c>
    </row>
    <row r="12" spans="1:3" x14ac:dyDescent="0.3">
      <c r="A12" s="7">
        <v>1995</v>
      </c>
      <c r="B12" s="8">
        <v>-110587</v>
      </c>
    </row>
    <row r="13" spans="1:3" x14ac:dyDescent="0.3">
      <c r="A13" s="7">
        <v>2000</v>
      </c>
      <c r="B13" s="8">
        <v>-143380</v>
      </c>
    </row>
    <row r="14" spans="1:3" x14ac:dyDescent="0.3">
      <c r="A14" s="7">
        <v>2005</v>
      </c>
      <c r="B14" s="8">
        <v>-390182</v>
      </c>
    </row>
    <row r="15" spans="1:3" x14ac:dyDescent="0.3">
      <c r="A15" s="7">
        <v>2010</v>
      </c>
      <c r="B15" s="8">
        <v>-582766</v>
      </c>
    </row>
    <row r="16" spans="1:3" x14ac:dyDescent="0.3">
      <c r="A16" s="7">
        <v>2015</v>
      </c>
      <c r="B16" s="8">
        <v>-515643</v>
      </c>
    </row>
    <row r="17" spans="1:2" x14ac:dyDescent="0.3">
      <c r="A17" s="7">
        <v>2016</v>
      </c>
      <c r="B17" s="8">
        <v>-490000</v>
      </c>
    </row>
    <row r="18" spans="1:2" x14ac:dyDescent="0.3">
      <c r="A18" s="7">
        <v>2017</v>
      </c>
      <c r="B18" s="8">
        <v>-490000</v>
      </c>
    </row>
    <row r="19" spans="1:2" x14ac:dyDescent="0.3">
      <c r="A19" s="7">
        <v>2018</v>
      </c>
      <c r="B19" s="8">
        <v>-490000</v>
      </c>
    </row>
    <row r="20" spans="1:2" x14ac:dyDescent="0.3">
      <c r="A20" s="7" t="s">
        <v>14</v>
      </c>
      <c r="B20" s="8">
        <v>-2568935</v>
      </c>
    </row>
  </sheetData>
  <mergeCells count="1">
    <mergeCell ref="A1:C1"/>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9A5D0-F87D-4736-8DD0-8F0FE73C7D8E}">
  <dimension ref="A1:C20"/>
  <sheetViews>
    <sheetView workbookViewId="0">
      <selection activeCell="K18" sqref="K18"/>
    </sheetView>
  </sheetViews>
  <sheetFormatPr defaultRowHeight="15.6" x14ac:dyDescent="0.3"/>
  <cols>
    <col min="1" max="1" width="12.296875" bestFit="1" customWidth="1"/>
    <col min="2" max="2" width="17.3984375" bestFit="1" customWidth="1"/>
  </cols>
  <sheetData>
    <row r="1" spans="1:3" x14ac:dyDescent="0.3">
      <c r="A1" s="5" t="s">
        <v>12</v>
      </c>
      <c r="B1" s="5"/>
      <c r="C1" s="5"/>
    </row>
    <row r="3" spans="1:3" x14ac:dyDescent="0.3">
      <c r="A3" s="6" t="s">
        <v>15</v>
      </c>
      <c r="B3" t="s">
        <v>19</v>
      </c>
    </row>
    <row r="4" spans="1:3" x14ac:dyDescent="0.3">
      <c r="A4" s="7">
        <v>1955</v>
      </c>
      <c r="B4" s="8">
        <v>20.8</v>
      </c>
    </row>
    <row r="5" spans="1:3" x14ac:dyDescent="0.3">
      <c r="A5" s="7">
        <v>1960</v>
      </c>
      <c r="B5" s="8">
        <v>20.3</v>
      </c>
    </row>
    <row r="6" spans="1:3" x14ac:dyDescent="0.3">
      <c r="A6" s="7">
        <v>1965</v>
      </c>
      <c r="B6" s="8">
        <v>20.8</v>
      </c>
    </row>
    <row r="7" spans="1:3" x14ac:dyDescent="0.3">
      <c r="A7" s="7">
        <v>1970</v>
      </c>
      <c r="B7" s="8">
        <v>19.399999999999999</v>
      </c>
    </row>
    <row r="8" spans="1:3" x14ac:dyDescent="0.3">
      <c r="A8" s="7">
        <v>1975</v>
      </c>
      <c r="B8" s="8">
        <v>19.8</v>
      </c>
    </row>
    <row r="9" spans="1:3" x14ac:dyDescent="0.3">
      <c r="A9" s="7">
        <v>1980</v>
      </c>
      <c r="B9" s="8">
        <v>20.2</v>
      </c>
    </row>
    <row r="10" spans="1:3" x14ac:dyDescent="0.3">
      <c r="A10" s="7">
        <v>1985</v>
      </c>
      <c r="B10" s="8">
        <v>20.6</v>
      </c>
    </row>
    <row r="11" spans="1:3" x14ac:dyDescent="0.3">
      <c r="A11" s="7">
        <v>1990</v>
      </c>
      <c r="B11" s="8">
        <v>21.1</v>
      </c>
    </row>
    <row r="12" spans="1:3" x14ac:dyDescent="0.3">
      <c r="A12" s="7">
        <v>1995</v>
      </c>
      <c r="B12" s="8">
        <v>21.8</v>
      </c>
    </row>
    <row r="13" spans="1:3" x14ac:dyDescent="0.3">
      <c r="A13" s="7">
        <v>2000</v>
      </c>
      <c r="B13" s="8">
        <v>22.7</v>
      </c>
    </row>
    <row r="14" spans="1:3" x14ac:dyDescent="0.3">
      <c r="A14" s="7">
        <v>2005</v>
      </c>
      <c r="B14" s="8">
        <v>23.8</v>
      </c>
    </row>
    <row r="15" spans="1:3" x14ac:dyDescent="0.3">
      <c r="A15" s="7">
        <v>2010</v>
      </c>
      <c r="B15" s="8">
        <v>25.1</v>
      </c>
    </row>
    <row r="16" spans="1:3" x14ac:dyDescent="0.3">
      <c r="A16" s="7">
        <v>2015</v>
      </c>
      <c r="B16" s="8">
        <v>26.7</v>
      </c>
    </row>
    <row r="17" spans="1:2" x14ac:dyDescent="0.3">
      <c r="A17" s="7">
        <v>2016</v>
      </c>
      <c r="B17" s="8">
        <v>27</v>
      </c>
    </row>
    <row r="18" spans="1:2" x14ac:dyDescent="0.3">
      <c r="A18" s="7">
        <v>2017</v>
      </c>
      <c r="B18" s="8">
        <v>27</v>
      </c>
    </row>
    <row r="19" spans="1:2" x14ac:dyDescent="0.3">
      <c r="A19" s="7">
        <v>2018</v>
      </c>
      <c r="B19" s="8">
        <v>27</v>
      </c>
    </row>
    <row r="20" spans="1:2" x14ac:dyDescent="0.3">
      <c r="A20" s="7" t="s">
        <v>14</v>
      </c>
      <c r="B20" s="8">
        <v>364.1</v>
      </c>
    </row>
  </sheetData>
  <mergeCells count="1">
    <mergeCell ref="A1:C1"/>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90B80-E8BF-4772-9CAF-7246A9F66257}">
  <dimension ref="A1:E20"/>
  <sheetViews>
    <sheetView workbookViewId="0">
      <selection activeCell="L18" sqref="L18"/>
    </sheetView>
  </sheetViews>
  <sheetFormatPr defaultRowHeight="15.6" x14ac:dyDescent="0.3"/>
  <cols>
    <col min="1" max="1" width="12.296875" bestFit="1" customWidth="1"/>
    <col min="2" max="2" width="18.3984375" bestFit="1" customWidth="1"/>
    <col min="3" max="3" width="22.5" bestFit="1" customWidth="1"/>
  </cols>
  <sheetData>
    <row r="1" spans="1:5" x14ac:dyDescent="0.3">
      <c r="A1" s="5" t="s">
        <v>13</v>
      </c>
      <c r="B1" s="5"/>
      <c r="C1" s="5"/>
      <c r="D1" s="5"/>
      <c r="E1" s="5"/>
    </row>
    <row r="3" spans="1:5" x14ac:dyDescent="0.3">
      <c r="A3" s="6" t="s">
        <v>15</v>
      </c>
      <c r="B3" t="s">
        <v>20</v>
      </c>
      <c r="C3" t="s">
        <v>21</v>
      </c>
    </row>
    <row r="4" spans="1:5" x14ac:dyDescent="0.3">
      <c r="A4" s="7">
        <v>1955</v>
      </c>
      <c r="B4" s="3">
        <v>0.17599999999999999</v>
      </c>
      <c r="C4" s="8">
        <v>71906548</v>
      </c>
    </row>
    <row r="5" spans="1:5" x14ac:dyDescent="0.3">
      <c r="A5" s="7">
        <v>1960</v>
      </c>
      <c r="B5" s="3">
        <v>0.17899999999999999</v>
      </c>
      <c r="C5" s="8">
        <v>80586315</v>
      </c>
    </row>
    <row r="6" spans="1:5" x14ac:dyDescent="0.3">
      <c r="A6" s="7">
        <v>1965</v>
      </c>
      <c r="B6" s="3">
        <v>0.188</v>
      </c>
      <c r="C6" s="8">
        <v>93540800</v>
      </c>
    </row>
    <row r="7" spans="1:5" x14ac:dyDescent="0.3">
      <c r="A7" s="7">
        <v>1970</v>
      </c>
      <c r="B7" s="3">
        <v>0.19800000000000001</v>
      </c>
      <c r="C7" s="8">
        <v>109709315</v>
      </c>
    </row>
    <row r="8" spans="1:5" x14ac:dyDescent="0.3">
      <c r="A8" s="7">
        <v>1975</v>
      </c>
      <c r="B8" s="3">
        <v>0.214</v>
      </c>
      <c r="C8" s="8">
        <v>132732329</v>
      </c>
    </row>
    <row r="9" spans="1:5" x14ac:dyDescent="0.3">
      <c r="A9" s="7">
        <v>1980</v>
      </c>
      <c r="B9" s="3">
        <v>0.23200000000000001</v>
      </c>
      <c r="C9" s="8">
        <v>161445950</v>
      </c>
    </row>
    <row r="10" spans="1:5" x14ac:dyDescent="0.3">
      <c r="A10" s="7">
        <v>1985</v>
      </c>
      <c r="B10" s="3">
        <v>0.24399999999999999</v>
      </c>
      <c r="C10" s="8">
        <v>190338784</v>
      </c>
    </row>
    <row r="11" spans="1:5" x14ac:dyDescent="0.3">
      <c r="A11" s="7">
        <v>1990</v>
      </c>
      <c r="B11" s="3">
        <v>0.255</v>
      </c>
      <c r="C11" s="8">
        <v>221979229</v>
      </c>
    </row>
    <row r="12" spans="1:5" x14ac:dyDescent="0.3">
      <c r="A12" s="7">
        <v>1995</v>
      </c>
      <c r="B12" s="3">
        <v>0.26500000000000001</v>
      </c>
      <c r="C12" s="8">
        <v>254314016</v>
      </c>
    </row>
    <row r="13" spans="1:5" x14ac:dyDescent="0.3">
      <c r="A13" s="7">
        <v>2000</v>
      </c>
      <c r="B13" s="3">
        <v>0.27400000000000002</v>
      </c>
      <c r="C13" s="8">
        <v>288365219</v>
      </c>
    </row>
    <row r="14" spans="1:5" x14ac:dyDescent="0.3">
      <c r="A14" s="7">
        <v>2005</v>
      </c>
      <c r="B14" s="3">
        <v>0.28799999999999998</v>
      </c>
      <c r="C14" s="8">
        <v>329516783</v>
      </c>
    </row>
    <row r="15" spans="1:5" x14ac:dyDescent="0.3">
      <c r="A15" s="7">
        <v>2010</v>
      </c>
      <c r="B15" s="3">
        <v>0.30299999999999999</v>
      </c>
      <c r="C15" s="8">
        <v>372901884</v>
      </c>
    </row>
    <row r="16" spans="1:5" x14ac:dyDescent="0.3">
      <c r="A16" s="7">
        <v>2015</v>
      </c>
      <c r="B16" s="3">
        <v>0.32100000000000001</v>
      </c>
      <c r="C16" s="8">
        <v>419938867</v>
      </c>
    </row>
    <row r="17" spans="1:3" x14ac:dyDescent="0.3">
      <c r="A17" s="7">
        <v>2016</v>
      </c>
      <c r="B17" s="3">
        <v>0.32500000000000001</v>
      </c>
      <c r="C17" s="8">
        <v>429802441</v>
      </c>
    </row>
    <row r="18" spans="1:3" x14ac:dyDescent="0.3">
      <c r="A18" s="7">
        <v>2017</v>
      </c>
      <c r="B18" s="3">
        <v>0.32800000000000001</v>
      </c>
      <c r="C18" s="8">
        <v>439801466</v>
      </c>
    </row>
    <row r="19" spans="1:3" x14ac:dyDescent="0.3">
      <c r="A19" s="7">
        <v>2018</v>
      </c>
      <c r="B19" s="3">
        <v>0.32500000000000001</v>
      </c>
      <c r="C19" s="8">
        <v>449945237</v>
      </c>
    </row>
    <row r="20" spans="1:3" x14ac:dyDescent="0.3">
      <c r="A20" s="7" t="s">
        <v>14</v>
      </c>
      <c r="B20" s="3">
        <v>4.1150000000000002</v>
      </c>
      <c r="C20" s="8">
        <v>4046825183</v>
      </c>
    </row>
  </sheetData>
  <mergeCells count="1">
    <mergeCell ref="A1:E1"/>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BED20-DDA8-4DD7-8812-1D2DD978D419}">
  <dimension ref="A1:F20"/>
  <sheetViews>
    <sheetView workbookViewId="0">
      <selection activeCell="L17" sqref="L17"/>
    </sheetView>
  </sheetViews>
  <sheetFormatPr defaultRowHeight="15.6" x14ac:dyDescent="0.3"/>
  <cols>
    <col min="1" max="1" width="12.296875" bestFit="1" customWidth="1"/>
    <col min="2" max="2" width="19.19921875" bestFit="1" customWidth="1"/>
    <col min="3" max="3" width="14.8984375" bestFit="1" customWidth="1"/>
  </cols>
  <sheetData>
    <row r="1" spans="1:6" x14ac:dyDescent="0.3">
      <c r="A1" s="9" t="s">
        <v>22</v>
      </c>
      <c r="B1" s="9"/>
      <c r="C1" s="9"/>
      <c r="D1" s="9"/>
      <c r="E1" s="9"/>
      <c r="F1" s="9"/>
    </row>
    <row r="3" spans="1:6" x14ac:dyDescent="0.3">
      <c r="A3" s="6" t="s">
        <v>15</v>
      </c>
      <c r="B3" t="s">
        <v>27</v>
      </c>
      <c r="C3" t="s">
        <v>17</v>
      </c>
    </row>
    <row r="4" spans="1:6" x14ac:dyDescent="0.3">
      <c r="A4" s="7">
        <v>1955</v>
      </c>
      <c r="B4" s="8">
        <v>6588771</v>
      </c>
      <c r="C4" s="3">
        <v>1.6899999999999998E-2</v>
      </c>
    </row>
    <row r="5" spans="1:6" x14ac:dyDescent="0.3">
      <c r="A5" s="7">
        <v>1960</v>
      </c>
      <c r="B5" s="8">
        <v>8042311</v>
      </c>
      <c r="C5" s="3">
        <v>1.89E-2</v>
      </c>
    </row>
    <row r="6" spans="1:6" x14ac:dyDescent="0.3">
      <c r="A6" s="7">
        <v>1965</v>
      </c>
      <c r="B6" s="8">
        <v>9644351</v>
      </c>
      <c r="C6" s="3">
        <v>2.06E-2</v>
      </c>
    </row>
    <row r="7" spans="1:6" x14ac:dyDescent="0.3">
      <c r="A7" s="7">
        <v>1970</v>
      </c>
      <c r="B7" s="8">
        <v>11175230</v>
      </c>
      <c r="C7" s="3">
        <v>2.1499999999999998E-2</v>
      </c>
    </row>
    <row r="8" spans="1:6" x14ac:dyDescent="0.3">
      <c r="A8" s="7">
        <v>1975</v>
      </c>
      <c r="B8" s="8">
        <v>13544641</v>
      </c>
      <c r="C8" s="3">
        <v>2.3400000000000001E-2</v>
      </c>
    </row>
    <row r="9" spans="1:6" x14ac:dyDescent="0.3">
      <c r="A9" s="7">
        <v>1980</v>
      </c>
      <c r="B9" s="8">
        <v>15096359</v>
      </c>
      <c r="C9" s="3">
        <v>2.3199999999999998E-2</v>
      </c>
    </row>
    <row r="10" spans="1:6" x14ac:dyDescent="0.3">
      <c r="A10" s="7">
        <v>1985</v>
      </c>
      <c r="B10" s="8">
        <v>16976631</v>
      </c>
      <c r="C10" s="3">
        <v>2.3300000000000001E-2</v>
      </c>
    </row>
    <row r="11" spans="1:6" x14ac:dyDescent="0.3">
      <c r="A11" s="7">
        <v>1990</v>
      </c>
      <c r="B11" s="8">
        <v>17693362</v>
      </c>
      <c r="C11" s="3">
        <v>2.1700000000000001E-2</v>
      </c>
    </row>
    <row r="12" spans="1:6" x14ac:dyDescent="0.3">
      <c r="A12" s="7">
        <v>1995</v>
      </c>
      <c r="B12" s="8">
        <v>18069863</v>
      </c>
      <c r="C12" s="3">
        <v>0.02</v>
      </c>
    </row>
    <row r="13" spans="1:6" x14ac:dyDescent="0.3">
      <c r="A13" s="7">
        <v>2000</v>
      </c>
      <c r="B13" s="8">
        <v>18513623</v>
      </c>
      <c r="C13" s="3">
        <v>1.8599999999999998E-2</v>
      </c>
    </row>
    <row r="14" spans="1:6" x14ac:dyDescent="0.3">
      <c r="A14" s="7">
        <v>2005</v>
      </c>
      <c r="B14" s="8">
        <v>18213552</v>
      </c>
      <c r="C14" s="3">
        <v>1.67E-2</v>
      </c>
    </row>
    <row r="15" spans="1:6" x14ac:dyDescent="0.3">
      <c r="A15" s="7">
        <v>2010</v>
      </c>
      <c r="B15" s="8">
        <v>17372403</v>
      </c>
      <c r="C15" s="3">
        <v>1.47E-2</v>
      </c>
    </row>
    <row r="16" spans="1:6" x14ac:dyDescent="0.3">
      <c r="A16" s="7">
        <v>2015</v>
      </c>
      <c r="B16" s="8">
        <v>15614658</v>
      </c>
      <c r="C16" s="3">
        <v>1.24E-2</v>
      </c>
    </row>
    <row r="17" spans="1:3" x14ac:dyDescent="0.3">
      <c r="A17" s="7">
        <v>2016</v>
      </c>
      <c r="B17" s="8">
        <v>15117374</v>
      </c>
      <c r="C17" s="3">
        <v>1.15E-2</v>
      </c>
    </row>
    <row r="18" spans="1:3" x14ac:dyDescent="0.3">
      <c r="A18" s="7">
        <v>2017</v>
      </c>
      <c r="B18" s="8">
        <v>15008773</v>
      </c>
      <c r="C18" s="3">
        <v>1.1299999999999999E-2</v>
      </c>
    </row>
    <row r="19" spans="1:3" x14ac:dyDescent="0.3">
      <c r="A19" s="7">
        <v>2018</v>
      </c>
      <c r="B19" s="8">
        <v>14871727</v>
      </c>
      <c r="C19" s="3">
        <v>1.11E-2</v>
      </c>
    </row>
    <row r="20" spans="1:3" x14ac:dyDescent="0.3">
      <c r="A20" s="7" t="s">
        <v>14</v>
      </c>
      <c r="B20" s="8">
        <v>231543629</v>
      </c>
      <c r="C20" s="3">
        <v>0.28579999999999994</v>
      </c>
    </row>
  </sheetData>
  <mergeCells count="1">
    <mergeCell ref="A1:F1"/>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BACFB-458F-4DF7-A789-8D0EC003A58F}">
  <dimension ref="A1:E20"/>
  <sheetViews>
    <sheetView workbookViewId="0">
      <selection activeCell="L17" sqref="L17"/>
    </sheetView>
  </sheetViews>
  <sheetFormatPr defaultRowHeight="15.6" x14ac:dyDescent="0.3"/>
  <cols>
    <col min="1" max="1" width="12.296875" bestFit="1" customWidth="1"/>
    <col min="2" max="2" width="16.59765625" bestFit="1" customWidth="1"/>
    <col min="3" max="3" width="19.296875" bestFit="1" customWidth="1"/>
  </cols>
  <sheetData>
    <row r="1" spans="1:5" x14ac:dyDescent="0.3">
      <c r="A1" s="9" t="s">
        <v>23</v>
      </c>
      <c r="B1" s="9"/>
      <c r="C1" s="9"/>
      <c r="D1" s="9"/>
      <c r="E1" s="9"/>
    </row>
    <row r="3" spans="1:5" x14ac:dyDescent="0.3">
      <c r="A3" s="6" t="s">
        <v>15</v>
      </c>
      <c r="B3" t="s">
        <v>16</v>
      </c>
      <c r="C3" t="s">
        <v>18</v>
      </c>
    </row>
    <row r="4" spans="1:5" x14ac:dyDescent="0.3">
      <c r="A4" s="7">
        <v>1955</v>
      </c>
      <c r="B4" s="8">
        <v>409269055</v>
      </c>
      <c r="C4" s="8">
        <v>-21142</v>
      </c>
    </row>
    <row r="5" spans="1:5" x14ac:dyDescent="0.3">
      <c r="A5" s="7">
        <v>1960</v>
      </c>
      <c r="B5" s="8">
        <v>449480608</v>
      </c>
      <c r="C5" s="8">
        <v>-30805</v>
      </c>
    </row>
    <row r="6" spans="1:5" x14ac:dyDescent="0.3">
      <c r="A6" s="7">
        <v>1965</v>
      </c>
      <c r="B6" s="8">
        <v>497702365</v>
      </c>
      <c r="C6" s="8">
        <v>-21142</v>
      </c>
    </row>
    <row r="7" spans="1:5" x14ac:dyDescent="0.3">
      <c r="A7" s="7">
        <v>1970</v>
      </c>
      <c r="B7" s="8">
        <v>553578513</v>
      </c>
      <c r="C7" s="8">
        <v>-69036</v>
      </c>
    </row>
    <row r="8" spans="1:5" x14ac:dyDescent="0.3">
      <c r="A8" s="7">
        <v>1975</v>
      </c>
      <c r="B8" s="8">
        <v>621301720</v>
      </c>
      <c r="C8" s="8">
        <v>428664</v>
      </c>
    </row>
    <row r="9" spans="1:5" x14ac:dyDescent="0.3">
      <c r="A9" s="7">
        <v>1980</v>
      </c>
      <c r="B9" s="8">
        <v>696783517</v>
      </c>
      <c r="C9" s="8">
        <v>231436</v>
      </c>
    </row>
    <row r="10" spans="1:5" x14ac:dyDescent="0.3">
      <c r="A10" s="7">
        <v>1985</v>
      </c>
      <c r="B10" s="8">
        <v>781666671</v>
      </c>
      <c r="C10" s="8">
        <v>116619</v>
      </c>
    </row>
    <row r="11" spans="1:5" x14ac:dyDescent="0.3">
      <c r="A11" s="7">
        <v>1990</v>
      </c>
      <c r="B11" s="8">
        <v>870133480</v>
      </c>
      <c r="C11" s="8">
        <v>9029</v>
      </c>
    </row>
    <row r="12" spans="1:5" x14ac:dyDescent="0.3">
      <c r="A12" s="7">
        <v>1995</v>
      </c>
      <c r="B12" s="8">
        <v>960482795</v>
      </c>
      <c r="C12" s="8">
        <v>-110587</v>
      </c>
    </row>
    <row r="13" spans="1:5" x14ac:dyDescent="0.3">
      <c r="A13" s="7">
        <v>2000</v>
      </c>
      <c r="B13" s="8">
        <v>1053050912</v>
      </c>
      <c r="C13" s="8">
        <v>-143380</v>
      </c>
    </row>
    <row r="14" spans="1:5" x14ac:dyDescent="0.3">
      <c r="A14" s="7">
        <v>2005</v>
      </c>
      <c r="B14" s="8">
        <v>1144118674</v>
      </c>
      <c r="C14" s="8">
        <v>-390182</v>
      </c>
    </row>
    <row r="15" spans="1:5" x14ac:dyDescent="0.3">
      <c r="A15" s="7">
        <v>2010</v>
      </c>
      <c r="B15" s="8">
        <v>1230980691</v>
      </c>
      <c r="C15" s="8">
        <v>-582766</v>
      </c>
    </row>
    <row r="16" spans="1:5" x14ac:dyDescent="0.3">
      <c r="A16" s="7">
        <v>2015</v>
      </c>
      <c r="B16" s="8">
        <v>1309053980</v>
      </c>
      <c r="C16" s="8">
        <v>-515643</v>
      </c>
    </row>
    <row r="17" spans="1:3" x14ac:dyDescent="0.3">
      <c r="A17" s="7">
        <v>2016</v>
      </c>
      <c r="B17" s="8">
        <v>1324171354</v>
      </c>
      <c r="C17" s="8">
        <v>-490000</v>
      </c>
    </row>
    <row r="18" spans="1:3" x14ac:dyDescent="0.3">
      <c r="A18" s="7">
        <v>2017</v>
      </c>
      <c r="B18" s="8">
        <v>1339180127</v>
      </c>
      <c r="C18" s="8">
        <v>-490000</v>
      </c>
    </row>
    <row r="19" spans="1:3" x14ac:dyDescent="0.3">
      <c r="A19" s="7">
        <v>2018</v>
      </c>
      <c r="B19" s="8">
        <v>1354051854</v>
      </c>
      <c r="C19" s="8">
        <v>-490000</v>
      </c>
    </row>
    <row r="20" spans="1:3" x14ac:dyDescent="0.3">
      <c r="A20" s="7" t="s">
        <v>14</v>
      </c>
      <c r="B20" s="8">
        <v>14595006316</v>
      </c>
      <c r="C20" s="8">
        <v>-2568935</v>
      </c>
    </row>
  </sheetData>
  <mergeCells count="1">
    <mergeCell ref="A1:E1"/>
  </mergeCell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s E A A B Q S w M E F A A C A A g A D 6 M f W d O 9 8 b m l A A A A 9 g A A A B I A H A B D b 2 5 m a W c v U G F j a 2 F n Z S 5 4 b W w g o h g A K K A U A A A A A A A A A A A A A A A A A A A A A A A A A A A A h Y 9 N C s I w G E S v U r J v / o o g 5 W u 6 c C V Y E Q R x G 2 J s g 2 0 q T W p 6 N x c e y S t Y 0 a o 7 l / P m L W b u 1 x v k Q 1 N H F 9 0 5 0 9 o M M U x R p K 1 q D 8 a W G e r 9 M Z 6 j X M B G q p M s d T T K 1 q W D O 2 S o 8 v 6 c E h J C w C H B b V c S T i k j + 2 K 1 V Z V u J P r I 5 r 8 c G + u 8 t E o j A b v X G M E x S x i e U Y 4 p k A l C Y e x X 4 O P e Z / s D Y d H X v u + 0 0 D Z e r o F M E c j 7 g 3 g A U E s D B B Q A A g A I A A + j H 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P o x 9 Z N Q G w l F Q B A A B 3 A w A A E w A c A E Z v c m 1 1 b G F z L 1 N l Y 3 R p b 2 4 x L m 0 g o h g A K K A U A A A A A A A A A A A A A A A A A A A A A A A A A A A A h Z F d a 8 I w F I b v C / 0 P I U N o o Q i F s R v x Y q t e D D Y R d c g Q L 9 J 6 p s E 0 k e R 0 m x T / + 9 K F q T T d 1 p v C e X I + e B 8 D B X I l y d z 9 0 0 E Y h I H Z M Q 0 b s m C 5 g J Q M i Q A M A 2 K / u a p 0 A b Y y / i x A 9 L N K a 5 C 4 V H q f K 7 W P 4 n o 1 Y S U M q e u k 6 9 M q U x L t k 3 X i B t z Q b M f k t h l + P A C 1 k 7 6 f 9 h e a S f O m d J k p U Z W y g S Z y 2 5 K 6 p q / A N E 3 I o 8 S 7 2 3 4 D T w m p 6 V Q d K s G a s 3 3 W d I g j 6 R G L 0 B Y J k 8 d r 4 M 5 o w 2 e + t Y e g I Z E E j D 0 K G 8 4 k u f f 7 X n R u g b 2 H 9 H 5 F l 1 P P / B S f Y 5 l B q d 5 t L G O t l T a X Y F x 9 p j 7 M k u P O 0 a i V o j / l Q S G q k j R t 7 V F P z O A k 8 h Y m a d y p K P 3 H U f f O H 2 c / B q Z g R U p k W / A M n U W 0 B H o q 2 t y T I a s y B 9 3 h o 2 t 7 h 5 a r B R 1 i R t V B 8 I I h X C U 6 4 g a 5 L D B q Z x a H A Z d / T B h 8 A V B L A Q I t A B Q A A g A I A A + j H 1 n T v f G 5 p Q A A A P Y A A A A S A A A A A A A A A A A A A A A A A A A A A A B D b 2 5 m a W c v U G F j a 2 F n Z S 5 4 b W x Q S w E C L Q A U A A I A C A A P o x 9 Z D 8 r p q 6 Q A A A D p A A A A E w A A A A A A A A A A A A A A A A D x A A A A W 0 N v b n R l b n R f V H l w Z X N d L n h t b F B L A Q I t A B Q A A g A I A A + j H 1 k 1 A b C U V A E A A H c D A A A T A A A A A A A A A A A A A A A A A O I B A A B G b 3 J t d W x h c y 9 T Z W N 0 a W 9 u M S 5 t U E s F B g A A A A A D A A M A w g A A A I M 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E O A A A A A A A A f w 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U X V l c n l J R C I g V m F s d W U 9 I n N l O D h j Y z N m Y S 0 4 Z W J h L T Q 3 M G U t O G M 3 N S 0 y O W Z m Z W I 3 N j B k Z D k 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x I i A v P j x F b n R y e S B U e X B l P S J G a W x s Z W R D b 2 1 w b G V 0 Z V J l c 3 V s d F R v V 2 9 y a 3 N o Z W V 0 I i B W Y W x 1 Z T 0 i b D E i I C 8 + P E V u d H J 5 I F R 5 c G U 9 I k F k Z G V k V G 9 E Y X R h T W 9 k Z W w i I F Z h b H V l P S J s M C I g L z 4 8 R W 5 0 c n k g V H l w Z T 0 i R m l s b E N v d W 5 0 I i B W Y W x 1 Z T 0 i b D E 2 I i A v P j x F b n R y e S B U e X B l P S J G a W x s R X J y b 3 J D b 2 R l I i B W Y W x 1 Z T 0 i c 1 V u a 2 5 v d 2 4 i I C 8 + P E V u d H J 5 I F R 5 c G U 9 I k Z p b G x F c n J v c k N v d W 5 0 I i B W Y W x 1 Z T 0 i b D A i I C 8 + P E V u d H J 5 I F R 5 c G U 9 I k Z p b G x M Y X N 0 V X B k Y X R l Z C I g V m F s d W U 9 I m Q y M D I 0 L T A 4 L T M x V D E 0 O j Q 1 O j U 1 L j M 3 M D Y y M j Z a I i A v P j x F b n R y e S B U e X B l P S J G a W x s Q 2 9 s d W 1 u V H l w Z X M i I F Z h b H V l P S J z Q X d N R U F 3 T U Z C Q U 0 9 I i A v P j x F b n R y e S B U e X B l P S J G a W x s Q 2 9 s d W 1 u T m F t Z X M i I F Z h b H V l P S J z W y Z x d W 9 0 O 1 l l Y X I m c X V v d D s s J n F 1 b 3 Q 7 U G 9 w d W x h d G l v b i Z x d W 9 0 O y w m c X V v d D t Z Z W F y b H k g J S A m c X V v d D s s J n F 1 b 3 Q 7 W W V h c m x 5 I E N o Y W 5 n Z S Z x d W 9 0 O y w m c X V v d D t N a W d y Y W 5 0 c y A o b m V 0 K S Z x d W 9 0 O y w m c X V v d D t N Z W R p Y W 4 g Q W d l J n F 1 b 3 Q 7 L C Z x d W 9 0 O 1 V y Y m F u I F B v c C A l J n F 1 b 3 Q 7 L C Z x d W 9 0 O 1 V y Y m F u I F B v c H V s Y X R p b 2 4 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U Y W J s Z T E v Q X V 0 b 1 J l b W 9 2 Z W R D b 2 x 1 b W 5 z M S 5 7 W W V h c i w w f S Z x d W 9 0 O y w m c X V v d D t T Z W N 0 a W 9 u M S 9 U Y W J s Z T E v Q X V 0 b 1 J l b W 9 2 Z W R D b 2 x 1 b W 5 z M S 5 7 U G 9 w d W x h d G l v b i w x f S Z x d W 9 0 O y w m c X V v d D t T Z W N 0 a W 9 u M S 9 U Y W J s Z T E v Q X V 0 b 1 J l b W 9 2 Z W R D b 2 x 1 b W 5 z M S 5 7 W W V h c m x 5 I C U g L D J 9 J n F 1 b 3 Q 7 L C Z x d W 9 0 O 1 N l Y 3 R p b 2 4 x L 1 R h Y m x l M S 9 B d X R v U m V t b 3 Z l Z E N v b H V t b n M x L n t Z Z W F y b H k g Q 2 h h b m d l L D N 9 J n F 1 b 3 Q 7 L C Z x d W 9 0 O 1 N l Y 3 R p b 2 4 x L 1 R h Y m x l M S 9 B d X R v U m V t b 3 Z l Z E N v b H V t b n M x L n t N a W d y Y W 5 0 c y A o b m V 0 K S w 0 f S Z x d W 9 0 O y w m c X V v d D t T Z W N 0 a W 9 u M S 9 U Y W J s Z T E v Q X V 0 b 1 J l b W 9 2 Z W R D b 2 x 1 b W 5 z M S 5 7 T W V k a W F u I E F n Z S w 1 f S Z x d W 9 0 O y w m c X V v d D t T Z W N 0 a W 9 u M S 9 U Y W J s Z T E v Q X V 0 b 1 J l b W 9 2 Z W R D b 2 x 1 b W 5 z M S 5 7 V X J i Y W 4 g U G 9 w I C U s N n 0 m c X V v d D s s J n F 1 b 3 Q 7 U 2 V j d G l v b j E v V G F i b G U x L 0 F 1 d G 9 S Z W 1 v d m V k Q 2 9 s d W 1 u c z E u e 1 V y Y m F u I F B v c H V s Y X R p b 2 4 s N 3 0 m c X V v d D t d L C Z x d W 9 0 O 0 N v b H V t b k N v d W 5 0 J n F 1 b 3 Q 7 O j g s J n F 1 b 3 Q 7 S 2 V 5 Q 2 9 s d W 1 u T m F t Z X M m c X V v d D s 6 W 1 0 s J n F 1 b 3 Q 7 Q 2 9 s d W 1 u S W R l b n R p d G l l c y Z x d W 9 0 O z p b J n F 1 b 3 Q 7 U 2 V j d G l v b j E v V G F i b G U x L 0 F 1 d G 9 S Z W 1 v d m V k Q 2 9 s d W 1 u c z E u e 1 l l Y X I s M H 0 m c X V v d D s s J n F 1 b 3 Q 7 U 2 V j d G l v b j E v V G F i b G U x L 0 F 1 d G 9 S Z W 1 v d m V k Q 2 9 s d W 1 u c z E u e 1 B v c H V s Y X R p b 2 4 s M X 0 m c X V v d D s s J n F 1 b 3 Q 7 U 2 V j d G l v b j E v V G F i b G U x L 0 F 1 d G 9 S Z W 1 v d m V k Q 2 9 s d W 1 u c z E u e 1 l l Y X J s e S A l I C w y f S Z x d W 9 0 O y w m c X V v d D t T Z W N 0 a W 9 u M S 9 U Y W J s Z T E v Q X V 0 b 1 J l b W 9 2 Z W R D b 2 x 1 b W 5 z M S 5 7 W W V h c m x 5 I E N o Y W 5 n Z S w z f S Z x d W 9 0 O y w m c X V v d D t T Z W N 0 a W 9 u M S 9 U Y W J s Z T E v Q X V 0 b 1 J l b W 9 2 Z W R D b 2 x 1 b W 5 z M S 5 7 T W l n c m F u d H M g K G 5 l d C k s N H 0 m c X V v d D s s J n F 1 b 3 Q 7 U 2 V j d G l v b j E v V G F i b G U x L 0 F 1 d G 9 S Z W 1 v d m V k Q 2 9 s d W 1 u c z E u e 0 1 l Z G l h b i B B Z 2 U s N X 0 m c X V v d D s s J n F 1 b 3 Q 7 U 2 V j d G l v b j E v V G F i b G U x L 0 F 1 d G 9 S Z W 1 v d m V k Q 2 9 s d W 1 u c z E u e 1 V y Y m F u I F B v c C A l L D Z 9 J n F 1 b 3 Q 7 L C Z x d W 9 0 O 1 N l Y 3 R p b 2 4 x L 1 R h Y m x l M S 9 B d X R v U m V t b 3 Z l Z E N v b H V t b n M x L n t V c m J h b i B Q b 3 B 1 b G F 0 a W 9 u L D d 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b W 9 2 Z W Q l M j B F c n J v c n M 8 L 0 l 0 Z W 1 Q Y X R o P j w v S X R l b U x v Y 2 F 0 a W 9 u P j x T d G F i b G V F b n R y a W V z I C 8 + P C 9 J d G V t P j x J d G V t P j x J d G V t T G 9 j Y X R p b 2 4 + P E l 0 Z W 1 U e X B l P k Z v c m 1 1 b G E 8 L 0 l 0 Z W 1 U e X B l P j x J d G V t U G F 0 a D 5 T Z W N 0 a W 9 u M S 9 U Y W J s Z T E v U m V t b 3 Z l Z C U y M E J v d H R v b S U y M F J v d 3 M 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1 J l b W 9 2 Z W Q l M j B E d X B s a W N h d G V z P C 9 J d G V t U G F 0 a D 4 8 L 0 l 0 Z W 1 M b 2 N h d G l v b j 4 8 U 3 R h Y m x l R W 5 0 c m l l c y A v P j w v S X R l b T 4 8 L 0 l 0 Z W 1 z P j w v T G 9 j Y W x Q Y W N r Y W d l T W V 0 Y W R h d G F G a W x l P h Y A A A B Q S w U G A A A A A A A A A A A A A A A A A A A A A A A A J g E A A A E A A A D Q j J 3 f A R X R E Y x 6 A M B P w p f r A Q A A A P F 5 Z s T Z q U F H p T e S p q B 3 n V 8 A A A A A A g A A A A A A E G Y A A A A B A A A g A A A A b i m y 1 f b 0 p j c E e U Q z h E V f A 9 8 g g B H z f l j E e D L C n o v c r w c A A A A A D o A A A A A C A A A g A A A A m / b Z w / x n h n 2 g b D M 9 / 4 M 9 j 1 e 0 w U U h V z v p i 4 w G V 2 j p r u t Q A A A A / z q z W X V w Z e S H x R K Q x X o N / F r X I j 4 a Z 2 x u H N r q B k t P O L P F 0 K n M J 0 s M r / A r T 4 U I y 6 v r 4 0 3 E Y h 6 4 k D g + a 5 l o N w q b u p 0 4 I k 0 r A u X g Y B V V e J 7 k W t F A A A A A R H 9 r Y f n n L j g n W D Y T x 5 T p o T G 9 s D H G l s J F R h 9 n j J f i 7 5 W 9 d s f x N g y g Q M K H D v e l 5 z m b g Q G G 3 2 P F E O n 3 D Q e f t u k 2 D Q = = < / D a t a M a s h u p > 
</file>

<file path=customXml/itemProps1.xml><?xml version="1.0" encoding="utf-8"?>
<ds:datastoreItem xmlns:ds="http://schemas.openxmlformats.org/officeDocument/2006/customXml" ds:itemID="{2BC827F5-B1A5-42C5-A586-7A2D1F936E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Population</vt:lpstr>
      <vt:lpstr>Table1</vt:lpstr>
      <vt:lpstr>Pivot Table 1</vt:lpstr>
      <vt:lpstr>Pivot Table 2</vt:lpstr>
      <vt:lpstr>Pivot Table 3</vt:lpstr>
      <vt:lpstr>Pivot Table 4</vt:lpstr>
      <vt:lpstr>Pivot Table 5</vt:lpstr>
      <vt:lpstr>Pivot Table 6</vt:lpstr>
      <vt:lpstr>Pivot Table 7</vt:lpstr>
      <vt:lpstr>Pivot Table 8</vt:lpstr>
      <vt:lpstr>Pivot Table  9</vt:lpstr>
      <vt:lpstr>Pivot Table 10</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Neel Moradiya</cp:lastModifiedBy>
  <dcterms:modified xsi:type="dcterms:W3CDTF">2024-08-31T15:47:00Z</dcterms:modified>
</cp:coreProperties>
</file>