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 Alex\"/>
    </mc:Choice>
  </mc:AlternateContent>
  <xr:revisionPtr revIDLastSave="0" documentId="13_ncr:1_{A365E88D-065F-4EAA-A19A-BF2635CD237D}" xr6:coauthVersionLast="47" xr6:coauthVersionMax="47" xr10:uidLastSave="{00000000-0000-0000-0000-000000000000}"/>
  <bookViews>
    <workbookView xWindow="-108" yWindow="-108" windowWidth="23256" windowHeight="1245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7" i="7"/>
  <c r="B3" i="4"/>
  <c r="B4" i="4"/>
  <c r="B2" i="4"/>
  <c r="B4" i="9"/>
  <c r="B3" i="9"/>
  <c r="B9" i="8"/>
  <c r="B3" i="8"/>
  <c r="B4" i="8"/>
  <c r="B5" i="8"/>
  <c r="B6" i="8"/>
  <c r="B7" i="8"/>
  <c r="B8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<sst xmlns="http://schemas.openxmlformats.org/spreadsheetml/2006/main" count="488" uniqueCount="95">
  <si>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</si>
  <si>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</si>
  <si>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</si>
  <si>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</si>
  <si>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</si>
  <si>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</si>
  <si>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</si>
  <si>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</si>
  <si>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</si>
  <si>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</si>
  <si>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</si>
  <si>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</si>
  <si>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</si>
  <si>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</si>
  <si>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</si>
  <si>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</si>
  <si>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</si>
  <si>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</si>
  <si>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</si>
  <si>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</si>
  <si>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</si>
  <si>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</si>
  <si>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</si>
  <si>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</si>
  <si>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</si>
  <si>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</si>
  <si>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</si>
  <si>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</si>
  <si>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</si>
  <si>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</si>
  <si>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</si>
  <si>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</si>
  <si>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</si>
  <si>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</si>
  <si>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</si>
  <si>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</si>
  <si>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</si>
  <si>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</si>
  <si>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</si>
  <si>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</si>
  <si>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</si>
  <si>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</si>
  <si>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</si>
  <si>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</si>
  <si>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</si>
  <si>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</si>
  <si>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</si>
  <si>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</si>
  <si>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</si>
  <si>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</si>
  <si>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</si>
  <si>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</si>
  <si>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</si>
  <si>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</si>
  <si>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</si>
  <si>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</si>
  <si>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</si>
  <si>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</si>
  <si>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</si>
  <si>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</si>
  <si>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</si>
  <si>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</si>
  <si>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</si>
  <si>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</si>
  <si>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</si>
  <si>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</si>
  <si>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</si>
  <si>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</si>
  <si>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</si>
  <si>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</si>
  <si>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</si>
  <si>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</si>
  <si>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</si>
  <si>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</si>
  <si>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</si>
  <si>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</si>
  <si>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</si>
  <si>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</si>
  <si>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</si>
  <si>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</si>
  <si>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</si>
  <si>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</si>
  <si>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</si>
  <si>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</si>
  <si>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</si>
  <si>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</si>
  <si>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</si>
  <si>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</si>
  <si>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</si>
  <si>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</si>
  <si>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</si>
  <si>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</si>
  <si>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Stan</t>
  </si>
  <si>
    <t>Scot</t>
  </si>
  <si>
    <t>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</si>
</sst>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Q23"/>
  <sheetViews>
    <sheetView tabSelected="1" topLeftCell="B1" workbookViewId="0">
      <selection activeCell="L18" sqref="L18"/>
    </sheetView>
  </sheetViews>
  <sheetFormatPr defaultRowHeight="14.4" x14ac:dyDescent="0.3"/>
  <cols>
    <col min="2" max="2" width="24.5546875" customWidth="1"/>
    <col min="8" max="8" width="14.6640625" bestFit="1" customWidth="1"/>
    <col min="9" max="9" width="14.6640625" customWidth="1"/>
    <col min="13" max="13" width="15.77734375" bestFit="1" customWidth="1"/>
    <col min="17" max="17" width="40.6640625" bestFit="1" customWidth="1"/>
  </cols>
  <sheetData>
    <row r="1" spans="1:17" x14ac:dyDescent="0.3">
      <c r="E1" t="s">
        <v>0</v>
      </c>
      <c r="F1" t="s">
        <v>1</v>
      </c>
      <c r="G1" t="s">
        <v>2</v>
      </c>
      <c r="H1" t="s">
        <v>60</v>
      </c>
      <c r="J1" t="s">
        <v>3</v>
      </c>
      <c r="K1" t="s">
        <v>91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J2">
        <v>30</v>
      </c>
      <c r="L2" t="s">
        <v>12</v>
      </c>
      <c r="M2" t="s">
        <v>13</v>
      </c>
      <c r="N2">
        <v>45000</v>
      </c>
      <c r="O2" s="1" t="s">
        <v>14</v>
      </c>
      <c r="P2" s="1" t="s">
        <v>15</v>
      </c>
      <c r="Q2" s="2" t="s">
        <v>16</v>
      </c>
    </row>
    <row r="3" spans="1:17" x14ac:dyDescent="0.3">
      <c r="A3" t="s">
        <v>65</v>
      </c>
      <c r="B3" t="str">
        <f xml:space="preserve"> _xlfn.XLOOKUP(A3, H2:H10, Q2:Q10)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J3">
        <v>30</v>
      </c>
      <c r="L3" t="s">
        <v>19</v>
      </c>
      <c r="M3" t="s">
        <v>20</v>
      </c>
      <c r="N3">
        <v>36000</v>
      </c>
      <c r="O3" s="1" t="s">
        <v>21</v>
      </c>
      <c r="P3" s="1" t="s">
        <v>22</v>
      </c>
      <c r="Q3" s="2" t="s">
        <v>23</v>
      </c>
    </row>
    <row r="4" spans="1:17" x14ac:dyDescent="0.3">
      <c r="A4" t="s">
        <v>62</v>
      </c>
      <c r="B4" t="str">
        <f t="shared" ref="B4:B6" si="0" xml:space="preserve"> _xlfn.XLOOKUP(A4, H3:H11, Q3:Q11)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J4">
        <v>29</v>
      </c>
      <c r="L4" t="s">
        <v>12</v>
      </c>
      <c r="M4" t="s">
        <v>13</v>
      </c>
      <c r="N4">
        <v>63000</v>
      </c>
      <c r="O4" s="1" t="s">
        <v>26</v>
      </c>
      <c r="P4" s="1" t="s">
        <v>27</v>
      </c>
      <c r="Q4" s="2" t="s">
        <v>28</v>
      </c>
    </row>
    <row r="5" spans="1:17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J5">
        <v>31</v>
      </c>
      <c r="L5" t="s">
        <v>19</v>
      </c>
      <c r="M5" t="s">
        <v>31</v>
      </c>
      <c r="N5">
        <v>47000</v>
      </c>
      <c r="O5" s="1" t="s">
        <v>32</v>
      </c>
      <c r="P5" s="1" t="s">
        <v>33</v>
      </c>
      <c r="Q5" s="2" t="s">
        <v>34</v>
      </c>
    </row>
    <row r="6" spans="1:17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J6">
        <v>32</v>
      </c>
      <c r="L6" t="s">
        <v>12</v>
      </c>
      <c r="M6" t="s">
        <v>37</v>
      </c>
      <c r="N6">
        <v>50000</v>
      </c>
      <c r="O6" s="1" t="s">
        <v>38</v>
      </c>
      <c r="P6" s="1" t="s">
        <v>39</v>
      </c>
      <c r="Q6" s="2" t="s">
        <v>40</v>
      </c>
    </row>
    <row r="7" spans="1:17" x14ac:dyDescent="0.3">
      <c r="E7">
        <v>1006</v>
      </c>
      <c r="F7" t="s">
        <v>41</v>
      </c>
      <c r="G7" t="s">
        <v>42</v>
      </c>
      <c r="H7" t="s">
        <v>66</v>
      </c>
      <c r="J7">
        <v>35</v>
      </c>
      <c r="L7" t="s">
        <v>12</v>
      </c>
      <c r="M7" t="s">
        <v>43</v>
      </c>
      <c r="N7">
        <v>65000</v>
      </c>
      <c r="O7" s="1" t="s">
        <v>38</v>
      </c>
      <c r="P7" s="1" t="s">
        <v>44</v>
      </c>
      <c r="Q7" s="2" t="s">
        <v>45</v>
      </c>
    </row>
    <row r="8" spans="1:17" x14ac:dyDescent="0.3">
      <c r="E8">
        <v>1007</v>
      </c>
      <c r="F8" t="s">
        <v>46</v>
      </c>
      <c r="G8" t="s">
        <v>47</v>
      </c>
      <c r="H8" t="s">
        <v>67</v>
      </c>
      <c r="J8">
        <v>32</v>
      </c>
      <c r="L8" t="s">
        <v>19</v>
      </c>
      <c r="M8" t="s">
        <v>48</v>
      </c>
      <c r="N8">
        <v>41000</v>
      </c>
      <c r="O8" s="1" t="s">
        <v>49</v>
      </c>
      <c r="P8" s="1" t="s">
        <v>44</v>
      </c>
      <c r="Q8" s="2" t="s">
        <v>50</v>
      </c>
    </row>
    <row r="9" spans="1:17" x14ac:dyDescent="0.3">
      <c r="E9">
        <v>1008</v>
      </c>
      <c r="F9" t="s">
        <v>51</v>
      </c>
      <c r="G9" t="s">
        <v>52</v>
      </c>
      <c r="H9" t="s">
        <v>68</v>
      </c>
      <c r="J9">
        <v>38</v>
      </c>
      <c r="L9" t="s">
        <v>12</v>
      </c>
      <c r="M9" t="s">
        <v>13</v>
      </c>
      <c r="N9">
        <v>48000</v>
      </c>
      <c r="O9" s="1" t="s">
        <v>53</v>
      </c>
      <c r="P9" s="1" t="s">
        <v>54</v>
      </c>
      <c r="Q9" s="2" t="s">
        <v>55</v>
      </c>
    </row>
    <row r="10" spans="1:17" x14ac:dyDescent="0.3">
      <c r="E10">
        <v>1009</v>
      </c>
      <c r="F10" t="s">
        <v>56</v>
      </c>
      <c r="G10" t="s">
        <v>57</v>
      </c>
      <c r="H10" t="s">
        <v>69</v>
      </c>
      <c r="J10">
        <v>31</v>
      </c>
      <c r="L10" t="s">
        <v>12</v>
      </c>
      <c r="M10" t="s">
        <v>31</v>
      </c>
      <c r="N10">
        <v>42000</v>
      </c>
      <c r="O10" s="1" t="s">
        <v>58</v>
      </c>
      <c r="P10" s="1" t="s">
        <v>54</v>
      </c>
      <c r="Q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11" sqref="B11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 xml:space="preserve"> 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 xml:space="preserve"> 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 xml:space="preserve"> 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 xml:space="preserve"> 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0" sqref="B10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 xml:space="preserve"> _xlfn.XLOOKUP("*"&amp;A3&amp;"*", H2:H10, O2:O10, "Not Found", 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 xml:space="preserve"> _xlfn.XLOOKUP("*"&amp;A4&amp;"*", H3:H11, O3:O11,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ref="B4:B9" si="0" xml:space="preserve"> _xlfn.XLOOKUP("*"&amp;A5&amp;"*", H4:H12, O4:O12,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A7" t="s">
        <v>92</v>
      </c>
      <c r="B7" t="str">
        <f t="shared" si="0"/>
        <v>Stanley.Hudson@gmail.com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A8" t="s">
        <v>93</v>
      </c>
      <c r="B8" t="str">
        <f t="shared" si="0"/>
        <v>Michael.Scott@DunderMifflin.com</v>
      </c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A9" t="s">
        <v>94</v>
      </c>
      <c r="B9" t="str">
        <f xml:space="preserve"> _xlfn.XLOOKUP("*"&amp;A9&amp;"*", H2:H10, O2:O10, "Not Found", 2)</f>
        <v>Jim.Halpert@DunderMifflin.com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 N2:N10, 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 N2:N10, 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15" sqref="D15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 H1:S1, 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 H2:S2, 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 H1:S1, H2:S2), _xlfn.XLOOKUP(J1, H1:S1, 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Q10"/>
  <sheetViews>
    <sheetView workbookViewId="0">
      <selection activeCell="K1" sqref="K1:K1048576"/>
    </sheetView>
  </sheetViews>
  <sheetFormatPr defaultRowHeight="14.4" x14ac:dyDescent="0.3"/>
  <cols>
    <col min="1" max="1" width="14.44140625" customWidth="1"/>
    <col min="8" max="8" width="16.77734375" customWidth="1"/>
  </cols>
  <sheetData>
    <row r="1" spans="1:17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L1" t="s">
        <v>91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M2" t="s">
        <v>13</v>
      </c>
      <c r="N2">
        <v>45000</v>
      </c>
      <c r="O2" s="1" t="s">
        <v>14</v>
      </c>
      <c r="P2" s="1" t="s">
        <v>15</v>
      </c>
      <c r="Q2" s="2" t="s">
        <v>16</v>
      </c>
    </row>
    <row r="3" spans="1:17" x14ac:dyDescent="0.3">
      <c r="A3" t="s">
        <v>63</v>
      </c>
      <c r="B3" t="str">
        <f>VLOOKUP(A3, H2:Q10, 9,FALSE)</f>
        <v>9/8/2017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M3" t="s">
        <v>20</v>
      </c>
      <c r="N3">
        <v>36000</v>
      </c>
      <c r="O3" s="1" t="s">
        <v>21</v>
      </c>
      <c r="P3" s="1" t="s">
        <v>22</v>
      </c>
      <c r="Q3" s="2" t="s">
        <v>23</v>
      </c>
    </row>
    <row r="4" spans="1:17" x14ac:dyDescent="0.3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M4" t="s">
        <v>13</v>
      </c>
      <c r="N4">
        <v>63000</v>
      </c>
      <c r="O4" s="1" t="s">
        <v>26</v>
      </c>
      <c r="P4" s="1" t="s">
        <v>27</v>
      </c>
      <c r="Q4" s="2" t="s">
        <v>28</v>
      </c>
    </row>
    <row r="5" spans="1:17" x14ac:dyDescent="0.3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M5" t="s">
        <v>31</v>
      </c>
      <c r="N5">
        <v>47000</v>
      </c>
      <c r="O5" s="1" t="s">
        <v>32</v>
      </c>
      <c r="P5" s="1" t="s">
        <v>33</v>
      </c>
      <c r="Q5" s="2" t="s">
        <v>34</v>
      </c>
    </row>
    <row r="6" spans="1:17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M6" t="s">
        <v>37</v>
      </c>
      <c r="N6">
        <v>50000</v>
      </c>
      <c r="O6" s="1" t="s">
        <v>38</v>
      </c>
      <c r="P6" s="1" t="s">
        <v>39</v>
      </c>
      <c r="Q6" s="2" t="s">
        <v>40</v>
      </c>
    </row>
    <row r="7" spans="1:17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M7" t="s">
        <v>43</v>
      </c>
      <c r="N7">
        <v>65000</v>
      </c>
      <c r="O7" s="1" t="s">
        <v>38</v>
      </c>
      <c r="P7" s="1" t="s">
        <v>44</v>
      </c>
      <c r="Q7" s="2" t="s">
        <v>45</v>
      </c>
    </row>
    <row r="8" spans="1:17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M8" t="s">
        <v>48</v>
      </c>
      <c r="N8">
        <v>41000</v>
      </c>
      <c r="O8" s="1" t="s">
        <v>49</v>
      </c>
      <c r="P8" s="1" t="s">
        <v>44</v>
      </c>
      <c r="Q8" s="2" t="s">
        <v>50</v>
      </c>
    </row>
    <row r="9" spans="1:17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M9" t="s">
        <v>13</v>
      </c>
      <c r="N9">
        <v>48000</v>
      </c>
      <c r="O9" s="1" t="s">
        <v>53</v>
      </c>
      <c r="P9" s="1" t="s">
        <v>54</v>
      </c>
      <c r="Q9" s="2" t="s">
        <v>55</v>
      </c>
    </row>
    <row r="10" spans="1:17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M10" t="s">
        <v>31</v>
      </c>
      <c r="N10">
        <v>42000</v>
      </c>
      <c r="O10" s="1" t="s">
        <v>58</v>
      </c>
      <c r="P10" s="1" t="s">
        <v>54</v>
      </c>
      <c r="Q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Neela Das</cp:lastModifiedBy>
  <dcterms:created xsi:type="dcterms:W3CDTF">2021-12-20T02:45:32Z</dcterms:created>
  <dcterms:modified xsi:type="dcterms:W3CDTF">2025-05-11T14:40:15Z</dcterms:modified>
</cp:coreProperties>
</file>