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D:\Data Analytics\Excel Alex\"/>
    </mc:Choice>
  </mc:AlternateContent>
  <xr:revisionPtr revIDLastSave="0" documentId="13_ncr:1_{C4C973B1-7FF2-4E88-B05A-FE6D881CB356}"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 Sheet" sheetId="2" r:id="rId2"/>
    <sheet name="Pivot Tables" sheetId="3" r:id="rId3"/>
    <sheet name="Dashboard" sheetId="4" r:id="rId4"/>
  </sheets>
  <definedNames>
    <definedName name="_xlnm._FilterDatabase" localSheetId="0" hidden="1">bike_buyers!$A$1:$M$1001</definedName>
    <definedName name="Slicer_Education">#N/A</definedName>
    <definedName name="Slicer_Marital_Status">#N/A</definedName>
    <definedName name="Slicer_Region">#N/A</definedName>
  </definedNames>
  <calcPr calcId="191029"/>
  <pivotCaches>
    <pivotCache cacheId="38"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a="1"/>
  <c r="M3" i="2"/>
  <c r="M4" i="2" a="1"/>
  <c r="M4" i="2" s="1"/>
  <c r="M5" i="2" a="1"/>
  <c r="M5" i="2"/>
  <c r="M6" i="2" a="1"/>
  <c r="M6" i="2"/>
  <c r="M7" i="2" a="1"/>
  <c r="M7" i="2"/>
  <c r="M8" i="2" a="1"/>
  <c r="M8" i="2"/>
  <c r="M9" i="2" a="1"/>
  <c r="M9" i="2"/>
  <c r="M10" i="2" a="1"/>
  <c r="M10" i="2"/>
  <c r="M11" i="2" a="1"/>
  <c r="M11" i="2"/>
  <c r="M12" i="2" a="1"/>
  <c r="M12" i="2" s="1"/>
  <c r="M13" i="2" a="1"/>
  <c r="M13" i="2" s="1"/>
  <c r="M14" i="2" a="1"/>
  <c r="M14" i="2"/>
  <c r="M15" i="2" a="1"/>
  <c r="M15" i="2"/>
  <c r="M16" i="2" a="1"/>
  <c r="M16" i="2"/>
  <c r="M17" i="2" a="1"/>
  <c r="M17" i="2"/>
  <c r="M18" i="2" a="1"/>
  <c r="M18" i="2"/>
  <c r="M19" i="2" a="1"/>
  <c r="M19" i="2"/>
  <c r="M20" i="2" a="1"/>
  <c r="M20" i="2" s="1"/>
  <c r="M21" i="2" a="1"/>
  <c r="M21" i="2"/>
  <c r="M22" i="2" a="1"/>
  <c r="M22" i="2"/>
  <c r="M23" i="2" a="1"/>
  <c r="M23" i="2"/>
  <c r="M24" i="2" a="1"/>
  <c r="M24" i="2"/>
  <c r="M25" i="2" a="1"/>
  <c r="M25" i="2"/>
  <c r="M26" i="2" a="1"/>
  <c r="M26" i="2"/>
  <c r="M27" i="2" a="1"/>
  <c r="M27" i="2"/>
  <c r="M28" i="2" a="1"/>
  <c r="M28" i="2" s="1"/>
  <c r="M29" i="2" a="1"/>
  <c r="M29" i="2"/>
  <c r="M30" i="2" a="1"/>
  <c r="M30" i="2" s="1"/>
  <c r="M31" i="2" a="1"/>
  <c r="M31" i="2"/>
  <c r="M32" i="2" a="1"/>
  <c r="M32" i="2"/>
  <c r="M33" i="2" a="1"/>
  <c r="M33" i="2"/>
  <c r="M34" i="2" a="1"/>
  <c r="M34" i="2"/>
  <c r="M35" i="2" a="1"/>
  <c r="M35" i="2"/>
  <c r="M36" i="2" a="1"/>
  <c r="M36" i="2" s="1"/>
  <c r="M37" i="2" a="1"/>
  <c r="M37" i="2" s="1"/>
  <c r="M38" i="2" a="1"/>
  <c r="M38" i="2"/>
  <c r="M39" i="2" a="1"/>
  <c r="M39" i="2"/>
  <c r="M40" i="2" a="1"/>
  <c r="M40" i="2"/>
  <c r="M41" i="2" a="1"/>
  <c r="M41" i="2"/>
  <c r="M42" i="2" a="1"/>
  <c r="M42" i="2"/>
  <c r="M43" i="2" a="1"/>
  <c r="M43" i="2"/>
  <c r="M44" i="2" a="1"/>
  <c r="M44" i="2" s="1"/>
  <c r="M45" i="2" a="1"/>
  <c r="M45" i="2"/>
  <c r="M46" i="2" a="1"/>
  <c r="M46" i="2"/>
  <c r="M47" i="2" a="1"/>
  <c r="M47" i="2" s="1"/>
  <c r="M48" i="2" a="1"/>
  <c r="M48" i="2"/>
  <c r="M49" i="2" a="1"/>
  <c r="M49" i="2"/>
  <c r="M50" i="2" a="1"/>
  <c r="M50" i="2"/>
  <c r="M51" i="2" a="1"/>
  <c r="M51" i="2"/>
  <c r="M52" i="2" a="1"/>
  <c r="M52" i="2" s="1"/>
  <c r="M53" i="2" a="1"/>
  <c r="M53" i="2"/>
  <c r="M54" i="2" a="1"/>
  <c r="M54" i="2" s="1"/>
  <c r="M55" i="2" a="1"/>
  <c r="M55" i="2"/>
  <c r="M56" i="2" a="1"/>
  <c r="M56" i="2"/>
  <c r="M57" i="2" a="1"/>
  <c r="M57" i="2"/>
  <c r="M58" i="2" a="1"/>
  <c r="M58" i="2"/>
  <c r="M59" i="2" a="1"/>
  <c r="M59" i="2"/>
  <c r="M60" i="2" a="1"/>
  <c r="M60" i="2" s="1"/>
  <c r="M61" i="2" a="1"/>
  <c r="M61" i="2"/>
  <c r="M62" i="2" a="1"/>
  <c r="M62" i="2"/>
  <c r="M63" i="2" a="1"/>
  <c r="M63" i="2"/>
  <c r="M64" i="2" a="1"/>
  <c r="M64" i="2" s="1"/>
  <c r="M65" i="2" a="1"/>
  <c r="M65" i="2"/>
  <c r="M66" i="2" a="1"/>
  <c r="M66" i="2"/>
  <c r="M67" i="2" a="1"/>
  <c r="M67" i="2"/>
  <c r="M68" i="2" a="1"/>
  <c r="M68" i="2" s="1"/>
  <c r="M69" i="2" a="1"/>
  <c r="M69" i="2"/>
  <c r="M70" i="2" a="1"/>
  <c r="M70" i="2"/>
  <c r="M71" i="2" a="1"/>
  <c r="M71" i="2" s="1"/>
  <c r="M72" i="2" a="1"/>
  <c r="M72" i="2"/>
  <c r="M73" i="2" a="1"/>
  <c r="M73" i="2"/>
  <c r="M74" i="2" a="1"/>
  <c r="M74" i="2"/>
  <c r="M75" i="2" a="1"/>
  <c r="M75" i="2"/>
  <c r="M76" i="2" a="1"/>
  <c r="M76" i="2" s="1"/>
  <c r="M77" i="2" a="1"/>
  <c r="M77" i="2"/>
  <c r="M78" i="2" a="1"/>
  <c r="M78" i="2"/>
  <c r="M79" i="2" a="1"/>
  <c r="M79" i="2"/>
  <c r="M80" i="2" a="1"/>
  <c r="M80" i="2"/>
  <c r="M81" i="2" a="1"/>
  <c r="M81" i="2" s="1"/>
  <c r="M82" i="2" a="1"/>
  <c r="M82" i="2"/>
  <c r="M83" i="2" a="1"/>
  <c r="M83" i="2"/>
  <c r="M84" i="2" a="1"/>
  <c r="M84" i="2" s="1"/>
  <c r="M85" i="2" a="1"/>
  <c r="M85" i="2"/>
  <c r="M86" i="2" a="1"/>
  <c r="M86" i="2"/>
  <c r="M87" i="2" a="1"/>
  <c r="M87" i="2"/>
  <c r="M88" i="2" a="1"/>
  <c r="M88" i="2" s="1"/>
  <c r="M89" i="2" a="1"/>
  <c r="M89" i="2"/>
  <c r="M90" i="2" a="1"/>
  <c r="M90" i="2"/>
  <c r="M91" i="2" a="1"/>
  <c r="M91" i="2"/>
  <c r="M92" i="2" a="1"/>
  <c r="M92" i="2" s="1"/>
  <c r="M93" i="2" a="1"/>
  <c r="M93" i="2"/>
  <c r="M94" i="2" a="1"/>
  <c r="M94" i="2"/>
  <c r="M95" i="2" a="1"/>
  <c r="M95" i="2"/>
  <c r="M96" i="2" a="1"/>
  <c r="M96" i="2"/>
  <c r="M97" i="2" a="1"/>
  <c r="M97" i="2"/>
  <c r="M98" i="2" a="1"/>
  <c r="M98" i="2" s="1"/>
  <c r="M99" i="2" a="1"/>
  <c r="M99" i="2"/>
  <c r="M100" i="2" a="1"/>
  <c r="M100" i="2" s="1"/>
  <c r="M101" i="2" a="1"/>
  <c r="M101" i="2"/>
  <c r="M102" i="2" a="1"/>
  <c r="M102" i="2"/>
  <c r="M103" i="2" a="1"/>
  <c r="M103" i="2"/>
  <c r="M104" i="2" a="1"/>
  <c r="M104" i="2"/>
  <c r="M105" i="2" a="1"/>
  <c r="M105" i="2" s="1"/>
  <c r="M106" i="2" a="1"/>
  <c r="M106" i="2"/>
  <c r="M107" i="2" a="1"/>
  <c r="M107" i="2"/>
  <c r="M108" i="2" a="1"/>
  <c r="M108" i="2" s="1"/>
  <c r="M109" i="2" a="1"/>
  <c r="M109" i="2"/>
  <c r="M110" i="2" a="1"/>
  <c r="M110" i="2"/>
  <c r="M111" i="2" a="1"/>
  <c r="M111" i="2"/>
  <c r="M112" i="2" a="1"/>
  <c r="M112" i="2"/>
  <c r="M113" i="2" a="1"/>
  <c r="M113" i="2"/>
  <c r="M114" i="2" a="1"/>
  <c r="M114" i="2"/>
  <c r="M115" i="2" a="1"/>
  <c r="M115" i="2"/>
  <c r="M116" i="2" a="1"/>
  <c r="M116" i="2" s="1"/>
  <c r="M117" i="2" a="1"/>
  <c r="M117" i="2"/>
  <c r="M118" i="2" a="1"/>
  <c r="M118" i="2"/>
  <c r="M119" i="2" a="1"/>
  <c r="M119" i="2"/>
  <c r="M120" i="2" a="1"/>
  <c r="M120" i="2"/>
  <c r="M121" i="2" a="1"/>
  <c r="M121" i="2"/>
  <c r="M122" i="2" a="1"/>
  <c r="M122" i="2" s="1"/>
  <c r="M123" i="2" a="1"/>
  <c r="M123" i="2"/>
  <c r="M124" i="2" a="1"/>
  <c r="M124" i="2" s="1"/>
  <c r="M125" i="2" a="1"/>
  <c r="M125" i="2"/>
  <c r="M126" i="2" a="1"/>
  <c r="M126" i="2"/>
  <c r="M127" i="2" a="1"/>
  <c r="M127" i="2"/>
  <c r="M128" i="2" a="1"/>
  <c r="M128" i="2"/>
  <c r="M129" i="2" a="1"/>
  <c r="M129" i="2"/>
  <c r="M130" i="2" a="1"/>
  <c r="M130" i="2"/>
  <c r="M131" i="2" a="1"/>
  <c r="M131" i="2"/>
  <c r="M132" i="2" a="1"/>
  <c r="M132" i="2" s="1"/>
  <c r="M133" i="2" a="1"/>
  <c r="M133" i="2"/>
  <c r="M134" i="2" a="1"/>
  <c r="M134" i="2"/>
  <c r="M135" i="2" a="1"/>
  <c r="M135" i="2"/>
  <c r="M136" i="2" a="1"/>
  <c r="M136" i="2"/>
  <c r="M137" i="2" a="1"/>
  <c r="M137" i="2"/>
  <c r="M138" i="2" a="1"/>
  <c r="M138" i="2"/>
  <c r="M139" i="2" a="1"/>
  <c r="M139" i="2"/>
  <c r="M140" i="2" a="1"/>
  <c r="M140" i="2" s="1"/>
  <c r="M141" i="2" a="1"/>
  <c r="M141" i="2" s="1"/>
  <c r="M142" i="2" a="1"/>
  <c r="M142" i="2"/>
  <c r="M143" i="2" a="1"/>
  <c r="M143" i="2"/>
  <c r="M144" i="2" a="1"/>
  <c r="M144" i="2"/>
  <c r="M145" i="2" a="1"/>
  <c r="M145" i="2"/>
  <c r="M146" i="2" a="1"/>
  <c r="M146" i="2"/>
  <c r="M147" i="2" a="1"/>
  <c r="M147" i="2"/>
  <c r="M148" i="2" a="1"/>
  <c r="M148" i="2" s="1"/>
  <c r="M149" i="2" a="1"/>
  <c r="M149" i="2"/>
  <c r="M150" i="2" a="1"/>
  <c r="M150" i="2"/>
  <c r="M151" i="2" a="1"/>
  <c r="M151" i="2"/>
  <c r="M152" i="2" a="1"/>
  <c r="M152" i="2"/>
  <c r="M153" i="2" a="1"/>
  <c r="M153" i="2"/>
  <c r="M154" i="2" a="1"/>
  <c r="M154" i="2"/>
  <c r="M155" i="2" a="1"/>
  <c r="M155" i="2"/>
  <c r="M156" i="2" a="1"/>
  <c r="M156" i="2" s="1"/>
  <c r="M157" i="2" a="1"/>
  <c r="M157" i="2"/>
  <c r="M158" i="2" a="1"/>
  <c r="M158" i="2" s="1"/>
  <c r="M159" i="2" a="1"/>
  <c r="M159" i="2"/>
  <c r="M160" i="2" a="1"/>
  <c r="M160" i="2"/>
  <c r="M161" i="2" a="1"/>
  <c r="M161" i="2"/>
  <c r="M162" i="2" a="1"/>
  <c r="M162" i="2"/>
  <c r="M163" i="2" a="1"/>
  <c r="M163" i="2"/>
  <c r="M164" i="2" a="1"/>
  <c r="M164" i="2" s="1"/>
  <c r="M165" i="2" a="1"/>
  <c r="M165" i="2" s="1"/>
  <c r="M166" i="2" a="1"/>
  <c r="M166" i="2"/>
  <c r="M167" i="2" a="1"/>
  <c r="M167" i="2"/>
  <c r="M168" i="2" a="1"/>
  <c r="M168" i="2"/>
  <c r="M169" i="2" a="1"/>
  <c r="M169" i="2"/>
  <c r="M170" i="2" a="1"/>
  <c r="M170" i="2"/>
  <c r="M171" i="2" a="1"/>
  <c r="M171" i="2"/>
  <c r="M172" i="2" a="1"/>
  <c r="M172" i="2" s="1"/>
  <c r="M173" i="2" a="1"/>
  <c r="M173" i="2"/>
  <c r="M174" i="2" a="1"/>
  <c r="M174" i="2"/>
  <c r="M175" i="2" a="1"/>
  <c r="M175" i="2" s="1"/>
  <c r="M176" i="2" a="1"/>
  <c r="M176" i="2"/>
  <c r="M177" i="2" a="1"/>
  <c r="M177" i="2"/>
  <c r="M178" i="2" a="1"/>
  <c r="M178" i="2"/>
  <c r="M179" i="2" a="1"/>
  <c r="M179" i="2"/>
  <c r="M180" i="2" a="1"/>
  <c r="M180" i="2" s="1"/>
  <c r="M181" i="2" a="1"/>
  <c r="M181" i="2"/>
  <c r="M182" i="2" a="1"/>
  <c r="M182" i="2" s="1"/>
  <c r="M183" i="2" a="1"/>
  <c r="M183" i="2"/>
  <c r="M184" i="2" a="1"/>
  <c r="M184" i="2"/>
  <c r="M185" i="2" a="1"/>
  <c r="M185" i="2"/>
  <c r="M186" i="2" a="1"/>
  <c r="M186" i="2"/>
  <c r="M187" i="2" a="1"/>
  <c r="M187" i="2"/>
  <c r="M188" i="2" a="1"/>
  <c r="M188" i="2" s="1"/>
  <c r="M189" i="2" a="1"/>
  <c r="M189" i="2"/>
  <c r="M190" i="2" a="1"/>
  <c r="M190" i="2"/>
  <c r="M191" i="2" a="1"/>
  <c r="M191" i="2"/>
  <c r="M192" i="2" a="1"/>
  <c r="M192" i="2" s="1"/>
  <c r="M193" i="2" a="1"/>
  <c r="M193" i="2"/>
  <c r="M194" i="2" a="1"/>
  <c r="M194" i="2"/>
  <c r="M195" i="2" a="1"/>
  <c r="M195" i="2"/>
  <c r="M196" i="2" a="1"/>
  <c r="M196" i="2" s="1"/>
  <c r="M197" i="2" a="1"/>
  <c r="M197" i="2"/>
  <c r="M198" i="2" a="1"/>
  <c r="M198" i="2"/>
  <c r="M199" i="2" a="1"/>
  <c r="M199" i="2" s="1"/>
  <c r="M200" i="2" a="1"/>
  <c r="M200" i="2"/>
  <c r="M201" i="2" a="1"/>
  <c r="M201" i="2"/>
  <c r="M202" i="2" a="1"/>
  <c r="M202" i="2"/>
  <c r="M203" i="2" a="1"/>
  <c r="M203" i="2"/>
  <c r="M204" i="2" a="1"/>
  <c r="M204" i="2" s="1"/>
  <c r="M205" i="2" a="1"/>
  <c r="M205" i="2"/>
  <c r="M206" i="2" a="1"/>
  <c r="M206" i="2"/>
  <c r="M207" i="2" a="1"/>
  <c r="M207" i="2"/>
  <c r="M208" i="2" a="1"/>
  <c r="M208" i="2"/>
  <c r="M209" i="2" a="1"/>
  <c r="M209" i="2" s="1"/>
  <c r="M210" i="2" a="1"/>
  <c r="M210" i="2"/>
  <c r="M211" i="2" a="1"/>
  <c r="M211" i="2"/>
  <c r="M212" i="2" a="1"/>
  <c r="M212" i="2" s="1"/>
  <c r="M213" i="2" a="1"/>
  <c r="M213" i="2"/>
  <c r="M214" i="2" a="1"/>
  <c r="M214" i="2"/>
  <c r="M215" i="2" a="1"/>
  <c r="M215" i="2"/>
  <c r="M216" i="2" a="1"/>
  <c r="M216" i="2" s="1"/>
  <c r="M217" i="2" a="1"/>
  <c r="M217" i="2"/>
  <c r="M218" i="2" a="1"/>
  <c r="M218" i="2"/>
  <c r="M219" i="2" a="1"/>
  <c r="M219" i="2"/>
  <c r="M220" i="2" a="1"/>
  <c r="M220" i="2" s="1"/>
  <c r="M221" i="2" a="1"/>
  <c r="M221" i="2"/>
  <c r="M222" i="2" a="1"/>
  <c r="M222" i="2"/>
  <c r="M223" i="2" a="1"/>
  <c r="M223" i="2"/>
  <c r="M224" i="2" a="1"/>
  <c r="M224" i="2"/>
  <c r="M225" i="2" a="1"/>
  <c r="M225" i="2"/>
  <c r="M226" i="2" a="1"/>
  <c r="M226" i="2" s="1"/>
  <c r="M227" i="2" a="1"/>
  <c r="M227" i="2"/>
  <c r="M228" i="2" a="1"/>
  <c r="M228" i="2" s="1"/>
  <c r="M229" i="2" a="1"/>
  <c r="M229" i="2"/>
  <c r="M230" i="2" a="1"/>
  <c r="M230" i="2"/>
  <c r="M231" i="2" a="1"/>
  <c r="M231" i="2"/>
  <c r="M232" i="2" a="1"/>
  <c r="M232" i="2"/>
  <c r="M233" i="2" a="1"/>
  <c r="M233" i="2" s="1"/>
  <c r="M234" i="2" a="1"/>
  <c r="M234" i="2"/>
  <c r="M235" i="2" a="1"/>
  <c r="M235" i="2"/>
  <c r="M236" i="2" a="1"/>
  <c r="M236" i="2" s="1"/>
  <c r="M237" i="2" a="1"/>
  <c r="M237" i="2"/>
  <c r="M238" i="2" a="1"/>
  <c r="M238" i="2"/>
  <c r="M239" i="2" a="1"/>
  <c r="M239" i="2"/>
  <c r="M240" i="2" a="1"/>
  <c r="M240" i="2"/>
  <c r="M241" i="2" a="1"/>
  <c r="M241" i="2"/>
  <c r="M242" i="2" a="1"/>
  <c r="M242" i="2"/>
  <c r="M243" i="2" a="1"/>
  <c r="M243" i="2"/>
  <c r="M244" i="2" a="1"/>
  <c r="M244" i="2" s="1"/>
  <c r="M245" i="2" a="1"/>
  <c r="M245" i="2"/>
  <c r="M246" i="2" a="1"/>
  <c r="M246" i="2"/>
  <c r="M247" i="2" a="1"/>
  <c r="M247" i="2"/>
  <c r="M248" i="2" a="1"/>
  <c r="M248" i="2"/>
  <c r="M249" i="2" a="1"/>
  <c r="M249" i="2"/>
  <c r="M250" i="2" a="1"/>
  <c r="M250" i="2" s="1"/>
  <c r="M251" i="2" a="1"/>
  <c r="M251" i="2"/>
  <c r="M252" i="2" a="1"/>
  <c r="M252" i="2" s="1"/>
  <c r="M253" i="2" a="1"/>
  <c r="M253" i="2"/>
  <c r="M254" i="2" a="1"/>
  <c r="M254" i="2"/>
  <c r="M255" i="2" a="1"/>
  <c r="M255" i="2"/>
  <c r="M256" i="2" a="1"/>
  <c r="M256" i="2"/>
  <c r="M257" i="2" a="1"/>
  <c r="M257" i="2"/>
  <c r="M258" i="2" a="1"/>
  <c r="M258" i="2"/>
  <c r="M259" i="2" a="1"/>
  <c r="M259" i="2"/>
  <c r="M260" i="2" a="1"/>
  <c r="M260" i="2" s="1"/>
  <c r="M261" i="2" a="1"/>
  <c r="M261" i="2"/>
  <c r="M262" i="2" a="1"/>
  <c r="M262" i="2"/>
  <c r="M263" i="2" a="1"/>
  <c r="M263" i="2"/>
  <c r="M264" i="2" a="1"/>
  <c r="M264" i="2"/>
  <c r="M265" i="2" a="1"/>
  <c r="M265" i="2"/>
  <c r="M266" i="2" a="1"/>
  <c r="M266" i="2"/>
  <c r="M267" i="2" a="1"/>
  <c r="M267" i="2"/>
  <c r="M268" i="2" a="1"/>
  <c r="M268" i="2" s="1"/>
  <c r="M269" i="2" a="1"/>
  <c r="M269" i="2" s="1"/>
  <c r="M270" i="2" a="1"/>
  <c r="M270" i="2"/>
  <c r="M271" i="2" a="1"/>
  <c r="M271" i="2"/>
  <c r="M272" i="2" a="1"/>
  <c r="M272" i="2"/>
  <c r="M273" i="2" a="1"/>
  <c r="M273" i="2"/>
  <c r="M274" i="2" a="1"/>
  <c r="M274" i="2"/>
  <c r="M275" i="2" a="1"/>
  <c r="M275" i="2"/>
  <c r="M276" i="2" a="1"/>
  <c r="M276" i="2" s="1"/>
  <c r="M277" i="2" a="1"/>
  <c r="M277" i="2"/>
  <c r="M278" i="2" a="1"/>
  <c r="M278" i="2"/>
  <c r="M279" i="2" a="1"/>
  <c r="M279" i="2"/>
  <c r="M280" i="2" a="1"/>
  <c r="M280" i="2"/>
  <c r="M281" i="2" a="1"/>
  <c r="M281" i="2"/>
  <c r="M282" i="2" a="1"/>
  <c r="M282" i="2"/>
  <c r="M283" i="2" a="1"/>
  <c r="M283" i="2"/>
  <c r="M284" i="2" a="1"/>
  <c r="M284" i="2" s="1"/>
  <c r="M285" i="2" a="1"/>
  <c r="M285" i="2"/>
  <c r="M286" i="2" a="1"/>
  <c r="M286" i="2" s="1"/>
  <c r="M287" i="2" a="1"/>
  <c r="M287" i="2"/>
  <c r="M288" i="2" a="1"/>
  <c r="M288" i="2"/>
  <c r="M289" i="2" a="1"/>
  <c r="M289" i="2"/>
  <c r="M290" i="2" a="1"/>
  <c r="M290" i="2"/>
  <c r="M291" i="2" a="1"/>
  <c r="M291" i="2"/>
  <c r="M292" i="2" a="1"/>
  <c r="M292" i="2" s="1"/>
  <c r="M293" i="2" a="1"/>
  <c r="M293" i="2" s="1"/>
  <c r="M294" i="2" a="1"/>
  <c r="M294" i="2"/>
  <c r="M295" i="2" a="1"/>
  <c r="M295" i="2"/>
  <c r="M296" i="2" a="1"/>
  <c r="M296" i="2"/>
  <c r="M297" i="2" a="1"/>
  <c r="M297" i="2"/>
  <c r="M298" i="2" a="1"/>
  <c r="M298" i="2"/>
  <c r="M299" i="2" a="1"/>
  <c r="M299" i="2"/>
  <c r="M300" i="2" a="1"/>
  <c r="M300" i="2" s="1"/>
  <c r="M301" i="2" a="1"/>
  <c r="M301" i="2"/>
  <c r="M302" i="2" a="1"/>
  <c r="M302" i="2"/>
  <c r="M303" i="2" a="1"/>
  <c r="M303" i="2" s="1"/>
  <c r="M304" i="2" a="1"/>
  <c r="M304" i="2"/>
  <c r="M305" i="2" a="1"/>
  <c r="M305" i="2"/>
  <c r="M306" i="2" a="1"/>
  <c r="M306" i="2"/>
  <c r="M307" i="2" a="1"/>
  <c r="M307" i="2"/>
  <c r="M308" i="2" a="1"/>
  <c r="M308" i="2" s="1"/>
  <c r="M309" i="2" a="1"/>
  <c r="M309" i="2"/>
  <c r="M310" i="2" a="1"/>
  <c r="M310" i="2" s="1"/>
  <c r="M311" i="2" a="1"/>
  <c r="M311" i="2"/>
  <c r="M312" i="2" a="1"/>
  <c r="M312" i="2"/>
  <c r="M313" i="2" a="1"/>
  <c r="M313" i="2"/>
  <c r="M314" i="2" a="1"/>
  <c r="M314" i="2"/>
  <c r="M315" i="2" a="1"/>
  <c r="M315" i="2"/>
  <c r="M316" i="2" a="1"/>
  <c r="M316" i="2" s="1"/>
  <c r="M317" i="2" a="1"/>
  <c r="M317" i="2"/>
  <c r="M318" i="2" a="1"/>
  <c r="M318" i="2"/>
  <c r="M319" i="2" a="1"/>
  <c r="M319" i="2"/>
  <c r="M320" i="2" a="1"/>
  <c r="M320" i="2" s="1"/>
  <c r="M321" i="2" a="1"/>
  <c r="M321" i="2"/>
  <c r="M322" i="2" a="1"/>
  <c r="M322" i="2"/>
  <c r="M323" i="2" a="1"/>
  <c r="M323" i="2"/>
  <c r="M324" i="2" a="1"/>
  <c r="M324" i="2" s="1"/>
  <c r="M325" i="2" a="1"/>
  <c r="M325" i="2"/>
  <c r="M326" i="2" a="1"/>
  <c r="M326" i="2"/>
  <c r="M327" i="2" a="1"/>
  <c r="M327" i="2" s="1"/>
  <c r="M328" i="2" a="1"/>
  <c r="M328" i="2"/>
  <c r="M329" i="2" a="1"/>
  <c r="M329" i="2"/>
  <c r="M330" i="2" a="1"/>
  <c r="M330" i="2"/>
  <c r="M331" i="2" a="1"/>
  <c r="M331" i="2"/>
  <c r="M332" i="2" a="1"/>
  <c r="M332" i="2" s="1"/>
  <c r="M333" i="2" a="1"/>
  <c r="M333" i="2"/>
  <c r="M334" i="2" a="1"/>
  <c r="M334" i="2"/>
  <c r="M335" i="2" a="1"/>
  <c r="M335" i="2"/>
  <c r="M336" i="2" a="1"/>
  <c r="M336" i="2"/>
  <c r="M337" i="2" a="1"/>
  <c r="M337" i="2" s="1"/>
  <c r="M338" i="2" a="1"/>
  <c r="M338" i="2"/>
  <c r="M339" i="2" a="1"/>
  <c r="M339" i="2"/>
  <c r="M340" i="2" a="1"/>
  <c r="M340" i="2" s="1"/>
  <c r="M341" i="2" a="1"/>
  <c r="M341" i="2"/>
  <c r="M342" i="2" a="1"/>
  <c r="M342" i="2"/>
  <c r="M343" i="2" a="1"/>
  <c r="M343" i="2"/>
  <c r="M344" i="2" a="1"/>
  <c r="M344" i="2" s="1"/>
  <c r="M345" i="2" a="1"/>
  <c r="M345" i="2"/>
  <c r="M346" i="2" a="1"/>
  <c r="M346" i="2"/>
  <c r="M347" i="2" a="1"/>
  <c r="M347" i="2"/>
  <c r="M348" i="2" a="1"/>
  <c r="M348" i="2" s="1"/>
  <c r="M349" i="2" a="1"/>
  <c r="M349" i="2"/>
  <c r="M350" i="2" a="1"/>
  <c r="M350" i="2"/>
  <c r="M351" i="2" a="1"/>
  <c r="M351" i="2"/>
  <c r="M352" i="2" a="1"/>
  <c r="M352" i="2"/>
  <c r="M353" i="2" a="1"/>
  <c r="M353" i="2"/>
  <c r="M354" i="2" a="1"/>
  <c r="M354" i="2" s="1"/>
  <c r="M355" i="2" a="1"/>
  <c r="M355" i="2"/>
  <c r="M356" i="2" a="1"/>
  <c r="M356" i="2" s="1"/>
  <c r="M357" i="2" a="1"/>
  <c r="M357" i="2"/>
  <c r="M358" i="2" a="1"/>
  <c r="M358" i="2"/>
  <c r="M359" i="2" a="1"/>
  <c r="M359" i="2"/>
  <c r="M360" i="2" a="1"/>
  <c r="M360" i="2"/>
  <c r="M361" i="2" a="1"/>
  <c r="M361" i="2" s="1"/>
  <c r="M362" i="2" a="1"/>
  <c r="M362" i="2"/>
  <c r="M363" i="2" a="1"/>
  <c r="M363" i="2"/>
  <c r="M364" i="2" a="1"/>
  <c r="M364" i="2" s="1"/>
  <c r="M365" i="2" a="1"/>
  <c r="M365" i="2"/>
  <c r="M366" i="2" a="1"/>
  <c r="M366" i="2"/>
  <c r="M367" i="2" a="1"/>
  <c r="M367" i="2"/>
  <c r="M368" i="2" a="1"/>
  <c r="M368" i="2"/>
  <c r="M369" i="2" a="1"/>
  <c r="M369" i="2"/>
  <c r="M370" i="2" a="1"/>
  <c r="M370" i="2"/>
  <c r="M371" i="2" a="1"/>
  <c r="M371" i="2" s="1"/>
  <c r="M372" i="2" a="1"/>
  <c r="M372" i="2" s="1"/>
  <c r="M373" i="2" a="1"/>
  <c r="M373" i="2"/>
  <c r="M374" i="2" a="1"/>
  <c r="M374" i="2"/>
  <c r="M375" i="2" a="1"/>
  <c r="M375" i="2"/>
  <c r="M376" i="2" a="1"/>
  <c r="M376" i="2"/>
  <c r="M377" i="2" a="1"/>
  <c r="M377" i="2"/>
  <c r="M378" i="2" a="1"/>
  <c r="M378" i="2" s="1"/>
  <c r="M379" i="2" a="1"/>
  <c r="M379" i="2"/>
  <c r="M380" i="2" a="1"/>
  <c r="M380" i="2" s="1"/>
  <c r="M381" i="2" a="1"/>
  <c r="M381" i="2"/>
  <c r="M382" i="2" a="1"/>
  <c r="M382" i="2"/>
  <c r="M383" i="2" a="1"/>
  <c r="M383" i="2"/>
  <c r="M384" i="2" a="1"/>
  <c r="M384" i="2"/>
  <c r="M385" i="2" a="1"/>
  <c r="M385" i="2"/>
  <c r="M386" i="2" a="1"/>
  <c r="M386" i="2"/>
  <c r="M387" i="2" a="1"/>
  <c r="M387" i="2"/>
  <c r="M388" i="2" a="1"/>
  <c r="M388" i="2" s="1"/>
  <c r="M389" i="2" a="1"/>
  <c r="M389" i="2"/>
  <c r="M390" i="2" a="1"/>
  <c r="M390" i="2"/>
  <c r="M391" i="2" a="1"/>
  <c r="M391" i="2"/>
  <c r="M392" i="2" a="1"/>
  <c r="M392" i="2"/>
  <c r="M393" i="2" a="1"/>
  <c r="M393" i="2"/>
  <c r="M394" i="2" a="1"/>
  <c r="M394" i="2"/>
  <c r="M395" i="2" a="1"/>
  <c r="M395" i="2" s="1"/>
  <c r="M396" i="2" a="1"/>
  <c r="M396" i="2" s="1"/>
  <c r="M397" i="2" a="1"/>
  <c r="M397" i="2" s="1"/>
  <c r="M398" i="2" a="1"/>
  <c r="M398" i="2"/>
  <c r="M399" i="2" a="1"/>
  <c r="M399" i="2"/>
  <c r="M400" i="2" a="1"/>
  <c r="M400" i="2"/>
  <c r="M401" i="2" a="1"/>
  <c r="M401" i="2"/>
  <c r="M402" i="2" a="1"/>
  <c r="M402" i="2"/>
  <c r="M403" i="2" a="1"/>
  <c r="M403" i="2"/>
  <c r="M404" i="2" a="1"/>
  <c r="M404" i="2" s="1"/>
  <c r="M405" i="2" a="1"/>
  <c r="M405" i="2"/>
  <c r="M406" i="2" a="1"/>
  <c r="M406" i="2"/>
  <c r="M407" i="2" a="1"/>
  <c r="M407" i="2"/>
  <c r="M408" i="2" a="1"/>
  <c r="M408" i="2"/>
  <c r="M409" i="2" a="1"/>
  <c r="M409" i="2"/>
  <c r="M410" i="2" a="1"/>
  <c r="M410" i="2"/>
  <c r="M411" i="2" a="1"/>
  <c r="M411" i="2"/>
  <c r="M412" i="2" a="1"/>
  <c r="M412" i="2" s="1"/>
  <c r="M413" i="2" a="1"/>
  <c r="M413" i="2"/>
  <c r="M414" i="2" a="1"/>
  <c r="M414" i="2" s="1"/>
  <c r="M415" i="2" a="1"/>
  <c r="M415" i="2"/>
  <c r="M416" i="2" a="1"/>
  <c r="M416" i="2"/>
  <c r="M417" i="2" a="1"/>
  <c r="M417" i="2"/>
  <c r="M418" i="2" a="1"/>
  <c r="M418" i="2"/>
  <c r="M419" i="2" a="1"/>
  <c r="M419" i="2"/>
  <c r="M420" i="2" a="1"/>
  <c r="M420" i="2" s="1"/>
  <c r="M421" i="2" a="1"/>
  <c r="M421" i="2" s="1"/>
  <c r="M422" i="2" a="1"/>
  <c r="M422" i="2"/>
  <c r="M423" i="2" a="1"/>
  <c r="M423" i="2"/>
  <c r="M424" i="2" a="1"/>
  <c r="M424" i="2"/>
  <c r="M425" i="2" a="1"/>
  <c r="M425" i="2"/>
  <c r="M426" i="2" a="1"/>
  <c r="M426" i="2"/>
  <c r="M427" i="2" a="1"/>
  <c r="M427" i="2"/>
  <c r="M428" i="2" a="1"/>
  <c r="M428" i="2" s="1"/>
  <c r="M429" i="2" a="1"/>
  <c r="M429" i="2"/>
  <c r="M430" i="2" a="1"/>
  <c r="M430" i="2"/>
  <c r="M431" i="2" a="1"/>
  <c r="M431" i="2" s="1"/>
  <c r="M432" i="2" a="1"/>
  <c r="M432" i="2"/>
  <c r="M433" i="2" a="1"/>
  <c r="M433" i="2"/>
  <c r="M434" i="2" a="1"/>
  <c r="M434" i="2"/>
  <c r="M435" i="2" a="1"/>
  <c r="M435" i="2"/>
  <c r="M436" i="2" a="1"/>
  <c r="M436" i="2" s="1"/>
  <c r="M437" i="2" a="1"/>
  <c r="M437" i="2"/>
  <c r="M438" i="2" a="1"/>
  <c r="M438" i="2" s="1"/>
  <c r="M439" i="2" a="1"/>
  <c r="M439" i="2"/>
  <c r="M440" i="2" a="1"/>
  <c r="M440" i="2"/>
  <c r="M441" i="2" a="1"/>
  <c r="M441" i="2"/>
  <c r="M442" i="2" a="1"/>
  <c r="M442" i="2"/>
  <c r="M443" i="2" a="1"/>
  <c r="M443" i="2"/>
  <c r="M444" i="2" a="1"/>
  <c r="M444" i="2" s="1"/>
  <c r="M445" i="2" a="1"/>
  <c r="M445" i="2"/>
  <c r="M446" i="2" a="1"/>
  <c r="M446" i="2"/>
  <c r="M447" i="2" a="1"/>
  <c r="M447" i="2"/>
  <c r="M448" i="2" a="1"/>
  <c r="M448" i="2" s="1"/>
  <c r="M449" i="2" a="1"/>
  <c r="M449" i="2"/>
  <c r="M450" i="2" a="1"/>
  <c r="M450" i="2"/>
  <c r="M451" i="2" a="1"/>
  <c r="M451" i="2"/>
  <c r="M452" i="2" a="1"/>
  <c r="M452" i="2" s="1"/>
  <c r="M453" i="2" a="1"/>
  <c r="M453" i="2"/>
  <c r="M454" i="2" a="1"/>
  <c r="M454" i="2"/>
  <c r="M455" i="2" a="1"/>
  <c r="M455" i="2" s="1"/>
  <c r="M456" i="2" a="1"/>
  <c r="M456" i="2"/>
  <c r="M457" i="2" a="1"/>
  <c r="M457" i="2"/>
  <c r="M458" i="2" a="1"/>
  <c r="M458" i="2"/>
  <c r="M459" i="2" a="1"/>
  <c r="M459" i="2"/>
  <c r="M460" i="2" a="1"/>
  <c r="M460" i="2" s="1"/>
  <c r="M461" i="2" a="1"/>
  <c r="M461" i="2"/>
  <c r="M462" i="2" a="1"/>
  <c r="M462" i="2"/>
  <c r="M463" i="2" a="1"/>
  <c r="M463" i="2"/>
  <c r="M464" i="2" a="1"/>
  <c r="M464" i="2"/>
  <c r="M465" i="2" a="1"/>
  <c r="M465" i="2" s="1"/>
  <c r="M466" i="2" a="1"/>
  <c r="M466" i="2"/>
  <c r="M467" i="2" a="1"/>
  <c r="M467" i="2"/>
  <c r="M468" i="2" a="1"/>
  <c r="M468" i="2" s="1"/>
  <c r="M469" i="2" a="1"/>
  <c r="M469" i="2"/>
  <c r="M470" i="2" a="1"/>
  <c r="M470" i="2"/>
  <c r="M471" i="2" a="1"/>
  <c r="M471" i="2"/>
  <c r="M472" i="2" a="1"/>
  <c r="M472" i="2" s="1"/>
  <c r="M473" i="2" a="1"/>
  <c r="M473" i="2"/>
  <c r="M474" i="2" a="1"/>
  <c r="M474" i="2"/>
  <c r="M475" i="2" a="1"/>
  <c r="M475" i="2"/>
  <c r="M476" i="2" a="1"/>
  <c r="M476" i="2" s="1"/>
  <c r="M477" i="2" a="1"/>
  <c r="M477" i="2"/>
  <c r="M478" i="2" a="1"/>
  <c r="M478" i="2"/>
  <c r="M479" i="2" a="1"/>
  <c r="M479" i="2"/>
  <c r="M480" i="2" a="1"/>
  <c r="M480" i="2"/>
  <c r="M481" i="2" a="1"/>
  <c r="M481" i="2"/>
  <c r="M482" i="2" a="1"/>
  <c r="M482" i="2" s="1"/>
  <c r="M483" i="2" a="1"/>
  <c r="M483" i="2"/>
  <c r="M484" i="2" a="1"/>
  <c r="M484" i="2" s="1"/>
  <c r="M485" i="2" a="1"/>
  <c r="M485" i="2"/>
  <c r="M486" i="2" a="1"/>
  <c r="M486" i="2"/>
  <c r="M487" i="2" a="1"/>
  <c r="M487" i="2"/>
  <c r="M488" i="2" a="1"/>
  <c r="M488" i="2"/>
  <c r="M489" i="2" a="1"/>
  <c r="M489" i="2" s="1"/>
  <c r="M490" i="2" a="1"/>
  <c r="M490" i="2"/>
  <c r="M491" i="2" a="1"/>
  <c r="M491" i="2"/>
  <c r="M492" i="2" a="1"/>
  <c r="M492" i="2" s="1"/>
  <c r="M493" i="2" a="1"/>
  <c r="M493" i="2"/>
  <c r="M494" i="2" a="1"/>
  <c r="M494" i="2"/>
  <c r="M495" i="2" a="1"/>
  <c r="M495" i="2"/>
  <c r="M496" i="2" a="1"/>
  <c r="M496" i="2"/>
  <c r="M497" i="2" a="1"/>
  <c r="M497" i="2"/>
  <c r="M498" i="2" a="1"/>
  <c r="M498" i="2"/>
  <c r="M499" i="2" a="1"/>
  <c r="M499" i="2" s="1"/>
  <c r="M500" i="2" a="1"/>
  <c r="M500" i="2" s="1"/>
  <c r="M501" i="2" a="1"/>
  <c r="M501" i="2"/>
  <c r="M502" i="2" a="1"/>
  <c r="M502" i="2"/>
  <c r="M503" i="2" a="1"/>
  <c r="M503" i="2"/>
  <c r="M504" i="2" a="1"/>
  <c r="M504" i="2"/>
  <c r="M505" i="2" a="1"/>
  <c r="M505" i="2"/>
  <c r="M506" i="2" a="1"/>
  <c r="M506" i="2" s="1"/>
  <c r="M507" i="2" a="1"/>
  <c r="M507" i="2"/>
  <c r="M508" i="2" a="1"/>
  <c r="M508" i="2" s="1"/>
  <c r="M509" i="2" a="1"/>
  <c r="M509" i="2"/>
  <c r="M510" i="2" a="1"/>
  <c r="M510" i="2"/>
  <c r="M511" i="2" a="1"/>
  <c r="M511" i="2"/>
  <c r="M512" i="2" a="1"/>
  <c r="M512" i="2"/>
  <c r="M513" i="2" a="1"/>
  <c r="M513" i="2"/>
  <c r="M514" i="2" a="1"/>
  <c r="M514" i="2"/>
  <c r="M515" i="2" a="1"/>
  <c r="M515" i="2"/>
  <c r="M516" i="2" a="1"/>
  <c r="M516" i="2" s="1"/>
  <c r="M517" i="2" a="1"/>
  <c r="M517" i="2"/>
  <c r="M518" i="2" a="1"/>
  <c r="M518" i="2"/>
  <c r="M519" i="2" a="1"/>
  <c r="M519" i="2"/>
  <c r="M520" i="2" a="1"/>
  <c r="M520" i="2"/>
  <c r="M521" i="2" a="1"/>
  <c r="M521" i="2"/>
  <c r="M522" i="2" a="1"/>
  <c r="M522" i="2"/>
  <c r="M523" i="2" a="1"/>
  <c r="M523" i="2" s="1"/>
  <c r="M524" i="2" a="1"/>
  <c r="M524" i="2" s="1"/>
  <c r="M525" i="2" a="1"/>
  <c r="M525" i="2" s="1"/>
  <c r="M526" i="2" a="1"/>
  <c r="M526" i="2"/>
  <c r="M527" i="2" a="1"/>
  <c r="M527" i="2"/>
  <c r="M528" i="2" a="1"/>
  <c r="M528" i="2"/>
  <c r="M529" i="2" a="1"/>
  <c r="M529" i="2"/>
  <c r="M530" i="2" a="1"/>
  <c r="M530" i="2"/>
  <c r="M531" i="2" a="1"/>
  <c r="M531" i="2"/>
  <c r="M532" i="2" a="1"/>
  <c r="M532" i="2" s="1"/>
  <c r="M533" i="2" a="1"/>
  <c r="M533" i="2"/>
  <c r="M534" i="2" a="1"/>
  <c r="M534" i="2"/>
  <c r="M535" i="2" a="1"/>
  <c r="M535" i="2"/>
  <c r="M536" i="2" a="1"/>
  <c r="M536" i="2"/>
  <c r="M537" i="2" a="1"/>
  <c r="M537" i="2"/>
  <c r="M538" i="2" a="1"/>
  <c r="M538" i="2"/>
  <c r="M539" i="2" a="1"/>
  <c r="M539" i="2"/>
  <c r="M540" i="2" a="1"/>
  <c r="M540" i="2" s="1"/>
  <c r="M541" i="2" a="1"/>
  <c r="M541" i="2"/>
  <c r="M542" i="2" a="1"/>
  <c r="M542" i="2" s="1"/>
  <c r="M543" i="2" a="1"/>
  <c r="M543" i="2"/>
  <c r="M544" i="2" a="1"/>
  <c r="M544" i="2"/>
  <c r="M545" i="2" a="1"/>
  <c r="M545" i="2"/>
  <c r="M546" i="2" a="1"/>
  <c r="M546" i="2"/>
  <c r="M547" i="2" a="1"/>
  <c r="M547" i="2"/>
  <c r="M548" i="2" a="1"/>
  <c r="M548" i="2" s="1"/>
  <c r="M549" i="2" a="1"/>
  <c r="M549" i="2" s="1"/>
  <c r="M550" i="2" a="1"/>
  <c r="M550" i="2"/>
  <c r="M551" i="2" a="1"/>
  <c r="M551" i="2"/>
  <c r="M552" i="2" a="1"/>
  <c r="M552" i="2"/>
  <c r="M553" i="2" a="1"/>
  <c r="M553" i="2"/>
  <c r="M554" i="2" a="1"/>
  <c r="M554" i="2"/>
  <c r="M555" i="2" a="1"/>
  <c r="M555" i="2"/>
  <c r="M556" i="2" a="1"/>
  <c r="M556" i="2" s="1"/>
  <c r="M557" i="2" a="1"/>
  <c r="M557" i="2"/>
  <c r="M558" i="2" a="1"/>
  <c r="M558" i="2"/>
  <c r="M559" i="2" a="1"/>
  <c r="M559" i="2" s="1"/>
  <c r="M560" i="2" a="1"/>
  <c r="M560" i="2"/>
  <c r="M561" i="2" a="1"/>
  <c r="M561" i="2"/>
  <c r="M562" i="2" a="1"/>
  <c r="M562" i="2"/>
  <c r="M563" i="2" a="1"/>
  <c r="M563" i="2"/>
  <c r="M564" i="2" a="1"/>
  <c r="M564" i="2" s="1"/>
  <c r="M565" i="2" a="1"/>
  <c r="M565" i="2"/>
  <c r="M566" i="2" a="1"/>
  <c r="M566" i="2" s="1"/>
  <c r="M567" i="2" a="1"/>
  <c r="M567" i="2"/>
  <c r="M568" i="2" a="1"/>
  <c r="M568" i="2"/>
  <c r="M569" i="2" a="1"/>
  <c r="M569" i="2"/>
  <c r="M570" i="2" a="1"/>
  <c r="M570" i="2"/>
  <c r="M571" i="2" a="1"/>
  <c r="M571" i="2"/>
  <c r="M572" i="2" a="1"/>
  <c r="M572" i="2" s="1"/>
  <c r="M573" i="2" a="1"/>
  <c r="M573" i="2"/>
  <c r="M574" i="2" a="1"/>
  <c r="M574" i="2"/>
  <c r="M575" i="2" a="1"/>
  <c r="M575" i="2"/>
  <c r="M576" i="2" a="1"/>
  <c r="M576" i="2" s="1"/>
  <c r="M577" i="2" a="1"/>
  <c r="M577" i="2"/>
  <c r="M578" i="2" a="1"/>
  <c r="M578" i="2"/>
  <c r="M579" i="2" a="1"/>
  <c r="M579" i="2"/>
  <c r="M580" i="2" a="1"/>
  <c r="M580" i="2" s="1"/>
  <c r="M581" i="2" a="1"/>
  <c r="M581" i="2"/>
  <c r="M582" i="2" a="1"/>
  <c r="M582" i="2"/>
  <c r="M583" i="2" a="1"/>
  <c r="M583" i="2" s="1"/>
  <c r="M584" i="2" a="1"/>
  <c r="M584" i="2"/>
  <c r="M585" i="2" a="1"/>
  <c r="M585" i="2"/>
  <c r="M586" i="2" a="1"/>
  <c r="M586" i="2"/>
  <c r="M587" i="2" a="1"/>
  <c r="M587" i="2"/>
  <c r="M588" i="2" a="1"/>
  <c r="M588" i="2" s="1"/>
  <c r="M589" i="2" a="1"/>
  <c r="M589" i="2"/>
  <c r="M590" i="2" a="1"/>
  <c r="M590" i="2"/>
  <c r="M591" i="2" a="1"/>
  <c r="M591" i="2"/>
  <c r="M592" i="2" a="1"/>
  <c r="M592" i="2"/>
  <c r="M593" i="2" a="1"/>
  <c r="M593" i="2" s="1"/>
  <c r="M594" i="2" a="1"/>
  <c r="M594" i="2"/>
  <c r="M595" i="2" a="1"/>
  <c r="M595" i="2"/>
  <c r="M596" i="2" a="1"/>
  <c r="M596" i="2" s="1"/>
  <c r="M597" i="2" a="1"/>
  <c r="M597" i="2"/>
  <c r="M598" i="2" a="1"/>
  <c r="M598" i="2"/>
  <c r="M599" i="2" a="1"/>
  <c r="M599" i="2"/>
  <c r="M600" i="2" a="1"/>
  <c r="M600" i="2" s="1"/>
  <c r="M601" i="2" a="1"/>
  <c r="M601" i="2"/>
  <c r="M602" i="2" a="1"/>
  <c r="M602" i="2"/>
  <c r="M603" i="2" a="1"/>
  <c r="M603" i="2"/>
  <c r="M604" i="2" a="1"/>
  <c r="M604" i="2" s="1"/>
  <c r="M605" i="2" a="1"/>
  <c r="M605" i="2"/>
  <c r="M606" i="2" a="1"/>
  <c r="M606" i="2"/>
  <c r="M607" i="2" a="1"/>
  <c r="M607" i="2"/>
  <c r="M608" i="2" a="1"/>
  <c r="M608" i="2"/>
  <c r="M609" i="2" a="1"/>
  <c r="M609" i="2"/>
  <c r="M610" i="2" a="1"/>
  <c r="M610" i="2" s="1"/>
  <c r="M611" i="2" a="1"/>
  <c r="M611" i="2"/>
  <c r="M612" i="2" a="1"/>
  <c r="M612" i="2" s="1"/>
  <c r="M613" i="2" a="1"/>
  <c r="M613" i="2"/>
  <c r="M614" i="2" a="1"/>
  <c r="M614" i="2"/>
  <c r="M615" i="2" a="1"/>
  <c r="M615" i="2"/>
  <c r="M616" i="2" a="1"/>
  <c r="M616" i="2"/>
  <c r="M617" i="2" a="1"/>
  <c r="M617" i="2" s="1"/>
  <c r="M618" i="2" a="1"/>
  <c r="M618" i="2"/>
  <c r="M619" i="2" a="1"/>
  <c r="M619" i="2"/>
  <c r="M620" i="2" a="1"/>
  <c r="M620" i="2" s="1"/>
  <c r="M621" i="2" a="1"/>
  <c r="M621" i="2"/>
  <c r="M622" i="2" a="1"/>
  <c r="M622" i="2"/>
  <c r="M623" i="2" a="1"/>
  <c r="M623" i="2"/>
  <c r="M624" i="2" a="1"/>
  <c r="M624" i="2"/>
  <c r="M625" i="2" a="1"/>
  <c r="M625" i="2"/>
  <c r="M626" i="2" a="1"/>
  <c r="M626" i="2"/>
  <c r="M627" i="2" a="1"/>
  <c r="M627" i="2" s="1"/>
  <c r="M628" i="2" a="1"/>
  <c r="M628" i="2" s="1"/>
  <c r="M629" i="2" a="1"/>
  <c r="M629" i="2"/>
  <c r="M630" i="2" a="1"/>
  <c r="M630" i="2"/>
  <c r="M631" i="2" a="1"/>
  <c r="M631" i="2"/>
  <c r="M632" i="2" a="1"/>
  <c r="M632" i="2"/>
  <c r="M633" i="2" a="1"/>
  <c r="M633" i="2"/>
  <c r="M634" i="2" a="1"/>
  <c r="M634" i="2" s="1"/>
  <c r="M635" i="2" a="1"/>
  <c r="M635" i="2"/>
  <c r="M636" i="2" a="1"/>
  <c r="M636" i="2" s="1"/>
  <c r="M637" i="2" a="1"/>
  <c r="M637" i="2"/>
  <c r="M638" i="2" a="1"/>
  <c r="M638" i="2"/>
  <c r="M639" i="2" a="1"/>
  <c r="M639" i="2"/>
  <c r="M640" i="2" a="1"/>
  <c r="M640" i="2"/>
  <c r="M641" i="2" a="1"/>
  <c r="M641" i="2"/>
  <c r="M642" i="2" a="1"/>
  <c r="M642" i="2"/>
  <c r="M643" i="2" a="1"/>
  <c r="M643" i="2"/>
  <c r="M644" i="2" a="1"/>
  <c r="M644" i="2" s="1"/>
  <c r="M645" i="2" a="1"/>
  <c r="M645" i="2"/>
  <c r="M646" i="2" a="1"/>
  <c r="M646" i="2"/>
  <c r="M647" i="2" a="1"/>
  <c r="M647" i="2"/>
  <c r="M648" i="2" a="1"/>
  <c r="M648" i="2"/>
  <c r="M649" i="2" a="1"/>
  <c r="M649" i="2"/>
  <c r="M650" i="2" a="1"/>
  <c r="M650" i="2"/>
  <c r="M651" i="2" a="1"/>
  <c r="M651" i="2" s="1"/>
  <c r="M652" i="2" a="1"/>
  <c r="M652" i="2" s="1"/>
  <c r="M653" i="2" a="1"/>
  <c r="M653" i="2" s="1"/>
  <c r="M654" i="2" a="1"/>
  <c r="M654" i="2"/>
  <c r="M655" i="2" a="1"/>
  <c r="M655" i="2"/>
  <c r="M656" i="2" a="1"/>
  <c r="M656" i="2"/>
  <c r="M657" i="2" a="1"/>
  <c r="M657" i="2"/>
  <c r="M658" i="2" a="1"/>
  <c r="M658" i="2"/>
  <c r="M659" i="2" a="1"/>
  <c r="M659" i="2"/>
  <c r="M660" i="2" a="1"/>
  <c r="M660" i="2" s="1"/>
  <c r="M661" i="2" a="1"/>
  <c r="M661" i="2"/>
  <c r="M662" i="2" a="1"/>
  <c r="M662" i="2"/>
  <c r="M663" i="2" a="1"/>
  <c r="M663" i="2"/>
  <c r="M664" i="2" a="1"/>
  <c r="M664" i="2"/>
  <c r="M665" i="2" a="1"/>
  <c r="M665" i="2"/>
  <c r="M666" i="2" a="1"/>
  <c r="M666" i="2"/>
  <c r="M667" i="2" a="1"/>
  <c r="M667" i="2"/>
  <c r="M668" i="2" a="1"/>
  <c r="M668" i="2" s="1"/>
  <c r="M669" i="2" a="1"/>
  <c r="M669" i="2"/>
  <c r="M670" i="2" a="1"/>
  <c r="M670" i="2" s="1"/>
  <c r="M671" i="2" a="1"/>
  <c r="M671" i="2"/>
  <c r="M672" i="2" a="1"/>
  <c r="M672" i="2"/>
  <c r="M673" i="2" a="1"/>
  <c r="M673" i="2"/>
  <c r="M674" i="2" a="1"/>
  <c r="M674" i="2"/>
  <c r="M675" i="2" a="1"/>
  <c r="M675" i="2"/>
  <c r="M676" i="2" a="1"/>
  <c r="M676" i="2" s="1"/>
  <c r="M677" i="2" a="1"/>
  <c r="M677" i="2" s="1"/>
  <c r="M678" i="2" a="1"/>
  <c r="M678" i="2"/>
  <c r="M679" i="2" a="1"/>
  <c r="M679" i="2"/>
  <c r="M680" i="2" a="1"/>
  <c r="M680" i="2"/>
  <c r="M681" i="2" a="1"/>
  <c r="M681" i="2"/>
  <c r="M682" i="2" a="1"/>
  <c r="M682" i="2"/>
  <c r="M683" i="2" a="1"/>
  <c r="M683" i="2"/>
  <c r="M684" i="2" a="1"/>
  <c r="M684" i="2"/>
  <c r="M685" i="2" a="1"/>
  <c r="M685" i="2" s="1"/>
  <c r="M686" i="2" a="1"/>
  <c r="M686" i="2"/>
  <c r="M687" i="2" a="1"/>
  <c r="M687" i="2"/>
  <c r="M688" i="2" a="1"/>
  <c r="M688" i="2"/>
  <c r="M689" i="2" a="1"/>
  <c r="M689" i="2"/>
  <c r="M690" i="2" a="1"/>
  <c r="M690" i="2"/>
  <c r="M691" i="2" a="1"/>
  <c r="M691" i="2"/>
  <c r="M692" i="2" a="1"/>
  <c r="M692" i="2"/>
  <c r="M693" i="2" a="1"/>
  <c r="M693" i="2" s="1"/>
  <c r="M694" i="2" a="1"/>
  <c r="M694" i="2"/>
  <c r="M695" i="2" a="1"/>
  <c r="M695" i="2"/>
  <c r="M696" i="2" a="1"/>
  <c r="M696" i="2"/>
  <c r="M697" i="2" a="1"/>
  <c r="M697" i="2"/>
  <c r="M698" i="2" a="1"/>
  <c r="M698" i="2"/>
  <c r="M699" i="2" a="1"/>
  <c r="M699" i="2"/>
  <c r="M700" i="2" a="1"/>
  <c r="M700" i="2"/>
  <c r="M701" i="2" a="1"/>
  <c r="M701" i="2" s="1"/>
  <c r="M702" i="2" a="1"/>
  <c r="M702" i="2"/>
  <c r="M703" i="2" a="1"/>
  <c r="M703" i="2"/>
  <c r="M704" i="2" a="1"/>
  <c r="M704" i="2"/>
  <c r="M705" i="2" a="1"/>
  <c r="M705" i="2"/>
  <c r="M706" i="2" a="1"/>
  <c r="M706" i="2"/>
  <c r="M707" i="2" a="1"/>
  <c r="M707" i="2"/>
  <c r="M708" i="2" a="1"/>
  <c r="M708" i="2"/>
  <c r="M709" i="2" a="1"/>
  <c r="M709" i="2" s="1"/>
  <c r="M710" i="2" a="1"/>
  <c r="M710" i="2"/>
  <c r="M711" i="2" a="1"/>
  <c r="M711" i="2"/>
  <c r="M712" i="2" a="1"/>
  <c r="M712" i="2"/>
  <c r="M713" i="2" a="1"/>
  <c r="M713" i="2"/>
  <c r="M714" i="2" a="1"/>
  <c r="M714" i="2"/>
  <c r="M715" i="2" a="1"/>
  <c r="M715" i="2"/>
  <c r="M716" i="2" a="1"/>
  <c r="M716" i="2"/>
  <c r="M717" i="2" a="1"/>
  <c r="M717" i="2" s="1"/>
  <c r="M718" i="2" a="1"/>
  <c r="M718" i="2"/>
  <c r="M719" i="2" a="1"/>
  <c r="M719" i="2"/>
  <c r="M720" i="2" a="1"/>
  <c r="M720" i="2"/>
  <c r="M721" i="2" a="1"/>
  <c r="M721" i="2"/>
  <c r="M722" i="2" a="1"/>
  <c r="M722" i="2"/>
  <c r="M723" i="2" a="1"/>
  <c r="M723" i="2"/>
  <c r="M724" i="2" a="1"/>
  <c r="M724" i="2"/>
  <c r="M725" i="2" a="1"/>
  <c r="M725" i="2" s="1"/>
  <c r="M726" i="2" a="1"/>
  <c r="M726" i="2"/>
  <c r="M727" i="2" a="1"/>
  <c r="M727" i="2"/>
  <c r="M728" i="2" a="1"/>
  <c r="M728" i="2"/>
  <c r="M729" i="2" a="1"/>
  <c r="M729" i="2"/>
  <c r="M730" i="2" a="1"/>
  <c r="M730" i="2"/>
  <c r="M731" i="2" a="1"/>
  <c r="M731" i="2"/>
  <c r="M732" i="2" a="1"/>
  <c r="M732" i="2"/>
  <c r="M733" i="2" a="1"/>
  <c r="M733" i="2" s="1"/>
  <c r="M734" i="2" a="1"/>
  <c r="M734" i="2"/>
  <c r="M735" i="2" a="1"/>
  <c r="M735" i="2"/>
  <c r="M736" i="2" a="1"/>
  <c r="M736" i="2"/>
  <c r="M737" i="2" a="1"/>
  <c r="M737" i="2"/>
  <c r="M738" i="2" a="1"/>
  <c r="M738" i="2"/>
  <c r="M739" i="2" a="1"/>
  <c r="M739" i="2"/>
  <c r="M740" i="2" a="1"/>
  <c r="M740" i="2"/>
  <c r="M741" i="2" a="1"/>
  <c r="M741" i="2" s="1"/>
  <c r="M742" i="2" a="1"/>
  <c r="M742" i="2"/>
  <c r="M743" i="2" a="1"/>
  <c r="M743" i="2"/>
  <c r="M744" i="2" a="1"/>
  <c r="M744" i="2"/>
  <c r="M745" i="2" a="1"/>
  <c r="M745" i="2"/>
  <c r="M746" i="2" a="1"/>
  <c r="M746" i="2"/>
  <c r="M747" i="2" a="1"/>
  <c r="M747" i="2"/>
  <c r="M748" i="2" a="1"/>
  <c r="M748" i="2"/>
  <c r="M749" i="2" a="1"/>
  <c r="M749" i="2" s="1"/>
  <c r="M750" i="2" a="1"/>
  <c r="M750" i="2"/>
  <c r="M751" i="2" a="1"/>
  <c r="M751" i="2"/>
  <c r="M752" i="2" a="1"/>
  <c r="M752" i="2"/>
  <c r="M753" i="2" a="1"/>
  <c r="M753" i="2"/>
  <c r="M754" i="2" a="1"/>
  <c r="M754" i="2"/>
  <c r="M755" i="2" a="1"/>
  <c r="M755" i="2"/>
  <c r="M756" i="2" a="1"/>
  <c r="M756" i="2"/>
  <c r="M757" i="2" a="1"/>
  <c r="M757" i="2" s="1"/>
  <c r="M758" i="2" a="1"/>
  <c r="M758" i="2"/>
  <c r="M759" i="2" a="1"/>
  <c r="M759" i="2"/>
  <c r="M760" i="2" a="1"/>
  <c r="M760" i="2"/>
  <c r="M761" i="2" a="1"/>
  <c r="M761" i="2"/>
  <c r="M762" i="2" a="1"/>
  <c r="M762" i="2"/>
  <c r="M763" i="2" a="1"/>
  <c r="M763" i="2"/>
  <c r="M764" i="2" a="1"/>
  <c r="M764" i="2"/>
  <c r="M765" i="2" a="1"/>
  <c r="M765" i="2" s="1"/>
  <c r="M766" i="2" a="1"/>
  <c r="M766" i="2"/>
  <c r="M767" i="2" a="1"/>
  <c r="M767" i="2"/>
  <c r="M768" i="2" a="1"/>
  <c r="M768" i="2"/>
  <c r="M769" i="2" a="1"/>
  <c r="M769" i="2"/>
  <c r="M770" i="2" a="1"/>
  <c r="M770" i="2"/>
  <c r="M771" i="2" a="1"/>
  <c r="M771" i="2"/>
  <c r="M772" i="2" a="1"/>
  <c r="M772" i="2"/>
  <c r="M773" i="2" a="1"/>
  <c r="M773" i="2" s="1"/>
  <c r="M774" i="2" a="1"/>
  <c r="M774" i="2"/>
  <c r="M775" i="2" a="1"/>
  <c r="M775" i="2"/>
  <c r="M776" i="2" a="1"/>
  <c r="M776" i="2"/>
  <c r="M777" i="2" a="1"/>
  <c r="M777" i="2"/>
  <c r="M778" i="2" a="1"/>
  <c r="M778" i="2"/>
  <c r="M779" i="2" a="1"/>
  <c r="M779" i="2"/>
  <c r="M780" i="2" a="1"/>
  <c r="M780" i="2"/>
  <c r="M781" i="2" a="1"/>
  <c r="M781" i="2" s="1"/>
  <c r="M782" i="2" a="1"/>
  <c r="M782" i="2"/>
  <c r="M783" i="2" a="1"/>
  <c r="M783" i="2"/>
  <c r="M784" i="2" a="1"/>
  <c r="M784" i="2"/>
  <c r="M785" i="2" a="1"/>
  <c r="M785" i="2"/>
  <c r="M786" i="2" a="1"/>
  <c r="M786" i="2"/>
  <c r="M787" i="2" a="1"/>
  <c r="M787" i="2"/>
  <c r="M788" i="2" a="1"/>
  <c r="M788" i="2"/>
  <c r="M789" i="2" a="1"/>
  <c r="M789" i="2" s="1"/>
  <c r="M790" i="2" a="1"/>
  <c r="M790" i="2"/>
  <c r="M791" i="2" a="1"/>
  <c r="M791" i="2"/>
  <c r="M792" i="2" a="1"/>
  <c r="M792" i="2"/>
  <c r="M793" i="2" a="1"/>
  <c r="M793" i="2"/>
  <c r="M794" i="2" a="1"/>
  <c r="M794" i="2"/>
  <c r="M795" i="2" a="1"/>
  <c r="M795" i="2"/>
  <c r="M796" i="2" a="1"/>
  <c r="M796" i="2"/>
  <c r="M797" i="2" a="1"/>
  <c r="M797" i="2" s="1"/>
  <c r="M798" i="2" a="1"/>
  <c r="M798" i="2"/>
  <c r="M799" i="2" a="1"/>
  <c r="M799" i="2"/>
  <c r="M800" i="2" a="1"/>
  <c r="M800" i="2"/>
  <c r="M801" i="2" a="1"/>
  <c r="M801" i="2"/>
  <c r="M802" i="2" a="1"/>
  <c r="M802" i="2"/>
  <c r="M803" i="2" a="1"/>
  <c r="M803" i="2"/>
  <c r="M804" i="2" a="1"/>
  <c r="M804" i="2"/>
  <c r="M805" i="2" a="1"/>
  <c r="M805" i="2" s="1"/>
  <c r="M806" i="2" a="1"/>
  <c r="M806" i="2"/>
  <c r="M807" i="2" a="1"/>
  <c r="M807" i="2"/>
  <c r="M808" i="2" a="1"/>
  <c r="M808" i="2"/>
  <c r="M809" i="2" a="1"/>
  <c r="M809" i="2"/>
  <c r="M810" i="2" a="1"/>
  <c r="M810" i="2"/>
  <c r="M811" i="2" a="1"/>
  <c r="M811" i="2"/>
  <c r="M812" i="2" a="1"/>
  <c r="M812" i="2"/>
  <c r="M813" i="2" a="1"/>
  <c r="M813" i="2" s="1"/>
  <c r="M814" i="2" a="1"/>
  <c r="M814" i="2"/>
  <c r="M815" i="2" a="1"/>
  <c r="M815" i="2"/>
  <c r="M816" i="2" a="1"/>
  <c r="M816" i="2"/>
  <c r="M817" i="2" a="1"/>
  <c r="M817" i="2"/>
  <c r="M818" i="2" a="1"/>
  <c r="M818" i="2"/>
  <c r="M819" i="2" a="1"/>
  <c r="M819" i="2"/>
  <c r="M820" i="2" a="1"/>
  <c r="M820" i="2"/>
  <c r="M821" i="2" a="1"/>
  <c r="M821" i="2" s="1"/>
  <c r="M822" i="2" a="1"/>
  <c r="M822" i="2"/>
  <c r="M823" i="2" a="1"/>
  <c r="M823" i="2"/>
  <c r="M824" i="2" a="1"/>
  <c r="M824" i="2"/>
  <c r="M825" i="2" a="1"/>
  <c r="M825" i="2"/>
  <c r="M826" i="2" a="1"/>
  <c r="M826" i="2"/>
  <c r="M827" i="2" a="1"/>
  <c r="M827" i="2"/>
  <c r="M828" i="2" a="1"/>
  <c r="M828" i="2"/>
  <c r="M829" i="2" a="1"/>
  <c r="M829" i="2" s="1"/>
  <c r="M830" i="2" a="1"/>
  <c r="M830" i="2"/>
  <c r="M831" i="2" a="1"/>
  <c r="M831" i="2"/>
  <c r="M832" i="2" a="1"/>
  <c r="M832" i="2"/>
  <c r="M833" i="2" a="1"/>
  <c r="M833" i="2"/>
  <c r="M834" i="2" a="1"/>
  <c r="M834" i="2"/>
  <c r="M835" i="2" a="1"/>
  <c r="M835" i="2"/>
  <c r="M836" i="2" a="1"/>
  <c r="M836" i="2"/>
  <c r="M837" i="2" a="1"/>
  <c r="M837" i="2" s="1"/>
  <c r="M838" i="2" a="1"/>
  <c r="M838" i="2"/>
  <c r="M839" i="2" a="1"/>
  <c r="M839" i="2"/>
  <c r="M840" i="2" a="1"/>
  <c r="M840" i="2"/>
  <c r="M841" i="2" a="1"/>
  <c r="M841" i="2"/>
  <c r="M842" i="2" a="1"/>
  <c r="M842" i="2"/>
  <c r="M843" i="2" a="1"/>
  <c r="M843" i="2"/>
  <c r="M844" i="2" a="1"/>
  <c r="M844" i="2"/>
  <c r="M845" i="2" a="1"/>
  <c r="M845" i="2" s="1"/>
  <c r="M846" i="2" a="1"/>
  <c r="M846" i="2"/>
  <c r="M847" i="2" a="1"/>
  <c r="M847" i="2"/>
  <c r="M848" i="2" a="1"/>
  <c r="M848" i="2"/>
  <c r="M849" i="2" a="1"/>
  <c r="M849" i="2"/>
  <c r="M850" i="2" a="1"/>
  <c r="M850" i="2"/>
  <c r="M851" i="2" a="1"/>
  <c r="M851" i="2"/>
  <c r="M852" i="2" a="1"/>
  <c r="M852" i="2"/>
  <c r="M853" i="2" a="1"/>
  <c r="M853" i="2" s="1"/>
  <c r="M854" i="2" a="1"/>
  <c r="M854" i="2"/>
  <c r="M855" i="2" a="1"/>
  <c r="M855" i="2"/>
  <c r="M856" i="2" a="1"/>
  <c r="M856" i="2"/>
  <c r="M857" i="2" a="1"/>
  <c r="M857" i="2"/>
  <c r="M858" i="2" a="1"/>
  <c r="M858" i="2"/>
  <c r="M859" i="2" a="1"/>
  <c r="M859" i="2"/>
  <c r="M860" i="2" a="1"/>
  <c r="M860" i="2"/>
  <c r="M861" i="2" a="1"/>
  <c r="M861" i="2" s="1"/>
  <c r="M862" i="2" a="1"/>
  <c r="M862" i="2"/>
  <c r="M863" i="2" a="1"/>
  <c r="M863" i="2"/>
  <c r="M864" i="2" a="1"/>
  <c r="M864" i="2"/>
  <c r="M865" i="2" a="1"/>
  <c r="M865" i="2"/>
  <c r="M866" i="2" a="1"/>
  <c r="M866" i="2"/>
  <c r="M867" i="2" a="1"/>
  <c r="M867" i="2"/>
  <c r="M868" i="2" a="1"/>
  <c r="M868" i="2"/>
  <c r="M869" i="2" a="1"/>
  <c r="M869" i="2" s="1"/>
  <c r="M870" i="2" a="1"/>
  <c r="M870" i="2"/>
  <c r="M871" i="2" a="1"/>
  <c r="M871" i="2"/>
  <c r="M872" i="2" a="1"/>
  <c r="M872" i="2"/>
  <c r="M873" i="2" a="1"/>
  <c r="M873" i="2"/>
  <c r="M874" i="2" a="1"/>
  <c r="M874" i="2"/>
  <c r="M875" i="2" a="1"/>
  <c r="M875" i="2"/>
  <c r="M876" i="2" a="1"/>
  <c r="M876" i="2"/>
  <c r="M877" i="2" a="1"/>
  <c r="M877" i="2" s="1"/>
  <c r="M878" i="2" a="1"/>
  <c r="M878" i="2"/>
  <c r="M879" i="2" a="1"/>
  <c r="M879" i="2"/>
  <c r="M880" i="2" a="1"/>
  <c r="M880" i="2"/>
  <c r="M881" i="2" a="1"/>
  <c r="M881" i="2"/>
  <c r="M882" i="2" a="1"/>
  <c r="M882" i="2"/>
  <c r="M883" i="2" a="1"/>
  <c r="M883" i="2"/>
  <c r="M884" i="2" a="1"/>
  <c r="M884" i="2"/>
  <c r="M885" i="2" a="1"/>
  <c r="M885" i="2" s="1"/>
  <c r="M886" i="2" a="1"/>
  <c r="M886" i="2"/>
  <c r="M887" i="2" a="1"/>
  <c r="M887" i="2"/>
  <c r="M888" i="2" a="1"/>
  <c r="M888" i="2"/>
  <c r="M889" i="2" a="1"/>
  <c r="M889" i="2"/>
  <c r="M890" i="2" a="1"/>
  <c r="M890" i="2"/>
  <c r="M891" i="2" a="1"/>
  <c r="M891" i="2"/>
  <c r="M892" i="2" a="1"/>
  <c r="M892" i="2"/>
  <c r="M893" i="2" a="1"/>
  <c r="M893" i="2" s="1"/>
  <c r="M894" i="2" a="1"/>
  <c r="M894" i="2"/>
  <c r="M895" i="2" a="1"/>
  <c r="M895" i="2"/>
  <c r="M896" i="2" a="1"/>
  <c r="M896" i="2"/>
  <c r="M897" i="2" a="1"/>
  <c r="M897" i="2"/>
  <c r="M898" i="2" a="1"/>
  <c r="M898" i="2"/>
  <c r="M899" i="2" a="1"/>
  <c r="M899" i="2"/>
  <c r="M900" i="2" a="1"/>
  <c r="M900" i="2"/>
  <c r="M901" i="2" a="1"/>
  <c r="M901" i="2" s="1"/>
  <c r="M902" i="2" a="1"/>
  <c r="M902" i="2"/>
  <c r="M903" i="2" a="1"/>
  <c r="M903" i="2"/>
  <c r="M904" i="2" a="1"/>
  <c r="M904" i="2"/>
  <c r="M905" i="2" a="1"/>
  <c r="M905" i="2"/>
  <c r="M906" i="2" a="1"/>
  <c r="M906" i="2"/>
  <c r="M907" i="2" a="1"/>
  <c r="M907" i="2"/>
  <c r="M908" i="2" a="1"/>
  <c r="M908" i="2"/>
  <c r="M909" i="2" a="1"/>
  <c r="M909" i="2" s="1"/>
  <c r="M910" i="2" a="1"/>
  <c r="M910" i="2"/>
  <c r="M911" i="2" a="1"/>
  <c r="M911" i="2"/>
  <c r="M912" i="2" a="1"/>
  <c r="M912" i="2"/>
  <c r="M913" i="2" a="1"/>
  <c r="M913" i="2"/>
  <c r="M914" i="2" a="1"/>
  <c r="M914" i="2"/>
  <c r="M915" i="2" a="1"/>
  <c r="M915" i="2"/>
  <c r="M916" i="2" a="1"/>
  <c r="M916" i="2"/>
  <c r="M917" i="2" a="1"/>
  <c r="M917" i="2" s="1"/>
  <c r="M918" i="2" a="1"/>
  <c r="M918" i="2"/>
  <c r="M919" i="2" a="1"/>
  <c r="M919" i="2"/>
  <c r="M920" i="2" a="1"/>
  <c r="M920" i="2"/>
  <c r="M921" i="2" a="1"/>
  <c r="M921" i="2"/>
  <c r="M922" i="2" a="1"/>
  <c r="M922" i="2"/>
  <c r="M923" i="2" a="1"/>
  <c r="M923" i="2"/>
  <c r="M924" i="2" a="1"/>
  <c r="M924" i="2"/>
  <c r="M925" i="2" a="1"/>
  <c r="M925" i="2" s="1"/>
  <c r="M926" i="2" a="1"/>
  <c r="M926" i="2"/>
  <c r="M927" i="2" a="1"/>
  <c r="M927" i="2"/>
  <c r="M928" i="2" a="1"/>
  <c r="M928" i="2"/>
  <c r="M929" i="2" a="1"/>
  <c r="M929" i="2"/>
  <c r="M930" i="2" a="1"/>
  <c r="M930" i="2"/>
  <c r="M931" i="2" a="1"/>
  <c r="M931" i="2"/>
  <c r="M932" i="2" a="1"/>
  <c r="M932" i="2"/>
  <c r="M933" i="2" a="1"/>
  <c r="M933" i="2" s="1"/>
  <c r="M934" i="2" a="1"/>
  <c r="M934" i="2"/>
  <c r="M935" i="2" a="1"/>
  <c r="M935" i="2"/>
  <c r="M936" i="2" a="1"/>
  <c r="M936" i="2"/>
  <c r="M937" i="2" a="1"/>
  <c r="M937" i="2"/>
  <c r="M938" i="2" a="1"/>
  <c r="M938" i="2"/>
  <c r="M939" i="2" a="1"/>
  <c r="M939" i="2"/>
  <c r="M940" i="2" a="1"/>
  <c r="M940" i="2"/>
  <c r="M941" i="2" a="1"/>
  <c r="M941" i="2" s="1"/>
  <c r="M942" i="2" a="1"/>
  <c r="M942" i="2"/>
  <c r="M943" i="2" a="1"/>
  <c r="M943" i="2"/>
  <c r="M944" i="2" a="1"/>
  <c r="M944" i="2"/>
  <c r="M945" i="2" a="1"/>
  <c r="M945" i="2"/>
  <c r="M946" i="2" a="1"/>
  <c r="M946" i="2"/>
  <c r="M947" i="2" a="1"/>
  <c r="M947" i="2"/>
  <c r="M948" i="2" a="1"/>
  <c r="M948" i="2"/>
  <c r="M949" i="2" a="1"/>
  <c r="M949" i="2" s="1"/>
  <c r="M950" i="2" a="1"/>
  <c r="M950" i="2"/>
  <c r="M951" i="2" a="1"/>
  <c r="M951" i="2"/>
  <c r="M952" i="2" a="1"/>
  <c r="M952" i="2"/>
  <c r="M953" i="2" a="1"/>
  <c r="M953" i="2"/>
  <c r="M954" i="2" a="1"/>
  <c r="M954" i="2"/>
  <c r="M955" i="2" a="1"/>
  <c r="M955" i="2"/>
  <c r="M956" i="2" a="1"/>
  <c r="M956" i="2"/>
  <c r="M957" i="2" a="1"/>
  <c r="M957" i="2" s="1"/>
  <c r="M958" i="2" a="1"/>
  <c r="M958" i="2"/>
  <c r="M959" i="2" a="1"/>
  <c r="M959" i="2"/>
  <c r="M960" i="2" a="1"/>
  <c r="M960" i="2"/>
  <c r="M961" i="2" a="1"/>
  <c r="M961" i="2"/>
  <c r="M962" i="2" a="1"/>
  <c r="M962" i="2"/>
  <c r="M963" i="2" a="1"/>
  <c r="M963" i="2"/>
  <c r="M964" i="2" a="1"/>
  <c r="M964" i="2"/>
  <c r="M965" i="2" a="1"/>
  <c r="M965" i="2" s="1"/>
  <c r="M966" i="2" a="1"/>
  <c r="M966" i="2"/>
  <c r="M967" i="2" a="1"/>
  <c r="M967" i="2"/>
  <c r="M968" i="2" a="1"/>
  <c r="M968" i="2"/>
  <c r="M969" i="2" a="1"/>
  <c r="M969" i="2"/>
  <c r="M970" i="2" a="1"/>
  <c r="M970" i="2"/>
  <c r="M971" i="2" a="1"/>
  <c r="M971" i="2"/>
  <c r="M972" i="2" a="1"/>
  <c r="M972" i="2"/>
  <c r="M973" i="2" a="1"/>
  <c r="M973" i="2" s="1"/>
  <c r="M974" i="2" a="1"/>
  <c r="M974" i="2"/>
  <c r="M975" i="2" a="1"/>
  <c r="M975" i="2"/>
  <c r="M976" i="2" a="1"/>
  <c r="M976" i="2"/>
  <c r="M977" i="2" a="1"/>
  <c r="M977" i="2"/>
  <c r="M978" i="2" a="1"/>
  <c r="M978" i="2"/>
  <c r="M979" i="2" a="1"/>
  <c r="M979" i="2"/>
  <c r="M980" i="2" a="1"/>
  <c r="M980" i="2"/>
  <c r="M981" i="2" a="1"/>
  <c r="M981" i="2" s="1"/>
  <c r="M982" i="2" a="1"/>
  <c r="M982" i="2"/>
  <c r="M983" i="2" a="1"/>
  <c r="M983" i="2"/>
  <c r="M984" i="2" a="1"/>
  <c r="M984" i="2"/>
  <c r="M985" i="2" a="1"/>
  <c r="M985" i="2"/>
  <c r="M986" i="2" a="1"/>
  <c r="M986" i="2"/>
  <c r="M987" i="2" a="1"/>
  <c r="M987" i="2"/>
  <c r="M988" i="2" a="1"/>
  <c r="M988" i="2"/>
  <c r="M989" i="2" a="1"/>
  <c r="M989" i="2" s="1"/>
  <c r="M990" i="2" a="1"/>
  <c r="M990" i="2"/>
  <c r="M991" i="2" a="1"/>
  <c r="M991" i="2"/>
  <c r="M992" i="2" a="1"/>
  <c r="M992" i="2"/>
  <c r="M993" i="2" a="1"/>
  <c r="M993" i="2"/>
  <c r="M994" i="2" a="1"/>
  <c r="M994" i="2"/>
  <c r="M995" i="2" a="1"/>
  <c r="M995" i="2"/>
  <c r="M996" i="2" a="1"/>
  <c r="M996" i="2"/>
  <c r="M997" i="2" a="1"/>
  <c r="M997" i="2" s="1"/>
  <c r="M998" i="2" a="1"/>
  <c r="M998" i="2"/>
  <c r="M999" i="2" a="1"/>
  <c r="M999" i="2"/>
  <c r="M1000" i="2" a="1"/>
  <c r="M1000" i="2"/>
  <c r="M1001" i="2" a="1"/>
  <c r="M1001"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<sst xmlns="http://schemas.openxmlformats.org/spreadsheetml/2006/main" count="16267" uniqueCount="52">
  <si>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</si>
  <si>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</si>
  <si>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</si>
  <si>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</si>
  <si>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</si>
  <si>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</si>
  <si>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</si>
  <si>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</si>
  <si>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</si>
  <si>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</si>
  <si>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</si>
  <si>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</si>
  <si>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</si>
  <si>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</si>
  <si>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</si>
  <si>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</si>
  <si>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</si>
  <si>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</si>
  <si>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</si>
  <si>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</si>
  <si>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</si>
  <si>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</si>
  <si>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</si>
  <si>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</si>
  <si>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</si>
  <si>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</si>
  <si>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</si>
  <si>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</si>
  <si>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</si>
  <si>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</si>
  <si>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</si>
  <si>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</si>
  <si>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</si>
  <si>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</si>
  <si>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</si>
  <si>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</si>
  <si>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</si>
  <si>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</si>
  <si>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</si>
  <si>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</si>
  <si>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</si>
  <si>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</si>
  <si>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</si>
  <si>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Column Labels</t>
  </si>
  <si>
    <t>Average of Income</t>
  </si>
  <si>
    <t>Count of ID</t>
  </si>
  <si>
    <t>More than 10 Miles</t>
  </si>
  <si>
    <t>Count of Purchased Bike</t>
  </si>
  <si>
    <t>Adolescent (0 - 30)</t>
  </si>
  <si>
    <t>Middle Age (31- 54)</t>
  </si>
  <si>
    <t>Old (55 + )</t>
  </si>
  <si>
    <t>Bikes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</si>
</sst>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quot;₹&quot;\ * #,##0.00_ ;_ &quot;₹&quot;\ * \-#,##0.00_ ;_ &quot;₹&quot;\ * &quot;-&quot;??_ ;_ @_ "/>
    <numFmt numFmtId="164" formatCode="&quot;$&quot;#,##0.00"/>
    <numFmt numFmtId="171" formatCode="_-[$$-409]* #,##0_ ;_-[$$-409]* \-#,##0\ ;_-[$$-409]* &quot;-&quot;??_ ;_-@_ "/>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4" tint="-0.499984740745262"/>
      <name val="Calibri"/>
      <family val="2"/>
      <scheme val="minor"/>
    </font>
    <font>
      <sz val="48"/>
      <color theme="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1">
    <xf numFmtId="0" fontId="0" fillId="0" borderId="0" xfId="0"/>
    <xf numFmtId="164" fontId="0" fillId="0" borderId="0" xfId="0" applyNumberFormat="1"/>
    <xf numFmtId="0" fontId="18" fillId="0" borderId="0" xfId="0" applyFont="1"/>
    <xf numFmtId="171" fontId="0" fillId="0" borderId="0" xfId="42" applyNumberFormat="1" applyFont="1"/>
    <xf numFmtId="171"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vertical="center"/>
    </xf>
    <xf numFmtId="0" fontId="20" fillId="33" borderId="0" xfId="0" applyFont="1" applyFill="1" applyAlignment="1">
      <alignment horizontal="center" vertical="center"/>
    </xf>
    <xf numFmtId="0" fontId="19" fillId="33"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No</c:v>
                </c:pt>
              </c:strCache>
            </c:strRef>
          </c:tx>
          <c:spPr>
            <a:solidFill>
              <a:schemeClr val="accent1"/>
            </a:solidFill>
            <a:ln>
              <a:noFill/>
            </a:ln>
            <a:effectLst/>
          </c:spPr>
          <c:invertIfNegative val="0"/>
          <c:cat>
            <c:strRef>
              <c:f>'Pivot Tables'!$A$5:$A$7</c:f>
              <c:strCache>
                <c:ptCount val="2"/>
                <c:pt idx="0">
                  <c:v>Female</c:v>
                </c:pt>
                <c:pt idx="1">
                  <c:v>Male</c:v>
                </c:pt>
              </c:strCache>
            </c:strRef>
          </c:cat>
          <c:val>
            <c:numRef>
              <c:f>'Pivot Tables'!$B$5:$B$7</c:f>
              <c:numCache>
                <c:formatCode>_-[$$-409]* #,##0_ ;_-[$$-409]* \-#,##0\ ;_-[$$-409]* "-"??_ ;_-@_ </c:formatCode>
                <c:ptCount val="2"/>
                <c:pt idx="0">
                  <c:v>53440</c:v>
                </c:pt>
                <c:pt idx="1">
                  <c:v>56208.178438661707</c:v>
                </c:pt>
              </c:numCache>
            </c:numRef>
          </c:val>
          <c:extLst>
            <c:ext xmlns:c16="http://schemas.microsoft.com/office/drawing/2014/chart" uri="{C3380CC4-5D6E-409C-BE32-E72D297353CC}">
              <c16:uniqueId val="{00000000-5526-45F5-BA75-189BB5B2CF20}"/>
            </c:ext>
          </c:extLst>
        </c:ser>
        <c:ser>
          <c:idx val="1"/>
          <c:order val="1"/>
          <c:tx>
            <c:strRef>
              <c:f>'Pivot Tables'!$C$3:$C$4</c:f>
              <c:strCache>
                <c:ptCount val="1"/>
                <c:pt idx="0">
                  <c:v>Yes</c:v>
                </c:pt>
              </c:strCache>
            </c:strRef>
          </c:tx>
          <c:spPr>
            <a:solidFill>
              <a:schemeClr val="accent2"/>
            </a:solidFill>
            <a:ln>
              <a:noFill/>
            </a:ln>
            <a:effectLst/>
          </c:spPr>
          <c:invertIfNegative val="0"/>
          <c:cat>
            <c:strRef>
              <c:f>'Pivot Tables'!$A$5:$A$7</c:f>
              <c:strCache>
                <c:ptCount val="2"/>
                <c:pt idx="0">
                  <c:v>Female</c:v>
                </c:pt>
                <c:pt idx="1">
                  <c:v>Male</c:v>
                </c:pt>
              </c:strCache>
            </c:strRef>
          </c:cat>
          <c:val>
            <c:numRef>
              <c:f>'Pivot Tables'!$C$5:$C$7</c:f>
              <c:numCache>
                <c:formatCode>_-[$$-409]* #,##0_ ;_-[$$-409]* \-#,##0\ ;_-[$$-409]* "-"??_ ;_-@_ </c:formatCode>
                <c:ptCount val="2"/>
                <c:pt idx="0">
                  <c:v>55774.058577405856</c:v>
                </c:pt>
                <c:pt idx="1">
                  <c:v>60123.966942148763</c:v>
                </c:pt>
              </c:numCache>
            </c:numRef>
          </c:val>
          <c:extLst>
            <c:ext xmlns:c16="http://schemas.microsoft.com/office/drawing/2014/chart" uri="{C3380CC4-5D6E-409C-BE32-E72D297353CC}">
              <c16:uniqueId val="{00000001-5526-45F5-BA75-189BB5B2CF20}"/>
            </c:ext>
          </c:extLst>
        </c:ser>
        <c:dLbls>
          <c:showLegendKey val="0"/>
          <c:showVal val="0"/>
          <c:showCatName val="0"/>
          <c:showSerName val="0"/>
          <c:showPercent val="0"/>
          <c:showBubbleSize val="0"/>
        </c:dLbls>
        <c:gapWidth val="219"/>
        <c:overlap val="-27"/>
        <c:axId val="1077504799"/>
        <c:axId val="1077526399"/>
      </c:barChart>
      <c:catAx>
        <c:axId val="10775047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7526399"/>
        <c:crosses val="autoZero"/>
        <c:auto val="1"/>
        <c:lblAlgn val="ctr"/>
        <c:lblOffset val="100"/>
        <c:noMultiLvlLbl val="0"/>
      </c:catAx>
      <c:valAx>
        <c:axId val="10775263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750479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Tables'!$B$23:$B$24</c:f>
              <c:strCache>
                <c:ptCount val="1"/>
                <c:pt idx="0">
                  <c:v>No</c:v>
                </c:pt>
              </c:strCache>
            </c:strRef>
          </c:tx>
          <c:spPr>
            <a:ln w="28575" cap="rnd">
              <a:solidFill>
                <a:schemeClr val="accent1"/>
              </a:solidFill>
              <a:round/>
            </a:ln>
            <a:effectLst/>
          </c:spPr>
          <c:marker>
            <c:symbol val="none"/>
          </c:marker>
          <c:cat>
            <c:strRef>
              <c:f>'Pivot Tables'!$A$25:$A$30</c:f>
              <c:strCache>
                <c:ptCount val="5"/>
                <c:pt idx="0">
                  <c:v>0-1 Miles</c:v>
                </c:pt>
                <c:pt idx="1">
                  <c:v>1-2 Miles</c:v>
                </c:pt>
                <c:pt idx="2">
                  <c:v>2-5 Miles</c:v>
                </c:pt>
                <c:pt idx="3">
                  <c:v>5-10 Miles</c:v>
                </c:pt>
                <c:pt idx="4">
                  <c:v>More than 10 Miles</c:v>
                </c:pt>
              </c:strCache>
            </c:strRef>
          </c:cat>
          <c:val>
            <c:numRef>
              <c:f>'Pivot Tables'!$B$25:$B$30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831-4C69-876B-8A17E556848C}"/>
            </c:ext>
          </c:extLst>
        </c:ser>
        <c:ser>
          <c:idx val="1"/>
          <c:order val="1"/>
          <c:tx>
            <c:strRef>
              <c:f>'Pivot Tables'!$C$23:$C$24</c:f>
              <c:strCache>
                <c:ptCount val="1"/>
                <c:pt idx="0">
                  <c:v>Yes</c:v>
                </c:pt>
              </c:strCache>
            </c:strRef>
          </c:tx>
          <c:spPr>
            <a:ln w="28575" cap="rnd">
              <a:solidFill>
                <a:schemeClr val="accent2"/>
              </a:solidFill>
              <a:round/>
            </a:ln>
            <a:effectLst/>
          </c:spPr>
          <c:marker>
            <c:symbol val="none"/>
          </c:marker>
          <c:cat>
            <c:strRef>
              <c:f>'Pivot Tables'!$A$25:$A$30</c:f>
              <c:strCache>
                <c:ptCount val="5"/>
                <c:pt idx="0">
                  <c:v>0-1 Miles</c:v>
                </c:pt>
                <c:pt idx="1">
                  <c:v>1-2 Miles</c:v>
                </c:pt>
                <c:pt idx="2">
                  <c:v>2-5 Miles</c:v>
                </c:pt>
                <c:pt idx="3">
                  <c:v>5-10 Miles</c:v>
                </c:pt>
                <c:pt idx="4">
                  <c:v>More than 10 Miles</c:v>
                </c:pt>
              </c:strCache>
            </c:strRef>
          </c:cat>
          <c:val>
            <c:numRef>
              <c:f>'Pivot Tables'!$C$25:$C$30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831-4C69-876B-8A17E556848C}"/>
            </c:ext>
          </c:extLst>
        </c:ser>
        <c:dLbls>
          <c:showLegendKey val="0"/>
          <c:showVal val="0"/>
          <c:showCatName val="0"/>
          <c:showSerName val="0"/>
          <c:showPercent val="0"/>
          <c:showBubbleSize val="0"/>
        </c:dLbls>
        <c:smooth val="0"/>
        <c:axId val="1325011631"/>
        <c:axId val="1325014031"/>
      </c:lineChart>
      <c:catAx>
        <c:axId val="13250116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5014031"/>
        <c:crosses val="autoZero"/>
        <c:auto val="1"/>
        <c:lblAlgn val="ctr"/>
        <c:lblOffset val="100"/>
        <c:noMultiLvlLbl val="0"/>
      </c:catAx>
      <c:valAx>
        <c:axId val="1325014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5011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Tables'!$B$40:$B$41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Tables'!$A$42:$A$45</c:f>
              <c:strCache>
                <c:ptCount val="3"/>
                <c:pt idx="0">
                  <c:v>Adolescent (0 - 30)</c:v>
                </c:pt>
                <c:pt idx="1">
                  <c:v>Middle Age (31- 54)</c:v>
                </c:pt>
                <c:pt idx="2">
                  <c:v>Old (55 + )</c:v>
                </c:pt>
              </c:strCache>
            </c:strRef>
          </c:cat>
          <c:val>
            <c:numRef>
              <c:f>'Pivot Tables'!$B$42:$B$45</c:f>
              <c:numCache>
                <c:formatCode>General</c:formatCode>
                <c:ptCount val="3"/>
                <c:pt idx="0">
                  <c:v>97</c:v>
                </c:pt>
                <c:pt idx="1">
                  <c:v>329</c:v>
                </c:pt>
                <c:pt idx="2">
                  <c:v>93</c:v>
                </c:pt>
              </c:numCache>
            </c:numRef>
          </c:val>
          <c:smooth val="0"/>
          <c:extLst>
            <c:ext xmlns:c16="http://schemas.microsoft.com/office/drawing/2014/chart" uri="{C3380CC4-5D6E-409C-BE32-E72D297353CC}">
              <c16:uniqueId val="{00000000-3020-4E33-9EB4-4D0FBDCD1291}"/>
            </c:ext>
          </c:extLst>
        </c:ser>
        <c:ser>
          <c:idx val="1"/>
          <c:order val="1"/>
          <c:tx>
            <c:strRef>
              <c:f>'Pivot Tables'!$C$40:$C$41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Tables'!$A$42:$A$45</c:f>
              <c:strCache>
                <c:ptCount val="3"/>
                <c:pt idx="0">
                  <c:v>Adolescent (0 - 30)</c:v>
                </c:pt>
                <c:pt idx="1">
                  <c:v>Middle Age (31- 54)</c:v>
                </c:pt>
                <c:pt idx="2">
                  <c:v>Old (55 + )</c:v>
                </c:pt>
              </c:strCache>
            </c:strRef>
          </c:cat>
          <c:val>
            <c:numRef>
              <c:f>'Pivot Tables'!$C$42:$C$45</c:f>
              <c:numCache>
                <c:formatCode>General</c:formatCode>
                <c:ptCount val="3"/>
                <c:pt idx="0">
                  <c:v>82</c:v>
                </c:pt>
                <c:pt idx="1">
                  <c:v>319</c:v>
                </c:pt>
                <c:pt idx="2">
                  <c:v>80</c:v>
                </c:pt>
              </c:numCache>
            </c:numRef>
          </c:val>
          <c:smooth val="0"/>
          <c:extLst>
            <c:ext xmlns:c16="http://schemas.microsoft.com/office/drawing/2014/chart" uri="{C3380CC4-5D6E-409C-BE32-E72D297353CC}">
              <c16:uniqueId val="{00000001-3020-4E33-9EB4-4D0FBDCD1291}"/>
            </c:ext>
          </c:extLst>
        </c:ser>
        <c:dLbls>
          <c:showLegendKey val="0"/>
          <c:showVal val="0"/>
          <c:showCatName val="0"/>
          <c:showSerName val="0"/>
          <c:showPercent val="0"/>
          <c:showBubbleSize val="0"/>
        </c:dLbls>
        <c:marker val="1"/>
        <c:smooth val="0"/>
        <c:axId val="1348236287"/>
        <c:axId val="1348236767"/>
      </c:lineChart>
      <c:catAx>
        <c:axId val="1348236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236767"/>
        <c:crosses val="autoZero"/>
        <c:auto val="1"/>
        <c:lblAlgn val="ctr"/>
        <c:lblOffset val="100"/>
        <c:noMultiLvlLbl val="0"/>
      </c:catAx>
      <c:valAx>
        <c:axId val="13482367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236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No</c:v>
                </c:pt>
              </c:strCache>
            </c:strRef>
          </c:tx>
          <c:spPr>
            <a:solidFill>
              <a:schemeClr val="accent1"/>
            </a:solidFill>
            <a:ln>
              <a:noFill/>
            </a:ln>
            <a:effectLst/>
          </c:spPr>
          <c:invertIfNegative val="0"/>
          <c:cat>
            <c:strRef>
              <c:f>'Pivot Tables'!$A$5:$A$7</c:f>
              <c:strCache>
                <c:ptCount val="2"/>
                <c:pt idx="0">
                  <c:v>Female</c:v>
                </c:pt>
                <c:pt idx="1">
                  <c:v>Male</c:v>
                </c:pt>
              </c:strCache>
            </c:strRef>
          </c:cat>
          <c:val>
            <c:numRef>
              <c:f>'Pivot Tables'!$B$5:$B$7</c:f>
              <c:numCache>
                <c:formatCode>_-[$$-409]* #,##0_ ;_-[$$-409]* \-#,##0\ ;_-[$$-409]* "-"??_ ;_-@_ </c:formatCode>
                <c:ptCount val="2"/>
                <c:pt idx="0">
                  <c:v>53440</c:v>
                </c:pt>
                <c:pt idx="1">
                  <c:v>56208.178438661707</c:v>
                </c:pt>
              </c:numCache>
            </c:numRef>
          </c:val>
          <c:extLst>
            <c:ext xmlns:c16="http://schemas.microsoft.com/office/drawing/2014/chart" uri="{C3380CC4-5D6E-409C-BE32-E72D297353CC}">
              <c16:uniqueId val="{00000000-5A63-4E63-BE9D-7EED7427DBC2}"/>
            </c:ext>
          </c:extLst>
        </c:ser>
        <c:ser>
          <c:idx val="1"/>
          <c:order val="1"/>
          <c:tx>
            <c:strRef>
              <c:f>'Pivot Tables'!$C$3:$C$4</c:f>
              <c:strCache>
                <c:ptCount val="1"/>
                <c:pt idx="0">
                  <c:v>Yes</c:v>
                </c:pt>
              </c:strCache>
            </c:strRef>
          </c:tx>
          <c:spPr>
            <a:solidFill>
              <a:schemeClr val="accent2"/>
            </a:solidFill>
            <a:ln>
              <a:noFill/>
            </a:ln>
            <a:effectLst/>
          </c:spPr>
          <c:invertIfNegative val="0"/>
          <c:cat>
            <c:strRef>
              <c:f>'Pivot Tables'!$A$5:$A$7</c:f>
              <c:strCache>
                <c:ptCount val="2"/>
                <c:pt idx="0">
                  <c:v>Female</c:v>
                </c:pt>
                <c:pt idx="1">
                  <c:v>Male</c:v>
                </c:pt>
              </c:strCache>
            </c:strRef>
          </c:cat>
          <c:val>
            <c:numRef>
              <c:f>'Pivot Tables'!$C$5:$C$7</c:f>
              <c:numCache>
                <c:formatCode>_-[$$-409]* #,##0_ ;_-[$$-409]* \-#,##0\ ;_-[$$-409]* "-"??_ ;_-@_ </c:formatCode>
                <c:ptCount val="2"/>
                <c:pt idx="0">
                  <c:v>55774.058577405856</c:v>
                </c:pt>
                <c:pt idx="1">
                  <c:v>60123.966942148763</c:v>
                </c:pt>
              </c:numCache>
            </c:numRef>
          </c:val>
          <c:extLst>
            <c:ext xmlns:c16="http://schemas.microsoft.com/office/drawing/2014/chart" uri="{C3380CC4-5D6E-409C-BE32-E72D297353CC}">
              <c16:uniqueId val="{00000001-5A63-4E63-BE9D-7EED7427DBC2}"/>
            </c:ext>
          </c:extLst>
        </c:ser>
        <c:dLbls>
          <c:showLegendKey val="0"/>
          <c:showVal val="0"/>
          <c:showCatName val="0"/>
          <c:showSerName val="0"/>
          <c:showPercent val="0"/>
          <c:showBubbleSize val="0"/>
        </c:dLbls>
        <c:gapWidth val="219"/>
        <c:overlap val="-27"/>
        <c:axId val="1077504799"/>
        <c:axId val="1077526399"/>
      </c:barChart>
      <c:catAx>
        <c:axId val="10775047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7526399"/>
        <c:crosses val="autoZero"/>
        <c:auto val="1"/>
        <c:lblAlgn val="ctr"/>
        <c:lblOffset val="100"/>
        <c:noMultiLvlLbl val="0"/>
      </c:catAx>
      <c:valAx>
        <c:axId val="10775263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750479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Tables'!$B$23:$B$24</c:f>
              <c:strCache>
                <c:ptCount val="1"/>
                <c:pt idx="0">
                  <c:v>No</c:v>
                </c:pt>
              </c:strCache>
            </c:strRef>
          </c:tx>
          <c:spPr>
            <a:ln w="28575" cap="rnd">
              <a:solidFill>
                <a:schemeClr val="accent1"/>
              </a:solidFill>
              <a:round/>
            </a:ln>
            <a:effectLst/>
          </c:spPr>
          <c:marker>
            <c:symbol val="none"/>
          </c:marker>
          <c:cat>
            <c:strRef>
              <c:f>'Pivot Tables'!$A$25:$A$30</c:f>
              <c:strCache>
                <c:ptCount val="5"/>
                <c:pt idx="0">
                  <c:v>0-1 Miles</c:v>
                </c:pt>
                <c:pt idx="1">
                  <c:v>1-2 Miles</c:v>
                </c:pt>
                <c:pt idx="2">
                  <c:v>2-5 Miles</c:v>
                </c:pt>
                <c:pt idx="3">
                  <c:v>5-10 Miles</c:v>
                </c:pt>
                <c:pt idx="4">
                  <c:v>More than 10 Miles</c:v>
                </c:pt>
              </c:strCache>
            </c:strRef>
          </c:cat>
          <c:val>
            <c:numRef>
              <c:f>'Pivot Tables'!$B$25:$B$30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1E6-4BE7-9636-0CE236DB02DA}"/>
            </c:ext>
          </c:extLst>
        </c:ser>
        <c:ser>
          <c:idx val="1"/>
          <c:order val="1"/>
          <c:tx>
            <c:strRef>
              <c:f>'Pivot Tables'!$C$23:$C$24</c:f>
              <c:strCache>
                <c:ptCount val="1"/>
                <c:pt idx="0">
                  <c:v>Yes</c:v>
                </c:pt>
              </c:strCache>
            </c:strRef>
          </c:tx>
          <c:spPr>
            <a:ln w="28575" cap="rnd">
              <a:solidFill>
                <a:schemeClr val="accent2"/>
              </a:solidFill>
              <a:round/>
            </a:ln>
            <a:effectLst/>
          </c:spPr>
          <c:marker>
            <c:symbol val="none"/>
          </c:marker>
          <c:cat>
            <c:strRef>
              <c:f>'Pivot Tables'!$A$25:$A$30</c:f>
              <c:strCache>
                <c:ptCount val="5"/>
                <c:pt idx="0">
                  <c:v>0-1 Miles</c:v>
                </c:pt>
                <c:pt idx="1">
                  <c:v>1-2 Miles</c:v>
                </c:pt>
                <c:pt idx="2">
                  <c:v>2-5 Miles</c:v>
                </c:pt>
                <c:pt idx="3">
                  <c:v>5-10 Miles</c:v>
                </c:pt>
                <c:pt idx="4">
                  <c:v>More than 10 Miles</c:v>
                </c:pt>
              </c:strCache>
            </c:strRef>
          </c:cat>
          <c:val>
            <c:numRef>
              <c:f>'Pivot Tables'!$C$25:$C$30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1E6-4BE7-9636-0CE236DB02DA}"/>
            </c:ext>
          </c:extLst>
        </c:ser>
        <c:dLbls>
          <c:showLegendKey val="0"/>
          <c:showVal val="0"/>
          <c:showCatName val="0"/>
          <c:showSerName val="0"/>
          <c:showPercent val="0"/>
          <c:showBubbleSize val="0"/>
        </c:dLbls>
        <c:smooth val="0"/>
        <c:axId val="1325011631"/>
        <c:axId val="1325014031"/>
      </c:lineChart>
      <c:catAx>
        <c:axId val="13250116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5014031"/>
        <c:crosses val="autoZero"/>
        <c:auto val="1"/>
        <c:lblAlgn val="ctr"/>
        <c:lblOffset val="100"/>
        <c:noMultiLvlLbl val="0"/>
      </c:catAx>
      <c:valAx>
        <c:axId val="1325014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5011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Tables'!$B$40:$B$41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Tables'!$A$42:$A$45</c:f>
              <c:strCache>
                <c:ptCount val="3"/>
                <c:pt idx="0">
                  <c:v>Adolescent (0 - 30)</c:v>
                </c:pt>
                <c:pt idx="1">
                  <c:v>Middle Age (31- 54)</c:v>
                </c:pt>
                <c:pt idx="2">
                  <c:v>Old (55 + )</c:v>
                </c:pt>
              </c:strCache>
            </c:strRef>
          </c:cat>
          <c:val>
            <c:numRef>
              <c:f>'Pivot Tables'!$B$42:$B$45</c:f>
              <c:numCache>
                <c:formatCode>General</c:formatCode>
                <c:ptCount val="3"/>
                <c:pt idx="0">
                  <c:v>97</c:v>
                </c:pt>
                <c:pt idx="1">
                  <c:v>329</c:v>
                </c:pt>
                <c:pt idx="2">
                  <c:v>93</c:v>
                </c:pt>
              </c:numCache>
            </c:numRef>
          </c:val>
          <c:smooth val="0"/>
          <c:extLst>
            <c:ext xmlns:c16="http://schemas.microsoft.com/office/drawing/2014/chart" uri="{C3380CC4-5D6E-409C-BE32-E72D297353CC}">
              <c16:uniqueId val="{00000000-2D25-45FF-9387-1C103144E203}"/>
            </c:ext>
          </c:extLst>
        </c:ser>
        <c:ser>
          <c:idx val="1"/>
          <c:order val="1"/>
          <c:tx>
            <c:strRef>
              <c:f>'Pivot Tables'!$C$40:$C$41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Tables'!$A$42:$A$45</c:f>
              <c:strCache>
                <c:ptCount val="3"/>
                <c:pt idx="0">
                  <c:v>Adolescent (0 - 30)</c:v>
                </c:pt>
                <c:pt idx="1">
                  <c:v>Middle Age (31- 54)</c:v>
                </c:pt>
                <c:pt idx="2">
                  <c:v>Old (55 + )</c:v>
                </c:pt>
              </c:strCache>
            </c:strRef>
          </c:cat>
          <c:val>
            <c:numRef>
              <c:f>'Pivot Tables'!$C$42:$C$45</c:f>
              <c:numCache>
                <c:formatCode>General</c:formatCode>
                <c:ptCount val="3"/>
                <c:pt idx="0">
                  <c:v>82</c:v>
                </c:pt>
                <c:pt idx="1">
                  <c:v>319</c:v>
                </c:pt>
                <c:pt idx="2">
                  <c:v>80</c:v>
                </c:pt>
              </c:numCache>
            </c:numRef>
          </c:val>
          <c:smooth val="0"/>
          <c:extLst>
            <c:ext xmlns:c16="http://schemas.microsoft.com/office/drawing/2014/chart" uri="{C3380CC4-5D6E-409C-BE32-E72D297353CC}">
              <c16:uniqueId val="{00000001-2D25-45FF-9387-1C103144E203}"/>
            </c:ext>
          </c:extLst>
        </c:ser>
        <c:dLbls>
          <c:showLegendKey val="0"/>
          <c:showVal val="0"/>
          <c:showCatName val="0"/>
          <c:showSerName val="0"/>
          <c:showPercent val="0"/>
          <c:showBubbleSize val="0"/>
        </c:dLbls>
        <c:marker val="1"/>
        <c:smooth val="0"/>
        <c:axId val="1348236287"/>
        <c:axId val="1348236767"/>
      </c:lineChart>
      <c:catAx>
        <c:axId val="1348236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236767"/>
        <c:crosses val="autoZero"/>
        <c:auto val="1"/>
        <c:lblAlgn val="ctr"/>
        <c:lblOffset val="100"/>
        <c:noMultiLvlLbl val="0"/>
      </c:catAx>
      <c:valAx>
        <c:axId val="13482367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236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342900</xdr:colOff>
      <xdr:row>1</xdr:row>
      <xdr:rowOff>171450</xdr:rowOff>
    </xdr:from>
    <xdr:to>
      <xdr:col>12</xdr:col>
      <xdr:colOff>38100</xdr:colOff>
      <xdr:row>16</xdr:row>
      <xdr:rowOff>171450</xdr:rowOff>
    </xdr:to>
    <xdr:graphicFrame macro="">
      <xdr:nvGraphicFramePr>
        <xdr:cNvPr id="2" name="Chart 1">
          <a:extLst>
            <a:ext uri="{FF2B5EF4-FFF2-40B4-BE49-F238E27FC236}">
              <a16:creationId xmlns:a16="http://schemas.microsoft.com/office/drawing/2014/main" id="{661ECD46-D677-4907-2D3C-672381FA29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22</xdr:row>
      <xdr:rowOff>19050</xdr:rowOff>
    </xdr:from>
    <xdr:to>
      <xdr:col>11</xdr:col>
      <xdr:colOff>586740</xdr:colOff>
      <xdr:row>35</xdr:row>
      <xdr:rowOff>114300</xdr:rowOff>
    </xdr:to>
    <xdr:graphicFrame macro="">
      <xdr:nvGraphicFramePr>
        <xdr:cNvPr id="3" name="Chart 2">
          <a:extLst>
            <a:ext uri="{FF2B5EF4-FFF2-40B4-BE49-F238E27FC236}">
              <a16:creationId xmlns:a16="http://schemas.microsoft.com/office/drawing/2014/main" id="{12B69CE7-FB09-7ADE-D7C1-54D9B92BAE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599965</xdr:colOff>
      <xdr:row>39</xdr:row>
      <xdr:rowOff>12261</xdr:rowOff>
    </xdr:from>
    <xdr:to>
      <xdr:col>13</xdr:col>
      <xdr:colOff>420413</xdr:colOff>
      <xdr:row>56</xdr:row>
      <xdr:rowOff>96344</xdr:rowOff>
    </xdr:to>
    <xdr:graphicFrame macro="">
      <xdr:nvGraphicFramePr>
        <xdr:cNvPr id="4" name="Chart 3">
          <a:extLst>
            <a:ext uri="{FF2B5EF4-FFF2-40B4-BE49-F238E27FC236}">
              <a16:creationId xmlns:a16="http://schemas.microsoft.com/office/drawing/2014/main" id="{2A5B63C9-C94A-844E-9CE8-05B4CD568B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196505</xdr:colOff>
      <xdr:row>7</xdr:row>
      <xdr:rowOff>88207</xdr:rowOff>
    </xdr:from>
    <xdr:to>
      <xdr:col>9</xdr:col>
      <xdr:colOff>346365</xdr:colOff>
      <xdr:row>17</xdr:row>
      <xdr:rowOff>41868</xdr:rowOff>
    </xdr:to>
    <xdr:graphicFrame macro="">
      <xdr:nvGraphicFramePr>
        <xdr:cNvPr id="2" name="Chart 1">
          <a:extLst>
            <a:ext uri="{FF2B5EF4-FFF2-40B4-BE49-F238E27FC236}">
              <a16:creationId xmlns:a16="http://schemas.microsoft.com/office/drawing/2014/main" id="{BB9FABC5-6F50-43FA-9583-36D67401B8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162779</xdr:colOff>
      <xdr:row>17</xdr:row>
      <xdr:rowOff>38060</xdr:rowOff>
    </xdr:from>
    <xdr:to>
      <xdr:col>11</xdr:col>
      <xdr:colOff>2728826</xdr:colOff>
      <xdr:row>29</xdr:row>
      <xdr:rowOff>83735</xdr:rowOff>
    </xdr:to>
    <xdr:graphicFrame macro="">
      <xdr:nvGraphicFramePr>
        <xdr:cNvPr id="3" name="Chart 2">
          <a:extLst>
            <a:ext uri="{FF2B5EF4-FFF2-40B4-BE49-F238E27FC236}">
              <a16:creationId xmlns:a16="http://schemas.microsoft.com/office/drawing/2014/main" id="{54CF1E73-92D4-4BBA-8F2B-C5A28F3850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334818</xdr:colOff>
      <xdr:row>7</xdr:row>
      <xdr:rowOff>80819</xdr:rowOff>
    </xdr:from>
    <xdr:to>
      <xdr:col>12</xdr:col>
      <xdr:colOff>11545</xdr:colOff>
      <xdr:row>17</xdr:row>
      <xdr:rowOff>50243</xdr:rowOff>
    </xdr:to>
    <xdr:graphicFrame macro="">
      <xdr:nvGraphicFramePr>
        <xdr:cNvPr id="4" name="Chart 3">
          <a:extLst>
            <a:ext uri="{FF2B5EF4-FFF2-40B4-BE49-F238E27FC236}">
              <a16:creationId xmlns:a16="http://schemas.microsoft.com/office/drawing/2014/main" id="{4724439A-EF2B-4305-A8BE-AE7BA20117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103909</xdr:colOff>
      <xdr:row>7</xdr:row>
      <xdr:rowOff>100445</xdr:rowOff>
    </xdr:from>
    <xdr:to>
      <xdr:col>4</xdr:col>
      <xdr:colOff>96982</xdr:colOff>
      <xdr:row>12</xdr:row>
      <xdr:rowOff>80818</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94186CFC-C1FF-368E-74F6-9A1C909AA861}"/>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715184" y="1389983"/>
              <a:ext cx="1826897" cy="9014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75045</xdr:colOff>
      <xdr:row>20</xdr:row>
      <xdr:rowOff>52879</xdr:rowOff>
    </xdr:from>
    <xdr:to>
      <xdr:col>4</xdr:col>
      <xdr:colOff>68118</xdr:colOff>
      <xdr:row>28</xdr:row>
      <xdr:rowOff>173182</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76ADA610-4BF6-B0F1-E33C-CCC0EADFEA6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686320" y="3737275"/>
              <a:ext cx="1826897" cy="15940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81742</xdr:colOff>
      <xdr:row>12</xdr:row>
      <xdr:rowOff>175030</xdr:rowOff>
    </xdr:from>
    <xdr:to>
      <xdr:col>4</xdr:col>
      <xdr:colOff>74815</xdr:colOff>
      <xdr:row>19</xdr:row>
      <xdr:rowOff>138547</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144E4ED6-C7DB-7D8C-F65D-F5BFBEBCD72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93017" y="2385667"/>
              <a:ext cx="1826897" cy="12530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90.836347916666" createdVersion="8" refreshedVersion="8" minRefreshableVersion="3" recordCount="1000" xr:uid="{5472B396-03A0-4001-9697-C5657064F22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71">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7">
        <s v="Middle Age (31- 54)"/>
        <s v="Adolescent (0 - 30)"/>
        <s v="Old (55 + )"/>
        <s v="Middle Age" u="1"/>
        <s v="Old" u="1"/>
        <s v="Adolescent" u="1"/>
        <s v="Young" u="1"/>
      </sharedItems>
    </cacheField>
    <cacheField name="Purchased Bike" numFmtId="0">
      <sharedItems count="2">
        <s v="No"/>
        <s v="Yes"/>
      </sharedItems>
    </cacheField>
  </cacheFields>
  <extLst>
    <ext xmlns:x14="http://schemas.microsoft.com/office/spreadsheetml/2009/9/main" uri="{725AE2AE-9491-48be-B2B4-4EB974FC3084}">
      <x14:pivotCacheDefinition pivotCacheId="19160812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1"/>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2"/>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1"/>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1"/>
    <x v="1"/>
  </r>
  <r>
    <n v="23542"/>
    <x v="1"/>
    <x v="1"/>
    <n v="60000"/>
    <n v="1"/>
    <x v="1"/>
    <s v="Skilled Manual"/>
    <s v="No"/>
    <n v="1"/>
    <x v="0"/>
    <x v="1"/>
    <n v="45"/>
    <x v="0"/>
    <x v="1"/>
  </r>
  <r>
    <n v="20870"/>
    <x v="1"/>
    <x v="0"/>
    <n v="10000"/>
    <n v="2"/>
    <x v="2"/>
    <s v="Manual"/>
    <s v="Yes"/>
    <n v="1"/>
    <x v="0"/>
    <x v="0"/>
    <n v="38"/>
    <x v="1"/>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2"/>
    <x v="1"/>
  </r>
  <r>
    <n v="25598"/>
    <x v="0"/>
    <x v="0"/>
    <n v="40000"/>
    <n v="0"/>
    <x v="4"/>
    <s v="Clerical"/>
    <s v="Yes"/>
    <n v="0"/>
    <x v="0"/>
    <x v="0"/>
    <n v="36"/>
    <x v="2"/>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0"/>
    <x v="0"/>
  </r>
  <r>
    <n v="17841"/>
    <x v="1"/>
    <x v="1"/>
    <n v="30000"/>
    <n v="0"/>
    <x v="1"/>
    <s v="Clerical"/>
    <s v="No"/>
    <n v="1"/>
    <x v="0"/>
    <x v="0"/>
    <n v="29"/>
    <x v="0"/>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0"/>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0"/>
    <x v="1"/>
  </r>
  <r>
    <n v="28380"/>
    <x v="1"/>
    <x v="0"/>
    <n v="10000"/>
    <n v="5"/>
    <x v="3"/>
    <s v="Manual"/>
    <s v="No"/>
    <n v="2"/>
    <x v="0"/>
    <x v="0"/>
    <n v="41"/>
    <x v="0"/>
    <x v="0"/>
  </r>
  <r>
    <n v="17891"/>
    <x v="0"/>
    <x v="0"/>
    <n v="10000"/>
    <n v="2"/>
    <x v="1"/>
    <s v="Manual"/>
    <s v="Yes"/>
    <n v="1"/>
    <x v="0"/>
    <x v="0"/>
    <n v="50"/>
    <x v="0"/>
    <x v="1"/>
  </r>
  <r>
    <n v="27832"/>
    <x v="1"/>
    <x v="0"/>
    <n v="30000"/>
    <n v="0"/>
    <x v="1"/>
    <s v="Clerical"/>
    <s v="No"/>
    <n v="1"/>
    <x v="1"/>
    <x v="0"/>
    <n v="30"/>
    <x v="0"/>
    <x v="0"/>
  </r>
  <r>
    <n v="26863"/>
    <x v="1"/>
    <x v="1"/>
    <n v="20000"/>
    <n v="0"/>
    <x v="2"/>
    <s v="Manual"/>
    <s v="No"/>
    <n v="1"/>
    <x v="1"/>
    <x v="0"/>
    <n v="28"/>
    <x v="0"/>
    <x v="0"/>
  </r>
  <r>
    <n v="16259"/>
    <x v="1"/>
    <x v="0"/>
    <n v="10000"/>
    <n v="4"/>
    <x v="3"/>
    <s v="Manual"/>
    <s v="Yes"/>
    <n v="2"/>
    <x v="0"/>
    <x v="0"/>
    <n v="40"/>
    <x v="1"/>
    <x v="1"/>
  </r>
  <r>
    <n v="27803"/>
    <x v="1"/>
    <x v="0"/>
    <n v="30000"/>
    <n v="2"/>
    <x v="1"/>
    <s v="Clerical"/>
    <s v="No"/>
    <n v="0"/>
    <x v="0"/>
    <x v="0"/>
    <n v="43"/>
    <x v="1"/>
    <x v="0"/>
  </r>
  <r>
    <n v="14347"/>
    <x v="1"/>
    <x v="0"/>
    <n v="40000"/>
    <n v="2"/>
    <x v="0"/>
    <s v="Management"/>
    <s v="Yes"/>
    <n v="2"/>
    <x v="2"/>
    <x v="1"/>
    <n v="65"/>
    <x v="0"/>
    <x v="1"/>
  </r>
  <r>
    <n v="17703"/>
    <x v="0"/>
    <x v="0"/>
    <n v="10000"/>
    <n v="1"/>
    <x v="4"/>
    <s v="Manual"/>
    <s v="Yes"/>
    <n v="0"/>
    <x v="0"/>
    <x v="0"/>
    <n v="40"/>
    <x v="0"/>
    <x v="0"/>
  </r>
  <r>
    <n v="17185"/>
    <x v="0"/>
    <x v="0"/>
    <n v="170000"/>
    <n v="4"/>
    <x v="1"/>
    <s v="Professional"/>
    <s v="No"/>
    <n v="3"/>
    <x v="2"/>
    <x v="0"/>
    <n v="48"/>
    <x v="2"/>
    <x v="1"/>
  </r>
  <r>
    <n v="29380"/>
    <x v="0"/>
    <x v="0"/>
    <n v="20000"/>
    <n v="3"/>
    <x v="2"/>
    <s v="Manual"/>
    <s v="Yes"/>
    <n v="0"/>
    <x v="0"/>
    <x v="0"/>
    <n v="41"/>
    <x v="1"/>
    <x v="1"/>
  </r>
  <r>
    <n v="23986"/>
    <x v="0"/>
    <x v="0"/>
    <n v="20000"/>
    <n v="1"/>
    <x v="0"/>
    <s v="Clerical"/>
    <s v="Yes"/>
    <n v="0"/>
    <x v="0"/>
    <x v="0"/>
    <n v="66"/>
    <x v="2"/>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2"/>
    <x v="0"/>
  </r>
  <r>
    <n v="14939"/>
    <x v="1"/>
    <x v="1"/>
    <n v="40000"/>
    <n v="0"/>
    <x v="0"/>
    <s v="Clerical"/>
    <s v="Yes"/>
    <n v="0"/>
    <x v="0"/>
    <x v="0"/>
    <n v="39"/>
    <x v="0"/>
    <x v="1"/>
  </r>
  <r>
    <n v="13826"/>
    <x v="1"/>
    <x v="0"/>
    <n v="30000"/>
    <n v="0"/>
    <x v="1"/>
    <s v="Clerical"/>
    <s v="No"/>
    <n v="1"/>
    <x v="0"/>
    <x v="0"/>
    <n v="28"/>
    <x v="0"/>
    <x v="0"/>
  </r>
  <r>
    <n v="20619"/>
    <x v="1"/>
    <x v="1"/>
    <n v="80000"/>
    <n v="0"/>
    <x v="0"/>
    <s v="Professional"/>
    <s v="No"/>
    <n v="4"/>
    <x v="4"/>
    <x v="1"/>
    <n v="35"/>
    <x v="0"/>
    <x v="0"/>
  </r>
  <r>
    <n v="12558"/>
    <x v="0"/>
    <x v="0"/>
    <n v="20000"/>
    <n v="1"/>
    <x v="0"/>
    <s v="Clerical"/>
    <s v="Yes"/>
    <n v="0"/>
    <x v="0"/>
    <x v="0"/>
    <n v="65"/>
    <x v="0"/>
    <x v="0"/>
  </r>
  <r>
    <n v="24871"/>
    <x v="1"/>
    <x v="0"/>
    <n v="90000"/>
    <n v="4"/>
    <x v="2"/>
    <s v="Management"/>
    <s v="No"/>
    <n v="3"/>
    <x v="2"/>
    <x v="0"/>
    <n v="56"/>
    <x v="0"/>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2"/>
    <x v="1"/>
  </r>
  <r>
    <n v="20567"/>
    <x v="0"/>
    <x v="1"/>
    <n v="130000"/>
    <n v="4"/>
    <x v="1"/>
    <s v="Professional"/>
    <s v="No"/>
    <n v="4"/>
    <x v="2"/>
    <x v="0"/>
    <n v="61"/>
    <x v="0"/>
    <x v="1"/>
  </r>
  <r>
    <n v="25502"/>
    <x v="0"/>
    <x v="0"/>
    <n v="40000"/>
    <n v="1"/>
    <x v="0"/>
    <s v="Skilled Manual"/>
    <s v="Yes"/>
    <n v="0"/>
    <x v="0"/>
    <x v="0"/>
    <n v="43"/>
    <x v="2"/>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2"/>
    <x v="0"/>
  </r>
  <r>
    <n v="14927"/>
    <x v="0"/>
    <x v="0"/>
    <n v="30000"/>
    <n v="1"/>
    <x v="0"/>
    <s v="Clerical"/>
    <s v="Yes"/>
    <n v="0"/>
    <x v="0"/>
    <x v="0"/>
    <n v="37"/>
    <x v="2"/>
    <x v="1"/>
  </r>
  <r>
    <n v="29337"/>
    <x v="1"/>
    <x v="1"/>
    <n v="30000"/>
    <n v="2"/>
    <x v="1"/>
    <s v="Clerical"/>
    <s v="Yes"/>
    <n v="2"/>
    <x v="2"/>
    <x v="1"/>
    <n v="68"/>
    <x v="0"/>
    <x v="0"/>
  </r>
  <r>
    <n v="29355"/>
    <x v="0"/>
    <x v="0"/>
    <n v="40000"/>
    <n v="0"/>
    <x v="4"/>
    <s v="Clerical"/>
    <s v="Yes"/>
    <n v="0"/>
    <x v="0"/>
    <x v="0"/>
    <n v="37"/>
    <x v="1"/>
    <x v="1"/>
  </r>
  <r>
    <n v="25303"/>
    <x v="1"/>
    <x v="1"/>
    <n v="30000"/>
    <n v="0"/>
    <x v="2"/>
    <s v="Manual"/>
    <s v="Yes"/>
    <n v="1"/>
    <x v="1"/>
    <x v="0"/>
    <n v="33"/>
    <x v="0"/>
    <x v="1"/>
  </r>
  <r>
    <n v="14813"/>
    <x v="1"/>
    <x v="0"/>
    <n v="20000"/>
    <n v="4"/>
    <x v="2"/>
    <s v="Manual"/>
    <s v="Yes"/>
    <n v="1"/>
    <x v="0"/>
    <x v="0"/>
    <n v="43"/>
    <x v="0"/>
    <x v="1"/>
  </r>
  <r>
    <n v="16438"/>
    <x v="0"/>
    <x v="0"/>
    <n v="10000"/>
    <n v="0"/>
    <x v="3"/>
    <s v="Manual"/>
    <s v="No"/>
    <n v="2"/>
    <x v="0"/>
    <x v="0"/>
    <n v="30"/>
    <x v="0"/>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2"/>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0"/>
    <x v="0"/>
  </r>
  <r>
    <n v="27969"/>
    <x v="0"/>
    <x v="1"/>
    <n v="80000"/>
    <n v="0"/>
    <x v="0"/>
    <s v="Professional"/>
    <s v="Yes"/>
    <n v="2"/>
    <x v="4"/>
    <x v="1"/>
    <n v="29"/>
    <x v="0"/>
    <x v="1"/>
  </r>
  <r>
    <n v="15752"/>
    <x v="0"/>
    <x v="1"/>
    <n v="80000"/>
    <n v="2"/>
    <x v="2"/>
    <s v="Skilled Manual"/>
    <s v="No"/>
    <n v="2"/>
    <x v="3"/>
    <x v="1"/>
    <n v="50"/>
    <x v="0"/>
    <x v="1"/>
  </r>
  <r>
    <n v="27745"/>
    <x v="1"/>
    <x v="1"/>
    <n v="40000"/>
    <n v="2"/>
    <x v="0"/>
    <s v="Management"/>
    <s v="Yes"/>
    <n v="2"/>
    <x v="2"/>
    <x v="1"/>
    <n v="63"/>
    <x v="0"/>
    <x v="1"/>
  </r>
  <r>
    <n v="20828"/>
    <x v="0"/>
    <x v="0"/>
    <n v="30000"/>
    <n v="4"/>
    <x v="4"/>
    <s v="Clerical"/>
    <s v="Yes"/>
    <n v="0"/>
    <x v="0"/>
    <x v="0"/>
    <n v="45"/>
    <x v="0"/>
    <x v="1"/>
  </r>
  <r>
    <n v="19461"/>
    <x v="1"/>
    <x v="0"/>
    <n v="10000"/>
    <n v="4"/>
    <x v="3"/>
    <s v="Manual"/>
    <s v="Yes"/>
    <n v="2"/>
    <x v="0"/>
    <x v="0"/>
    <n v="40"/>
    <x v="2"/>
    <x v="0"/>
  </r>
  <r>
    <n v="26941"/>
    <x v="0"/>
    <x v="1"/>
    <n v="30000"/>
    <n v="0"/>
    <x v="0"/>
    <s v="Clerical"/>
    <s v="Yes"/>
    <n v="0"/>
    <x v="0"/>
    <x v="0"/>
    <n v="47"/>
    <x v="0"/>
    <x v="1"/>
  </r>
  <r>
    <n v="28412"/>
    <x v="1"/>
    <x v="1"/>
    <n v="20000"/>
    <n v="0"/>
    <x v="2"/>
    <s v="Manual"/>
    <s v="No"/>
    <n v="1"/>
    <x v="1"/>
    <x v="0"/>
    <n v="29"/>
    <x v="0"/>
    <x v="0"/>
  </r>
  <r>
    <n v="24485"/>
    <x v="1"/>
    <x v="1"/>
    <n v="40000"/>
    <n v="2"/>
    <x v="0"/>
    <s v="Management"/>
    <s v="No"/>
    <n v="1"/>
    <x v="2"/>
    <x v="1"/>
    <n v="52"/>
    <x v="0"/>
    <x v="1"/>
  </r>
  <r>
    <n v="16514"/>
    <x v="1"/>
    <x v="1"/>
    <n v="10000"/>
    <n v="0"/>
    <x v="1"/>
    <s v="Manual"/>
    <s v="Yes"/>
    <n v="1"/>
    <x v="3"/>
    <x v="1"/>
    <n v="26"/>
    <x v="0"/>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0"/>
    <x v="0"/>
  </r>
  <r>
    <n v="25458"/>
    <x v="0"/>
    <x v="1"/>
    <n v="20000"/>
    <n v="1"/>
    <x v="2"/>
    <s v="Manual"/>
    <s v="No"/>
    <n v="1"/>
    <x v="3"/>
    <x v="0"/>
    <n v="40"/>
    <x v="1"/>
    <x v="1"/>
  </r>
  <r>
    <n v="26886"/>
    <x v="1"/>
    <x v="0"/>
    <n v="30000"/>
    <n v="0"/>
    <x v="1"/>
    <s v="Clerical"/>
    <s v="No"/>
    <n v="1"/>
    <x v="0"/>
    <x v="0"/>
    <n v="29"/>
    <x v="1"/>
    <x v="1"/>
  </r>
  <r>
    <n v="28436"/>
    <x v="1"/>
    <x v="1"/>
    <n v="30000"/>
    <n v="0"/>
    <x v="1"/>
    <s v="Clerical"/>
    <s v="No"/>
    <n v="1"/>
    <x v="0"/>
    <x v="0"/>
    <n v="30"/>
    <x v="0"/>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2"/>
    <x v="0"/>
  </r>
  <r>
    <n v="12507"/>
    <x v="0"/>
    <x v="1"/>
    <n v="30000"/>
    <n v="1"/>
    <x v="1"/>
    <s v="Clerical"/>
    <s v="Yes"/>
    <n v="1"/>
    <x v="0"/>
    <x v="0"/>
    <n v="43"/>
    <x v="2"/>
    <x v="0"/>
  </r>
  <r>
    <n v="23940"/>
    <x v="0"/>
    <x v="1"/>
    <n v="40000"/>
    <n v="1"/>
    <x v="0"/>
    <s v="Skilled Manual"/>
    <s v="Yes"/>
    <n v="1"/>
    <x v="0"/>
    <x v="0"/>
    <n v="44"/>
    <x v="0"/>
    <x v="1"/>
  </r>
  <r>
    <n v="19441"/>
    <x v="0"/>
    <x v="1"/>
    <n v="40000"/>
    <n v="0"/>
    <x v="4"/>
    <s v="Clerical"/>
    <s v="Yes"/>
    <n v="0"/>
    <x v="0"/>
    <x v="0"/>
    <n v="25"/>
    <x v="1"/>
    <x v="1"/>
  </r>
  <r>
    <n v="26852"/>
    <x v="0"/>
    <x v="0"/>
    <n v="20000"/>
    <n v="3"/>
    <x v="2"/>
    <s v="Manual"/>
    <s v="Yes"/>
    <n v="2"/>
    <x v="0"/>
    <x v="0"/>
    <n v="43"/>
    <x v="0"/>
    <x v="0"/>
  </r>
  <r>
    <n v="12274"/>
    <x v="1"/>
    <x v="1"/>
    <n v="10000"/>
    <n v="2"/>
    <x v="2"/>
    <s v="Manual"/>
    <s v="Yes"/>
    <n v="0"/>
    <x v="0"/>
    <x v="0"/>
    <n v="35"/>
    <x v="0"/>
    <x v="0"/>
  </r>
  <r>
    <n v="20236"/>
    <x v="1"/>
    <x v="1"/>
    <n v="60000"/>
    <n v="3"/>
    <x v="0"/>
    <s v="Professional"/>
    <s v="No"/>
    <n v="2"/>
    <x v="0"/>
    <x v="1"/>
    <n v="43"/>
    <x v="1"/>
    <x v="1"/>
  </r>
  <r>
    <n v="24149"/>
    <x v="0"/>
    <x v="1"/>
    <n v="10000"/>
    <n v="2"/>
    <x v="1"/>
    <s v="Manual"/>
    <s v="Yes"/>
    <n v="0"/>
    <x v="3"/>
    <x v="0"/>
    <n v="49"/>
    <x v="0"/>
    <x v="0"/>
  </r>
  <r>
    <n v="26139"/>
    <x v="1"/>
    <x v="1"/>
    <n v="60000"/>
    <n v="1"/>
    <x v="1"/>
    <s v="Skilled Manual"/>
    <s v="Yes"/>
    <n v="1"/>
    <x v="2"/>
    <x v="1"/>
    <n v="45"/>
    <x v="2"/>
    <x v="0"/>
  </r>
  <r>
    <n v="18491"/>
    <x v="1"/>
    <x v="0"/>
    <n v="70000"/>
    <n v="2"/>
    <x v="2"/>
    <s v="Professional"/>
    <s v="Yes"/>
    <n v="2"/>
    <x v="2"/>
    <x v="1"/>
    <n v="49"/>
    <x v="0"/>
    <x v="1"/>
  </r>
  <r>
    <n v="22707"/>
    <x v="1"/>
    <x v="0"/>
    <n v="30000"/>
    <n v="0"/>
    <x v="1"/>
    <s v="Clerical"/>
    <s v="No"/>
    <n v="1"/>
    <x v="1"/>
    <x v="0"/>
    <n v="30"/>
    <x v="0"/>
    <x v="0"/>
  </r>
  <r>
    <n v="20430"/>
    <x v="0"/>
    <x v="1"/>
    <n v="70000"/>
    <n v="2"/>
    <x v="1"/>
    <s v="Skilled Manual"/>
    <s v="Yes"/>
    <n v="2"/>
    <x v="2"/>
    <x v="1"/>
    <n v="52"/>
    <x v="2"/>
    <x v="1"/>
  </r>
  <r>
    <n v="27494"/>
    <x v="1"/>
    <x v="0"/>
    <n v="40000"/>
    <n v="2"/>
    <x v="1"/>
    <s v="Skilled Manual"/>
    <s v="No"/>
    <n v="2"/>
    <x v="3"/>
    <x v="1"/>
    <n v="53"/>
    <x v="0"/>
    <x v="1"/>
  </r>
  <r>
    <n v="26829"/>
    <x v="0"/>
    <x v="0"/>
    <n v="40000"/>
    <n v="0"/>
    <x v="0"/>
    <s v="Clerical"/>
    <s v="Yes"/>
    <n v="0"/>
    <x v="0"/>
    <x v="0"/>
    <n v="38"/>
    <x v="2"/>
    <x v="1"/>
  </r>
  <r>
    <n v="28395"/>
    <x v="1"/>
    <x v="1"/>
    <n v="40000"/>
    <n v="0"/>
    <x v="0"/>
    <s v="Professional"/>
    <s v="No"/>
    <n v="0"/>
    <x v="0"/>
    <x v="0"/>
    <n v="39"/>
    <x v="2"/>
    <x v="1"/>
  </r>
  <r>
    <n v="21006"/>
    <x v="1"/>
    <x v="0"/>
    <n v="30000"/>
    <n v="1"/>
    <x v="1"/>
    <s v="Manual"/>
    <s v="No"/>
    <n v="0"/>
    <x v="0"/>
    <x v="0"/>
    <n v="46"/>
    <x v="0"/>
    <x v="1"/>
  </r>
  <r>
    <n v="14682"/>
    <x v="1"/>
    <x v="0"/>
    <n v="70000"/>
    <n v="0"/>
    <x v="0"/>
    <s v="Professional"/>
    <s v="No"/>
    <n v="1"/>
    <x v="2"/>
    <x v="1"/>
    <n v="38"/>
    <x v="2"/>
    <x v="0"/>
  </r>
  <r>
    <n v="17650"/>
    <x v="1"/>
    <x v="0"/>
    <n v="40000"/>
    <n v="2"/>
    <x v="1"/>
    <s v="Clerical"/>
    <s v="Yes"/>
    <n v="2"/>
    <x v="3"/>
    <x v="0"/>
    <n v="35"/>
    <x v="2"/>
    <x v="0"/>
  </r>
  <r>
    <n v="29191"/>
    <x v="1"/>
    <x v="0"/>
    <n v="130000"/>
    <n v="1"/>
    <x v="4"/>
    <s v="Management"/>
    <s v="No"/>
    <n v="1"/>
    <x v="0"/>
    <x v="1"/>
    <n v="36"/>
    <x v="0"/>
    <x v="1"/>
  </r>
  <r>
    <n v="15030"/>
    <x v="0"/>
    <x v="1"/>
    <n v="20000"/>
    <n v="0"/>
    <x v="0"/>
    <s v="Clerical"/>
    <s v="Yes"/>
    <n v="0"/>
    <x v="0"/>
    <x v="1"/>
    <n v="26"/>
    <x v="0"/>
    <x v="1"/>
  </r>
  <r>
    <n v="24140"/>
    <x v="1"/>
    <x v="1"/>
    <n v="10000"/>
    <n v="0"/>
    <x v="4"/>
    <s v="Manual"/>
    <s v="No"/>
    <n v="0"/>
    <x v="0"/>
    <x v="0"/>
    <n v="30"/>
    <x v="2"/>
    <x v="1"/>
  </r>
  <r>
    <n v="22496"/>
    <x v="0"/>
    <x v="0"/>
    <n v="30000"/>
    <n v="1"/>
    <x v="0"/>
    <s v="Skilled Manual"/>
    <s v="Yes"/>
    <n v="2"/>
    <x v="0"/>
    <x v="0"/>
    <n v="42"/>
    <x v="0"/>
    <x v="0"/>
  </r>
  <r>
    <n v="24065"/>
    <x v="1"/>
    <x v="0"/>
    <n v="20000"/>
    <n v="0"/>
    <x v="2"/>
    <s v="Manual"/>
    <s v="Yes"/>
    <n v="0"/>
    <x v="0"/>
    <x v="0"/>
    <n v="40"/>
    <x v="2"/>
    <x v="1"/>
  </r>
  <r>
    <n v="19914"/>
    <x v="0"/>
    <x v="1"/>
    <n v="80000"/>
    <n v="5"/>
    <x v="0"/>
    <s v="Management"/>
    <s v="Yes"/>
    <n v="2"/>
    <x v="1"/>
    <x v="0"/>
    <n v="62"/>
    <x v="0"/>
    <x v="0"/>
  </r>
  <r>
    <n v="12871"/>
    <x v="1"/>
    <x v="0"/>
    <n v="30000"/>
    <n v="0"/>
    <x v="1"/>
    <s v="Clerical"/>
    <s v="No"/>
    <n v="1"/>
    <x v="1"/>
    <x v="0"/>
    <n v="29"/>
    <x v="0"/>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2"/>
    <x v="0"/>
  </r>
  <r>
    <n v="23627"/>
    <x v="1"/>
    <x v="0"/>
    <n v="100000"/>
    <n v="3"/>
    <x v="1"/>
    <s v="Management"/>
    <s v="No"/>
    <n v="4"/>
    <x v="2"/>
    <x v="0"/>
    <n v="56"/>
    <x v="0"/>
    <x v="0"/>
  </r>
  <r>
    <n v="27775"/>
    <x v="1"/>
    <x v="0"/>
    <n v="40000"/>
    <n v="0"/>
    <x v="0"/>
    <s v="Clerical"/>
    <s v="No"/>
    <n v="0"/>
    <x v="0"/>
    <x v="0"/>
    <n v="38"/>
    <x v="0"/>
    <x v="1"/>
  </r>
  <r>
    <n v="29301"/>
    <x v="0"/>
    <x v="1"/>
    <n v="80000"/>
    <n v="5"/>
    <x v="0"/>
    <s v="Professional"/>
    <s v="Yes"/>
    <n v="4"/>
    <x v="3"/>
    <x v="1"/>
    <n v="40"/>
    <x v="0"/>
    <x v="0"/>
  </r>
  <r>
    <n v="12716"/>
    <x v="1"/>
    <x v="1"/>
    <n v="30000"/>
    <n v="0"/>
    <x v="1"/>
    <s v="Clerical"/>
    <s v="Yes"/>
    <n v="1"/>
    <x v="1"/>
    <x v="0"/>
    <n v="32"/>
    <x v="1"/>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2"/>
    <x v="1"/>
  </r>
  <r>
    <n v="19477"/>
    <x v="0"/>
    <x v="1"/>
    <n v="40000"/>
    <n v="0"/>
    <x v="0"/>
    <s v="Professional"/>
    <s v="Yes"/>
    <n v="0"/>
    <x v="0"/>
    <x v="0"/>
    <n v="40"/>
    <x v="1"/>
    <x v="1"/>
  </r>
  <r>
    <n v="26796"/>
    <x v="1"/>
    <x v="1"/>
    <n v="40000"/>
    <n v="2"/>
    <x v="0"/>
    <s v="Management"/>
    <s v="Yes"/>
    <n v="2"/>
    <x v="2"/>
    <x v="1"/>
    <n v="65"/>
    <x v="0"/>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1"/>
    <x v="0"/>
  </r>
  <r>
    <n v="24273"/>
    <x v="0"/>
    <x v="0"/>
    <n v="20000"/>
    <n v="2"/>
    <x v="3"/>
    <s v="Clerical"/>
    <s v="Yes"/>
    <n v="2"/>
    <x v="2"/>
    <x v="1"/>
    <n v="55"/>
    <x v="0"/>
    <x v="1"/>
  </r>
  <r>
    <n v="26547"/>
    <x v="1"/>
    <x v="0"/>
    <n v="30000"/>
    <n v="2"/>
    <x v="1"/>
    <s v="Clerical"/>
    <s v="No"/>
    <n v="2"/>
    <x v="2"/>
    <x v="1"/>
    <n v="60"/>
    <x v="2"/>
    <x v="1"/>
  </r>
  <r>
    <n v="22500"/>
    <x v="1"/>
    <x v="1"/>
    <n v="40000"/>
    <n v="0"/>
    <x v="0"/>
    <s v="Professional"/>
    <s v="No"/>
    <n v="0"/>
    <x v="0"/>
    <x v="0"/>
    <n v="40"/>
    <x v="0"/>
    <x v="1"/>
  </r>
  <r>
    <n v="23993"/>
    <x v="1"/>
    <x v="0"/>
    <n v="10000"/>
    <n v="0"/>
    <x v="1"/>
    <s v="Manual"/>
    <s v="No"/>
    <n v="1"/>
    <x v="0"/>
    <x v="1"/>
    <n v="26"/>
    <x v="0"/>
    <x v="1"/>
  </r>
  <r>
    <n v="14832"/>
    <x v="0"/>
    <x v="1"/>
    <n v="40000"/>
    <n v="1"/>
    <x v="0"/>
    <s v="Skilled Manual"/>
    <s v="Yes"/>
    <n v="0"/>
    <x v="0"/>
    <x v="0"/>
    <n v="42"/>
    <x v="1"/>
    <x v="1"/>
  </r>
  <r>
    <n v="16614"/>
    <x v="0"/>
    <x v="0"/>
    <n v="80000"/>
    <n v="0"/>
    <x v="0"/>
    <s v="Professional"/>
    <s v="Yes"/>
    <n v="3"/>
    <x v="4"/>
    <x v="1"/>
    <n v="32"/>
    <x v="0"/>
    <x v="0"/>
  </r>
  <r>
    <n v="20877"/>
    <x v="1"/>
    <x v="1"/>
    <n v="30000"/>
    <n v="1"/>
    <x v="0"/>
    <s v="Clerical"/>
    <s v="Yes"/>
    <n v="0"/>
    <x v="3"/>
    <x v="0"/>
    <n v="37"/>
    <x v="1"/>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0"/>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2"/>
    <x v="0"/>
  </r>
  <r>
    <n v="14798"/>
    <x v="1"/>
    <x v="0"/>
    <n v="10000"/>
    <n v="4"/>
    <x v="3"/>
    <s v="Manual"/>
    <s v="Yes"/>
    <n v="2"/>
    <x v="0"/>
    <x v="0"/>
    <n v="41"/>
    <x v="2"/>
    <x v="1"/>
  </r>
  <r>
    <n v="12664"/>
    <x v="0"/>
    <x v="0"/>
    <n v="130000"/>
    <n v="5"/>
    <x v="1"/>
    <s v="Professional"/>
    <s v="Yes"/>
    <n v="4"/>
    <x v="0"/>
    <x v="0"/>
    <n v="59"/>
    <x v="0"/>
    <x v="0"/>
  </r>
  <r>
    <n v="23979"/>
    <x v="1"/>
    <x v="1"/>
    <n v="10000"/>
    <n v="2"/>
    <x v="1"/>
    <s v="Manual"/>
    <s v="No"/>
    <n v="0"/>
    <x v="0"/>
    <x v="0"/>
    <n v="50"/>
    <x v="0"/>
    <x v="0"/>
  </r>
  <r>
    <n v="25605"/>
    <x v="1"/>
    <x v="0"/>
    <n v="20000"/>
    <n v="2"/>
    <x v="1"/>
    <s v="Manual"/>
    <s v="No"/>
    <n v="1"/>
    <x v="0"/>
    <x v="0"/>
    <n v="54"/>
    <x v="1"/>
    <x v="1"/>
  </r>
  <r>
    <n v="20797"/>
    <x v="0"/>
    <x v="0"/>
    <n v="10000"/>
    <n v="1"/>
    <x v="0"/>
    <s v="Manual"/>
    <s v="Yes"/>
    <n v="0"/>
    <x v="0"/>
    <x v="0"/>
    <n v="48"/>
    <x v="0"/>
    <x v="0"/>
  </r>
  <r>
    <n v="21980"/>
    <x v="1"/>
    <x v="0"/>
    <n v="60000"/>
    <n v="1"/>
    <x v="0"/>
    <s v="Professional"/>
    <s v="Yes"/>
    <n v="1"/>
    <x v="2"/>
    <x v="1"/>
    <n v="44"/>
    <x v="2"/>
    <x v="1"/>
  </r>
  <r>
    <n v="25460"/>
    <x v="0"/>
    <x v="0"/>
    <n v="20000"/>
    <n v="2"/>
    <x v="2"/>
    <s v="Manual"/>
    <s v="Yes"/>
    <n v="0"/>
    <x v="0"/>
    <x v="0"/>
    <n v="40"/>
    <x v="0"/>
    <x v="1"/>
  </r>
  <r>
    <n v="29181"/>
    <x v="1"/>
    <x v="0"/>
    <n v="60000"/>
    <n v="2"/>
    <x v="0"/>
    <s v="Professional"/>
    <s v="No"/>
    <n v="1"/>
    <x v="0"/>
    <x v="1"/>
    <n v="38"/>
    <x v="1"/>
    <x v="1"/>
  </r>
  <r>
    <n v="24279"/>
    <x v="1"/>
    <x v="1"/>
    <n v="40000"/>
    <n v="2"/>
    <x v="1"/>
    <s v="Skilled Manual"/>
    <s v="No"/>
    <n v="2"/>
    <x v="3"/>
    <x v="1"/>
    <n v="52"/>
    <x v="0"/>
    <x v="0"/>
  </r>
  <r>
    <n v="22402"/>
    <x v="0"/>
    <x v="1"/>
    <n v="10000"/>
    <n v="0"/>
    <x v="1"/>
    <s v="Manual"/>
    <s v="Yes"/>
    <n v="1"/>
    <x v="1"/>
    <x v="1"/>
    <n v="25"/>
    <x v="0"/>
    <x v="1"/>
  </r>
  <r>
    <n v="15465"/>
    <x v="0"/>
    <x v="0"/>
    <n v="10000"/>
    <n v="0"/>
    <x v="1"/>
    <s v="Manual"/>
    <s v="No"/>
    <n v="1"/>
    <x v="0"/>
    <x v="1"/>
    <n v="25"/>
    <x v="0"/>
    <x v="0"/>
  </r>
  <r>
    <n v="26757"/>
    <x v="1"/>
    <x v="1"/>
    <n v="90000"/>
    <n v="1"/>
    <x v="0"/>
    <s v="Professional"/>
    <s v="Yes"/>
    <n v="1"/>
    <x v="1"/>
    <x v="1"/>
    <n v="47"/>
    <x v="1"/>
    <x v="1"/>
  </r>
  <r>
    <n v="14233"/>
    <x v="1"/>
    <x v="1"/>
    <n v="100000"/>
    <n v="0"/>
    <x v="2"/>
    <s v="Management"/>
    <s v="Yes"/>
    <n v="3"/>
    <x v="4"/>
    <x v="1"/>
    <n v="35"/>
    <x v="0"/>
    <x v="0"/>
  </r>
  <r>
    <n v="14058"/>
    <x v="1"/>
    <x v="1"/>
    <n v="70000"/>
    <n v="0"/>
    <x v="0"/>
    <s v="Professional"/>
    <s v="No"/>
    <n v="1"/>
    <x v="2"/>
    <x v="1"/>
    <n v="41"/>
    <x v="1"/>
    <x v="1"/>
  </r>
  <r>
    <n v="12273"/>
    <x v="0"/>
    <x v="1"/>
    <n v="30000"/>
    <n v="1"/>
    <x v="0"/>
    <s v="Clerical"/>
    <s v="Yes"/>
    <n v="0"/>
    <x v="0"/>
    <x v="0"/>
    <n v="47"/>
    <x v="0"/>
    <x v="0"/>
  </r>
  <r>
    <n v="17203"/>
    <x v="0"/>
    <x v="0"/>
    <n v="130000"/>
    <n v="4"/>
    <x v="1"/>
    <s v="Professional"/>
    <s v="Yes"/>
    <n v="4"/>
    <x v="2"/>
    <x v="0"/>
    <n v="61"/>
    <x v="0"/>
    <x v="1"/>
  </r>
  <r>
    <n v="18144"/>
    <x v="0"/>
    <x v="0"/>
    <n v="80000"/>
    <n v="5"/>
    <x v="0"/>
    <s v="Management"/>
    <s v="Yes"/>
    <n v="2"/>
    <x v="1"/>
    <x v="0"/>
    <n v="61"/>
    <x v="0"/>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2"/>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2"/>
    <x v="1"/>
  </r>
  <r>
    <n v="12212"/>
    <x v="0"/>
    <x v="0"/>
    <n v="10000"/>
    <n v="0"/>
    <x v="4"/>
    <s v="Manual"/>
    <s v="Yes"/>
    <n v="0"/>
    <x v="0"/>
    <x v="0"/>
    <n v="37"/>
    <x v="2"/>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2"/>
    <x v="1"/>
  </r>
  <r>
    <n v="28918"/>
    <x v="0"/>
    <x v="0"/>
    <n v="130000"/>
    <n v="4"/>
    <x v="2"/>
    <s v="Management"/>
    <s v="No"/>
    <n v="4"/>
    <x v="4"/>
    <x v="0"/>
    <n v="58"/>
    <x v="0"/>
    <x v="0"/>
  </r>
  <r>
    <n v="15799"/>
    <x v="0"/>
    <x v="0"/>
    <n v="90000"/>
    <n v="1"/>
    <x v="0"/>
    <s v="Professional"/>
    <s v="Yes"/>
    <n v="1"/>
    <x v="1"/>
    <x v="1"/>
    <n v="47"/>
    <x v="0"/>
    <x v="1"/>
  </r>
  <r>
    <n v="11047"/>
    <x v="0"/>
    <x v="0"/>
    <n v="30000"/>
    <n v="3"/>
    <x v="2"/>
    <s v="Skilled Manual"/>
    <s v="No"/>
    <n v="2"/>
    <x v="3"/>
    <x v="1"/>
    <n v="56"/>
    <x v="0"/>
    <x v="1"/>
  </r>
  <r>
    <n v="18151"/>
    <x v="1"/>
    <x v="1"/>
    <n v="80000"/>
    <n v="5"/>
    <x v="1"/>
    <s v="Professional"/>
    <s v="No"/>
    <n v="2"/>
    <x v="4"/>
    <x v="0"/>
    <n v="59"/>
    <x v="0"/>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1"/>
    <x v="1"/>
  </r>
  <r>
    <n v="15682"/>
    <x v="1"/>
    <x v="0"/>
    <n v="80000"/>
    <n v="5"/>
    <x v="0"/>
    <s v="Management"/>
    <s v="Yes"/>
    <n v="2"/>
    <x v="4"/>
    <x v="0"/>
    <n v="62"/>
    <x v="0"/>
    <x v="0"/>
  </r>
  <r>
    <n v="26032"/>
    <x v="0"/>
    <x v="0"/>
    <n v="70000"/>
    <n v="5"/>
    <x v="0"/>
    <s v="Professional"/>
    <s v="Yes"/>
    <n v="4"/>
    <x v="4"/>
    <x v="1"/>
    <n v="41"/>
    <x v="0"/>
    <x v="0"/>
  </r>
  <r>
    <n v="17843"/>
    <x v="1"/>
    <x v="0"/>
    <n v="10000"/>
    <n v="0"/>
    <x v="3"/>
    <s v="Manual"/>
    <s v="No"/>
    <n v="2"/>
    <x v="0"/>
    <x v="0"/>
    <n v="32"/>
    <x v="0"/>
    <x v="0"/>
  </r>
  <r>
    <n v="25559"/>
    <x v="1"/>
    <x v="1"/>
    <n v="20000"/>
    <n v="0"/>
    <x v="0"/>
    <s v="Clerical"/>
    <s v="Yes"/>
    <n v="0"/>
    <x v="0"/>
    <x v="1"/>
    <n v="25"/>
    <x v="0"/>
    <x v="1"/>
  </r>
  <r>
    <n v="16209"/>
    <x v="1"/>
    <x v="0"/>
    <n v="50000"/>
    <n v="0"/>
    <x v="4"/>
    <s v="Skilled Manual"/>
    <s v="Yes"/>
    <n v="0"/>
    <x v="3"/>
    <x v="0"/>
    <n v="36"/>
    <x v="1"/>
    <x v="0"/>
  </r>
  <r>
    <n v="11147"/>
    <x v="0"/>
    <x v="1"/>
    <n v="60000"/>
    <n v="2"/>
    <x v="4"/>
    <s v="Management"/>
    <s v="Yes"/>
    <n v="1"/>
    <x v="0"/>
    <x v="1"/>
    <n v="67"/>
    <x v="0"/>
    <x v="1"/>
  </r>
  <r>
    <n v="15214"/>
    <x v="1"/>
    <x v="0"/>
    <n v="100000"/>
    <n v="0"/>
    <x v="4"/>
    <s v="Management"/>
    <s v="No"/>
    <n v="1"/>
    <x v="3"/>
    <x v="1"/>
    <n v="39"/>
    <x v="1"/>
    <x v="1"/>
  </r>
  <r>
    <n v="11453"/>
    <x v="1"/>
    <x v="1"/>
    <n v="80000"/>
    <n v="0"/>
    <x v="0"/>
    <s v="Professional"/>
    <s v="No"/>
    <n v="3"/>
    <x v="4"/>
    <x v="1"/>
    <n v="33"/>
    <x v="0"/>
    <x v="1"/>
  </r>
  <r>
    <n v="24584"/>
    <x v="1"/>
    <x v="1"/>
    <n v="60000"/>
    <n v="0"/>
    <x v="0"/>
    <s v="Professional"/>
    <s v="No"/>
    <n v="3"/>
    <x v="1"/>
    <x v="1"/>
    <n v="31"/>
    <x v="0"/>
    <x v="0"/>
  </r>
  <r>
    <n v="12585"/>
    <x v="0"/>
    <x v="1"/>
    <n v="10000"/>
    <n v="1"/>
    <x v="2"/>
    <s v="Manual"/>
    <s v="Yes"/>
    <n v="0"/>
    <x v="1"/>
    <x v="1"/>
    <n v="27"/>
    <x v="0"/>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0"/>
    <x v="0"/>
  </r>
  <r>
    <n v="28729"/>
    <x v="1"/>
    <x v="0"/>
    <n v="20000"/>
    <n v="0"/>
    <x v="3"/>
    <s v="Manual"/>
    <s v="Yes"/>
    <n v="2"/>
    <x v="3"/>
    <x v="0"/>
    <n v="26"/>
    <x v="0"/>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0"/>
    <x v="0"/>
  </r>
  <r>
    <n v="11451"/>
    <x v="1"/>
    <x v="1"/>
    <n v="70000"/>
    <n v="0"/>
    <x v="0"/>
    <s v="Professional"/>
    <s v="No"/>
    <n v="4"/>
    <x v="4"/>
    <x v="1"/>
    <n v="31"/>
    <x v="0"/>
    <x v="1"/>
  </r>
  <r>
    <n v="25553"/>
    <x v="0"/>
    <x v="1"/>
    <n v="30000"/>
    <n v="1"/>
    <x v="0"/>
    <s v="Clerical"/>
    <s v="Yes"/>
    <n v="0"/>
    <x v="0"/>
    <x v="0"/>
    <n v="65"/>
    <x v="0"/>
    <x v="1"/>
  </r>
  <r>
    <n v="27951"/>
    <x v="1"/>
    <x v="1"/>
    <n v="80000"/>
    <n v="4"/>
    <x v="1"/>
    <s v="Professional"/>
    <s v="No"/>
    <n v="2"/>
    <x v="1"/>
    <x v="0"/>
    <n v="54"/>
    <x v="0"/>
    <x v="1"/>
  </r>
  <r>
    <n v="25026"/>
    <x v="0"/>
    <x v="1"/>
    <n v="20000"/>
    <n v="2"/>
    <x v="3"/>
    <s v="Clerical"/>
    <s v="Yes"/>
    <n v="3"/>
    <x v="2"/>
    <x v="1"/>
    <n v="54"/>
    <x v="0"/>
    <x v="0"/>
  </r>
  <r>
    <n v="13673"/>
    <x v="1"/>
    <x v="0"/>
    <n v="20000"/>
    <n v="0"/>
    <x v="3"/>
    <s v="Manual"/>
    <s v="No"/>
    <n v="2"/>
    <x v="0"/>
    <x v="0"/>
    <n v="25"/>
    <x v="0"/>
    <x v="0"/>
  </r>
  <r>
    <n v="16043"/>
    <x v="1"/>
    <x v="1"/>
    <n v="10000"/>
    <n v="1"/>
    <x v="0"/>
    <s v="Manual"/>
    <s v="Yes"/>
    <n v="0"/>
    <x v="0"/>
    <x v="0"/>
    <n v="48"/>
    <x v="0"/>
    <x v="0"/>
  </r>
  <r>
    <n v="22399"/>
    <x v="1"/>
    <x v="1"/>
    <n v="10000"/>
    <n v="0"/>
    <x v="1"/>
    <s v="Manual"/>
    <s v="Yes"/>
    <n v="1"/>
    <x v="3"/>
    <x v="1"/>
    <n v="26"/>
    <x v="0"/>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2"/>
    <x v="0"/>
  </r>
  <r>
    <n v="14135"/>
    <x v="0"/>
    <x v="1"/>
    <n v="20000"/>
    <n v="1"/>
    <x v="1"/>
    <s v="Manual"/>
    <s v="Yes"/>
    <n v="0"/>
    <x v="3"/>
    <x v="0"/>
    <n v="35"/>
    <x v="2"/>
    <x v="0"/>
  </r>
  <r>
    <n v="12833"/>
    <x v="1"/>
    <x v="0"/>
    <n v="20000"/>
    <n v="3"/>
    <x v="2"/>
    <s v="Manual"/>
    <s v="Yes"/>
    <n v="1"/>
    <x v="0"/>
    <x v="0"/>
    <n v="42"/>
    <x v="1"/>
    <x v="1"/>
  </r>
  <r>
    <n v="26849"/>
    <x v="0"/>
    <x v="1"/>
    <n v="10000"/>
    <n v="3"/>
    <x v="3"/>
    <s v="Manual"/>
    <s v="Yes"/>
    <n v="2"/>
    <x v="0"/>
    <x v="0"/>
    <n v="43"/>
    <x v="2"/>
    <x v="0"/>
  </r>
  <r>
    <n v="20962"/>
    <x v="0"/>
    <x v="0"/>
    <n v="20000"/>
    <n v="1"/>
    <x v="4"/>
    <s v="Clerical"/>
    <s v="Yes"/>
    <n v="0"/>
    <x v="0"/>
    <x v="0"/>
    <n v="45"/>
    <x v="0"/>
    <x v="0"/>
  </r>
  <r>
    <n v="28915"/>
    <x v="1"/>
    <x v="1"/>
    <n v="80000"/>
    <n v="5"/>
    <x v="2"/>
    <s v="Management"/>
    <s v="Yes"/>
    <n v="3"/>
    <x v="4"/>
    <x v="0"/>
    <n v="57"/>
    <x v="0"/>
    <x v="0"/>
  </r>
  <r>
    <n v="22830"/>
    <x v="0"/>
    <x v="1"/>
    <n v="120000"/>
    <n v="4"/>
    <x v="1"/>
    <s v="Management"/>
    <s v="Yes"/>
    <n v="3"/>
    <x v="4"/>
    <x v="0"/>
    <n v="56"/>
    <x v="2"/>
    <x v="0"/>
  </r>
  <r>
    <n v="14777"/>
    <x v="0"/>
    <x v="0"/>
    <n v="40000"/>
    <n v="0"/>
    <x v="0"/>
    <s v="Clerical"/>
    <s v="Yes"/>
    <n v="0"/>
    <x v="0"/>
    <x v="0"/>
    <n v="38"/>
    <x v="0"/>
    <x v="1"/>
  </r>
  <r>
    <n v="12591"/>
    <x v="0"/>
    <x v="0"/>
    <n v="30000"/>
    <n v="4"/>
    <x v="4"/>
    <s v="Clerical"/>
    <s v="Yes"/>
    <n v="0"/>
    <x v="0"/>
    <x v="0"/>
    <n v="45"/>
    <x v="2"/>
    <x v="0"/>
  </r>
  <r>
    <n v="24174"/>
    <x v="0"/>
    <x v="1"/>
    <n v="20000"/>
    <n v="0"/>
    <x v="0"/>
    <s v="Clerical"/>
    <s v="Yes"/>
    <n v="0"/>
    <x v="0"/>
    <x v="1"/>
    <n v="27"/>
    <x v="0"/>
    <x v="1"/>
  </r>
  <r>
    <n v="24611"/>
    <x v="1"/>
    <x v="1"/>
    <n v="90000"/>
    <n v="0"/>
    <x v="0"/>
    <s v="Professional"/>
    <s v="No"/>
    <n v="4"/>
    <x v="4"/>
    <x v="1"/>
    <n v="35"/>
    <x v="0"/>
    <x v="1"/>
  </r>
  <r>
    <n v="11340"/>
    <x v="0"/>
    <x v="0"/>
    <n v="10000"/>
    <n v="1"/>
    <x v="4"/>
    <s v="Clerical"/>
    <s v="Yes"/>
    <n v="0"/>
    <x v="0"/>
    <x v="0"/>
    <n v="70"/>
    <x v="0"/>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0"/>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0"/>
    <x v="0"/>
  </r>
  <r>
    <n v="23432"/>
    <x v="1"/>
    <x v="1"/>
    <n v="70000"/>
    <n v="0"/>
    <x v="0"/>
    <s v="Professional"/>
    <s v="Yes"/>
    <n v="1"/>
    <x v="2"/>
    <x v="1"/>
    <n v="37"/>
    <x v="0"/>
    <x v="1"/>
  </r>
  <r>
    <n v="22931"/>
    <x v="0"/>
    <x v="1"/>
    <n v="100000"/>
    <n v="5"/>
    <x v="4"/>
    <s v="Management"/>
    <s v="No"/>
    <n v="1"/>
    <x v="3"/>
    <x v="1"/>
    <n v="78"/>
    <x v="0"/>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0"/>
    <x v="1"/>
  </r>
  <r>
    <n v="21375"/>
    <x v="1"/>
    <x v="1"/>
    <n v="20000"/>
    <n v="2"/>
    <x v="3"/>
    <s v="Clerical"/>
    <s v="Yes"/>
    <n v="2"/>
    <x v="2"/>
    <x v="1"/>
    <n v="57"/>
    <x v="2"/>
    <x v="0"/>
  </r>
  <r>
    <n v="20839"/>
    <x v="1"/>
    <x v="0"/>
    <n v="30000"/>
    <n v="3"/>
    <x v="4"/>
    <s v="Clerical"/>
    <s v="Yes"/>
    <n v="0"/>
    <x v="0"/>
    <x v="0"/>
    <n v="47"/>
    <x v="0"/>
    <x v="1"/>
  </r>
  <r>
    <n v="21738"/>
    <x v="0"/>
    <x v="1"/>
    <n v="20000"/>
    <n v="1"/>
    <x v="4"/>
    <s v="Clerical"/>
    <s v="Yes"/>
    <n v="0"/>
    <x v="0"/>
    <x v="0"/>
    <n v="43"/>
    <x v="1"/>
    <x v="0"/>
  </r>
  <r>
    <n v="14164"/>
    <x v="1"/>
    <x v="0"/>
    <n v="50000"/>
    <n v="0"/>
    <x v="4"/>
    <s v="Skilled Manual"/>
    <s v="Yes"/>
    <n v="0"/>
    <x v="0"/>
    <x v="0"/>
    <n v="36"/>
    <x v="0"/>
    <x v="1"/>
  </r>
  <r>
    <n v="14193"/>
    <x v="1"/>
    <x v="0"/>
    <n v="100000"/>
    <n v="3"/>
    <x v="1"/>
    <s v="Management"/>
    <s v="Yes"/>
    <n v="4"/>
    <x v="4"/>
    <x v="0"/>
    <n v="56"/>
    <x v="0"/>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2"/>
    <x v="1"/>
  </r>
  <r>
    <n v="20919"/>
    <x v="1"/>
    <x v="0"/>
    <n v="30000"/>
    <n v="2"/>
    <x v="1"/>
    <s v="Clerical"/>
    <s v="Yes"/>
    <n v="2"/>
    <x v="0"/>
    <x v="0"/>
    <n v="42"/>
    <x v="1"/>
    <x v="0"/>
  </r>
  <r>
    <n v="20927"/>
    <x v="1"/>
    <x v="0"/>
    <n v="20000"/>
    <n v="5"/>
    <x v="2"/>
    <s v="Manual"/>
    <s v="Yes"/>
    <n v="2"/>
    <x v="0"/>
    <x v="0"/>
    <n v="27"/>
    <x v="0"/>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0"/>
    <x v="0"/>
  </r>
  <r>
    <n v="24061"/>
    <x v="0"/>
    <x v="1"/>
    <n v="10000"/>
    <n v="4"/>
    <x v="3"/>
    <s v="Manual"/>
    <s v="Yes"/>
    <n v="1"/>
    <x v="0"/>
    <x v="0"/>
    <n v="40"/>
    <x v="0"/>
    <x v="1"/>
  </r>
  <r>
    <n v="26879"/>
    <x v="1"/>
    <x v="0"/>
    <n v="20000"/>
    <n v="0"/>
    <x v="2"/>
    <s v="Manual"/>
    <s v="No"/>
    <n v="1"/>
    <x v="1"/>
    <x v="0"/>
    <n v="30"/>
    <x v="0"/>
    <x v="0"/>
  </r>
  <r>
    <n v="12284"/>
    <x v="0"/>
    <x v="0"/>
    <n v="30000"/>
    <n v="0"/>
    <x v="0"/>
    <s v="Clerical"/>
    <s v="No"/>
    <n v="0"/>
    <x v="0"/>
    <x v="0"/>
    <n v="36"/>
    <x v="1"/>
    <x v="1"/>
  </r>
  <r>
    <n v="26654"/>
    <x v="0"/>
    <x v="0"/>
    <n v="90000"/>
    <n v="1"/>
    <x v="4"/>
    <s v="Management"/>
    <s v="Yes"/>
    <n v="0"/>
    <x v="0"/>
    <x v="1"/>
    <n v="37"/>
    <x v="1"/>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2"/>
    <x v="0"/>
  </r>
  <r>
    <n v="14544"/>
    <x v="1"/>
    <x v="1"/>
    <n v="10000"/>
    <n v="1"/>
    <x v="1"/>
    <s v="Manual"/>
    <s v="Yes"/>
    <n v="0"/>
    <x v="0"/>
    <x v="0"/>
    <n v="49"/>
    <x v="1"/>
    <x v="0"/>
  </r>
  <r>
    <n v="14312"/>
    <x v="0"/>
    <x v="0"/>
    <n v="60000"/>
    <n v="1"/>
    <x v="1"/>
    <s v="Skilled Manual"/>
    <s v="Yes"/>
    <n v="1"/>
    <x v="2"/>
    <x v="1"/>
    <n v="45"/>
    <x v="0"/>
    <x v="0"/>
  </r>
  <r>
    <n v="29120"/>
    <x v="1"/>
    <x v="0"/>
    <n v="100000"/>
    <n v="1"/>
    <x v="0"/>
    <s v="Management"/>
    <s v="Yes"/>
    <n v="4"/>
    <x v="1"/>
    <x v="1"/>
    <n v="48"/>
    <x v="1"/>
    <x v="0"/>
  </r>
  <r>
    <n v="24187"/>
    <x v="1"/>
    <x v="0"/>
    <n v="30000"/>
    <n v="3"/>
    <x v="4"/>
    <s v="Clerical"/>
    <s v="No"/>
    <n v="0"/>
    <x v="0"/>
    <x v="0"/>
    <n v="46"/>
    <x v="0"/>
    <x v="1"/>
  </r>
  <r>
    <n v="15758"/>
    <x v="0"/>
    <x v="1"/>
    <n v="130000"/>
    <n v="0"/>
    <x v="4"/>
    <s v="Management"/>
    <s v="Yes"/>
    <n v="0"/>
    <x v="2"/>
    <x v="1"/>
    <n v="48"/>
    <x v="2"/>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2"/>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1"/>
    <x v="1"/>
  </r>
  <r>
    <n v="13136"/>
    <x v="0"/>
    <x v="0"/>
    <n v="30000"/>
    <n v="2"/>
    <x v="1"/>
    <s v="Clerical"/>
    <s v="No"/>
    <n v="2"/>
    <x v="2"/>
    <x v="1"/>
    <n v="69"/>
    <x v="0"/>
    <x v="0"/>
  </r>
  <r>
    <n v="25906"/>
    <x v="1"/>
    <x v="0"/>
    <n v="10000"/>
    <n v="5"/>
    <x v="2"/>
    <s v="Skilled Manual"/>
    <s v="No"/>
    <n v="2"/>
    <x v="3"/>
    <x v="1"/>
    <n v="62"/>
    <x v="2"/>
    <x v="0"/>
  </r>
  <r>
    <n v="17926"/>
    <x v="1"/>
    <x v="0"/>
    <n v="40000"/>
    <n v="0"/>
    <x v="0"/>
    <s v="Clerical"/>
    <s v="No"/>
    <n v="0"/>
    <x v="0"/>
    <x v="1"/>
    <n v="28"/>
    <x v="2"/>
    <x v="1"/>
  </r>
  <r>
    <n v="26928"/>
    <x v="1"/>
    <x v="1"/>
    <n v="30000"/>
    <n v="1"/>
    <x v="0"/>
    <s v="Clerical"/>
    <s v="Yes"/>
    <n v="0"/>
    <x v="0"/>
    <x v="0"/>
    <n v="62"/>
    <x v="0"/>
    <x v="1"/>
  </r>
  <r>
    <n v="20897"/>
    <x v="0"/>
    <x v="0"/>
    <n v="30000"/>
    <n v="1"/>
    <x v="0"/>
    <s v="Skilled Manual"/>
    <s v="Yes"/>
    <n v="2"/>
    <x v="0"/>
    <x v="0"/>
    <n v="40"/>
    <x v="2"/>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2"/>
    <x v="1"/>
  </r>
  <r>
    <n v="20974"/>
    <x v="0"/>
    <x v="1"/>
    <n v="10000"/>
    <n v="2"/>
    <x v="0"/>
    <s v="Clerical"/>
    <s v="Yes"/>
    <n v="1"/>
    <x v="0"/>
    <x v="0"/>
    <n v="66"/>
    <x v="0"/>
    <x v="0"/>
  </r>
  <r>
    <n v="28758"/>
    <x v="0"/>
    <x v="1"/>
    <n v="40000"/>
    <n v="2"/>
    <x v="1"/>
    <s v="Clerical"/>
    <s v="Yes"/>
    <n v="1"/>
    <x v="3"/>
    <x v="0"/>
    <n v="35"/>
    <x v="0"/>
    <x v="1"/>
  </r>
  <r>
    <n v="11381"/>
    <x v="0"/>
    <x v="0"/>
    <n v="20000"/>
    <n v="2"/>
    <x v="1"/>
    <s v="Manual"/>
    <s v="Yes"/>
    <n v="1"/>
    <x v="1"/>
    <x v="0"/>
    <n v="47"/>
    <x v="1"/>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0"/>
    <x v="1"/>
  </r>
  <r>
    <n v="23105"/>
    <x v="1"/>
    <x v="1"/>
    <n v="40000"/>
    <n v="3"/>
    <x v="3"/>
    <s v="Clerical"/>
    <s v="No"/>
    <n v="2"/>
    <x v="2"/>
    <x v="1"/>
    <n v="52"/>
    <x v="2"/>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0"/>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2"/>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0"/>
    <x v="0"/>
  </r>
  <r>
    <n v="24898"/>
    <x v="1"/>
    <x v="0"/>
    <n v="80000"/>
    <n v="0"/>
    <x v="0"/>
    <s v="Professional"/>
    <s v="Yes"/>
    <n v="3"/>
    <x v="4"/>
    <x v="1"/>
    <n v="32"/>
    <x v="0"/>
    <x v="0"/>
  </r>
  <r>
    <n v="19508"/>
    <x v="0"/>
    <x v="1"/>
    <n v="10000"/>
    <n v="0"/>
    <x v="3"/>
    <s v="Manual"/>
    <s v="No"/>
    <n v="2"/>
    <x v="0"/>
    <x v="0"/>
    <n v="30"/>
    <x v="0"/>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2"/>
    <x v="1"/>
  </r>
  <r>
    <n v="14554"/>
    <x v="0"/>
    <x v="1"/>
    <n v="20000"/>
    <n v="1"/>
    <x v="0"/>
    <s v="Clerical"/>
    <s v="Yes"/>
    <n v="0"/>
    <x v="0"/>
    <x v="0"/>
    <n v="66"/>
    <x v="0"/>
    <x v="0"/>
  </r>
  <r>
    <n v="16468"/>
    <x v="1"/>
    <x v="1"/>
    <n v="30000"/>
    <n v="0"/>
    <x v="1"/>
    <s v="Clerical"/>
    <s v="Yes"/>
    <n v="1"/>
    <x v="1"/>
    <x v="0"/>
    <n v="30"/>
    <x v="0"/>
    <x v="0"/>
  </r>
  <r>
    <n v="19174"/>
    <x v="1"/>
    <x v="0"/>
    <n v="30000"/>
    <n v="0"/>
    <x v="2"/>
    <s v="Manual"/>
    <s v="No"/>
    <n v="1"/>
    <x v="1"/>
    <x v="0"/>
    <n v="32"/>
    <x v="0"/>
    <x v="1"/>
  </r>
  <r>
    <n v="19183"/>
    <x v="1"/>
    <x v="1"/>
    <n v="10000"/>
    <n v="0"/>
    <x v="3"/>
    <s v="Manual"/>
    <s v="Yes"/>
    <n v="2"/>
    <x v="3"/>
    <x v="0"/>
    <n v="35"/>
    <x v="2"/>
    <x v="0"/>
  </r>
  <r>
    <n v="13683"/>
    <x v="1"/>
    <x v="0"/>
    <n v="30000"/>
    <n v="0"/>
    <x v="2"/>
    <s v="Manual"/>
    <s v="No"/>
    <n v="1"/>
    <x v="1"/>
    <x v="0"/>
    <n v="32"/>
    <x v="0"/>
    <x v="0"/>
  </r>
  <r>
    <n v="17848"/>
    <x v="1"/>
    <x v="1"/>
    <n v="30000"/>
    <n v="0"/>
    <x v="1"/>
    <s v="Clerical"/>
    <s v="No"/>
    <n v="1"/>
    <x v="1"/>
    <x v="0"/>
    <n v="31"/>
    <x v="0"/>
    <x v="1"/>
  </r>
  <r>
    <n v="17894"/>
    <x v="0"/>
    <x v="0"/>
    <n v="20000"/>
    <n v="1"/>
    <x v="0"/>
    <s v="Clerical"/>
    <s v="Yes"/>
    <n v="0"/>
    <x v="0"/>
    <x v="0"/>
    <n v="50"/>
    <x v="2"/>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0"/>
    <x v="1"/>
  </r>
  <r>
    <n v="27878"/>
    <x v="1"/>
    <x v="1"/>
    <n v="20000"/>
    <n v="0"/>
    <x v="1"/>
    <s v="Manual"/>
    <s v="No"/>
    <n v="0"/>
    <x v="0"/>
    <x v="1"/>
    <n v="28"/>
    <x v="2"/>
    <x v="1"/>
  </r>
  <r>
    <n v="13572"/>
    <x v="1"/>
    <x v="1"/>
    <n v="10000"/>
    <n v="3"/>
    <x v="2"/>
    <s v="Manual"/>
    <s v="Yes"/>
    <n v="0"/>
    <x v="0"/>
    <x v="0"/>
    <n v="37"/>
    <x v="1"/>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2"/>
    <x v="0"/>
  </r>
  <r>
    <n v="23608"/>
    <x v="0"/>
    <x v="0"/>
    <n v="150000"/>
    <n v="3"/>
    <x v="2"/>
    <s v="Professional"/>
    <s v="Yes"/>
    <n v="3"/>
    <x v="0"/>
    <x v="0"/>
    <n v="51"/>
    <x v="1"/>
    <x v="1"/>
  </r>
  <r>
    <n v="22538"/>
    <x v="1"/>
    <x v="0"/>
    <n v="10000"/>
    <n v="0"/>
    <x v="3"/>
    <s v="Manual"/>
    <s v="Yes"/>
    <n v="2"/>
    <x v="3"/>
    <x v="0"/>
    <n v="33"/>
    <x v="0"/>
    <x v="0"/>
  </r>
  <r>
    <n v="12332"/>
    <x v="0"/>
    <x v="1"/>
    <n v="90000"/>
    <n v="4"/>
    <x v="2"/>
    <s v="Management"/>
    <s v="Yes"/>
    <n v="3"/>
    <x v="2"/>
    <x v="0"/>
    <n v="58"/>
    <x v="1"/>
    <x v="1"/>
  </r>
  <r>
    <n v="17230"/>
    <x v="0"/>
    <x v="1"/>
    <n v="80000"/>
    <n v="0"/>
    <x v="0"/>
    <s v="Professional"/>
    <s v="Yes"/>
    <n v="3"/>
    <x v="4"/>
    <x v="1"/>
    <n v="30"/>
    <x v="0"/>
    <x v="0"/>
  </r>
  <r>
    <n v="13082"/>
    <x v="1"/>
    <x v="1"/>
    <n v="130000"/>
    <n v="0"/>
    <x v="4"/>
    <s v="Management"/>
    <s v="Yes"/>
    <n v="0"/>
    <x v="1"/>
    <x v="1"/>
    <n v="48"/>
    <x v="2"/>
    <x v="1"/>
  </r>
  <r>
    <n v="22518"/>
    <x v="1"/>
    <x v="0"/>
    <n v="30000"/>
    <n v="3"/>
    <x v="1"/>
    <s v="Clerical"/>
    <s v="No"/>
    <n v="2"/>
    <x v="0"/>
    <x v="0"/>
    <n v="27"/>
    <x v="0"/>
    <x v="1"/>
  </r>
  <r>
    <n v="13687"/>
    <x v="0"/>
    <x v="1"/>
    <n v="40000"/>
    <n v="1"/>
    <x v="0"/>
    <s v="Skilled Manual"/>
    <s v="Yes"/>
    <n v="1"/>
    <x v="0"/>
    <x v="0"/>
    <n v="33"/>
    <x v="1"/>
    <x v="1"/>
  </r>
  <r>
    <n v="23571"/>
    <x v="0"/>
    <x v="0"/>
    <n v="40000"/>
    <n v="2"/>
    <x v="0"/>
    <s v="Management"/>
    <s v="Yes"/>
    <n v="2"/>
    <x v="0"/>
    <x v="1"/>
    <n v="66"/>
    <x v="0"/>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0"/>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0"/>
    <x v="0"/>
  </r>
  <r>
    <n v="16179"/>
    <x v="1"/>
    <x v="0"/>
    <n v="80000"/>
    <n v="5"/>
    <x v="0"/>
    <s v="Professional"/>
    <s v="Yes"/>
    <n v="4"/>
    <x v="3"/>
    <x v="1"/>
    <n v="38"/>
    <x v="0"/>
    <x v="0"/>
  </r>
  <r>
    <n v="15628"/>
    <x v="0"/>
    <x v="0"/>
    <n v="40000"/>
    <n v="1"/>
    <x v="0"/>
    <s v="Skilled Manual"/>
    <s v="Yes"/>
    <n v="1"/>
    <x v="0"/>
    <x v="0"/>
    <n v="89"/>
    <x v="0"/>
    <x v="0"/>
  </r>
  <r>
    <n v="20977"/>
    <x v="0"/>
    <x v="1"/>
    <n v="20000"/>
    <n v="1"/>
    <x v="0"/>
    <s v="Clerical"/>
    <s v="Yes"/>
    <n v="0"/>
    <x v="0"/>
    <x v="0"/>
    <n v="64"/>
    <x v="0"/>
    <x v="1"/>
  </r>
  <r>
    <n v="18140"/>
    <x v="0"/>
    <x v="1"/>
    <n v="130000"/>
    <n v="3"/>
    <x v="1"/>
    <s v="Professional"/>
    <s v="No"/>
    <n v="3"/>
    <x v="2"/>
    <x v="0"/>
    <n v="51"/>
    <x v="2"/>
    <x v="1"/>
  </r>
  <r>
    <n v="20417"/>
    <x v="0"/>
    <x v="1"/>
    <n v="30000"/>
    <n v="3"/>
    <x v="1"/>
    <s v="Clerical"/>
    <s v="No"/>
    <n v="2"/>
    <x v="2"/>
    <x v="1"/>
    <n v="56"/>
    <x v="0"/>
    <x v="0"/>
  </r>
  <r>
    <n v="18267"/>
    <x v="0"/>
    <x v="1"/>
    <n v="60000"/>
    <n v="3"/>
    <x v="0"/>
    <s v="Professional"/>
    <s v="Yes"/>
    <n v="2"/>
    <x v="2"/>
    <x v="1"/>
    <n v="43"/>
    <x v="0"/>
    <x v="0"/>
  </r>
  <r>
    <n v="13620"/>
    <x v="1"/>
    <x v="1"/>
    <n v="70000"/>
    <n v="0"/>
    <x v="0"/>
    <s v="Professional"/>
    <s v="No"/>
    <n v="3"/>
    <x v="4"/>
    <x v="1"/>
    <n v="30"/>
    <x v="0"/>
    <x v="1"/>
  </r>
  <r>
    <n v="22974"/>
    <x v="0"/>
    <x v="0"/>
    <n v="30000"/>
    <n v="2"/>
    <x v="1"/>
    <s v="Clerical"/>
    <s v="Yes"/>
    <n v="2"/>
    <x v="2"/>
    <x v="1"/>
    <n v="69"/>
    <x v="0"/>
    <x v="0"/>
  </r>
  <r>
    <n v="13586"/>
    <x v="0"/>
    <x v="1"/>
    <n v="80000"/>
    <n v="4"/>
    <x v="1"/>
    <s v="Professional"/>
    <s v="Yes"/>
    <n v="2"/>
    <x v="4"/>
    <x v="0"/>
    <n v="53"/>
    <x v="2"/>
    <x v="0"/>
  </r>
  <r>
    <n v="17978"/>
    <x v="0"/>
    <x v="1"/>
    <n v="40000"/>
    <n v="0"/>
    <x v="4"/>
    <s v="Clerical"/>
    <s v="Yes"/>
    <n v="0"/>
    <x v="0"/>
    <x v="0"/>
    <n v="37"/>
    <x v="0"/>
    <x v="1"/>
  </r>
  <r>
    <n v="12581"/>
    <x v="1"/>
    <x v="0"/>
    <n v="10000"/>
    <n v="0"/>
    <x v="1"/>
    <s v="Manual"/>
    <s v="No"/>
    <n v="1"/>
    <x v="0"/>
    <x v="1"/>
    <n v="28"/>
    <x v="0"/>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0"/>
    <x v="0"/>
  </r>
  <r>
    <n v="13122"/>
    <x v="0"/>
    <x v="0"/>
    <n v="80000"/>
    <n v="0"/>
    <x v="0"/>
    <s v="Professional"/>
    <s v="Yes"/>
    <n v="1"/>
    <x v="3"/>
    <x v="1"/>
    <n v="41"/>
    <x v="0"/>
    <x v="1"/>
  </r>
  <r>
    <n v="21184"/>
    <x v="1"/>
    <x v="1"/>
    <n v="70000"/>
    <n v="0"/>
    <x v="0"/>
    <s v="Professional"/>
    <s v="No"/>
    <n v="1"/>
    <x v="2"/>
    <x v="1"/>
    <n v="38"/>
    <x v="2"/>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2"/>
    <x v="1"/>
  </r>
  <r>
    <n v="14926"/>
    <x v="0"/>
    <x v="1"/>
    <n v="30000"/>
    <n v="1"/>
    <x v="0"/>
    <s v="Clerical"/>
    <s v="Yes"/>
    <n v="0"/>
    <x v="0"/>
    <x v="0"/>
    <n v="38"/>
    <x v="1"/>
    <x v="1"/>
  </r>
  <r>
    <n v="16163"/>
    <x v="1"/>
    <x v="1"/>
    <n v="60000"/>
    <n v="2"/>
    <x v="0"/>
    <s v="Professional"/>
    <s v="Yes"/>
    <n v="1"/>
    <x v="1"/>
    <x v="1"/>
    <n v="38"/>
    <x v="0"/>
    <x v="1"/>
  </r>
  <r>
    <n v="21365"/>
    <x v="0"/>
    <x v="0"/>
    <n v="10000"/>
    <n v="2"/>
    <x v="3"/>
    <s v="Clerical"/>
    <s v="Yes"/>
    <n v="2"/>
    <x v="2"/>
    <x v="1"/>
    <n v="58"/>
    <x v="0"/>
    <x v="0"/>
  </r>
  <r>
    <n v="27771"/>
    <x v="1"/>
    <x v="1"/>
    <n v="30000"/>
    <n v="1"/>
    <x v="0"/>
    <s v="Clerical"/>
    <s v="Yes"/>
    <n v="1"/>
    <x v="3"/>
    <x v="0"/>
    <n v="39"/>
    <x v="0"/>
    <x v="1"/>
  </r>
  <r>
    <n v="26167"/>
    <x v="1"/>
    <x v="0"/>
    <n v="40000"/>
    <n v="2"/>
    <x v="0"/>
    <s v="Management"/>
    <s v="No"/>
    <n v="1"/>
    <x v="2"/>
    <x v="1"/>
    <n v="53"/>
    <x v="0"/>
    <x v="1"/>
  </r>
  <r>
    <n v="25792"/>
    <x v="1"/>
    <x v="0"/>
    <n v="110000"/>
    <n v="3"/>
    <x v="0"/>
    <s v="Management"/>
    <s v="Yes"/>
    <n v="4"/>
    <x v="4"/>
    <x v="0"/>
    <n v="53"/>
    <x v="2"/>
    <x v="0"/>
  </r>
  <r>
    <n v="11555"/>
    <x v="0"/>
    <x v="0"/>
    <n v="40000"/>
    <n v="1"/>
    <x v="0"/>
    <s v="Clerical"/>
    <s v="Yes"/>
    <n v="0"/>
    <x v="0"/>
    <x v="0"/>
    <n v="80"/>
    <x v="0"/>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2"/>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2"/>
    <x v="0"/>
  </r>
  <r>
    <n v="20053"/>
    <x v="1"/>
    <x v="1"/>
    <n v="40000"/>
    <n v="2"/>
    <x v="1"/>
    <s v="Clerical"/>
    <s v="Yes"/>
    <n v="0"/>
    <x v="0"/>
    <x v="0"/>
    <n v="34"/>
    <x v="0"/>
    <x v="0"/>
  </r>
  <r>
    <n v="25266"/>
    <x v="1"/>
    <x v="0"/>
    <n v="30000"/>
    <n v="2"/>
    <x v="1"/>
    <s v="Clerical"/>
    <s v="No"/>
    <n v="2"/>
    <x v="2"/>
    <x v="1"/>
    <n v="67"/>
    <x v="0"/>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0"/>
    <x v="0"/>
  </r>
  <r>
    <n v="11576"/>
    <x v="0"/>
    <x v="1"/>
    <n v="30000"/>
    <n v="1"/>
    <x v="0"/>
    <s v="Skilled Manual"/>
    <s v="Yes"/>
    <n v="2"/>
    <x v="0"/>
    <x v="0"/>
    <n v="41"/>
    <x v="2"/>
    <x v="1"/>
  </r>
  <r>
    <n v="19255"/>
    <x v="1"/>
    <x v="1"/>
    <n v="10000"/>
    <n v="2"/>
    <x v="1"/>
    <s v="Manual"/>
    <s v="Yes"/>
    <n v="1"/>
    <x v="0"/>
    <x v="0"/>
    <n v="51"/>
    <x v="0"/>
    <x v="1"/>
  </r>
  <r>
    <n v="18153"/>
    <x v="0"/>
    <x v="0"/>
    <n v="100000"/>
    <n v="2"/>
    <x v="0"/>
    <s v="Management"/>
    <s v="Yes"/>
    <n v="4"/>
    <x v="4"/>
    <x v="0"/>
    <n v="59"/>
    <x v="2"/>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0"/>
    <x v="0"/>
  </r>
  <r>
    <n v="19389"/>
    <x v="1"/>
    <x v="1"/>
    <n v="30000"/>
    <n v="0"/>
    <x v="1"/>
    <s v="Clerical"/>
    <s v="No"/>
    <n v="1"/>
    <x v="1"/>
    <x v="0"/>
    <n v="28"/>
    <x v="0"/>
    <x v="0"/>
  </r>
  <r>
    <n v="17048"/>
    <x v="1"/>
    <x v="0"/>
    <n v="90000"/>
    <n v="1"/>
    <x v="4"/>
    <s v="Management"/>
    <s v="Yes"/>
    <n v="0"/>
    <x v="0"/>
    <x v="1"/>
    <n v="36"/>
    <x v="1"/>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0"/>
    <x v="0"/>
  </r>
  <r>
    <n v="28488"/>
    <x v="1"/>
    <x v="1"/>
    <n v="20000"/>
    <n v="0"/>
    <x v="1"/>
    <s v="Manual"/>
    <s v="Yes"/>
    <n v="0"/>
    <x v="0"/>
    <x v="1"/>
    <n v="28"/>
    <x v="0"/>
    <x v="1"/>
  </r>
  <r>
    <n v="21891"/>
    <x v="0"/>
    <x v="0"/>
    <n v="110000"/>
    <n v="0"/>
    <x v="2"/>
    <s v="Management"/>
    <s v="Yes"/>
    <n v="3"/>
    <x v="4"/>
    <x v="1"/>
    <n v="34"/>
    <x v="0"/>
    <x v="1"/>
  </r>
  <r>
    <n v="27814"/>
    <x v="1"/>
    <x v="0"/>
    <n v="30000"/>
    <n v="3"/>
    <x v="1"/>
    <s v="Clerical"/>
    <s v="No"/>
    <n v="1"/>
    <x v="0"/>
    <x v="0"/>
    <n v="26"/>
    <x v="1"/>
    <x v="0"/>
  </r>
  <r>
    <n v="22175"/>
    <x v="0"/>
    <x v="0"/>
    <n v="30000"/>
    <n v="3"/>
    <x v="2"/>
    <s v="Skilled Manual"/>
    <s v="Yes"/>
    <n v="2"/>
    <x v="2"/>
    <x v="1"/>
    <n v="53"/>
    <x v="0"/>
    <x v="1"/>
  </r>
  <r>
    <n v="29447"/>
    <x v="1"/>
    <x v="0"/>
    <n v="10000"/>
    <n v="2"/>
    <x v="0"/>
    <s v="Clerical"/>
    <s v="No"/>
    <n v="1"/>
    <x v="1"/>
    <x v="0"/>
    <n v="68"/>
    <x v="0"/>
    <x v="0"/>
  </r>
  <r>
    <n v="19784"/>
    <x v="0"/>
    <x v="0"/>
    <n v="80000"/>
    <n v="2"/>
    <x v="2"/>
    <s v="Skilled Manual"/>
    <s v="Yes"/>
    <n v="2"/>
    <x v="2"/>
    <x v="1"/>
    <n v="50"/>
    <x v="2"/>
    <x v="1"/>
  </r>
  <r>
    <n v="27824"/>
    <x v="1"/>
    <x v="0"/>
    <n v="30000"/>
    <n v="3"/>
    <x v="1"/>
    <s v="Clerical"/>
    <s v="Yes"/>
    <n v="2"/>
    <x v="0"/>
    <x v="0"/>
    <n v="28"/>
    <x v="0"/>
    <x v="1"/>
  </r>
  <r>
    <n v="24093"/>
    <x v="1"/>
    <x v="0"/>
    <n v="80000"/>
    <n v="0"/>
    <x v="4"/>
    <s v="Skilled Manual"/>
    <s v="No"/>
    <n v="0"/>
    <x v="0"/>
    <x v="0"/>
    <n v="40"/>
    <x v="2"/>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2"/>
    <x v="0"/>
  </r>
  <r>
    <n v="25307"/>
    <x v="0"/>
    <x v="0"/>
    <n v="40000"/>
    <n v="1"/>
    <x v="0"/>
    <s v="Skilled Manual"/>
    <s v="Yes"/>
    <n v="1"/>
    <x v="3"/>
    <x v="0"/>
    <n v="32"/>
    <x v="0"/>
    <x v="1"/>
  </r>
  <r>
    <n v="14278"/>
    <x v="0"/>
    <x v="0"/>
    <n v="130000"/>
    <n v="0"/>
    <x v="4"/>
    <s v="Management"/>
    <s v="Yes"/>
    <n v="1"/>
    <x v="4"/>
    <x v="1"/>
    <n v="48"/>
    <x v="2"/>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2"/>
    <x v="0"/>
  </r>
  <r>
    <n v="16559"/>
    <x v="1"/>
    <x v="0"/>
    <n v="10000"/>
    <n v="2"/>
    <x v="2"/>
    <s v="Manual"/>
    <s v="Yes"/>
    <n v="0"/>
    <x v="0"/>
    <x v="0"/>
    <n v="36"/>
    <x v="2"/>
    <x v="1"/>
  </r>
  <r>
    <n v="11585"/>
    <x v="0"/>
    <x v="0"/>
    <n v="40000"/>
    <n v="1"/>
    <x v="0"/>
    <s v="Skilled Manual"/>
    <s v="Yes"/>
    <n v="0"/>
    <x v="0"/>
    <x v="0"/>
    <n v="41"/>
    <x v="0"/>
    <x v="0"/>
  </r>
  <r>
    <n v="20277"/>
    <x v="0"/>
    <x v="0"/>
    <n v="30000"/>
    <n v="2"/>
    <x v="1"/>
    <s v="Clerical"/>
    <s v="No"/>
    <n v="2"/>
    <x v="0"/>
    <x v="1"/>
    <n v="69"/>
    <x v="0"/>
    <x v="0"/>
  </r>
  <r>
    <n v="26765"/>
    <x v="1"/>
    <x v="0"/>
    <n v="70000"/>
    <n v="5"/>
    <x v="1"/>
    <s v="Skilled Manual"/>
    <s v="Yes"/>
    <n v="2"/>
    <x v="2"/>
    <x v="1"/>
    <n v="45"/>
    <x v="1"/>
    <x v="0"/>
  </r>
  <r>
    <n v="12389"/>
    <x v="1"/>
    <x v="1"/>
    <n v="30000"/>
    <n v="0"/>
    <x v="2"/>
    <s v="Manual"/>
    <s v="No"/>
    <n v="1"/>
    <x v="1"/>
    <x v="0"/>
    <n v="34"/>
    <x v="2"/>
    <x v="0"/>
  </r>
  <r>
    <n v="13585"/>
    <x v="0"/>
    <x v="0"/>
    <n v="80000"/>
    <n v="4"/>
    <x v="1"/>
    <s v="Professional"/>
    <s v="No"/>
    <n v="1"/>
    <x v="1"/>
    <x v="0"/>
    <n v="53"/>
    <x v="1"/>
    <x v="1"/>
  </r>
  <r>
    <n v="26385"/>
    <x v="1"/>
    <x v="1"/>
    <n v="120000"/>
    <n v="3"/>
    <x v="2"/>
    <s v="Professional"/>
    <s v="No"/>
    <n v="4"/>
    <x v="2"/>
    <x v="0"/>
    <n v="50"/>
    <x v="1"/>
    <x v="0"/>
  </r>
  <r>
    <n v="12236"/>
    <x v="0"/>
    <x v="0"/>
    <n v="20000"/>
    <n v="1"/>
    <x v="1"/>
    <s v="Manual"/>
    <s v="Yes"/>
    <n v="0"/>
    <x v="0"/>
    <x v="0"/>
    <n v="65"/>
    <x v="0"/>
    <x v="0"/>
  </r>
  <r>
    <n v="21560"/>
    <x v="0"/>
    <x v="1"/>
    <n v="120000"/>
    <n v="0"/>
    <x v="3"/>
    <s v="Professional"/>
    <s v="Yes"/>
    <n v="4"/>
    <x v="4"/>
    <x v="1"/>
    <n v="32"/>
    <x v="2"/>
    <x v="1"/>
  </r>
  <r>
    <n v="21554"/>
    <x v="1"/>
    <x v="0"/>
    <n v="80000"/>
    <n v="0"/>
    <x v="0"/>
    <s v="Professional"/>
    <s v="No"/>
    <n v="3"/>
    <x v="4"/>
    <x v="1"/>
    <n v="33"/>
    <x v="2"/>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0"/>
    <x v="0"/>
  </r>
  <r>
    <n v="16549"/>
    <x v="1"/>
    <x v="0"/>
    <n v="30000"/>
    <n v="3"/>
    <x v="0"/>
    <s v="Clerical"/>
    <s v="Yes"/>
    <n v="0"/>
    <x v="0"/>
    <x v="0"/>
    <n v="47"/>
    <x v="0"/>
    <x v="1"/>
  </r>
  <r>
    <n v="24305"/>
    <x v="1"/>
    <x v="1"/>
    <n v="100000"/>
    <n v="1"/>
    <x v="0"/>
    <s v="Management"/>
    <s v="No"/>
    <n v="3"/>
    <x v="0"/>
    <x v="1"/>
    <n v="46"/>
    <x v="1"/>
    <x v="1"/>
  </r>
  <r>
    <n v="18253"/>
    <x v="0"/>
    <x v="0"/>
    <n v="80000"/>
    <n v="5"/>
    <x v="4"/>
    <s v="Management"/>
    <s v="Yes"/>
    <n v="3"/>
    <x v="0"/>
    <x v="1"/>
    <n v="40"/>
    <x v="0"/>
    <x v="0"/>
  </r>
  <r>
    <n v="20147"/>
    <x v="0"/>
    <x v="0"/>
    <n v="30000"/>
    <n v="1"/>
    <x v="0"/>
    <s v="Clerical"/>
    <s v="Yes"/>
    <n v="0"/>
    <x v="0"/>
    <x v="0"/>
    <n v="65"/>
    <x v="0"/>
    <x v="0"/>
  </r>
  <r>
    <n v="15612"/>
    <x v="1"/>
    <x v="1"/>
    <n v="30000"/>
    <n v="0"/>
    <x v="2"/>
    <s v="Manual"/>
    <s v="No"/>
    <n v="1"/>
    <x v="3"/>
    <x v="0"/>
    <n v="28"/>
    <x v="1"/>
    <x v="0"/>
  </r>
  <r>
    <n v="28323"/>
    <x v="1"/>
    <x v="1"/>
    <n v="70000"/>
    <n v="0"/>
    <x v="0"/>
    <s v="Professional"/>
    <s v="No"/>
    <n v="2"/>
    <x v="2"/>
    <x v="1"/>
    <n v="43"/>
    <x v="0"/>
    <x v="1"/>
  </r>
  <r>
    <n v="22634"/>
    <x v="1"/>
    <x v="0"/>
    <n v="40000"/>
    <n v="0"/>
    <x v="4"/>
    <s v="Clerical"/>
    <s v="Yes"/>
    <n v="0"/>
    <x v="0"/>
    <x v="0"/>
    <n v="38"/>
    <x v="2"/>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0"/>
    <x v="0"/>
  </r>
  <r>
    <n v="21974"/>
    <x v="1"/>
    <x v="0"/>
    <n v="70000"/>
    <n v="0"/>
    <x v="0"/>
    <s v="Professional"/>
    <s v="Yes"/>
    <n v="1"/>
    <x v="2"/>
    <x v="1"/>
    <n v="42"/>
    <x v="2"/>
    <x v="1"/>
  </r>
  <r>
    <n v="14032"/>
    <x v="0"/>
    <x v="1"/>
    <n v="70000"/>
    <n v="2"/>
    <x v="2"/>
    <s v="Skilled Manual"/>
    <s v="No"/>
    <n v="2"/>
    <x v="3"/>
    <x v="1"/>
    <n v="50"/>
    <x v="0"/>
    <x v="1"/>
  </r>
  <r>
    <n v="22610"/>
    <x v="0"/>
    <x v="1"/>
    <n v="30000"/>
    <n v="0"/>
    <x v="0"/>
    <s v="Clerical"/>
    <s v="Yes"/>
    <n v="0"/>
    <x v="0"/>
    <x v="0"/>
    <n v="35"/>
    <x v="2"/>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0"/>
    <x v="0"/>
  </r>
  <r>
    <n v="25681"/>
    <x v="1"/>
    <x v="0"/>
    <n v="30000"/>
    <n v="0"/>
    <x v="1"/>
    <s v="Clerical"/>
    <s v="No"/>
    <n v="1"/>
    <x v="1"/>
    <x v="0"/>
    <n v="31"/>
    <x v="2"/>
    <x v="1"/>
  </r>
  <r>
    <n v="19491"/>
    <x v="1"/>
    <x v="1"/>
    <n v="30000"/>
    <n v="2"/>
    <x v="1"/>
    <s v="Clerical"/>
    <s v="Yes"/>
    <n v="2"/>
    <x v="0"/>
    <x v="0"/>
    <n v="42"/>
    <x v="0"/>
    <x v="0"/>
  </r>
  <r>
    <n v="26415"/>
    <x v="0"/>
    <x v="0"/>
    <n v="90000"/>
    <n v="4"/>
    <x v="3"/>
    <s v="Skilled Manual"/>
    <s v="Yes"/>
    <n v="4"/>
    <x v="4"/>
    <x v="0"/>
    <n v="58"/>
    <x v="0"/>
    <x v="0"/>
  </r>
  <r>
    <n v="12821"/>
    <x v="0"/>
    <x v="1"/>
    <n v="40000"/>
    <n v="0"/>
    <x v="0"/>
    <s v="Clerical"/>
    <s v="Yes"/>
    <n v="0"/>
    <x v="0"/>
    <x v="0"/>
    <n v="39"/>
    <x v="0"/>
    <x v="0"/>
  </r>
  <r>
    <n v="15629"/>
    <x v="1"/>
    <x v="0"/>
    <n v="10000"/>
    <n v="0"/>
    <x v="3"/>
    <s v="Manual"/>
    <s v="Yes"/>
    <n v="2"/>
    <x v="3"/>
    <x v="0"/>
    <n v="34"/>
    <x v="1"/>
    <x v="0"/>
  </r>
  <r>
    <n v="27835"/>
    <x v="0"/>
    <x v="1"/>
    <n v="20000"/>
    <n v="0"/>
    <x v="3"/>
    <s v="Manual"/>
    <s v="Yes"/>
    <n v="2"/>
    <x v="0"/>
    <x v="0"/>
    <n v="32"/>
    <x v="1"/>
    <x v="0"/>
  </r>
  <r>
    <n v="11738"/>
    <x v="0"/>
    <x v="1"/>
    <n v="60000"/>
    <n v="4"/>
    <x v="0"/>
    <s v="Professional"/>
    <s v="Yes"/>
    <n v="0"/>
    <x v="1"/>
    <x v="2"/>
    <n v="46"/>
    <x v="0"/>
    <x v="0"/>
  </r>
  <r>
    <n v="25065"/>
    <x v="0"/>
    <x v="1"/>
    <n v="70000"/>
    <n v="2"/>
    <x v="3"/>
    <s v="Skilled Manual"/>
    <s v="Yes"/>
    <n v="2"/>
    <x v="2"/>
    <x v="2"/>
    <n v="48"/>
    <x v="2"/>
    <x v="0"/>
  </r>
  <r>
    <n v="26238"/>
    <x v="1"/>
    <x v="0"/>
    <n v="40000"/>
    <n v="3"/>
    <x v="1"/>
    <s v="Clerical"/>
    <s v="Yes"/>
    <n v="1"/>
    <x v="3"/>
    <x v="2"/>
    <n v="31"/>
    <x v="0"/>
    <x v="1"/>
  </r>
  <r>
    <n v="23707"/>
    <x v="1"/>
    <x v="1"/>
    <n v="70000"/>
    <n v="5"/>
    <x v="0"/>
    <s v="Management"/>
    <s v="Yes"/>
    <n v="3"/>
    <x v="4"/>
    <x v="2"/>
    <n v="60"/>
    <x v="0"/>
    <x v="1"/>
  </r>
  <r>
    <n v="27650"/>
    <x v="0"/>
    <x v="1"/>
    <n v="70000"/>
    <n v="4"/>
    <x v="2"/>
    <s v="Professional"/>
    <s v="Yes"/>
    <n v="0"/>
    <x v="2"/>
    <x v="2"/>
    <n v="51"/>
    <x v="2"/>
    <x v="0"/>
  </r>
  <r>
    <n v="24981"/>
    <x v="0"/>
    <x v="1"/>
    <n v="60000"/>
    <n v="2"/>
    <x v="1"/>
    <s v="Professional"/>
    <s v="Yes"/>
    <n v="2"/>
    <x v="4"/>
    <x v="2"/>
    <n v="56"/>
    <x v="0"/>
    <x v="0"/>
  </r>
  <r>
    <n v="20678"/>
    <x v="1"/>
    <x v="0"/>
    <n v="60000"/>
    <n v="3"/>
    <x v="0"/>
    <s v="Skilled Manual"/>
    <s v="Yes"/>
    <n v="1"/>
    <x v="1"/>
    <x v="2"/>
    <n v="40"/>
    <x v="2"/>
    <x v="1"/>
  </r>
  <r>
    <n v="15302"/>
    <x v="1"/>
    <x v="0"/>
    <n v="70000"/>
    <n v="1"/>
    <x v="4"/>
    <s v="Professional"/>
    <s v="Yes"/>
    <n v="0"/>
    <x v="1"/>
    <x v="2"/>
    <n v="34"/>
    <x v="1"/>
    <x v="1"/>
  </r>
  <r>
    <n v="26012"/>
    <x v="0"/>
    <x v="1"/>
    <n v="80000"/>
    <n v="1"/>
    <x v="1"/>
    <s v="Skilled Manual"/>
    <s v="Yes"/>
    <n v="1"/>
    <x v="1"/>
    <x v="2"/>
    <n v="48"/>
    <x v="2"/>
    <x v="1"/>
  </r>
  <r>
    <n v="26575"/>
    <x v="1"/>
    <x v="0"/>
    <n v="40000"/>
    <n v="0"/>
    <x v="2"/>
    <s v="Skilled Manual"/>
    <s v="No"/>
    <n v="2"/>
    <x v="3"/>
    <x v="2"/>
    <n v="31"/>
    <x v="0"/>
    <x v="1"/>
  </r>
  <r>
    <n v="15559"/>
    <x v="0"/>
    <x v="1"/>
    <n v="60000"/>
    <n v="5"/>
    <x v="0"/>
    <s v="Professional"/>
    <s v="Yes"/>
    <n v="1"/>
    <x v="1"/>
    <x v="2"/>
    <n v="47"/>
    <x v="2"/>
    <x v="0"/>
  </r>
  <r>
    <n v="19235"/>
    <x v="0"/>
    <x v="0"/>
    <n v="50000"/>
    <n v="0"/>
    <x v="4"/>
    <s v="Skilled Manual"/>
    <s v="Yes"/>
    <n v="0"/>
    <x v="0"/>
    <x v="2"/>
    <n v="34"/>
    <x v="0"/>
    <x v="0"/>
  </r>
  <r>
    <n v="15275"/>
    <x v="0"/>
    <x v="1"/>
    <n v="40000"/>
    <n v="0"/>
    <x v="1"/>
    <s v="Skilled Manual"/>
    <s v="Yes"/>
    <n v="1"/>
    <x v="2"/>
    <x v="2"/>
    <n v="29"/>
    <x v="0"/>
    <x v="0"/>
  </r>
  <r>
    <n v="20339"/>
    <x v="0"/>
    <x v="0"/>
    <n v="130000"/>
    <n v="1"/>
    <x v="0"/>
    <s v="Management"/>
    <s v="Yes"/>
    <n v="4"/>
    <x v="1"/>
    <x v="2"/>
    <n v="44"/>
    <x v="2"/>
    <x v="1"/>
  </r>
  <r>
    <n v="25405"/>
    <x v="0"/>
    <x v="1"/>
    <n v="70000"/>
    <n v="2"/>
    <x v="0"/>
    <s v="Skilled Manual"/>
    <s v="Yes"/>
    <n v="1"/>
    <x v="1"/>
    <x v="2"/>
    <n v="38"/>
    <x v="0"/>
    <x v="1"/>
  </r>
  <r>
    <n v="15940"/>
    <x v="0"/>
    <x v="1"/>
    <n v="100000"/>
    <n v="4"/>
    <x v="1"/>
    <s v="Professional"/>
    <s v="Yes"/>
    <n v="4"/>
    <x v="0"/>
    <x v="2"/>
    <n v="40"/>
    <x v="2"/>
    <x v="0"/>
  </r>
  <r>
    <n v="25074"/>
    <x v="0"/>
    <x v="0"/>
    <n v="70000"/>
    <n v="4"/>
    <x v="0"/>
    <s v="Professional"/>
    <s v="Yes"/>
    <n v="2"/>
    <x v="1"/>
    <x v="2"/>
    <n v="42"/>
    <x v="1"/>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0"/>
    <x v="1"/>
  </r>
  <r>
    <n v="18052"/>
    <x v="0"/>
    <x v="0"/>
    <n v="60000"/>
    <n v="1"/>
    <x v="1"/>
    <s v="Skilled Manual"/>
    <s v="Yes"/>
    <n v="1"/>
    <x v="0"/>
    <x v="2"/>
    <n v="45"/>
    <x v="0"/>
    <x v="1"/>
  </r>
  <r>
    <n v="13353"/>
    <x v="1"/>
    <x v="0"/>
    <n v="60000"/>
    <n v="4"/>
    <x v="4"/>
    <s v="Management"/>
    <s v="Yes"/>
    <n v="2"/>
    <x v="4"/>
    <x v="2"/>
    <n v="61"/>
    <x v="0"/>
    <x v="1"/>
  </r>
  <r>
    <n v="19399"/>
    <x v="1"/>
    <x v="1"/>
    <n v="40000"/>
    <n v="0"/>
    <x v="0"/>
    <s v="Professional"/>
    <s v="No"/>
    <n v="1"/>
    <x v="1"/>
    <x v="2"/>
    <n v="45"/>
    <x v="2"/>
    <x v="0"/>
  </r>
  <r>
    <n v="16154"/>
    <x v="0"/>
    <x v="0"/>
    <n v="70000"/>
    <n v="5"/>
    <x v="0"/>
    <s v="Professional"/>
    <s v="Yes"/>
    <n v="2"/>
    <x v="1"/>
    <x v="2"/>
    <n v="47"/>
    <x v="0"/>
    <x v="0"/>
  </r>
  <r>
    <n v="22219"/>
    <x v="0"/>
    <x v="0"/>
    <n v="60000"/>
    <n v="2"/>
    <x v="2"/>
    <s v="Professional"/>
    <s v="Yes"/>
    <n v="2"/>
    <x v="2"/>
    <x v="2"/>
    <n v="49"/>
    <x v="2"/>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2"/>
    <x v="0"/>
  </r>
  <r>
    <n v="27638"/>
    <x v="1"/>
    <x v="1"/>
    <n v="100000"/>
    <n v="1"/>
    <x v="1"/>
    <s v="Professional"/>
    <s v="No"/>
    <n v="3"/>
    <x v="3"/>
    <x v="2"/>
    <n v="44"/>
    <x v="2"/>
    <x v="0"/>
  </r>
  <r>
    <n v="18976"/>
    <x v="1"/>
    <x v="1"/>
    <n v="40000"/>
    <n v="4"/>
    <x v="2"/>
    <s v="Professional"/>
    <s v="Yes"/>
    <n v="2"/>
    <x v="4"/>
    <x v="2"/>
    <n v="62"/>
    <x v="0"/>
    <x v="1"/>
  </r>
  <r>
    <n v="19413"/>
    <x v="1"/>
    <x v="1"/>
    <n v="60000"/>
    <n v="3"/>
    <x v="0"/>
    <s v="Professional"/>
    <s v="No"/>
    <n v="1"/>
    <x v="0"/>
    <x v="2"/>
    <n v="47"/>
    <x v="2"/>
    <x v="1"/>
  </r>
  <r>
    <n v="13283"/>
    <x v="0"/>
    <x v="1"/>
    <n v="80000"/>
    <n v="3"/>
    <x v="1"/>
    <s v="Professional"/>
    <s v="No"/>
    <n v="2"/>
    <x v="0"/>
    <x v="2"/>
    <n v="49"/>
    <x v="0"/>
    <x v="1"/>
  </r>
  <r>
    <n v="17471"/>
    <x v="1"/>
    <x v="0"/>
    <n v="80000"/>
    <n v="4"/>
    <x v="4"/>
    <s v="Management"/>
    <s v="Yes"/>
    <n v="2"/>
    <x v="2"/>
    <x v="2"/>
    <n v="67"/>
    <x v="2"/>
    <x v="0"/>
  </r>
  <r>
    <n v="16791"/>
    <x v="1"/>
    <x v="1"/>
    <n v="60000"/>
    <n v="5"/>
    <x v="0"/>
    <s v="Management"/>
    <s v="Yes"/>
    <n v="3"/>
    <x v="4"/>
    <x v="2"/>
    <n v="59"/>
    <x v="0"/>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0"/>
    <x v="0"/>
  </r>
  <r>
    <n v="13233"/>
    <x v="0"/>
    <x v="1"/>
    <n v="60000"/>
    <n v="2"/>
    <x v="1"/>
    <s v="Professional"/>
    <s v="Yes"/>
    <n v="1"/>
    <x v="4"/>
    <x v="2"/>
    <n v="57"/>
    <x v="1"/>
    <x v="1"/>
  </r>
  <r>
    <n v="25909"/>
    <x v="0"/>
    <x v="1"/>
    <n v="60000"/>
    <n v="0"/>
    <x v="1"/>
    <s v="Skilled Manual"/>
    <s v="Yes"/>
    <n v="1"/>
    <x v="2"/>
    <x v="2"/>
    <n v="27"/>
    <x v="0"/>
    <x v="1"/>
  </r>
  <r>
    <n v="14092"/>
    <x v="1"/>
    <x v="1"/>
    <n v="30000"/>
    <n v="0"/>
    <x v="3"/>
    <s v="Clerical"/>
    <s v="Yes"/>
    <n v="2"/>
    <x v="2"/>
    <x v="2"/>
    <n v="28"/>
    <x v="0"/>
    <x v="0"/>
  </r>
  <r>
    <n v="29143"/>
    <x v="1"/>
    <x v="0"/>
    <n v="60000"/>
    <n v="1"/>
    <x v="0"/>
    <s v="Professional"/>
    <s v="No"/>
    <n v="1"/>
    <x v="0"/>
    <x v="2"/>
    <n v="44"/>
    <x v="0"/>
    <x v="1"/>
  </r>
  <r>
    <n v="24941"/>
    <x v="0"/>
    <x v="1"/>
    <n v="60000"/>
    <n v="3"/>
    <x v="0"/>
    <s v="Management"/>
    <s v="Yes"/>
    <n v="2"/>
    <x v="4"/>
    <x v="2"/>
    <n v="66"/>
    <x v="0"/>
    <x v="0"/>
  </r>
  <r>
    <n v="24637"/>
    <x v="0"/>
    <x v="1"/>
    <n v="40000"/>
    <n v="4"/>
    <x v="2"/>
    <s v="Professional"/>
    <s v="Yes"/>
    <n v="2"/>
    <x v="4"/>
    <x v="2"/>
    <n v="64"/>
    <x v="0"/>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1"/>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0"/>
    <x v="0"/>
  </r>
  <r>
    <n v="25898"/>
    <x v="0"/>
    <x v="0"/>
    <n v="70000"/>
    <n v="2"/>
    <x v="2"/>
    <s v="Professional"/>
    <s v="Yes"/>
    <n v="2"/>
    <x v="1"/>
    <x v="2"/>
    <n v="53"/>
    <x v="0"/>
    <x v="0"/>
  </r>
  <r>
    <n v="24397"/>
    <x v="1"/>
    <x v="1"/>
    <n v="120000"/>
    <n v="2"/>
    <x v="0"/>
    <s v="Management"/>
    <s v="No"/>
    <n v="4"/>
    <x v="3"/>
    <x v="2"/>
    <n v="40"/>
    <x v="1"/>
    <x v="0"/>
  </r>
  <r>
    <n v="19758"/>
    <x v="1"/>
    <x v="1"/>
    <n v="60000"/>
    <n v="0"/>
    <x v="1"/>
    <s v="Skilled Manual"/>
    <s v="No"/>
    <n v="2"/>
    <x v="3"/>
    <x v="2"/>
    <n v="29"/>
    <x v="0"/>
    <x v="0"/>
  </r>
  <r>
    <n v="15529"/>
    <x v="0"/>
    <x v="1"/>
    <n v="60000"/>
    <n v="4"/>
    <x v="0"/>
    <s v="Professional"/>
    <s v="Yes"/>
    <n v="2"/>
    <x v="1"/>
    <x v="2"/>
    <n v="43"/>
    <x v="2"/>
    <x v="1"/>
  </r>
  <r>
    <n v="19884"/>
    <x v="0"/>
    <x v="1"/>
    <n v="60000"/>
    <n v="2"/>
    <x v="2"/>
    <s v="Professional"/>
    <s v="Yes"/>
    <n v="2"/>
    <x v="1"/>
    <x v="2"/>
    <n v="55"/>
    <x v="0"/>
    <x v="1"/>
  </r>
  <r>
    <n v="18674"/>
    <x v="1"/>
    <x v="0"/>
    <n v="80000"/>
    <n v="4"/>
    <x v="4"/>
    <s v="Skilled Manual"/>
    <s v="No"/>
    <n v="0"/>
    <x v="0"/>
    <x v="2"/>
    <n v="48"/>
    <x v="2"/>
    <x v="0"/>
  </r>
  <r>
    <n v="13453"/>
    <x v="0"/>
    <x v="0"/>
    <n v="130000"/>
    <n v="3"/>
    <x v="0"/>
    <s v="Management"/>
    <s v="Yes"/>
    <n v="3"/>
    <x v="0"/>
    <x v="2"/>
    <n v="45"/>
    <x v="1"/>
    <x v="1"/>
  </r>
  <r>
    <n v="14063"/>
    <x v="1"/>
    <x v="0"/>
    <n v="70000"/>
    <n v="0"/>
    <x v="0"/>
    <s v="Professional"/>
    <s v="No"/>
    <n v="1"/>
    <x v="0"/>
    <x v="1"/>
    <n v="42"/>
    <x v="2"/>
    <x v="1"/>
  </r>
  <r>
    <n v="27393"/>
    <x v="0"/>
    <x v="0"/>
    <n v="50000"/>
    <n v="4"/>
    <x v="0"/>
    <s v="Management"/>
    <s v="Yes"/>
    <n v="2"/>
    <x v="4"/>
    <x v="2"/>
    <n v="63"/>
    <x v="1"/>
    <x v="0"/>
  </r>
  <r>
    <n v="14417"/>
    <x v="1"/>
    <x v="1"/>
    <n v="60000"/>
    <n v="3"/>
    <x v="2"/>
    <s v="Professional"/>
    <s v="Yes"/>
    <n v="2"/>
    <x v="4"/>
    <x v="2"/>
    <n v="54"/>
    <x v="2"/>
    <x v="1"/>
  </r>
  <r>
    <n v="17533"/>
    <x v="0"/>
    <x v="1"/>
    <n v="40000"/>
    <n v="3"/>
    <x v="1"/>
    <s v="Professional"/>
    <s v="No"/>
    <n v="2"/>
    <x v="2"/>
    <x v="2"/>
    <n v="73"/>
    <x v="0"/>
    <x v="1"/>
  </r>
  <r>
    <n v="18580"/>
    <x v="0"/>
    <x v="0"/>
    <n v="60000"/>
    <n v="2"/>
    <x v="4"/>
    <s v="Professional"/>
    <s v="Yes"/>
    <n v="0"/>
    <x v="1"/>
    <x v="2"/>
    <n v="40"/>
    <x v="0"/>
    <x v="1"/>
  </r>
  <r>
    <n v="17025"/>
    <x v="1"/>
    <x v="1"/>
    <n v="50000"/>
    <n v="0"/>
    <x v="1"/>
    <s v="Skilled Manual"/>
    <s v="No"/>
    <n v="1"/>
    <x v="1"/>
    <x v="2"/>
    <n v="39"/>
    <x v="1"/>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2"/>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1"/>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2"/>
    <x v="1"/>
  </r>
  <r>
    <n v="18847"/>
    <x v="0"/>
    <x v="0"/>
    <n v="60000"/>
    <n v="2"/>
    <x v="4"/>
    <s v="Management"/>
    <s v="Yes"/>
    <n v="2"/>
    <x v="2"/>
    <x v="2"/>
    <n v="70"/>
    <x v="2"/>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0"/>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0"/>
    <x v="0"/>
  </r>
  <r>
    <n v="21751"/>
    <x v="0"/>
    <x v="1"/>
    <n v="60000"/>
    <n v="3"/>
    <x v="4"/>
    <s v="Management"/>
    <s v="Yes"/>
    <n v="2"/>
    <x v="3"/>
    <x v="2"/>
    <n v="63"/>
    <x v="2"/>
    <x v="0"/>
  </r>
  <r>
    <n v="21266"/>
    <x v="1"/>
    <x v="0"/>
    <n v="80000"/>
    <n v="0"/>
    <x v="0"/>
    <s v="Management"/>
    <s v="Yes"/>
    <n v="1"/>
    <x v="3"/>
    <x v="2"/>
    <n v="34"/>
    <x v="0"/>
    <x v="1"/>
  </r>
  <r>
    <n v="13388"/>
    <x v="1"/>
    <x v="1"/>
    <n v="60000"/>
    <n v="2"/>
    <x v="1"/>
    <s v="Professional"/>
    <s v="Yes"/>
    <n v="1"/>
    <x v="4"/>
    <x v="2"/>
    <n v="56"/>
    <x v="2"/>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0"/>
    <x v="0"/>
  </r>
  <r>
    <n v="25329"/>
    <x v="1"/>
    <x v="0"/>
    <n v="40000"/>
    <n v="3"/>
    <x v="1"/>
    <s v="Clerical"/>
    <s v="No"/>
    <n v="2"/>
    <x v="0"/>
    <x v="2"/>
    <n v="32"/>
    <x v="0"/>
    <x v="0"/>
  </r>
  <r>
    <n v="20380"/>
    <x v="0"/>
    <x v="0"/>
    <n v="60000"/>
    <n v="3"/>
    <x v="4"/>
    <s v="Management"/>
    <s v="Yes"/>
    <n v="2"/>
    <x v="4"/>
    <x v="2"/>
    <n v="69"/>
    <x v="0"/>
    <x v="0"/>
  </r>
  <r>
    <n v="23089"/>
    <x v="0"/>
    <x v="1"/>
    <n v="40000"/>
    <n v="0"/>
    <x v="1"/>
    <s v="Skilled Manual"/>
    <s v="Yes"/>
    <n v="1"/>
    <x v="2"/>
    <x v="2"/>
    <n v="28"/>
    <x v="0"/>
    <x v="0"/>
  </r>
  <r>
    <n v="13749"/>
    <x v="0"/>
    <x v="1"/>
    <n v="80000"/>
    <n v="4"/>
    <x v="4"/>
    <s v="Skilled Manual"/>
    <s v="Yes"/>
    <n v="0"/>
    <x v="3"/>
    <x v="2"/>
    <n v="47"/>
    <x v="0"/>
    <x v="0"/>
  </r>
  <r>
    <n v="24943"/>
    <x v="0"/>
    <x v="1"/>
    <n v="60000"/>
    <n v="3"/>
    <x v="0"/>
    <s v="Management"/>
    <s v="Yes"/>
    <n v="2"/>
    <x v="4"/>
    <x v="2"/>
    <n v="66"/>
    <x v="0"/>
    <x v="0"/>
  </r>
  <r>
    <n v="28667"/>
    <x v="1"/>
    <x v="1"/>
    <n v="70000"/>
    <n v="2"/>
    <x v="0"/>
    <s v="Skilled Manual"/>
    <s v="No"/>
    <n v="1"/>
    <x v="0"/>
    <x v="2"/>
    <n v="37"/>
    <x v="2"/>
    <x v="1"/>
  </r>
  <r>
    <n v="15194"/>
    <x v="1"/>
    <x v="1"/>
    <n v="120000"/>
    <n v="2"/>
    <x v="0"/>
    <s v="Management"/>
    <s v="No"/>
    <n v="3"/>
    <x v="0"/>
    <x v="2"/>
    <n v="39"/>
    <x v="0"/>
    <x v="1"/>
  </r>
  <r>
    <n v="17436"/>
    <x v="0"/>
    <x v="1"/>
    <n v="60000"/>
    <n v="2"/>
    <x v="2"/>
    <s v="Professional"/>
    <s v="No"/>
    <n v="2"/>
    <x v="3"/>
    <x v="2"/>
    <n v="51"/>
    <x v="1"/>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0"/>
    <x v="0"/>
  </r>
  <r>
    <n v="23158"/>
    <x v="0"/>
    <x v="0"/>
    <n v="60000"/>
    <n v="1"/>
    <x v="4"/>
    <s v="Professional"/>
    <s v="No"/>
    <n v="0"/>
    <x v="0"/>
    <x v="2"/>
    <n v="35"/>
    <x v="0"/>
    <x v="1"/>
  </r>
  <r>
    <n v="18545"/>
    <x v="0"/>
    <x v="1"/>
    <n v="40000"/>
    <n v="4"/>
    <x v="2"/>
    <s v="Professional"/>
    <s v="No"/>
    <n v="2"/>
    <x v="4"/>
    <x v="2"/>
    <n v="61"/>
    <x v="0"/>
    <x v="1"/>
  </r>
  <r>
    <n v="18391"/>
    <x v="1"/>
    <x v="0"/>
    <n v="80000"/>
    <n v="5"/>
    <x v="1"/>
    <s v="Professional"/>
    <s v="Yes"/>
    <n v="2"/>
    <x v="2"/>
    <x v="2"/>
    <n v="44"/>
    <x v="2"/>
    <x v="0"/>
  </r>
  <r>
    <n v="19812"/>
    <x v="1"/>
    <x v="0"/>
    <n v="70000"/>
    <n v="2"/>
    <x v="1"/>
    <s v="Professional"/>
    <s v="Yes"/>
    <n v="0"/>
    <x v="2"/>
    <x v="2"/>
    <n v="49"/>
    <x v="0"/>
    <x v="1"/>
  </r>
  <r>
    <n v="27660"/>
    <x v="0"/>
    <x v="1"/>
    <n v="80000"/>
    <n v="4"/>
    <x v="4"/>
    <s v="Management"/>
    <s v="Yes"/>
    <n v="2"/>
    <x v="2"/>
    <x v="2"/>
    <n v="70"/>
    <x v="0"/>
    <x v="0"/>
  </r>
  <r>
    <n v="18058"/>
    <x v="1"/>
    <x v="0"/>
    <n v="20000"/>
    <n v="3"/>
    <x v="2"/>
    <s v="Skilled Manual"/>
    <s v="Yes"/>
    <n v="2"/>
    <x v="1"/>
    <x v="2"/>
    <n v="78"/>
    <x v="2"/>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0"/>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2"/>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1"/>
    <x v="0"/>
  </r>
  <r>
    <n v="25184"/>
    <x v="1"/>
    <x v="1"/>
    <n v="110000"/>
    <n v="1"/>
    <x v="1"/>
    <s v="Professional"/>
    <s v="Yes"/>
    <n v="4"/>
    <x v="2"/>
    <x v="2"/>
    <n v="45"/>
    <x v="1"/>
    <x v="1"/>
  </r>
  <r>
    <n v="14469"/>
    <x v="0"/>
    <x v="0"/>
    <n v="100000"/>
    <n v="3"/>
    <x v="1"/>
    <s v="Professional"/>
    <s v="Yes"/>
    <n v="4"/>
    <x v="3"/>
    <x v="2"/>
    <n v="45"/>
    <x v="1"/>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0"/>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1"/>
    <x v="0"/>
  </r>
  <r>
    <n v="21801"/>
    <x v="0"/>
    <x v="0"/>
    <n v="70000"/>
    <n v="4"/>
    <x v="1"/>
    <s v="Professional"/>
    <s v="Yes"/>
    <n v="1"/>
    <x v="3"/>
    <x v="2"/>
    <n v="55"/>
    <x v="0"/>
    <x v="0"/>
  </r>
  <r>
    <n v="25943"/>
    <x v="1"/>
    <x v="0"/>
    <n v="70000"/>
    <n v="0"/>
    <x v="1"/>
    <s v="Skilled Manual"/>
    <s v="No"/>
    <n v="2"/>
    <x v="0"/>
    <x v="2"/>
    <n v="27"/>
    <x v="0"/>
    <x v="1"/>
  </r>
  <r>
    <n v="22127"/>
    <x v="0"/>
    <x v="1"/>
    <n v="60000"/>
    <n v="3"/>
    <x v="4"/>
    <s v="Management"/>
    <s v="Yes"/>
    <n v="2"/>
    <x v="3"/>
    <x v="2"/>
    <n v="67"/>
    <x v="2"/>
    <x v="0"/>
  </r>
  <r>
    <n v="20414"/>
    <x v="0"/>
    <x v="0"/>
    <n v="60000"/>
    <n v="0"/>
    <x v="1"/>
    <s v="Skilled Manual"/>
    <s v="Yes"/>
    <n v="2"/>
    <x v="2"/>
    <x v="2"/>
    <n v="29"/>
    <x v="1"/>
    <x v="0"/>
  </r>
  <r>
    <n v="23672"/>
    <x v="0"/>
    <x v="0"/>
    <n v="60000"/>
    <n v="3"/>
    <x v="4"/>
    <s v="Management"/>
    <s v="Yes"/>
    <n v="2"/>
    <x v="3"/>
    <x v="2"/>
    <n v="67"/>
    <x v="0"/>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2"/>
    <x v="1"/>
  </r>
  <r>
    <n v="27388"/>
    <x v="0"/>
    <x v="1"/>
    <n v="60000"/>
    <n v="3"/>
    <x v="0"/>
    <s v="Management"/>
    <s v="No"/>
    <n v="2"/>
    <x v="3"/>
    <x v="2"/>
    <n v="66"/>
    <x v="2"/>
    <x v="0"/>
  </r>
  <r>
    <n v="24745"/>
    <x v="1"/>
    <x v="0"/>
    <n v="30000"/>
    <n v="2"/>
    <x v="2"/>
    <s v="Skilled Manual"/>
    <s v="No"/>
    <n v="2"/>
    <x v="0"/>
    <x v="2"/>
    <n v="49"/>
    <x v="0"/>
    <x v="0"/>
  </r>
  <r>
    <n v="29237"/>
    <x v="1"/>
    <x v="0"/>
    <n v="120000"/>
    <n v="4"/>
    <x v="1"/>
    <s v="Professional"/>
    <s v="Yes"/>
    <n v="3"/>
    <x v="2"/>
    <x v="2"/>
    <n v="43"/>
    <x v="2"/>
    <x v="1"/>
  </r>
  <r>
    <n v="15272"/>
    <x v="1"/>
    <x v="1"/>
    <n v="40000"/>
    <n v="0"/>
    <x v="2"/>
    <s v="Skilled Manual"/>
    <s v="No"/>
    <n v="2"/>
    <x v="3"/>
    <x v="2"/>
    <n v="30"/>
    <x v="2"/>
    <x v="0"/>
  </r>
  <r>
    <n v="18949"/>
    <x v="1"/>
    <x v="1"/>
    <n v="70000"/>
    <n v="0"/>
    <x v="4"/>
    <s v="Management"/>
    <s v="Yes"/>
    <n v="2"/>
    <x v="2"/>
    <x v="2"/>
    <n v="74"/>
    <x v="0"/>
    <x v="1"/>
  </r>
  <r>
    <n v="14507"/>
    <x v="0"/>
    <x v="1"/>
    <n v="100000"/>
    <n v="2"/>
    <x v="4"/>
    <s v="Management"/>
    <s v="Yes"/>
    <n v="3"/>
    <x v="3"/>
    <x v="2"/>
    <n v="65"/>
    <x v="1"/>
    <x v="0"/>
  </r>
  <r>
    <n v="25886"/>
    <x v="0"/>
    <x v="0"/>
    <n v="60000"/>
    <n v="2"/>
    <x v="1"/>
    <s v="Professional"/>
    <s v="Yes"/>
    <n v="2"/>
    <x v="1"/>
    <x v="2"/>
    <n v="56"/>
    <x v="0"/>
    <x v="1"/>
  </r>
  <r>
    <n v="21441"/>
    <x v="0"/>
    <x v="1"/>
    <n v="50000"/>
    <n v="4"/>
    <x v="0"/>
    <s v="Management"/>
    <s v="Yes"/>
    <n v="2"/>
    <x v="4"/>
    <x v="2"/>
    <n v="64"/>
    <x v="0"/>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2"/>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0"/>
    <x v="1"/>
  </r>
  <r>
    <n v="19164"/>
    <x v="1"/>
    <x v="0"/>
    <n v="70000"/>
    <n v="0"/>
    <x v="0"/>
    <s v="Professional"/>
    <s v="No"/>
    <n v="1"/>
    <x v="1"/>
    <x v="2"/>
    <n v="38"/>
    <x v="0"/>
    <x v="1"/>
  </r>
  <r>
    <n v="18435"/>
    <x v="1"/>
    <x v="0"/>
    <n v="70000"/>
    <n v="5"/>
    <x v="4"/>
    <s v="Management"/>
    <s v="Yes"/>
    <n v="2"/>
    <x v="4"/>
    <x v="2"/>
    <n v="67"/>
    <x v="0"/>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1"/>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0"/>
    <x v="0"/>
  </r>
  <r>
    <n v="21599"/>
    <x v="0"/>
    <x v="0"/>
    <n v="60000"/>
    <n v="1"/>
    <x v="4"/>
    <s v="Professional"/>
    <s v="Yes"/>
    <n v="0"/>
    <x v="1"/>
    <x v="2"/>
    <n v="36"/>
    <x v="1"/>
    <x v="1"/>
  </r>
  <r>
    <n v="22976"/>
    <x v="1"/>
    <x v="1"/>
    <n v="40000"/>
    <n v="0"/>
    <x v="2"/>
    <s v="Skilled Manual"/>
    <s v="No"/>
    <n v="2"/>
    <x v="0"/>
    <x v="2"/>
    <n v="28"/>
    <x v="0"/>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2"/>
    <x v="1"/>
  </r>
  <r>
    <n v="14443"/>
    <x v="0"/>
    <x v="1"/>
    <n v="130000"/>
    <n v="1"/>
    <x v="4"/>
    <s v="Management"/>
    <s v="Yes"/>
    <n v="4"/>
    <x v="0"/>
    <x v="2"/>
    <n v="40"/>
    <x v="1"/>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2"/>
    <x v="0"/>
  </r>
  <r>
    <n v="21471"/>
    <x v="0"/>
    <x v="1"/>
    <n v="70000"/>
    <n v="2"/>
    <x v="1"/>
    <s v="Professional"/>
    <s v="Yes"/>
    <n v="1"/>
    <x v="4"/>
    <x v="2"/>
    <n v="59"/>
    <x v="0"/>
    <x v="0"/>
  </r>
  <r>
    <n v="22252"/>
    <x v="1"/>
    <x v="0"/>
    <n v="60000"/>
    <n v="1"/>
    <x v="4"/>
    <s v="Professional"/>
    <s v="Yes"/>
    <n v="0"/>
    <x v="1"/>
    <x v="2"/>
    <n v="36"/>
    <x v="2"/>
    <x v="1"/>
  </r>
  <r>
    <n v="21260"/>
    <x v="1"/>
    <x v="0"/>
    <n v="40000"/>
    <n v="0"/>
    <x v="2"/>
    <s v="Skilled Manual"/>
    <s v="Yes"/>
    <n v="2"/>
    <x v="2"/>
    <x v="2"/>
    <n v="30"/>
    <x v="0"/>
    <x v="0"/>
  </r>
  <r>
    <n v="11817"/>
    <x v="1"/>
    <x v="0"/>
    <n v="70000"/>
    <n v="4"/>
    <x v="4"/>
    <s v="Professional"/>
    <s v="Yes"/>
    <n v="0"/>
    <x v="1"/>
    <x v="2"/>
    <n v="35"/>
    <x v="2"/>
    <x v="1"/>
  </r>
  <r>
    <n v="19223"/>
    <x v="0"/>
    <x v="0"/>
    <n v="30000"/>
    <n v="2"/>
    <x v="2"/>
    <s v="Skilled Manual"/>
    <s v="Yes"/>
    <n v="2"/>
    <x v="3"/>
    <x v="2"/>
    <n v="48"/>
    <x v="2"/>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2"/>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2"/>
    <x v="1"/>
  </r>
  <r>
    <n v="18910"/>
    <x v="1"/>
    <x v="1"/>
    <n v="30000"/>
    <n v="0"/>
    <x v="1"/>
    <s v="Skilled Manual"/>
    <s v="Yes"/>
    <n v="2"/>
    <x v="2"/>
    <x v="2"/>
    <n v="30"/>
    <x v="0"/>
    <x v="0"/>
  </r>
  <r>
    <n v="11699"/>
    <x v="1"/>
    <x v="1"/>
    <n v="60000"/>
    <n v="0"/>
    <x v="0"/>
    <s v="Skilled Manual"/>
    <s v="No"/>
    <n v="2"/>
    <x v="0"/>
    <x v="2"/>
    <n v="30"/>
    <x v="0"/>
    <x v="0"/>
  </r>
  <r>
    <n v="16725"/>
    <x v="0"/>
    <x v="1"/>
    <n v="30000"/>
    <n v="0"/>
    <x v="2"/>
    <s v="Skilled Manual"/>
    <s v="Yes"/>
    <n v="2"/>
    <x v="2"/>
    <x v="2"/>
    <n v="26"/>
    <x v="1"/>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2"/>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2"/>
    <x v="0"/>
  </r>
  <r>
    <n v="29112"/>
    <x v="1"/>
    <x v="1"/>
    <n v="60000"/>
    <n v="0"/>
    <x v="1"/>
    <s v="Professional"/>
    <s v="No"/>
    <n v="2"/>
    <x v="3"/>
    <x v="2"/>
    <n v="30"/>
    <x v="0"/>
    <x v="0"/>
  </r>
  <r>
    <n v="14090"/>
    <x v="0"/>
    <x v="0"/>
    <n v="30000"/>
    <n v="0"/>
    <x v="3"/>
    <s v="Clerical"/>
    <s v="No"/>
    <n v="2"/>
    <x v="0"/>
    <x v="2"/>
    <n v="28"/>
    <x v="0"/>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0"/>
    <x v="0"/>
  </r>
  <r>
    <n v="22014"/>
    <x v="1"/>
    <x v="1"/>
    <n v="30000"/>
    <n v="0"/>
    <x v="2"/>
    <s v="Skilled Manual"/>
    <s v="Yes"/>
    <n v="2"/>
    <x v="2"/>
    <x v="2"/>
    <n v="26"/>
    <x v="2"/>
    <x v="0"/>
  </r>
  <r>
    <n v="13314"/>
    <x v="0"/>
    <x v="1"/>
    <n v="120000"/>
    <n v="1"/>
    <x v="2"/>
    <s v="Professional"/>
    <s v="Yes"/>
    <n v="4"/>
    <x v="2"/>
    <x v="2"/>
    <n v="46"/>
    <x v="1"/>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2"/>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0"/>
    <x v="0"/>
  </r>
  <r>
    <n v="23712"/>
    <x v="1"/>
    <x v="0"/>
    <n v="70000"/>
    <n v="2"/>
    <x v="0"/>
    <s v="Management"/>
    <s v="Yes"/>
    <n v="1"/>
    <x v="4"/>
    <x v="2"/>
    <n v="59"/>
    <x v="0"/>
    <x v="0"/>
  </r>
  <r>
    <n v="23358"/>
    <x v="0"/>
    <x v="1"/>
    <n v="60000"/>
    <n v="0"/>
    <x v="2"/>
    <s v="Professional"/>
    <s v="Yes"/>
    <n v="2"/>
    <x v="2"/>
    <x v="2"/>
    <n v="32"/>
    <x v="1"/>
    <x v="1"/>
  </r>
  <r>
    <n v="20518"/>
    <x v="0"/>
    <x v="0"/>
    <n v="70000"/>
    <n v="2"/>
    <x v="1"/>
    <s v="Professional"/>
    <s v="Yes"/>
    <n v="1"/>
    <x v="4"/>
    <x v="2"/>
    <n v="58"/>
    <x v="0"/>
    <x v="0"/>
  </r>
  <r>
    <n v="28026"/>
    <x v="0"/>
    <x v="0"/>
    <n v="40000"/>
    <n v="2"/>
    <x v="2"/>
    <s v="Professional"/>
    <s v="No"/>
    <n v="2"/>
    <x v="1"/>
    <x v="2"/>
    <n v="59"/>
    <x v="2"/>
    <x v="0"/>
  </r>
  <r>
    <n v="11669"/>
    <x v="1"/>
    <x v="0"/>
    <n v="70000"/>
    <n v="2"/>
    <x v="0"/>
    <s v="Skilled Manual"/>
    <s v="Yes"/>
    <n v="1"/>
    <x v="1"/>
    <x v="2"/>
    <n v="38"/>
    <x v="0"/>
    <x v="0"/>
  </r>
  <r>
    <n v="16020"/>
    <x v="0"/>
    <x v="1"/>
    <n v="40000"/>
    <n v="0"/>
    <x v="2"/>
    <s v="Skilled Manual"/>
    <s v="Yes"/>
    <n v="2"/>
    <x v="2"/>
    <x v="2"/>
    <n v="28"/>
    <x v="0"/>
    <x v="1"/>
  </r>
  <r>
    <n v="27090"/>
    <x v="0"/>
    <x v="0"/>
    <n v="60000"/>
    <n v="1"/>
    <x v="4"/>
    <s v="Professional"/>
    <s v="Yes"/>
    <n v="0"/>
    <x v="1"/>
    <x v="2"/>
    <n v="37"/>
    <x v="0"/>
    <x v="1"/>
  </r>
  <r>
    <n v="27198"/>
    <x v="1"/>
    <x v="0"/>
    <n v="80000"/>
    <n v="0"/>
    <x v="4"/>
    <s v="Skilled Manual"/>
    <s v="No"/>
    <n v="0"/>
    <x v="0"/>
    <x v="2"/>
    <n v="40"/>
    <x v="1"/>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2"/>
    <x v="0"/>
  </r>
  <r>
    <n v="24958"/>
    <x v="1"/>
    <x v="0"/>
    <n v="40000"/>
    <n v="5"/>
    <x v="2"/>
    <s v="Professional"/>
    <s v="No"/>
    <n v="3"/>
    <x v="1"/>
    <x v="2"/>
    <n v="60"/>
    <x v="0"/>
    <x v="1"/>
  </r>
  <r>
    <n v="13287"/>
    <x v="1"/>
    <x v="1"/>
    <n v="110000"/>
    <n v="4"/>
    <x v="0"/>
    <s v="Management"/>
    <s v="Yes"/>
    <n v="4"/>
    <x v="2"/>
    <x v="2"/>
    <n v="42"/>
    <x v="2"/>
    <x v="1"/>
  </r>
  <r>
    <n v="14493"/>
    <x v="1"/>
    <x v="0"/>
    <n v="70000"/>
    <n v="3"/>
    <x v="4"/>
    <s v="Management"/>
    <s v="No"/>
    <n v="2"/>
    <x v="3"/>
    <x v="2"/>
    <n v="53"/>
    <x v="1"/>
    <x v="0"/>
  </r>
  <r>
    <n v="26678"/>
    <x v="1"/>
    <x v="0"/>
    <n v="80000"/>
    <n v="2"/>
    <x v="3"/>
    <s v="Skilled Manual"/>
    <s v="Yes"/>
    <n v="2"/>
    <x v="2"/>
    <x v="2"/>
    <n v="49"/>
    <x v="1"/>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2"/>
    <x v="0"/>
  </r>
  <r>
    <n v="16144"/>
    <x v="0"/>
    <x v="1"/>
    <n v="70000"/>
    <n v="1"/>
    <x v="4"/>
    <s v="Professional"/>
    <s v="Yes"/>
    <n v="1"/>
    <x v="0"/>
    <x v="2"/>
    <n v="46"/>
    <x v="1"/>
    <x v="1"/>
  </r>
  <r>
    <n v="27731"/>
    <x v="0"/>
    <x v="1"/>
    <n v="40000"/>
    <n v="0"/>
    <x v="2"/>
    <s v="Skilled Manual"/>
    <s v="Yes"/>
    <n v="2"/>
    <x v="2"/>
    <x v="2"/>
    <n v="27"/>
    <x v="1"/>
    <x v="0"/>
  </r>
  <r>
    <n v="11886"/>
    <x v="0"/>
    <x v="0"/>
    <n v="60000"/>
    <n v="3"/>
    <x v="0"/>
    <s v="Professional"/>
    <s v="Yes"/>
    <n v="1"/>
    <x v="0"/>
    <x v="2"/>
    <n v="48"/>
    <x v="1"/>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2"/>
    <x v="1"/>
  </r>
  <r>
    <n v="14514"/>
    <x v="1"/>
    <x v="0"/>
    <n v="30000"/>
    <n v="0"/>
    <x v="1"/>
    <s v="Skilled Manual"/>
    <s v="Yes"/>
    <n v="1"/>
    <x v="2"/>
    <x v="2"/>
    <n v="26"/>
    <x v="0"/>
    <x v="0"/>
  </r>
  <r>
    <n v="19634"/>
    <x v="0"/>
    <x v="1"/>
    <n v="40000"/>
    <n v="0"/>
    <x v="2"/>
    <s v="Skilled Manual"/>
    <s v="Yes"/>
    <n v="1"/>
    <x v="2"/>
    <x v="2"/>
    <n v="31"/>
    <x v="0"/>
    <x v="0"/>
  </r>
  <r>
    <n v="18504"/>
    <x v="0"/>
    <x v="1"/>
    <n v="70000"/>
    <n v="2"/>
    <x v="3"/>
    <s v="Skilled Manual"/>
    <s v="No"/>
    <n v="2"/>
    <x v="3"/>
    <x v="2"/>
    <n v="49"/>
    <x v="2"/>
    <x v="0"/>
  </r>
  <r>
    <n v="28799"/>
    <x v="1"/>
    <x v="0"/>
    <n v="40000"/>
    <n v="2"/>
    <x v="1"/>
    <s v="Clerical"/>
    <s v="No"/>
    <n v="1"/>
    <x v="3"/>
    <x v="2"/>
    <n v="47"/>
    <x v="0"/>
    <x v="1"/>
  </r>
  <r>
    <n v="11225"/>
    <x v="0"/>
    <x v="0"/>
    <n v="60000"/>
    <n v="2"/>
    <x v="1"/>
    <s v="Professional"/>
    <s v="Yes"/>
    <n v="1"/>
    <x v="4"/>
    <x v="2"/>
    <n v="55"/>
    <x v="2"/>
    <x v="0"/>
  </r>
  <r>
    <n v="17657"/>
    <x v="0"/>
    <x v="1"/>
    <n v="40000"/>
    <n v="4"/>
    <x v="1"/>
    <s v="Clerical"/>
    <s v="No"/>
    <n v="0"/>
    <x v="0"/>
    <x v="2"/>
    <n v="30"/>
    <x v="1"/>
    <x v="0"/>
  </r>
  <r>
    <n v="14913"/>
    <x v="0"/>
    <x v="0"/>
    <n v="40000"/>
    <n v="1"/>
    <x v="1"/>
    <s v="Clerical"/>
    <s v="Yes"/>
    <n v="1"/>
    <x v="3"/>
    <x v="2"/>
    <n v="48"/>
    <x v="0"/>
    <x v="1"/>
  </r>
  <r>
    <n v="14077"/>
    <x v="1"/>
    <x v="1"/>
    <n v="30000"/>
    <n v="0"/>
    <x v="2"/>
    <s v="Skilled Manual"/>
    <s v="Yes"/>
    <n v="2"/>
    <x v="2"/>
    <x v="2"/>
    <n v="30"/>
    <x v="0"/>
    <x v="0"/>
  </r>
  <r>
    <n v="13296"/>
    <x v="0"/>
    <x v="1"/>
    <n v="110000"/>
    <n v="1"/>
    <x v="0"/>
    <s v="Management"/>
    <s v="Yes"/>
    <n v="3"/>
    <x v="2"/>
    <x v="2"/>
    <n v="45"/>
    <x v="1"/>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0"/>
    <x v="0"/>
  </r>
  <r>
    <n v="12957"/>
    <x v="1"/>
    <x v="0"/>
    <n v="70000"/>
    <n v="1"/>
    <x v="0"/>
    <s v="Professional"/>
    <s v="No"/>
    <n v="1"/>
    <x v="0"/>
    <x v="2"/>
    <n v="44"/>
    <x v="0"/>
    <x v="0"/>
  </r>
  <r>
    <n v="15412"/>
    <x v="0"/>
    <x v="1"/>
    <n v="130000"/>
    <n v="2"/>
    <x v="4"/>
    <s v="Management"/>
    <s v="Yes"/>
    <n v="3"/>
    <x v="1"/>
    <x v="2"/>
    <n v="69"/>
    <x v="0"/>
    <x v="0"/>
  </r>
  <r>
    <n v="20514"/>
    <x v="0"/>
    <x v="0"/>
    <n v="70000"/>
    <n v="2"/>
    <x v="1"/>
    <s v="Professional"/>
    <s v="Yes"/>
    <n v="1"/>
    <x v="1"/>
    <x v="2"/>
    <n v="59"/>
    <x v="0"/>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1"/>
    <x v="0"/>
  </r>
  <r>
    <n v="23668"/>
    <x v="0"/>
    <x v="0"/>
    <n v="40000"/>
    <n v="4"/>
    <x v="2"/>
    <s v="Professional"/>
    <s v="Yes"/>
    <n v="2"/>
    <x v="2"/>
    <x v="2"/>
    <n v="59"/>
    <x v="2"/>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0"/>
    <x v="0"/>
  </r>
  <r>
    <n v="16753"/>
    <x v="1"/>
    <x v="0"/>
    <n v="70000"/>
    <n v="0"/>
    <x v="1"/>
    <s v="Skilled Manual"/>
    <s v="Yes"/>
    <n v="2"/>
    <x v="2"/>
    <x v="2"/>
    <n v="34"/>
    <x v="0"/>
    <x v="1"/>
  </r>
  <r>
    <n v="14608"/>
    <x v="0"/>
    <x v="1"/>
    <n v="50000"/>
    <n v="4"/>
    <x v="0"/>
    <s v="Skilled Manual"/>
    <s v="Yes"/>
    <n v="3"/>
    <x v="4"/>
    <x v="2"/>
    <n v="42"/>
    <x v="2"/>
    <x v="0"/>
  </r>
  <r>
    <n v="24979"/>
    <x v="0"/>
    <x v="0"/>
    <n v="60000"/>
    <n v="2"/>
    <x v="1"/>
    <s v="Professional"/>
    <s v="Yes"/>
    <n v="2"/>
    <x v="1"/>
    <x v="2"/>
    <n v="57"/>
    <x v="0"/>
    <x v="1"/>
  </r>
  <r>
    <n v="13313"/>
    <x v="0"/>
    <x v="0"/>
    <n v="120000"/>
    <n v="1"/>
    <x v="2"/>
    <s v="Professional"/>
    <s v="No"/>
    <n v="4"/>
    <x v="1"/>
    <x v="2"/>
    <n v="45"/>
    <x v="0"/>
    <x v="0"/>
  </r>
  <r>
    <n v="18952"/>
    <x v="0"/>
    <x v="0"/>
    <n v="100000"/>
    <n v="4"/>
    <x v="0"/>
    <s v="Management"/>
    <s v="Yes"/>
    <n v="4"/>
    <x v="0"/>
    <x v="2"/>
    <n v="40"/>
    <x v="2"/>
    <x v="0"/>
  </r>
  <r>
    <n v="17699"/>
    <x v="0"/>
    <x v="1"/>
    <n v="60000"/>
    <n v="1"/>
    <x v="4"/>
    <s v="Skilled Manual"/>
    <s v="No"/>
    <n v="0"/>
    <x v="0"/>
    <x v="2"/>
    <n v="55"/>
    <x v="0"/>
    <x v="0"/>
  </r>
  <r>
    <n v="14657"/>
    <x v="0"/>
    <x v="1"/>
    <n v="80000"/>
    <n v="1"/>
    <x v="1"/>
    <s v="Skilled Manual"/>
    <s v="No"/>
    <n v="1"/>
    <x v="0"/>
    <x v="2"/>
    <n v="47"/>
    <x v="2"/>
    <x v="1"/>
  </r>
  <r>
    <n v="11540"/>
    <x v="1"/>
    <x v="1"/>
    <n v="60000"/>
    <n v="4"/>
    <x v="4"/>
    <s v="Skilled Manual"/>
    <s v="Yes"/>
    <n v="0"/>
    <x v="3"/>
    <x v="2"/>
    <n v="47"/>
    <x v="1"/>
    <x v="1"/>
  </r>
  <r>
    <n v="11783"/>
    <x v="0"/>
    <x v="0"/>
    <n v="60000"/>
    <n v="1"/>
    <x v="4"/>
    <s v="Skilled Manual"/>
    <s v="Yes"/>
    <n v="0"/>
    <x v="0"/>
    <x v="2"/>
    <n v="34"/>
    <x v="0"/>
    <x v="0"/>
  </r>
  <r>
    <n v="14602"/>
    <x v="0"/>
    <x v="0"/>
    <n v="80000"/>
    <n v="3"/>
    <x v="4"/>
    <s v="Professional"/>
    <s v="Yes"/>
    <n v="0"/>
    <x v="0"/>
    <x v="2"/>
    <n v="36"/>
    <x v="2"/>
    <x v="1"/>
  </r>
  <r>
    <n v="29030"/>
    <x v="0"/>
    <x v="1"/>
    <n v="70000"/>
    <n v="2"/>
    <x v="3"/>
    <s v="Skilled Manual"/>
    <s v="Yes"/>
    <n v="2"/>
    <x v="4"/>
    <x v="2"/>
    <n v="54"/>
    <x v="2"/>
    <x v="0"/>
  </r>
  <r>
    <n v="26490"/>
    <x v="1"/>
    <x v="1"/>
    <n v="70000"/>
    <n v="2"/>
    <x v="0"/>
    <s v="Management"/>
    <s v="No"/>
    <n v="1"/>
    <x v="1"/>
    <x v="2"/>
    <n v="59"/>
    <x v="0"/>
    <x v="1"/>
  </r>
  <r>
    <n v="13151"/>
    <x v="1"/>
    <x v="1"/>
    <n v="40000"/>
    <n v="0"/>
    <x v="2"/>
    <s v="Skilled Manual"/>
    <s v="Yes"/>
    <n v="2"/>
    <x v="2"/>
    <x v="2"/>
    <n v="27"/>
    <x v="0"/>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1"/>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0"/>
    <x v="1"/>
  </r>
  <r>
    <n v="15468"/>
    <x v="0"/>
    <x v="0"/>
    <n v="50000"/>
    <n v="1"/>
    <x v="0"/>
    <s v="Skilled Manual"/>
    <s v="Yes"/>
    <n v="1"/>
    <x v="0"/>
    <x v="2"/>
    <n v="35"/>
    <x v="0"/>
    <x v="0"/>
  </r>
  <r>
    <n v="28031"/>
    <x v="1"/>
    <x v="0"/>
    <n v="70000"/>
    <n v="2"/>
    <x v="0"/>
    <s v="Management"/>
    <s v="No"/>
    <n v="1"/>
    <x v="1"/>
    <x v="2"/>
    <n v="59"/>
    <x v="0"/>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2"/>
    <x v="1"/>
  </r>
  <r>
    <n v="20361"/>
    <x v="0"/>
    <x v="1"/>
    <n v="50000"/>
    <n v="2"/>
    <x v="4"/>
    <s v="Management"/>
    <s v="Yes"/>
    <n v="2"/>
    <x v="2"/>
    <x v="2"/>
    <n v="69"/>
    <x v="0"/>
    <x v="0"/>
  </r>
  <r>
    <n v="21306"/>
    <x v="1"/>
    <x v="1"/>
    <n v="60000"/>
    <n v="2"/>
    <x v="2"/>
    <s v="Professional"/>
    <s v="Yes"/>
    <n v="2"/>
    <x v="2"/>
    <x v="2"/>
    <n v="51"/>
    <x v="0"/>
    <x v="0"/>
  </r>
  <r>
    <n v="13382"/>
    <x v="0"/>
    <x v="1"/>
    <n v="70000"/>
    <n v="5"/>
    <x v="1"/>
    <s v="Professional"/>
    <s v="Yes"/>
    <n v="2"/>
    <x v="3"/>
    <x v="2"/>
    <n v="57"/>
    <x v="2"/>
    <x v="1"/>
  </r>
  <r>
    <n v="20310"/>
    <x v="1"/>
    <x v="1"/>
    <n v="60000"/>
    <n v="0"/>
    <x v="1"/>
    <s v="Skilled Manual"/>
    <s v="Yes"/>
    <n v="1"/>
    <x v="2"/>
    <x v="2"/>
    <n v="27"/>
    <x v="0"/>
    <x v="1"/>
  </r>
  <r>
    <n v="22971"/>
    <x v="1"/>
    <x v="0"/>
    <n v="30000"/>
    <n v="0"/>
    <x v="2"/>
    <s v="Skilled Manual"/>
    <s v="No"/>
    <n v="2"/>
    <x v="0"/>
    <x v="2"/>
    <n v="25"/>
    <x v="0"/>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0"/>
    <x v="1"/>
  </r>
  <r>
    <n v="26778"/>
    <x v="1"/>
    <x v="0"/>
    <n v="40000"/>
    <n v="0"/>
    <x v="2"/>
    <s v="Skilled Manual"/>
    <s v="Yes"/>
    <n v="2"/>
    <x v="2"/>
    <x v="2"/>
    <n v="31"/>
    <x v="0"/>
    <x v="0"/>
  </r>
  <r>
    <n v="23248"/>
    <x v="0"/>
    <x v="0"/>
    <n v="10000"/>
    <n v="2"/>
    <x v="2"/>
    <s v="Manual"/>
    <s v="Yes"/>
    <n v="2"/>
    <x v="3"/>
    <x v="2"/>
    <n v="53"/>
    <x v="2"/>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2"/>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0"/>
    <x v="0"/>
  </r>
  <r>
    <n v="25899"/>
    <x v="0"/>
    <x v="0"/>
    <n v="70000"/>
    <n v="2"/>
    <x v="2"/>
    <s v="Professional"/>
    <s v="Yes"/>
    <n v="2"/>
    <x v="4"/>
    <x v="2"/>
    <n v="53"/>
    <x v="0"/>
    <x v="0"/>
  </r>
  <r>
    <n v="13351"/>
    <x v="1"/>
    <x v="0"/>
    <n v="70000"/>
    <n v="4"/>
    <x v="0"/>
    <s v="Management"/>
    <s v="Yes"/>
    <n v="2"/>
    <x v="3"/>
    <x v="2"/>
    <n v="62"/>
    <x v="0"/>
    <x v="1"/>
  </r>
  <r>
    <n v="23333"/>
    <x v="0"/>
    <x v="1"/>
    <n v="40000"/>
    <n v="0"/>
    <x v="1"/>
    <s v="Skilled Manual"/>
    <s v="No"/>
    <n v="2"/>
    <x v="3"/>
    <x v="2"/>
    <n v="30"/>
    <x v="0"/>
    <x v="0"/>
  </r>
  <r>
    <n v="21660"/>
    <x v="0"/>
    <x v="0"/>
    <n v="60000"/>
    <n v="3"/>
    <x v="4"/>
    <s v="Professional"/>
    <s v="Yes"/>
    <n v="0"/>
    <x v="1"/>
    <x v="2"/>
    <n v="43"/>
    <x v="2"/>
    <x v="1"/>
  </r>
  <r>
    <n v="17012"/>
    <x v="0"/>
    <x v="0"/>
    <n v="60000"/>
    <n v="3"/>
    <x v="4"/>
    <s v="Professional"/>
    <s v="Yes"/>
    <n v="0"/>
    <x v="1"/>
    <x v="2"/>
    <n v="42"/>
    <x v="0"/>
    <x v="1"/>
  </r>
  <r>
    <n v="24514"/>
    <x v="0"/>
    <x v="1"/>
    <n v="40000"/>
    <n v="0"/>
    <x v="1"/>
    <s v="Skilled Manual"/>
    <s v="Yes"/>
    <n v="1"/>
    <x v="2"/>
    <x v="2"/>
    <n v="30"/>
    <x v="0"/>
    <x v="0"/>
  </r>
  <r>
    <n v="27505"/>
    <x v="1"/>
    <x v="0"/>
    <n v="40000"/>
    <n v="0"/>
    <x v="2"/>
    <s v="Skilled Manual"/>
    <s v="Yes"/>
    <n v="2"/>
    <x v="2"/>
    <x v="2"/>
    <n v="30"/>
    <x v="0"/>
    <x v="0"/>
  </r>
  <r>
    <n v="29243"/>
    <x v="1"/>
    <x v="1"/>
    <n v="110000"/>
    <n v="1"/>
    <x v="0"/>
    <s v="Management"/>
    <s v="Yes"/>
    <n v="1"/>
    <x v="2"/>
    <x v="2"/>
    <n v="43"/>
    <x v="2"/>
    <x v="0"/>
  </r>
  <r>
    <n v="26582"/>
    <x v="0"/>
    <x v="1"/>
    <n v="60000"/>
    <n v="0"/>
    <x v="1"/>
    <s v="Skilled Manual"/>
    <s v="Yes"/>
    <n v="2"/>
    <x v="2"/>
    <x v="2"/>
    <n v="33"/>
    <x v="0"/>
    <x v="1"/>
  </r>
  <r>
    <n v="14271"/>
    <x v="0"/>
    <x v="1"/>
    <n v="30000"/>
    <n v="0"/>
    <x v="2"/>
    <s v="Skilled Manual"/>
    <s v="Yes"/>
    <n v="2"/>
    <x v="2"/>
    <x v="2"/>
    <n v="32"/>
    <x v="1"/>
    <x v="0"/>
  </r>
  <r>
    <n v="23041"/>
    <x v="1"/>
    <x v="0"/>
    <n v="70000"/>
    <n v="4"/>
    <x v="2"/>
    <s v="Professional"/>
    <s v="Yes"/>
    <n v="0"/>
    <x v="2"/>
    <x v="2"/>
    <n v="50"/>
    <x v="2"/>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0"/>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2"/>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2"/>
    <x v="0"/>
  </r>
  <r>
    <n v="12056"/>
    <x v="0"/>
    <x v="1"/>
    <n v="120000"/>
    <n v="2"/>
    <x v="4"/>
    <s v="Management"/>
    <s v="Yes"/>
    <n v="3"/>
    <x v="2"/>
    <x v="2"/>
    <n v="64"/>
    <x v="0"/>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2"/>
    <x v="0"/>
  </r>
  <r>
    <n v="25343"/>
    <x v="1"/>
    <x v="0"/>
    <n v="20000"/>
    <n v="3"/>
    <x v="3"/>
    <s v="Clerical"/>
    <s v="Yes"/>
    <n v="2"/>
    <x v="3"/>
    <x v="2"/>
    <n v="50"/>
    <x v="0"/>
    <x v="0"/>
  </r>
  <r>
    <n v="13390"/>
    <x v="0"/>
    <x v="0"/>
    <n v="70000"/>
    <n v="4"/>
    <x v="1"/>
    <s v="Professional"/>
    <s v="No"/>
    <n v="1"/>
    <x v="3"/>
    <x v="2"/>
    <n v="56"/>
    <x v="0"/>
    <x v="0"/>
  </r>
  <r>
    <n v="17482"/>
    <x v="1"/>
    <x v="0"/>
    <n v="40000"/>
    <n v="0"/>
    <x v="3"/>
    <s v="Clerical"/>
    <s v="Yes"/>
    <n v="2"/>
    <x v="2"/>
    <x v="2"/>
    <n v="29"/>
    <x v="0"/>
    <x v="0"/>
  </r>
  <r>
    <n v="13176"/>
    <x v="1"/>
    <x v="1"/>
    <n v="130000"/>
    <n v="0"/>
    <x v="4"/>
    <s v="Management"/>
    <s v="No"/>
    <n v="2"/>
    <x v="0"/>
    <x v="2"/>
    <n v="38"/>
    <x v="0"/>
    <x v="1"/>
  </r>
  <r>
    <n v="20504"/>
    <x v="0"/>
    <x v="0"/>
    <n v="40000"/>
    <n v="5"/>
    <x v="2"/>
    <s v="Professional"/>
    <s v="No"/>
    <n v="2"/>
    <x v="1"/>
    <x v="2"/>
    <n v="60"/>
    <x v="0"/>
    <x v="0"/>
  </r>
  <r>
    <n v="12205"/>
    <x v="1"/>
    <x v="0"/>
    <n v="130000"/>
    <n v="2"/>
    <x v="0"/>
    <s v="Management"/>
    <s v="No"/>
    <n v="4"/>
    <x v="0"/>
    <x v="2"/>
    <n v="67"/>
    <x v="0"/>
    <x v="0"/>
  </r>
  <r>
    <n v="16751"/>
    <x v="0"/>
    <x v="1"/>
    <n v="60000"/>
    <n v="0"/>
    <x v="1"/>
    <s v="Skilled Manual"/>
    <s v="Yes"/>
    <n v="1"/>
    <x v="2"/>
    <x v="2"/>
    <n v="32"/>
    <x v="2"/>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0"/>
    <x v="0"/>
  </r>
  <r>
    <n v="11745"/>
    <x v="0"/>
    <x v="0"/>
    <n v="60000"/>
    <n v="1"/>
    <x v="0"/>
    <s v="Professional"/>
    <s v="Yes"/>
    <n v="1"/>
    <x v="0"/>
    <x v="2"/>
    <n v="47"/>
    <x v="1"/>
    <x v="1"/>
  </r>
  <r>
    <n v="19147"/>
    <x v="0"/>
    <x v="1"/>
    <n v="40000"/>
    <n v="0"/>
    <x v="0"/>
    <s v="Professional"/>
    <s v="No"/>
    <n v="1"/>
    <x v="0"/>
    <x v="2"/>
    <n v="42"/>
    <x v="1"/>
    <x v="0"/>
  </r>
  <r>
    <n v="19217"/>
    <x v="0"/>
    <x v="1"/>
    <n v="30000"/>
    <n v="2"/>
    <x v="2"/>
    <s v="Skilled Manual"/>
    <s v="Yes"/>
    <n v="2"/>
    <x v="3"/>
    <x v="2"/>
    <n v="49"/>
    <x v="2"/>
    <x v="0"/>
  </r>
  <r>
    <n v="15839"/>
    <x v="1"/>
    <x v="1"/>
    <n v="30000"/>
    <n v="0"/>
    <x v="1"/>
    <s v="Skilled Manual"/>
    <s v="Yes"/>
    <n v="1"/>
    <x v="2"/>
    <x v="2"/>
    <n v="32"/>
    <x v="0"/>
    <x v="0"/>
  </r>
  <r>
    <n v="13714"/>
    <x v="0"/>
    <x v="0"/>
    <n v="20000"/>
    <n v="2"/>
    <x v="2"/>
    <s v="Manual"/>
    <s v="No"/>
    <n v="2"/>
    <x v="3"/>
    <x v="2"/>
    <n v="53"/>
    <x v="2"/>
    <x v="1"/>
  </r>
  <r>
    <n v="22330"/>
    <x v="0"/>
    <x v="1"/>
    <n v="50000"/>
    <n v="0"/>
    <x v="4"/>
    <s v="Skilled Manual"/>
    <s v="Yes"/>
    <n v="0"/>
    <x v="3"/>
    <x v="2"/>
    <n v="32"/>
    <x v="0"/>
    <x v="1"/>
  </r>
  <r>
    <n v="18783"/>
    <x v="1"/>
    <x v="1"/>
    <n v="80000"/>
    <n v="0"/>
    <x v="0"/>
    <s v="Management"/>
    <s v="No"/>
    <n v="1"/>
    <x v="0"/>
    <x v="2"/>
    <n v="38"/>
    <x v="1"/>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0"/>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2"/>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0"/>
    <x v="0"/>
  </r>
  <r>
    <n v="15879"/>
    <x v="0"/>
    <x v="1"/>
    <n v="70000"/>
    <n v="5"/>
    <x v="0"/>
    <s v="Management"/>
    <s v="Yes"/>
    <n v="2"/>
    <x v="1"/>
    <x v="2"/>
    <n v="61"/>
    <x v="2"/>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0"/>
    <x v="1"/>
  </r>
  <r>
    <n v="14872"/>
    <x v="0"/>
    <x v="1"/>
    <n v="30000"/>
    <n v="0"/>
    <x v="4"/>
    <s v="Skilled Manual"/>
    <s v="Yes"/>
    <n v="0"/>
    <x v="0"/>
    <x v="2"/>
    <n v="32"/>
    <x v="1"/>
    <x v="0"/>
  </r>
  <r>
    <n v="16151"/>
    <x v="0"/>
    <x v="0"/>
    <n v="60000"/>
    <n v="1"/>
    <x v="0"/>
    <s v="Professional"/>
    <s v="Yes"/>
    <n v="1"/>
    <x v="1"/>
    <x v="2"/>
    <n v="48"/>
    <x v="0"/>
    <x v="1"/>
  </r>
  <r>
    <n v="19731"/>
    <x v="0"/>
    <x v="1"/>
    <n v="80000"/>
    <n v="4"/>
    <x v="4"/>
    <s v="Management"/>
    <s v="Yes"/>
    <n v="2"/>
    <x v="2"/>
    <x v="2"/>
    <n v="68"/>
    <x v="0"/>
    <x v="0"/>
  </r>
  <r>
    <n v="23801"/>
    <x v="0"/>
    <x v="0"/>
    <n v="20000"/>
    <n v="2"/>
    <x v="3"/>
    <s v="Clerical"/>
    <s v="Yes"/>
    <n v="2"/>
    <x v="0"/>
    <x v="2"/>
    <n v="49"/>
    <x v="0"/>
    <x v="0"/>
  </r>
  <r>
    <n v="11807"/>
    <x v="0"/>
    <x v="1"/>
    <n v="70000"/>
    <n v="3"/>
    <x v="4"/>
    <s v="Professional"/>
    <s v="Yes"/>
    <n v="0"/>
    <x v="1"/>
    <x v="2"/>
    <n v="34"/>
    <x v="2"/>
    <x v="0"/>
  </r>
  <r>
    <n v="11622"/>
    <x v="0"/>
    <x v="1"/>
    <n v="50000"/>
    <n v="0"/>
    <x v="4"/>
    <s v="Skilled Manual"/>
    <s v="Yes"/>
    <n v="0"/>
    <x v="0"/>
    <x v="2"/>
    <n v="32"/>
    <x v="2"/>
    <x v="0"/>
  </r>
  <r>
    <n v="26597"/>
    <x v="1"/>
    <x v="0"/>
    <n v="60000"/>
    <n v="4"/>
    <x v="0"/>
    <s v="Skilled Manual"/>
    <s v="No"/>
    <n v="2"/>
    <x v="0"/>
    <x v="2"/>
    <n v="42"/>
    <x v="2"/>
    <x v="0"/>
  </r>
  <r>
    <n v="27074"/>
    <x v="0"/>
    <x v="0"/>
    <n v="70000"/>
    <n v="1"/>
    <x v="4"/>
    <s v="Skilled Manual"/>
    <s v="Yes"/>
    <n v="0"/>
    <x v="0"/>
    <x v="2"/>
    <n v="35"/>
    <x v="2"/>
    <x v="1"/>
  </r>
  <r>
    <n v="19228"/>
    <x v="0"/>
    <x v="0"/>
    <n v="40000"/>
    <n v="2"/>
    <x v="1"/>
    <s v="Clerical"/>
    <s v="Yes"/>
    <n v="1"/>
    <x v="0"/>
    <x v="2"/>
    <n v="48"/>
    <x v="0"/>
    <x v="0"/>
  </r>
  <r>
    <n v="13415"/>
    <x v="1"/>
    <x v="1"/>
    <n v="100000"/>
    <n v="1"/>
    <x v="4"/>
    <s v="Management"/>
    <s v="Yes"/>
    <n v="3"/>
    <x v="1"/>
    <x v="2"/>
    <n v="73"/>
    <x v="0"/>
    <x v="1"/>
  </r>
  <r>
    <n v="17000"/>
    <x v="1"/>
    <x v="0"/>
    <n v="70000"/>
    <n v="4"/>
    <x v="0"/>
    <s v="Skilled Manual"/>
    <s v="Yes"/>
    <n v="2"/>
    <x v="1"/>
    <x v="2"/>
    <n v="43"/>
    <x v="2"/>
    <x v="1"/>
  </r>
  <r>
    <n v="14569"/>
    <x v="0"/>
    <x v="1"/>
    <n v="60000"/>
    <n v="1"/>
    <x v="4"/>
    <s v="Professional"/>
    <s v="Yes"/>
    <n v="0"/>
    <x v="0"/>
    <x v="2"/>
    <n v="35"/>
    <x v="1"/>
    <x v="0"/>
  </r>
  <r>
    <n v="13873"/>
    <x v="0"/>
    <x v="1"/>
    <n v="70000"/>
    <n v="3"/>
    <x v="4"/>
    <s v="Professional"/>
    <s v="Yes"/>
    <n v="0"/>
    <x v="0"/>
    <x v="2"/>
    <n v="35"/>
    <x v="0"/>
    <x v="1"/>
  </r>
  <r>
    <n v="20401"/>
    <x v="0"/>
    <x v="0"/>
    <n v="50000"/>
    <n v="4"/>
    <x v="0"/>
    <s v="Management"/>
    <s v="Yes"/>
    <n v="2"/>
    <x v="3"/>
    <x v="2"/>
    <n v="64"/>
    <x v="0"/>
    <x v="1"/>
  </r>
  <r>
    <n v="21583"/>
    <x v="0"/>
    <x v="0"/>
    <n v="50000"/>
    <n v="1"/>
    <x v="0"/>
    <s v="Skilled Manual"/>
    <s v="Yes"/>
    <n v="0"/>
    <x v="0"/>
    <x v="2"/>
    <n v="34"/>
    <x v="0"/>
    <x v="1"/>
  </r>
  <r>
    <n v="12029"/>
    <x v="0"/>
    <x v="1"/>
    <n v="30000"/>
    <n v="0"/>
    <x v="3"/>
    <s v="Clerical"/>
    <s v="No"/>
    <n v="2"/>
    <x v="0"/>
    <x v="2"/>
    <n v="28"/>
    <x v="0"/>
    <x v="0"/>
  </r>
  <r>
    <n v="18066"/>
    <x v="1"/>
    <x v="1"/>
    <n v="70000"/>
    <n v="5"/>
    <x v="0"/>
    <s v="Management"/>
    <s v="Yes"/>
    <n v="3"/>
    <x v="4"/>
    <x v="2"/>
    <n v="60"/>
    <x v="0"/>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2"/>
    <x v="1"/>
  </r>
  <r>
    <n v="28858"/>
    <x v="1"/>
    <x v="1"/>
    <n v="80000"/>
    <n v="3"/>
    <x v="0"/>
    <s v="Skilled Manual"/>
    <s v="Yes"/>
    <n v="0"/>
    <x v="1"/>
    <x v="2"/>
    <n v="40"/>
    <x v="2"/>
    <x v="0"/>
  </r>
  <r>
    <n v="14432"/>
    <x v="1"/>
    <x v="1"/>
    <n v="90000"/>
    <n v="4"/>
    <x v="4"/>
    <s v="Management"/>
    <s v="Yes"/>
    <n v="1"/>
    <x v="2"/>
    <x v="2"/>
    <n v="73"/>
    <x v="0"/>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0"/>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2"/>
    <x v="0"/>
  </r>
  <r>
    <n v="27190"/>
    <x v="0"/>
    <x v="0"/>
    <n v="40000"/>
    <n v="3"/>
    <x v="1"/>
    <s v="Clerical"/>
    <s v="Yes"/>
    <n v="1"/>
    <x v="3"/>
    <x v="2"/>
    <n v="32"/>
    <x v="2"/>
    <x v="0"/>
  </r>
  <r>
    <n v="28657"/>
    <x v="1"/>
    <x v="1"/>
    <n v="60000"/>
    <n v="2"/>
    <x v="0"/>
    <s v="Skilled Manual"/>
    <s v="Yes"/>
    <n v="0"/>
    <x v="1"/>
    <x v="2"/>
    <n v="36"/>
    <x v="2"/>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0"/>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1"/>
    <x v="1"/>
  </r>
  <r>
    <n v="26495"/>
    <x v="1"/>
    <x v="0"/>
    <n v="40000"/>
    <n v="2"/>
    <x v="2"/>
    <s v="Professional"/>
    <s v="Yes"/>
    <n v="2"/>
    <x v="4"/>
    <x v="2"/>
    <n v="57"/>
    <x v="1"/>
    <x v="0"/>
  </r>
  <r>
    <n v="11823"/>
    <x v="0"/>
    <x v="0"/>
    <n v="70000"/>
    <n v="0"/>
    <x v="4"/>
    <s v="Professional"/>
    <s v="Yes"/>
    <n v="0"/>
    <x v="1"/>
    <x v="2"/>
    <n v="39"/>
    <x v="1"/>
    <x v="0"/>
  </r>
  <r>
    <n v="23449"/>
    <x v="0"/>
    <x v="1"/>
    <n v="60000"/>
    <n v="2"/>
    <x v="2"/>
    <s v="Professional"/>
    <s v="Yes"/>
    <n v="2"/>
    <x v="2"/>
    <x v="2"/>
    <n v="48"/>
    <x v="1"/>
    <x v="0"/>
  </r>
  <r>
    <n v="23459"/>
    <x v="0"/>
    <x v="1"/>
    <n v="60000"/>
    <n v="2"/>
    <x v="2"/>
    <s v="Professional"/>
    <s v="Yes"/>
    <n v="2"/>
    <x v="2"/>
    <x v="2"/>
    <n v="50"/>
    <x v="1"/>
    <x v="0"/>
  </r>
  <r>
    <n v="19543"/>
    <x v="0"/>
    <x v="1"/>
    <n v="70000"/>
    <n v="5"/>
    <x v="4"/>
    <s v="Professional"/>
    <s v="No"/>
    <n v="3"/>
    <x v="4"/>
    <x v="2"/>
    <n v="47"/>
    <x v="1"/>
    <x v="0"/>
  </r>
  <r>
    <n v="14914"/>
    <x v="0"/>
    <x v="0"/>
    <n v="40000"/>
    <n v="1"/>
    <x v="1"/>
    <s v="Clerical"/>
    <s v="Yes"/>
    <n v="1"/>
    <x v="3"/>
    <x v="2"/>
    <n v="49"/>
    <x v="1"/>
    <x v="1"/>
  </r>
  <r>
    <n v="12033"/>
    <x v="1"/>
    <x v="0"/>
    <n v="40000"/>
    <n v="0"/>
    <x v="2"/>
    <s v="Skilled Manual"/>
    <s v="No"/>
    <n v="2"/>
    <x v="0"/>
    <x v="2"/>
    <n v="27"/>
    <x v="1"/>
    <x v="1"/>
  </r>
  <r>
    <n v="11941"/>
    <x v="1"/>
    <x v="1"/>
    <n v="60000"/>
    <n v="0"/>
    <x v="1"/>
    <s v="Skilled Manual"/>
    <s v="Yes"/>
    <n v="0"/>
    <x v="2"/>
    <x v="2"/>
    <n v="29"/>
    <x v="1"/>
    <x v="0"/>
  </r>
  <r>
    <n v="14389"/>
    <x v="0"/>
    <x v="1"/>
    <n v="60000"/>
    <n v="2"/>
    <x v="0"/>
    <s v="Management"/>
    <s v="Yes"/>
    <n v="0"/>
    <x v="1"/>
    <x v="2"/>
    <n v="59"/>
    <x v="1"/>
    <x v="0"/>
  </r>
  <r>
    <n v="18050"/>
    <x v="0"/>
    <x v="0"/>
    <n v="60000"/>
    <n v="1"/>
    <x v="1"/>
    <s v="Skilled Manual"/>
    <s v="Yes"/>
    <n v="1"/>
    <x v="0"/>
    <x v="2"/>
    <n v="45"/>
    <x v="1"/>
    <x v="1"/>
  </r>
  <r>
    <n v="19856"/>
    <x v="0"/>
    <x v="0"/>
    <n v="60000"/>
    <n v="4"/>
    <x v="0"/>
    <s v="Management"/>
    <s v="Yes"/>
    <n v="2"/>
    <x v="1"/>
    <x v="2"/>
    <n v="60"/>
    <x v="1"/>
    <x v="0"/>
  </r>
  <r>
    <n v="11663"/>
    <x v="0"/>
    <x v="1"/>
    <n v="70000"/>
    <n v="4"/>
    <x v="4"/>
    <s v="Professional"/>
    <s v="Yes"/>
    <n v="0"/>
    <x v="0"/>
    <x v="2"/>
    <n v="36"/>
    <x v="1"/>
    <x v="1"/>
  </r>
  <r>
    <n v="27740"/>
    <x v="0"/>
    <x v="0"/>
    <n v="40000"/>
    <n v="0"/>
    <x v="2"/>
    <s v="Skilled Manual"/>
    <s v="Yes"/>
    <n v="2"/>
    <x v="2"/>
    <x v="2"/>
    <n v="27"/>
    <x v="1"/>
    <x v="0"/>
  </r>
  <r>
    <n v="23455"/>
    <x v="1"/>
    <x v="1"/>
    <n v="80000"/>
    <n v="2"/>
    <x v="3"/>
    <s v="Skilled Manual"/>
    <s v="No"/>
    <n v="2"/>
    <x v="3"/>
    <x v="2"/>
    <n v="50"/>
    <x v="1"/>
    <x v="0"/>
  </r>
  <r>
    <n v="15292"/>
    <x v="1"/>
    <x v="0"/>
    <n v="60000"/>
    <n v="1"/>
    <x v="4"/>
    <s v="Skilled Manual"/>
    <s v="Yes"/>
    <n v="0"/>
    <x v="3"/>
    <x v="2"/>
    <n v="35"/>
    <x v="1"/>
    <x v="0"/>
  </r>
  <r>
    <n v="21587"/>
    <x v="0"/>
    <x v="0"/>
    <n v="60000"/>
    <n v="1"/>
    <x v="4"/>
    <s v="Skilled Manual"/>
    <s v="Yes"/>
    <n v="0"/>
    <x v="1"/>
    <x v="2"/>
    <n v="34"/>
    <x v="1"/>
    <x v="1"/>
  </r>
  <r>
    <n v="23513"/>
    <x v="0"/>
    <x v="0"/>
    <n v="40000"/>
    <n v="3"/>
    <x v="1"/>
    <s v="Professional"/>
    <s v="Yes"/>
    <n v="2"/>
    <x v="2"/>
    <x v="2"/>
    <n v="54"/>
    <x v="1"/>
    <x v="0"/>
  </r>
  <r>
    <n v="24322"/>
    <x v="0"/>
    <x v="0"/>
    <n v="60000"/>
    <n v="4"/>
    <x v="0"/>
    <s v="Skilled Manual"/>
    <s v="No"/>
    <n v="2"/>
    <x v="0"/>
    <x v="2"/>
    <n v="42"/>
    <x v="1"/>
    <x v="0"/>
  </r>
  <r>
    <n v="26298"/>
    <x v="0"/>
    <x v="0"/>
    <n v="50000"/>
    <n v="1"/>
    <x v="0"/>
    <s v="Skilled Manual"/>
    <s v="Yes"/>
    <n v="0"/>
    <x v="1"/>
    <x v="2"/>
    <n v="34"/>
    <x v="1"/>
    <x v="1"/>
  </r>
  <r>
    <n v="25419"/>
    <x v="1"/>
    <x v="1"/>
    <n v="50000"/>
    <n v="2"/>
    <x v="0"/>
    <s v="Skilled Manual"/>
    <s v="No"/>
    <n v="1"/>
    <x v="0"/>
    <x v="2"/>
    <n v="38"/>
    <x v="1"/>
    <x v="1"/>
  </r>
  <r>
    <n v="13343"/>
    <x v="0"/>
    <x v="0"/>
    <n v="90000"/>
    <n v="5"/>
    <x v="0"/>
    <s v="Management"/>
    <s v="Yes"/>
    <n v="2"/>
    <x v="3"/>
    <x v="2"/>
    <n v="63"/>
    <x v="1"/>
    <x v="1"/>
  </r>
  <r>
    <n v="11303"/>
    <x v="1"/>
    <x v="0"/>
    <n v="90000"/>
    <n v="4"/>
    <x v="2"/>
    <s v="Professional"/>
    <s v="No"/>
    <n v="3"/>
    <x v="3"/>
    <x v="2"/>
    <n v="45"/>
    <x v="1"/>
    <x v="1"/>
  </r>
  <r>
    <n v="21693"/>
    <x v="1"/>
    <x v="0"/>
    <n v="60000"/>
    <n v="0"/>
    <x v="4"/>
    <s v="Skilled Manual"/>
    <s v="No"/>
    <n v="0"/>
    <x v="0"/>
    <x v="2"/>
    <n v="40"/>
    <x v="1"/>
    <x v="0"/>
  </r>
  <r>
    <n v="28056"/>
    <x v="0"/>
    <x v="1"/>
    <n v="70000"/>
    <n v="2"/>
    <x v="3"/>
    <s v="Skilled Manual"/>
    <s v="Yes"/>
    <n v="2"/>
    <x v="4"/>
    <x v="2"/>
    <n v="53"/>
    <x v="1"/>
    <x v="0"/>
  </r>
  <r>
    <n v="11788"/>
    <x v="1"/>
    <x v="0"/>
    <n v="70000"/>
    <n v="1"/>
    <x v="4"/>
    <s v="Professional"/>
    <s v="Yes"/>
    <n v="0"/>
    <x v="1"/>
    <x v="2"/>
    <n v="34"/>
    <x v="1"/>
    <x v="0"/>
  </r>
  <r>
    <n v="22296"/>
    <x v="0"/>
    <x v="1"/>
    <n v="70000"/>
    <n v="0"/>
    <x v="0"/>
    <s v="Professional"/>
    <s v="No"/>
    <n v="1"/>
    <x v="0"/>
    <x v="2"/>
    <n v="38"/>
    <x v="1"/>
    <x v="0"/>
  </r>
  <r>
    <n v="15319"/>
    <x v="0"/>
    <x v="0"/>
    <n v="70000"/>
    <n v="4"/>
    <x v="0"/>
    <s v="Management"/>
    <s v="No"/>
    <n v="1"/>
    <x v="3"/>
    <x v="2"/>
    <n v="59"/>
    <x v="1"/>
    <x v="0"/>
  </r>
  <r>
    <n v="17654"/>
    <x v="1"/>
    <x v="0"/>
    <n v="40000"/>
    <n v="3"/>
    <x v="1"/>
    <s v="Clerical"/>
    <s v="Yes"/>
    <n v="1"/>
    <x v="3"/>
    <x v="2"/>
    <n v="30"/>
    <x v="1"/>
    <x v="1"/>
  </r>
  <r>
    <n v="14662"/>
    <x v="0"/>
    <x v="1"/>
    <n v="60000"/>
    <n v="1"/>
    <x v="0"/>
    <s v="Professional"/>
    <s v="Yes"/>
    <n v="1"/>
    <x v="0"/>
    <x v="2"/>
    <n v="48"/>
    <x v="1"/>
    <x v="1"/>
  </r>
  <r>
    <n v="17541"/>
    <x v="0"/>
    <x v="0"/>
    <n v="40000"/>
    <n v="4"/>
    <x v="2"/>
    <s v="Skilled Manual"/>
    <s v="Yes"/>
    <n v="2"/>
    <x v="1"/>
    <x v="2"/>
    <n v="43"/>
    <x v="1"/>
    <x v="0"/>
  </r>
  <r>
    <n v="13886"/>
    <x v="0"/>
    <x v="0"/>
    <n v="70000"/>
    <n v="4"/>
    <x v="4"/>
    <s v="Professional"/>
    <s v="Yes"/>
    <n v="0"/>
    <x v="1"/>
    <x v="2"/>
    <n v="35"/>
    <x v="1"/>
    <x v="1"/>
  </r>
  <r>
    <n v="13073"/>
    <x v="0"/>
    <x v="0"/>
    <n v="60000"/>
    <n v="0"/>
    <x v="1"/>
    <s v="Professional"/>
    <s v="Yes"/>
    <n v="2"/>
    <x v="2"/>
    <x v="2"/>
    <n v="30"/>
    <x v="1"/>
    <x v="0"/>
  </r>
  <r>
    <n v="21940"/>
    <x v="0"/>
    <x v="1"/>
    <n v="90000"/>
    <n v="5"/>
    <x v="4"/>
    <s v="Professional"/>
    <s v="Yes"/>
    <n v="0"/>
    <x v="0"/>
    <x v="2"/>
    <n v="47"/>
    <x v="1"/>
    <x v="1"/>
  </r>
  <r>
    <n v="20196"/>
    <x v="0"/>
    <x v="1"/>
    <n v="60000"/>
    <n v="1"/>
    <x v="1"/>
    <s v="Skilled Manual"/>
    <s v="Yes"/>
    <n v="1"/>
    <x v="1"/>
    <x v="2"/>
    <n v="45"/>
    <x v="1"/>
    <x v="1"/>
  </r>
  <r>
    <n v="23491"/>
    <x v="1"/>
    <x v="1"/>
    <n v="100000"/>
    <n v="0"/>
    <x v="1"/>
    <s v="Professional"/>
    <s v="No"/>
    <n v="4"/>
    <x v="3"/>
    <x v="2"/>
    <n v="45"/>
    <x v="1"/>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1"/>
    <x v="0"/>
  </r>
  <r>
    <n v="23818"/>
    <x v="0"/>
    <x v="0"/>
    <n v="50000"/>
    <n v="0"/>
    <x v="4"/>
    <s v="Skilled Manual"/>
    <s v="Yes"/>
    <n v="0"/>
    <x v="3"/>
    <x v="2"/>
    <n v="33"/>
    <x v="1"/>
    <x v="1"/>
  </r>
  <r>
    <n v="19012"/>
    <x v="0"/>
    <x v="1"/>
    <n v="80000"/>
    <n v="3"/>
    <x v="0"/>
    <s v="Management"/>
    <s v="Yes"/>
    <n v="1"/>
    <x v="3"/>
    <x v="2"/>
    <n v="56"/>
    <x v="1"/>
    <x v="0"/>
  </r>
  <r>
    <n v="18329"/>
    <x v="1"/>
    <x v="1"/>
    <n v="30000"/>
    <n v="0"/>
    <x v="3"/>
    <s v="Clerical"/>
    <s v="No"/>
    <n v="2"/>
    <x v="2"/>
    <x v="2"/>
    <n v="27"/>
    <x v="1"/>
    <x v="0"/>
  </r>
  <r>
    <n v="29037"/>
    <x v="0"/>
    <x v="1"/>
    <n v="60000"/>
    <n v="0"/>
    <x v="4"/>
    <s v="Professional"/>
    <s v="No"/>
    <n v="0"/>
    <x v="0"/>
    <x v="2"/>
    <n v="39"/>
    <x v="1"/>
    <x v="0"/>
  </r>
  <r>
    <n v="26576"/>
    <x v="0"/>
    <x v="0"/>
    <n v="60000"/>
    <n v="0"/>
    <x v="1"/>
    <s v="Skilled Manual"/>
    <s v="Yes"/>
    <n v="2"/>
    <x v="2"/>
    <x v="2"/>
    <n v="31"/>
    <x v="1"/>
    <x v="0"/>
  </r>
  <r>
    <n v="12192"/>
    <x v="1"/>
    <x v="0"/>
    <n v="60000"/>
    <n v="2"/>
    <x v="3"/>
    <s v="Skilled Manual"/>
    <s v="No"/>
    <n v="2"/>
    <x v="3"/>
    <x v="2"/>
    <n v="51"/>
    <x v="1"/>
    <x v="0"/>
  </r>
  <r>
    <n v="14887"/>
    <x v="0"/>
    <x v="0"/>
    <n v="30000"/>
    <n v="1"/>
    <x v="2"/>
    <s v="Clerical"/>
    <s v="Yes"/>
    <n v="1"/>
    <x v="2"/>
    <x v="2"/>
    <n v="52"/>
    <x v="1"/>
    <x v="0"/>
  </r>
  <r>
    <n v="11734"/>
    <x v="0"/>
    <x v="1"/>
    <n v="60000"/>
    <n v="1"/>
    <x v="1"/>
    <s v="Skilled Manual"/>
    <s v="No"/>
    <n v="1"/>
    <x v="0"/>
    <x v="2"/>
    <n v="47"/>
    <x v="1"/>
    <x v="0"/>
  </r>
  <r>
    <n v="17462"/>
    <x v="0"/>
    <x v="1"/>
    <n v="70000"/>
    <n v="3"/>
    <x v="4"/>
    <s v="Management"/>
    <s v="Yes"/>
    <n v="2"/>
    <x v="2"/>
    <x v="2"/>
    <n v="53"/>
    <x v="1"/>
    <x v="1"/>
  </r>
  <r>
    <n v="20659"/>
    <x v="0"/>
    <x v="1"/>
    <n v="70000"/>
    <n v="3"/>
    <x v="4"/>
    <s v="Professional"/>
    <s v="Yes"/>
    <n v="0"/>
    <x v="0"/>
    <x v="2"/>
    <n v="35"/>
    <x v="1"/>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1"/>
    <x v="0"/>
  </r>
  <r>
    <n v="17337"/>
    <x v="1"/>
    <x v="1"/>
    <n v="40000"/>
    <n v="0"/>
    <x v="2"/>
    <s v="Skilled Manual"/>
    <s v="Yes"/>
    <n v="1"/>
    <x v="2"/>
    <x v="2"/>
    <n v="31"/>
    <x v="1"/>
    <x v="0"/>
  </r>
  <r>
    <n v="18594"/>
    <x v="1"/>
    <x v="0"/>
    <n v="80000"/>
    <n v="3"/>
    <x v="0"/>
    <s v="Skilled Manual"/>
    <s v="Yes"/>
    <n v="3"/>
    <x v="4"/>
    <x v="2"/>
    <n v="40"/>
    <x v="1"/>
    <x v="1"/>
  </r>
  <r>
    <n v="15982"/>
    <x v="0"/>
    <x v="1"/>
    <n v="110000"/>
    <n v="5"/>
    <x v="1"/>
    <s v="Professional"/>
    <s v="Yes"/>
    <n v="4"/>
    <x v="1"/>
    <x v="2"/>
    <n v="46"/>
    <x v="1"/>
    <x v="0"/>
  </r>
  <r>
    <n v="28625"/>
    <x v="1"/>
    <x v="1"/>
    <n v="40000"/>
    <n v="2"/>
    <x v="1"/>
    <s v="Clerical"/>
    <s v="No"/>
    <n v="1"/>
    <x v="3"/>
    <x v="2"/>
    <n v="47"/>
    <x v="1"/>
    <x v="1"/>
  </r>
  <r>
    <n v="11269"/>
    <x v="0"/>
    <x v="1"/>
    <n v="130000"/>
    <n v="2"/>
    <x v="4"/>
    <s v="Management"/>
    <s v="Yes"/>
    <n v="2"/>
    <x v="0"/>
    <x v="2"/>
    <n v="41"/>
    <x v="1"/>
    <x v="0"/>
  </r>
  <r>
    <n v="25148"/>
    <x v="0"/>
    <x v="1"/>
    <n v="60000"/>
    <n v="2"/>
    <x v="2"/>
    <s v="Professional"/>
    <s v="No"/>
    <n v="2"/>
    <x v="3"/>
    <x v="2"/>
    <n v="48"/>
    <x v="1"/>
    <x v="1"/>
  </r>
  <r>
    <n v="13920"/>
    <x v="1"/>
    <x v="0"/>
    <n v="50000"/>
    <n v="4"/>
    <x v="0"/>
    <s v="Skilled Manual"/>
    <s v="Yes"/>
    <n v="2"/>
    <x v="0"/>
    <x v="2"/>
    <n v="42"/>
    <x v="1"/>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1"/>
    <x v="0"/>
  </r>
  <r>
    <n v="14332"/>
    <x v="1"/>
    <x v="0"/>
    <n v="30000"/>
    <n v="0"/>
    <x v="2"/>
    <s v="Skilled Manual"/>
    <s v="No"/>
    <n v="2"/>
    <x v="2"/>
    <x v="2"/>
    <n v="26"/>
    <x v="1"/>
    <x v="0"/>
  </r>
  <r>
    <n v="19117"/>
    <x v="1"/>
    <x v="0"/>
    <n v="60000"/>
    <n v="1"/>
    <x v="4"/>
    <s v="Professional"/>
    <s v="Yes"/>
    <n v="0"/>
    <x v="1"/>
    <x v="2"/>
    <n v="36"/>
    <x v="1"/>
    <x v="1"/>
  </r>
  <r>
    <n v="22864"/>
    <x v="0"/>
    <x v="1"/>
    <n v="90000"/>
    <n v="2"/>
    <x v="1"/>
    <s v="Professional"/>
    <s v="No"/>
    <n v="0"/>
    <x v="2"/>
    <x v="2"/>
    <n v="49"/>
    <x v="1"/>
    <x v="1"/>
  </r>
  <r>
    <n v="11292"/>
    <x v="1"/>
    <x v="1"/>
    <n v="150000"/>
    <n v="1"/>
    <x v="1"/>
    <s v="Professional"/>
    <s v="No"/>
    <n v="3"/>
    <x v="0"/>
    <x v="2"/>
    <n v="44"/>
    <x v="1"/>
    <x v="1"/>
  </r>
  <r>
    <n v="13466"/>
    <x v="0"/>
    <x v="1"/>
    <n v="80000"/>
    <n v="5"/>
    <x v="1"/>
    <s v="Professional"/>
    <s v="Yes"/>
    <n v="3"/>
    <x v="3"/>
    <x v="2"/>
    <n v="46"/>
    <x v="1"/>
    <x v="0"/>
  </r>
  <r>
    <n v="23731"/>
    <x v="0"/>
    <x v="1"/>
    <n v="60000"/>
    <n v="2"/>
    <x v="2"/>
    <s v="Professional"/>
    <s v="Yes"/>
    <n v="2"/>
    <x v="1"/>
    <x v="2"/>
    <n v="54"/>
    <x v="1"/>
    <x v="1"/>
  </r>
  <r>
    <n v="28672"/>
    <x v="1"/>
    <x v="1"/>
    <n v="70000"/>
    <n v="4"/>
    <x v="4"/>
    <s v="Professional"/>
    <s v="Yes"/>
    <n v="0"/>
    <x v="1"/>
    <x v="2"/>
    <n v="35"/>
    <x v="1"/>
    <x v="1"/>
  </r>
  <r>
    <n v="11809"/>
    <x v="0"/>
    <x v="1"/>
    <n v="60000"/>
    <n v="2"/>
    <x v="0"/>
    <s v="Skilled Manual"/>
    <s v="Yes"/>
    <n v="0"/>
    <x v="0"/>
    <x v="2"/>
    <n v="38"/>
    <x v="1"/>
    <x v="1"/>
  </r>
  <r>
    <n v="19664"/>
    <x v="1"/>
    <x v="1"/>
    <n v="100000"/>
    <n v="3"/>
    <x v="0"/>
    <s v="Management"/>
    <s v="No"/>
    <n v="3"/>
    <x v="3"/>
    <x v="2"/>
    <n v="38"/>
    <x v="1"/>
    <x v="0"/>
  </r>
  <r>
    <n v="12121"/>
    <x v="1"/>
    <x v="1"/>
    <n v="60000"/>
    <n v="3"/>
    <x v="2"/>
    <s v="Professional"/>
    <s v="Yes"/>
    <n v="2"/>
    <x v="4"/>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7754BA-0AF2-4A0E-81ED-9D862CBCBE74}" name="PivotTable3"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0:D45" firstHeaderRow="1" firstDataRow="2" firstDataCol="1"/>
  <pivotFields count="14">
    <pivotField showAll="0"/>
    <pivotField showAll="0">
      <items count="3">
        <item x="0"/>
        <item x="1"/>
        <item t="default"/>
      </items>
    </pivotField>
    <pivotField showAll="0"/>
    <pivotField numFmtId="17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sortType="ascending">
      <items count="8">
        <item m="1" x="5"/>
        <item x="1"/>
        <item m="1" x="3"/>
        <item x="0"/>
        <item m="1" x="4"/>
        <item x="2"/>
        <item m="1" x="6"/>
        <item t="default"/>
      </items>
    </pivotField>
    <pivotField axis="axisCol" dataField="1" showAll="0" sortType="ascending">
      <items count="3">
        <item x="0"/>
        <item x="1"/>
        <item t="default"/>
      </items>
    </pivotField>
  </pivotFields>
  <rowFields count="1">
    <field x="12"/>
  </rowFields>
  <rowItems count="4">
    <i>
      <x v="1"/>
    </i>
    <i>
      <x v="3"/>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99E207-763A-457F-AA46-AA74F1875975}" name="PivotTable2"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3:D30" firstHeaderRow="1" firstDataRow="2" firstDataCol="1"/>
  <pivotFields count="14">
    <pivotField dataField="1" showAll="0"/>
    <pivotField showAll="0">
      <items count="3">
        <item x="0"/>
        <item x="1"/>
        <item t="default"/>
      </items>
    </pivotField>
    <pivotField showAll="0"/>
    <pivotField numFmtId="171"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ID" fld="0" subtotal="count" baseField="9"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6D0F090-2059-4EE7-8078-05984865C4B0}" name="PivotTable1"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7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1"/>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7CD4991-9C3F-40BA-8F72-461ECCF877F7}" sourceName="Marital Status">
  <pivotTables>
    <pivotTable tabId="3" name="PivotTable1"/>
    <pivotTable tabId="3" name="PivotTable2"/>
    <pivotTable tabId="3" name="PivotTable3"/>
  </pivotTables>
  <data>
    <tabular pivotCacheId="191608122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B6AE03D-0ECA-49A9-B578-92BC9A3EA9C8}" sourceName="Education">
  <pivotTables>
    <pivotTable tabId="3" name="PivotTable1"/>
    <pivotTable tabId="3" name="PivotTable2"/>
    <pivotTable tabId="3" name="PivotTable3"/>
  </pivotTables>
  <data>
    <tabular pivotCacheId="1916081229">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63EA349-2B3D-4A61-8262-80DACFAE364A}" sourceName="Region">
  <pivotTables>
    <pivotTable tabId="3" name="PivotTable1"/>
    <pivotTable tabId="3" name="PivotTable2"/>
    <pivotTable tabId="3" name="PivotTable3"/>
  </pivotTables>
  <data>
    <tabular pivotCacheId="191608122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E50B941-1ABD-45A1-9605-09879456483B}" cache="Slicer_Marital_Status" caption="Marital Status" rowHeight="234950"/>
  <slicer name="Education" xr10:uid="{C84DC2A5-D7DC-4CA6-9636-2189BA8FF7F2}" cache="Slicer_Education" caption="Education" rowHeight="234950"/>
  <slicer name="Region" xr10:uid="{2B61E986-BFB6-4FBC-AEE8-05A18C3D9E23}"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D1" workbookViewId="0"/>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15</v>
      </c>
    </row>
    <row r="1018" spans="1:13" x14ac:dyDescent="0.3">
      <c r="A1018">
        <v>27184</v>
      </c>
      <c r="B1018" t="s">
        <v>35</v>
      </c>
      <c r="C1018" t="s">
        <v>34</v>
      </c>
      <c r="D1018" s="1">
        <v>40000</v>
      </c>
      <c r="E1018">
        <v>2</v>
      </c>
      <c r="F1018" t="s">
        <v>19</v>
      </c>
      <c r="G1018" t="s">
        <v>20</v>
      </c>
      <c r="H1018" t="s">
        <v>18</v>
      </c>
      <c r="I1018">
        <v>1</v>
      </c>
      <c r="J1018" t="s">
        <v>16</v>
      </c>
      <c r="K1018" t="s">
        <v>17</v>
      </c>
      <c r="L1018">
        <v>34</v>
      </c>
      <c r="M1018" t="s">
        <v>15</v>
      </c>
    </row>
    <row r="1019" spans="1:13" x14ac:dyDescent="0.3">
      <c r="A1019">
        <v>12590</v>
      </c>
      <c r="B1019" t="s">
        <v>35</v>
      </c>
      <c r="C1019" t="s">
        <v>34</v>
      </c>
      <c r="D1019" s="1">
        <v>30000</v>
      </c>
      <c r="E1019">
        <v>1</v>
      </c>
      <c r="F1019" t="s">
        <v>13</v>
      </c>
      <c r="G1019" t="s">
        <v>20</v>
      </c>
      <c r="H1019" t="s">
        <v>15</v>
      </c>
      <c r="I1019">
        <v>0</v>
      </c>
      <c r="J1019" t="s">
        <v>16</v>
      </c>
      <c r="K1019" t="s">
        <v>17</v>
      </c>
      <c r="L1019">
        <v>63</v>
      </c>
      <c r="M1019" t="s">
        <v>15</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15</v>
      </c>
    </row>
    <row r="1022" spans="1:13" x14ac:dyDescent="0.3">
      <c r="A1022">
        <v>18299</v>
      </c>
      <c r="B1022" t="s">
        <v>34</v>
      </c>
      <c r="C1022" t="s">
        <v>34</v>
      </c>
      <c r="D1022" s="1">
        <v>70000</v>
      </c>
      <c r="E1022">
        <v>5</v>
      </c>
      <c r="F1022" t="s">
        <v>19</v>
      </c>
      <c r="G1022" t="s">
        <v>14</v>
      </c>
      <c r="H1022" t="s">
        <v>15</v>
      </c>
      <c r="I1022">
        <v>2</v>
      </c>
      <c r="J1022" t="s">
        <v>23</v>
      </c>
      <c r="K1022" t="s">
        <v>24</v>
      </c>
      <c r="L1022">
        <v>44</v>
      </c>
      <c r="M1022" t="s">
        <v>15</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15</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15</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2871C-F377-4AEF-8790-7FB3A12D0202}">
  <dimension ref="A1:N1001"/>
  <sheetViews>
    <sheetView workbookViewId="0">
      <selection activeCell="M2" sqref="M2:M1001"/>
    </sheetView>
  </sheetViews>
  <sheetFormatPr defaultRowHeight="14.4" x14ac:dyDescent="0.3"/>
  <cols>
    <col min="4" max="4" width="15.33203125" customWidth="1"/>
    <col min="6" max="6" width="16.21875" bestFit="1" customWidth="1"/>
    <col min="7" max="7" width="12.6640625" bestFit="1" customWidth="1"/>
    <col min="8" max="8" width="11.77734375" bestFit="1" customWidth="1"/>
    <col min="13" max="13" width="16.77734375" customWidth="1"/>
    <col min="14" max="14" width="13.33203125" bestFit="1" customWidth="1"/>
  </cols>
  <sheetData>
    <row r="1" spans="1:14" x14ac:dyDescent="0.3">
      <c r="A1" t="s">
        <v>0</v>
      </c>
      <c r="B1" t="s">
        <v>1</v>
      </c>
      <c r="C1" t="s">
        <v>2</v>
      </c>
      <c r="D1" t="s">
        <v>3</v>
      </c>
      <c r="E1" t="s">
        <v>4</v>
      </c>
      <c r="F1" t="s">
        <v>5</v>
      </c>
      <c r="G1" t="s">
        <v>6</v>
      </c>
      <c r="H1" t="s">
        <v>7</v>
      </c>
      <c r="I1" t="s">
        <v>8</v>
      </c>
      <c r="J1" t="s">
        <v>9</v>
      </c>
      <c r="K1" t="s">
        <v>10</v>
      </c>
      <c r="L1" t="s">
        <v>11</v>
      </c>
      <c r="M1" t="s">
        <v>40</v>
      </c>
      <c r="N1" t="s">
        <v>12</v>
      </c>
    </row>
    <row r="2" spans="1:14" x14ac:dyDescent="0.3">
      <c r="A2">
        <v>12496</v>
      </c>
      <c r="B2" t="s">
        <v>36</v>
      </c>
      <c r="C2" t="s">
        <v>38</v>
      </c>
      <c r="D2" s="3">
        <v>40000</v>
      </c>
      <c r="E2">
        <v>1</v>
      </c>
      <c r="F2" t="s">
        <v>13</v>
      </c>
      <c r="G2" t="s">
        <v>14</v>
      </c>
      <c r="H2" t="s">
        <v>15</v>
      </c>
      <c r="I2">
        <v>0</v>
      </c>
      <c r="J2" t="s">
        <v>16</v>
      </c>
      <c r="K2" t="s">
        <v>17</v>
      </c>
      <c r="L2">
        <v>42</v>
      </c>
      <c r="M2" t="str" cm="1">
        <f t="array" ref="M2" xml:space="preserve"> _xlfn.IFS(L77 &gt; 54, "Old (55 + )", L77 &gt;= 31, "Middle Age (31- 54)", L77 &lt; 31, "Adolescent (0 - 30)")</f>
        <v>Middle Age (31- 54)</v>
      </c>
      <c r="N2" t="s">
        <v>18</v>
      </c>
    </row>
    <row r="3" spans="1:14" x14ac:dyDescent="0.3">
      <c r="A3">
        <v>24107</v>
      </c>
      <c r="B3" t="s">
        <v>36</v>
      </c>
      <c r="C3" t="s">
        <v>39</v>
      </c>
      <c r="D3" s="3">
        <v>30000</v>
      </c>
      <c r="E3">
        <v>3</v>
      </c>
      <c r="F3" t="s">
        <v>19</v>
      </c>
      <c r="G3" t="s">
        <v>20</v>
      </c>
      <c r="H3" t="s">
        <v>15</v>
      </c>
      <c r="I3">
        <v>1</v>
      </c>
      <c r="J3" t="s">
        <v>16</v>
      </c>
      <c r="K3" t="s">
        <v>17</v>
      </c>
      <c r="L3">
        <v>43</v>
      </c>
      <c r="M3" t="str" cm="1">
        <f t="array" ref="M3" xml:space="preserve"> _xlfn.IFS(L78 &gt; 54, "Old (55 + )", L78 &gt;= 31, "Middle Age (31- 54)", L78 &lt; 31, "Adolescent (0 - 30)")</f>
        <v>Adolescent (0 - 30)</v>
      </c>
      <c r="N3" t="s">
        <v>18</v>
      </c>
    </row>
    <row r="4" spans="1:14" x14ac:dyDescent="0.3">
      <c r="A4">
        <v>14177</v>
      </c>
      <c r="B4" t="s">
        <v>36</v>
      </c>
      <c r="C4" t="s">
        <v>39</v>
      </c>
      <c r="D4" s="3">
        <v>80000</v>
      </c>
      <c r="E4">
        <v>5</v>
      </c>
      <c r="F4" t="s">
        <v>19</v>
      </c>
      <c r="G4" t="s">
        <v>21</v>
      </c>
      <c r="H4" t="s">
        <v>18</v>
      </c>
      <c r="I4">
        <v>2</v>
      </c>
      <c r="J4" t="s">
        <v>22</v>
      </c>
      <c r="K4" t="s">
        <v>17</v>
      </c>
      <c r="L4">
        <v>60</v>
      </c>
      <c r="M4" t="str" cm="1">
        <f t="array" ref="M4" xml:space="preserve"> _xlfn.IFS(L79 &gt; 54, "Old (55 + )", L79 &gt;= 31, "Middle Age (31- 54)", L79 &lt; 31, "Adolescent (0 - 30)")</f>
        <v>Adolescent (0 - 30)</v>
      </c>
      <c r="N4" t="s">
        <v>18</v>
      </c>
    </row>
    <row r="5" spans="1:14" x14ac:dyDescent="0.3">
      <c r="A5">
        <v>24381</v>
      </c>
      <c r="B5" t="s">
        <v>37</v>
      </c>
      <c r="C5" t="s">
        <v>39</v>
      </c>
      <c r="D5" s="3">
        <v>70000</v>
      </c>
      <c r="E5">
        <v>0</v>
      </c>
      <c r="F5" t="s">
        <v>13</v>
      </c>
      <c r="G5" t="s">
        <v>21</v>
      </c>
      <c r="H5" t="s">
        <v>15</v>
      </c>
      <c r="I5">
        <v>1</v>
      </c>
      <c r="J5" t="s">
        <v>23</v>
      </c>
      <c r="K5" t="s">
        <v>24</v>
      </c>
      <c r="L5">
        <v>41</v>
      </c>
      <c r="M5" t="str" cm="1">
        <f t="array" ref="M5" xml:space="preserve"> _xlfn.IFS(L80 &gt; 54, "Old (55 + )", L80 &gt;= 31, "Middle Age (31- 54)", L80 &lt; 31, "Adolescent (0 - 30)")</f>
        <v>Middle Age (31- 54)</v>
      </c>
      <c r="N5" t="s">
        <v>15</v>
      </c>
    </row>
    <row r="6" spans="1:14" x14ac:dyDescent="0.3">
      <c r="A6">
        <v>25597</v>
      </c>
      <c r="B6" t="s">
        <v>37</v>
      </c>
      <c r="C6" t="s">
        <v>39</v>
      </c>
      <c r="D6" s="3">
        <v>30000</v>
      </c>
      <c r="E6">
        <v>0</v>
      </c>
      <c r="F6" t="s">
        <v>13</v>
      </c>
      <c r="G6" t="s">
        <v>20</v>
      </c>
      <c r="H6" t="s">
        <v>18</v>
      </c>
      <c r="I6">
        <v>0</v>
      </c>
      <c r="J6" t="s">
        <v>16</v>
      </c>
      <c r="K6" t="s">
        <v>17</v>
      </c>
      <c r="L6">
        <v>36</v>
      </c>
      <c r="M6" t="str" cm="1">
        <f t="array" ref="M6" xml:space="preserve"> _xlfn.IFS(L81 &gt; 54, "Old (55 + )", L81 &gt;= 31, "Middle Age (31- 54)", L81 &lt; 31, "Adolescent (0 - 30)")</f>
        <v>Old (55 + )</v>
      </c>
      <c r="N6" t="s">
        <v>15</v>
      </c>
    </row>
    <row r="7" spans="1:14" x14ac:dyDescent="0.3">
      <c r="A7">
        <v>13507</v>
      </c>
      <c r="B7" t="s">
        <v>36</v>
      </c>
      <c r="C7" t="s">
        <v>38</v>
      </c>
      <c r="D7" s="3">
        <v>10000</v>
      </c>
      <c r="E7">
        <v>2</v>
      </c>
      <c r="F7" t="s">
        <v>19</v>
      </c>
      <c r="G7" t="s">
        <v>25</v>
      </c>
      <c r="H7" t="s">
        <v>15</v>
      </c>
      <c r="I7">
        <v>0</v>
      </c>
      <c r="J7" t="s">
        <v>26</v>
      </c>
      <c r="K7" t="s">
        <v>17</v>
      </c>
      <c r="L7">
        <v>50</v>
      </c>
      <c r="M7" t="str" cm="1">
        <f t="array" ref="M7" xml:space="preserve"> _xlfn.IFS(L82 &gt; 54, "Old (55 + )", L82 &gt;= 31, "Middle Age (31- 54)", L82 &lt; 31, "Adolescent (0 - 30)")</f>
        <v>Middle Age (31- 54)</v>
      </c>
      <c r="N7" t="s">
        <v>18</v>
      </c>
    </row>
    <row r="8" spans="1:14" x14ac:dyDescent="0.3">
      <c r="A8">
        <v>27974</v>
      </c>
      <c r="B8" t="s">
        <v>37</v>
      </c>
      <c r="C8" t="s">
        <v>39</v>
      </c>
      <c r="D8" s="3">
        <v>160000</v>
      </c>
      <c r="E8">
        <v>2</v>
      </c>
      <c r="F8" t="s">
        <v>27</v>
      </c>
      <c r="G8" t="s">
        <v>28</v>
      </c>
      <c r="H8" t="s">
        <v>15</v>
      </c>
      <c r="I8">
        <v>4</v>
      </c>
      <c r="J8" t="s">
        <v>16</v>
      </c>
      <c r="K8" t="s">
        <v>24</v>
      </c>
      <c r="L8">
        <v>33</v>
      </c>
      <c r="M8" t="str" cm="1">
        <f t="array" ref="M8" xml:space="preserve"> _xlfn.IFS(L83 &gt; 54, "Old (55 + )", L83 &gt;= 31, "Middle Age (31- 54)", L83 &lt; 31, "Adolescent (0 - 30)")</f>
        <v>Middle Age (31- 54)</v>
      </c>
      <c r="N8" t="s">
        <v>15</v>
      </c>
    </row>
    <row r="9" spans="1:14" x14ac:dyDescent="0.3">
      <c r="A9">
        <v>19364</v>
      </c>
      <c r="B9" t="s">
        <v>36</v>
      </c>
      <c r="C9" t="s">
        <v>39</v>
      </c>
      <c r="D9" s="3">
        <v>40000</v>
      </c>
      <c r="E9">
        <v>1</v>
      </c>
      <c r="F9" t="s">
        <v>13</v>
      </c>
      <c r="G9" t="s">
        <v>14</v>
      </c>
      <c r="H9" t="s">
        <v>15</v>
      </c>
      <c r="I9">
        <v>0</v>
      </c>
      <c r="J9" t="s">
        <v>16</v>
      </c>
      <c r="K9" t="s">
        <v>17</v>
      </c>
      <c r="L9">
        <v>43</v>
      </c>
      <c r="M9" t="str" cm="1">
        <f t="array" ref="M9" xml:space="preserve"> _xlfn.IFS(L84 &gt; 54, "Old (55 + )", L84 &gt;= 31, "Middle Age (31- 54)", L84 &lt; 31, "Adolescent (0 - 30)")</f>
        <v>Middle Age (31- 54)</v>
      </c>
      <c r="N9" t="s">
        <v>15</v>
      </c>
    </row>
    <row r="10" spans="1:14" x14ac:dyDescent="0.3">
      <c r="A10">
        <v>22155</v>
      </c>
      <c r="B10" t="s">
        <v>36</v>
      </c>
      <c r="C10" t="s">
        <v>39</v>
      </c>
      <c r="D10" s="3">
        <v>20000</v>
      </c>
      <c r="E10">
        <v>2</v>
      </c>
      <c r="F10" t="s">
        <v>29</v>
      </c>
      <c r="G10" t="s">
        <v>20</v>
      </c>
      <c r="H10" t="s">
        <v>15</v>
      </c>
      <c r="I10">
        <v>2</v>
      </c>
      <c r="J10" t="s">
        <v>23</v>
      </c>
      <c r="K10" t="s">
        <v>24</v>
      </c>
      <c r="L10">
        <v>58</v>
      </c>
      <c r="M10" t="str" cm="1">
        <f t="array" ref="M10" xml:space="preserve"> _xlfn.IFS(L85 &gt; 54, "Old (55 + )", L85 &gt;= 31, "Middle Age (31- 54)", L85 &lt; 31, "Adolescent (0 - 30)")</f>
        <v>Adolescent (0 - 30)</v>
      </c>
      <c r="N10" t="s">
        <v>18</v>
      </c>
    </row>
    <row r="11" spans="1:14" x14ac:dyDescent="0.3">
      <c r="A11">
        <v>19280</v>
      </c>
      <c r="B11" t="s">
        <v>36</v>
      </c>
      <c r="C11" t="s">
        <v>39</v>
      </c>
      <c r="D11" s="3">
        <v>120000</v>
      </c>
      <c r="E11">
        <v>2</v>
      </c>
      <c r="F11" t="s">
        <v>19</v>
      </c>
      <c r="G11" t="s">
        <v>25</v>
      </c>
      <c r="H11" t="s">
        <v>15</v>
      </c>
      <c r="I11">
        <v>1</v>
      </c>
      <c r="J11" t="s">
        <v>16</v>
      </c>
      <c r="K11" t="s">
        <v>17</v>
      </c>
      <c r="L11">
        <v>40</v>
      </c>
      <c r="M11" t="str" cm="1">
        <f t="array" ref="M11" xml:space="preserve"> _xlfn.IFS(L86 &gt; 54, "Old (55 + )", L86 &gt;= 31, "Middle Age (31- 54)", L86 &lt; 31, "Adolescent (0 - 30)")</f>
        <v>Middle Age (31- 54)</v>
      </c>
      <c r="N11" t="s">
        <v>15</v>
      </c>
    </row>
    <row r="12" spans="1:14" x14ac:dyDescent="0.3">
      <c r="A12">
        <v>22173</v>
      </c>
      <c r="B12" t="s">
        <v>36</v>
      </c>
      <c r="C12" t="s">
        <v>38</v>
      </c>
      <c r="D12" s="3">
        <v>30000</v>
      </c>
      <c r="E12">
        <v>3</v>
      </c>
      <c r="F12" t="s">
        <v>27</v>
      </c>
      <c r="G12" t="s">
        <v>14</v>
      </c>
      <c r="H12" t="s">
        <v>18</v>
      </c>
      <c r="I12">
        <v>2</v>
      </c>
      <c r="J12" t="s">
        <v>26</v>
      </c>
      <c r="K12" t="s">
        <v>24</v>
      </c>
      <c r="L12">
        <v>54</v>
      </c>
      <c r="M12" t="str" cm="1">
        <f t="array" ref="M12" xml:space="preserve"> _xlfn.IFS(L87 &gt; 54, "Old (55 + )", L87 &gt;= 31, "Middle Age (31- 54)", L87 &lt; 31, "Adolescent (0 - 30)")</f>
        <v>Adolescent (0 - 30)</v>
      </c>
      <c r="N12" t="s">
        <v>15</v>
      </c>
    </row>
    <row r="13" spans="1:14" x14ac:dyDescent="0.3">
      <c r="A13">
        <v>12697</v>
      </c>
      <c r="B13" t="s">
        <v>37</v>
      </c>
      <c r="C13" t="s">
        <v>38</v>
      </c>
      <c r="D13" s="3">
        <v>90000</v>
      </c>
      <c r="E13">
        <v>0</v>
      </c>
      <c r="F13" t="s">
        <v>13</v>
      </c>
      <c r="G13" t="s">
        <v>21</v>
      </c>
      <c r="H13" t="s">
        <v>18</v>
      </c>
      <c r="I13">
        <v>4</v>
      </c>
      <c r="J13" t="s">
        <v>46</v>
      </c>
      <c r="K13" t="s">
        <v>24</v>
      </c>
      <c r="L13">
        <v>36</v>
      </c>
      <c r="M13" t="str" cm="1">
        <f t="array" ref="M13" xml:space="preserve"> _xlfn.IFS(L88 &gt; 54, "Old (55 + )", L88 &gt;= 31, "Middle Age (31- 54)", L88 &lt; 31, "Adolescent (0 - 30)")</f>
        <v>Middle Age (31- 54)</v>
      </c>
      <c r="N13" t="s">
        <v>18</v>
      </c>
    </row>
    <row r="14" spans="1:14" x14ac:dyDescent="0.3">
      <c r="A14">
        <v>11434</v>
      </c>
      <c r="B14" t="s">
        <v>36</v>
      </c>
      <c r="C14" t="s">
        <v>39</v>
      </c>
      <c r="D14" s="3">
        <v>170000</v>
      </c>
      <c r="E14">
        <v>5</v>
      </c>
      <c r="F14" t="s">
        <v>19</v>
      </c>
      <c r="G14" t="s">
        <v>21</v>
      </c>
      <c r="H14" t="s">
        <v>15</v>
      </c>
      <c r="I14">
        <v>0</v>
      </c>
      <c r="J14" t="s">
        <v>16</v>
      </c>
      <c r="K14" t="s">
        <v>17</v>
      </c>
      <c r="L14">
        <v>55</v>
      </c>
      <c r="M14" t="str" cm="1">
        <f t="array" ref="M14" xml:space="preserve"> _xlfn.IFS(L89 &gt; 54, "Old (55 + )", L89 &gt;= 31, "Middle Age (31- 54)", L89 &lt; 31, "Adolescent (0 - 30)")</f>
        <v>Middle Age (31- 54)</v>
      </c>
      <c r="N14" t="s">
        <v>18</v>
      </c>
    </row>
    <row r="15" spans="1:14" x14ac:dyDescent="0.3">
      <c r="A15">
        <v>25323</v>
      </c>
      <c r="B15" t="s">
        <v>36</v>
      </c>
      <c r="C15" t="s">
        <v>39</v>
      </c>
      <c r="D15" s="3">
        <v>40000</v>
      </c>
      <c r="E15">
        <v>2</v>
      </c>
      <c r="F15" t="s">
        <v>19</v>
      </c>
      <c r="G15" t="s">
        <v>20</v>
      </c>
      <c r="H15" t="s">
        <v>15</v>
      </c>
      <c r="I15">
        <v>1</v>
      </c>
      <c r="J15" t="s">
        <v>26</v>
      </c>
      <c r="K15" t="s">
        <v>17</v>
      </c>
      <c r="L15">
        <v>35</v>
      </c>
      <c r="M15" t="str" cm="1">
        <f t="array" ref="M15" xml:space="preserve"> _xlfn.IFS(L90 &gt; 54, "Old (55 + )", L90 &gt;= 31, "Middle Age (31- 54)", L90 &lt; 31, "Adolescent (0 - 30)")</f>
        <v>Adolescent (0 - 30)</v>
      </c>
      <c r="N15" t="s">
        <v>15</v>
      </c>
    </row>
    <row r="16" spans="1:14" x14ac:dyDescent="0.3">
      <c r="A16">
        <v>23542</v>
      </c>
      <c r="B16" t="s">
        <v>37</v>
      </c>
      <c r="C16" t="s">
        <v>39</v>
      </c>
      <c r="D16" s="3">
        <v>60000</v>
      </c>
      <c r="E16">
        <v>1</v>
      </c>
      <c r="F16" t="s">
        <v>19</v>
      </c>
      <c r="G16" t="s">
        <v>14</v>
      </c>
      <c r="H16" t="s">
        <v>18</v>
      </c>
      <c r="I16">
        <v>1</v>
      </c>
      <c r="J16" t="s">
        <v>16</v>
      </c>
      <c r="K16" t="s">
        <v>24</v>
      </c>
      <c r="L16">
        <v>45</v>
      </c>
      <c r="M16" t="str" cm="1">
        <f t="array" ref="M16" xml:space="preserve"> _xlfn.IFS(L91 &gt; 54, "Old (55 + )", L91 &gt;= 31, "Middle Age (31- 54)", L91 &lt; 31, "Adolescent (0 - 30)")</f>
        <v>Middle Age (31- 54)</v>
      </c>
      <c r="N16" t="s">
        <v>15</v>
      </c>
    </row>
    <row r="17" spans="1:14" x14ac:dyDescent="0.3">
      <c r="A17">
        <v>20870</v>
      </c>
      <c r="B17" t="s">
        <v>37</v>
      </c>
      <c r="C17" t="s">
        <v>38</v>
      </c>
      <c r="D17" s="3">
        <v>10000</v>
      </c>
      <c r="E17">
        <v>2</v>
      </c>
      <c r="F17" t="s">
        <v>27</v>
      </c>
      <c r="G17" t="s">
        <v>25</v>
      </c>
      <c r="H17" t="s">
        <v>15</v>
      </c>
      <c r="I17">
        <v>1</v>
      </c>
      <c r="J17" t="s">
        <v>16</v>
      </c>
      <c r="K17" t="s">
        <v>17</v>
      </c>
      <c r="L17">
        <v>38</v>
      </c>
      <c r="M17" t="str" cm="1">
        <f t="array" ref="M17" xml:space="preserve"> _xlfn.IFS(L92 &gt; 54, "Old (55 + )", L92 &gt;= 31, "Middle Age (31- 54)", L92 &lt; 31, "Adolescent (0 - 30)")</f>
        <v>Adolescent (0 - 30)</v>
      </c>
      <c r="N17" t="s">
        <v>15</v>
      </c>
    </row>
    <row r="18" spans="1:14" x14ac:dyDescent="0.3">
      <c r="A18">
        <v>23316</v>
      </c>
      <c r="B18" t="s">
        <v>37</v>
      </c>
      <c r="C18" t="s">
        <v>39</v>
      </c>
      <c r="D18" s="3">
        <v>30000</v>
      </c>
      <c r="E18">
        <v>3</v>
      </c>
      <c r="F18" t="s">
        <v>19</v>
      </c>
      <c r="G18" t="s">
        <v>20</v>
      </c>
      <c r="H18" t="s">
        <v>18</v>
      </c>
      <c r="I18">
        <v>2</v>
      </c>
      <c r="J18" t="s">
        <v>26</v>
      </c>
      <c r="K18" t="s">
        <v>24</v>
      </c>
      <c r="L18">
        <v>59</v>
      </c>
      <c r="M18" t="str" cm="1">
        <f t="array" ref="M18" xml:space="preserve"> _xlfn.IFS(L93 &gt; 54, "Old (55 + )", L93 &gt;= 31, "Middle Age (31- 54)", L93 &lt; 31, "Adolescent (0 - 30)")</f>
        <v>Adolescent (0 - 30)</v>
      </c>
      <c r="N18" t="s">
        <v>15</v>
      </c>
    </row>
    <row r="19" spans="1:14" x14ac:dyDescent="0.3">
      <c r="A19">
        <v>12610</v>
      </c>
      <c r="B19" t="s">
        <v>36</v>
      </c>
      <c r="C19" t="s">
        <v>38</v>
      </c>
      <c r="D19" s="3">
        <v>30000</v>
      </c>
      <c r="E19">
        <v>1</v>
      </c>
      <c r="F19" t="s">
        <v>13</v>
      </c>
      <c r="G19" t="s">
        <v>20</v>
      </c>
      <c r="H19" t="s">
        <v>15</v>
      </c>
      <c r="I19">
        <v>0</v>
      </c>
      <c r="J19" t="s">
        <v>16</v>
      </c>
      <c r="K19" t="s">
        <v>17</v>
      </c>
      <c r="L19">
        <v>47</v>
      </c>
      <c r="M19" t="str" cm="1">
        <f t="array" ref="M19" xml:space="preserve"> _xlfn.IFS(L94 &gt; 54, "Old (55 + )", L94 &gt;= 31, "Middle Age (31- 54)", L94 &lt; 31, "Adolescent (0 - 30)")</f>
        <v>Middle Age (31- 54)</v>
      </c>
      <c r="N19" t="s">
        <v>18</v>
      </c>
    </row>
    <row r="20" spans="1:14" x14ac:dyDescent="0.3">
      <c r="A20">
        <v>27183</v>
      </c>
      <c r="B20" t="s">
        <v>37</v>
      </c>
      <c r="C20" t="s">
        <v>39</v>
      </c>
      <c r="D20" s="3">
        <v>40000</v>
      </c>
      <c r="E20">
        <v>2</v>
      </c>
      <c r="F20" t="s">
        <v>19</v>
      </c>
      <c r="G20" t="s">
        <v>20</v>
      </c>
      <c r="H20" t="s">
        <v>15</v>
      </c>
      <c r="I20">
        <v>1</v>
      </c>
      <c r="J20" t="s">
        <v>26</v>
      </c>
      <c r="K20" t="s">
        <v>17</v>
      </c>
      <c r="L20">
        <v>35</v>
      </c>
      <c r="M20" t="str" cm="1">
        <f t="array" ref="M20" xml:space="preserve"> _xlfn.IFS(L95 &gt; 54, "Old (55 + )", L95 &gt;= 31, "Middle Age (31- 54)", L95 &lt; 31, "Adolescent (0 - 30)")</f>
        <v>Middle Age (31- 54)</v>
      </c>
      <c r="N20" t="s">
        <v>15</v>
      </c>
    </row>
    <row r="21" spans="1:14" x14ac:dyDescent="0.3">
      <c r="A21">
        <v>25940</v>
      </c>
      <c r="B21" t="s">
        <v>37</v>
      </c>
      <c r="C21" t="s">
        <v>39</v>
      </c>
      <c r="D21" s="3">
        <v>20000</v>
      </c>
      <c r="E21">
        <v>2</v>
      </c>
      <c r="F21" t="s">
        <v>29</v>
      </c>
      <c r="G21" t="s">
        <v>20</v>
      </c>
      <c r="H21" t="s">
        <v>15</v>
      </c>
      <c r="I21">
        <v>2</v>
      </c>
      <c r="J21" t="s">
        <v>23</v>
      </c>
      <c r="K21" t="s">
        <v>24</v>
      </c>
      <c r="L21">
        <v>55</v>
      </c>
      <c r="M21" t="str" cm="1">
        <f t="array" ref="M21" xml:space="preserve"> _xlfn.IFS(L96 &gt; 54, "Old (55 + )", L96 &gt;= 31, "Middle Age (31- 54)", L96 &lt; 31, "Adolescent (0 - 30)")</f>
        <v>Old (55 + )</v>
      </c>
      <c r="N21" t="s">
        <v>15</v>
      </c>
    </row>
    <row r="22" spans="1:14" x14ac:dyDescent="0.3">
      <c r="A22">
        <v>25598</v>
      </c>
      <c r="B22" t="s">
        <v>36</v>
      </c>
      <c r="C22" t="s">
        <v>38</v>
      </c>
      <c r="D22" s="3">
        <v>40000</v>
      </c>
      <c r="E22">
        <v>0</v>
      </c>
      <c r="F22" t="s">
        <v>31</v>
      </c>
      <c r="G22" t="s">
        <v>20</v>
      </c>
      <c r="H22" t="s">
        <v>15</v>
      </c>
      <c r="I22">
        <v>0</v>
      </c>
      <c r="J22" t="s">
        <v>16</v>
      </c>
      <c r="K22" t="s">
        <v>17</v>
      </c>
      <c r="L22">
        <v>36</v>
      </c>
      <c r="M22" t="str" cm="1">
        <f t="array" ref="M22" xml:space="preserve"> _xlfn.IFS(L97 &gt; 54, "Old (55 + )", L97 &gt;= 31, "Middle Age (31- 54)", L97 &lt; 31, "Adolescent (0 - 30)")</f>
        <v>Old (55 + )</v>
      </c>
      <c r="N22" t="s">
        <v>15</v>
      </c>
    </row>
    <row r="23" spans="1:14" x14ac:dyDescent="0.3">
      <c r="A23">
        <v>21564</v>
      </c>
      <c r="B23" t="s">
        <v>37</v>
      </c>
      <c r="C23" t="s">
        <v>38</v>
      </c>
      <c r="D23" s="3">
        <v>80000</v>
      </c>
      <c r="E23">
        <v>0</v>
      </c>
      <c r="F23" t="s">
        <v>13</v>
      </c>
      <c r="G23" t="s">
        <v>21</v>
      </c>
      <c r="H23" t="s">
        <v>15</v>
      </c>
      <c r="I23">
        <v>4</v>
      </c>
      <c r="J23" t="s">
        <v>46</v>
      </c>
      <c r="K23" t="s">
        <v>24</v>
      </c>
      <c r="L23">
        <v>35</v>
      </c>
      <c r="M23" t="str" cm="1">
        <f t="array" ref="M23" xml:space="preserve"> _xlfn.IFS(L98 &gt; 54, "Old (55 + )", L98 &gt;= 31, "Middle Age (31- 54)", L98 &lt; 31, "Adolescent (0 - 30)")</f>
        <v>Middle Age (31- 54)</v>
      </c>
      <c r="N23" t="s">
        <v>18</v>
      </c>
    </row>
    <row r="24" spans="1:14" x14ac:dyDescent="0.3">
      <c r="A24">
        <v>19193</v>
      </c>
      <c r="B24" t="s">
        <v>37</v>
      </c>
      <c r="C24" t="s">
        <v>39</v>
      </c>
      <c r="D24" s="3">
        <v>40000</v>
      </c>
      <c r="E24">
        <v>2</v>
      </c>
      <c r="F24" t="s">
        <v>19</v>
      </c>
      <c r="G24" t="s">
        <v>20</v>
      </c>
      <c r="H24" t="s">
        <v>15</v>
      </c>
      <c r="I24">
        <v>0</v>
      </c>
      <c r="J24" t="s">
        <v>26</v>
      </c>
      <c r="K24" t="s">
        <v>17</v>
      </c>
      <c r="L24">
        <v>35</v>
      </c>
      <c r="M24" t="str" cm="1">
        <f t="array" ref="M24" xml:space="preserve"> _xlfn.IFS(L99 &gt; 54, "Old (55 + )", L99 &gt;= 31, "Middle Age (31- 54)", L99 &lt; 31, "Adolescent (0 - 30)")</f>
        <v>Middle Age (31- 54)</v>
      </c>
      <c r="N24" t="s">
        <v>15</v>
      </c>
    </row>
    <row r="25" spans="1:14" x14ac:dyDescent="0.3">
      <c r="A25">
        <v>26412</v>
      </c>
      <c r="B25" t="s">
        <v>36</v>
      </c>
      <c r="C25" t="s">
        <v>38</v>
      </c>
      <c r="D25" s="3">
        <v>80000</v>
      </c>
      <c r="E25">
        <v>5</v>
      </c>
      <c r="F25" t="s">
        <v>27</v>
      </c>
      <c r="G25" t="s">
        <v>28</v>
      </c>
      <c r="H25" t="s">
        <v>18</v>
      </c>
      <c r="I25">
        <v>3</v>
      </c>
      <c r="J25" t="s">
        <v>23</v>
      </c>
      <c r="K25" t="s">
        <v>17</v>
      </c>
      <c r="L25">
        <v>56</v>
      </c>
      <c r="M25" t="str" cm="1">
        <f t="array" ref="M25" xml:space="preserve"> _xlfn.IFS(L100 &gt; 54, "Old (55 + )", L100 &gt;= 31, "Middle Age (31- 54)", L100 &lt; 31, "Adolescent (0 - 30)")</f>
        <v>Adolescent (0 - 30)</v>
      </c>
      <c r="N25" t="s">
        <v>18</v>
      </c>
    </row>
    <row r="26" spans="1:14" x14ac:dyDescent="0.3">
      <c r="A26">
        <v>27184</v>
      </c>
      <c r="B26" t="s">
        <v>37</v>
      </c>
      <c r="C26" t="s">
        <v>39</v>
      </c>
      <c r="D26" s="3">
        <v>40000</v>
      </c>
      <c r="E26">
        <v>2</v>
      </c>
      <c r="F26" t="s">
        <v>19</v>
      </c>
      <c r="G26" t="s">
        <v>20</v>
      </c>
      <c r="H26" t="s">
        <v>18</v>
      </c>
      <c r="I26">
        <v>1</v>
      </c>
      <c r="J26" t="s">
        <v>16</v>
      </c>
      <c r="K26" t="s">
        <v>17</v>
      </c>
      <c r="L26">
        <v>34</v>
      </c>
      <c r="M26" t="str" cm="1">
        <f t="array" ref="M26" xml:space="preserve"> _xlfn.IFS(L101 &gt; 54, "Old (55 + )", L101 &gt;= 31, "Middle Age (31- 54)", L101 &lt; 31, "Adolescent (0 - 30)")</f>
        <v>Middle Age (31- 54)</v>
      </c>
      <c r="N26" t="s">
        <v>18</v>
      </c>
    </row>
    <row r="27" spans="1:14" x14ac:dyDescent="0.3">
      <c r="A27">
        <v>12590</v>
      </c>
      <c r="B27" t="s">
        <v>37</v>
      </c>
      <c r="C27" t="s">
        <v>39</v>
      </c>
      <c r="D27" s="3">
        <v>30000</v>
      </c>
      <c r="E27">
        <v>1</v>
      </c>
      <c r="F27" t="s">
        <v>13</v>
      </c>
      <c r="G27" t="s">
        <v>20</v>
      </c>
      <c r="H27" t="s">
        <v>15</v>
      </c>
      <c r="I27">
        <v>0</v>
      </c>
      <c r="J27" t="s">
        <v>16</v>
      </c>
      <c r="K27" t="s">
        <v>17</v>
      </c>
      <c r="L27">
        <v>63</v>
      </c>
      <c r="M27" t="str" cm="1">
        <f t="array" ref="M27" xml:space="preserve"> _xlfn.IFS(L102 &gt; 54, "Old (55 + )", L102 &gt;= 31, "Middle Age (31- 54)", L102 &lt; 31, "Adolescent (0 - 30)")</f>
        <v>Middle Age (31- 54)</v>
      </c>
      <c r="N27" t="s">
        <v>18</v>
      </c>
    </row>
    <row r="28" spans="1:14" x14ac:dyDescent="0.3">
      <c r="A28">
        <v>17841</v>
      </c>
      <c r="B28" t="s">
        <v>37</v>
      </c>
      <c r="C28" t="s">
        <v>39</v>
      </c>
      <c r="D28" s="3">
        <v>30000</v>
      </c>
      <c r="E28">
        <v>0</v>
      </c>
      <c r="F28" t="s">
        <v>19</v>
      </c>
      <c r="G28" t="s">
        <v>20</v>
      </c>
      <c r="H28" t="s">
        <v>18</v>
      </c>
      <c r="I28">
        <v>1</v>
      </c>
      <c r="J28" t="s">
        <v>16</v>
      </c>
      <c r="K28" t="s">
        <v>17</v>
      </c>
      <c r="L28">
        <v>29</v>
      </c>
      <c r="M28" t="str" cm="1">
        <f t="array" ref="M28" xml:space="preserve"> _xlfn.IFS(L103 &gt; 54, "Old (55 + )", L103 &gt;= 31, "Middle Age (31- 54)", L103 &lt; 31, "Adolescent (0 - 30)")</f>
        <v>Middle Age (31- 54)</v>
      </c>
      <c r="N28" t="s">
        <v>15</v>
      </c>
    </row>
    <row r="29" spans="1:14" x14ac:dyDescent="0.3">
      <c r="A29">
        <v>18283</v>
      </c>
      <c r="B29" t="s">
        <v>37</v>
      </c>
      <c r="C29" t="s">
        <v>38</v>
      </c>
      <c r="D29" s="3">
        <v>100000</v>
      </c>
      <c r="E29">
        <v>0</v>
      </c>
      <c r="F29" t="s">
        <v>13</v>
      </c>
      <c r="G29" t="s">
        <v>21</v>
      </c>
      <c r="H29" t="s">
        <v>18</v>
      </c>
      <c r="I29">
        <v>1</v>
      </c>
      <c r="J29" t="s">
        <v>23</v>
      </c>
      <c r="K29" t="s">
        <v>24</v>
      </c>
      <c r="L29">
        <v>40</v>
      </c>
      <c r="M29" t="str" cm="1">
        <f t="array" ref="M29" xml:space="preserve"> _xlfn.IFS(L104 &gt; 54, "Old (55 + )", L104 &gt;= 31, "Middle Age (31- 54)", L104 &lt; 31, "Adolescent (0 - 30)")</f>
        <v>Middle Age (31- 54)</v>
      </c>
      <c r="N29" t="s">
        <v>18</v>
      </c>
    </row>
    <row r="30" spans="1:14" x14ac:dyDescent="0.3">
      <c r="A30">
        <v>18299</v>
      </c>
      <c r="B30" t="s">
        <v>36</v>
      </c>
      <c r="C30" t="s">
        <v>39</v>
      </c>
      <c r="D30" s="3">
        <v>70000</v>
      </c>
      <c r="E30">
        <v>5</v>
      </c>
      <c r="F30" t="s">
        <v>19</v>
      </c>
      <c r="G30" t="s">
        <v>14</v>
      </c>
      <c r="H30" t="s">
        <v>15</v>
      </c>
      <c r="I30">
        <v>2</v>
      </c>
      <c r="J30" t="s">
        <v>23</v>
      </c>
      <c r="K30" t="s">
        <v>24</v>
      </c>
      <c r="L30">
        <v>44</v>
      </c>
      <c r="M30" t="str" cm="1">
        <f t="array" ref="M30" xml:space="preserve"> _xlfn.IFS(L105 &gt; 54, "Old (55 + )", L105 &gt;= 31, "Middle Age (31- 54)", L105 &lt; 31, "Adolescent (0 - 30)")</f>
        <v>Middle Age (31- 54)</v>
      </c>
      <c r="N30" t="s">
        <v>18</v>
      </c>
    </row>
    <row r="31" spans="1:14" x14ac:dyDescent="0.3">
      <c r="A31">
        <v>16466</v>
      </c>
      <c r="B31" t="s">
        <v>37</v>
      </c>
      <c r="C31" t="s">
        <v>38</v>
      </c>
      <c r="D31" s="3">
        <v>20000</v>
      </c>
      <c r="E31">
        <v>0</v>
      </c>
      <c r="F31" t="s">
        <v>29</v>
      </c>
      <c r="G31" t="s">
        <v>25</v>
      </c>
      <c r="H31" t="s">
        <v>18</v>
      </c>
      <c r="I31">
        <v>2</v>
      </c>
      <c r="J31" t="s">
        <v>16</v>
      </c>
      <c r="K31" t="s">
        <v>17</v>
      </c>
      <c r="L31">
        <v>32</v>
      </c>
      <c r="M31" t="str" cm="1">
        <f t="array" ref="M31" xml:space="preserve"> _xlfn.IFS(L106 &gt; 54, "Old (55 + )", L106 &gt;= 31, "Middle Age (31- 54)", L106 &lt; 31, "Adolescent (0 - 30)")</f>
        <v>Middle Age (31- 54)</v>
      </c>
      <c r="N31" t="s">
        <v>15</v>
      </c>
    </row>
    <row r="32" spans="1:14" x14ac:dyDescent="0.3">
      <c r="A32">
        <v>19273</v>
      </c>
      <c r="B32" t="s">
        <v>36</v>
      </c>
      <c r="C32" t="s">
        <v>38</v>
      </c>
      <c r="D32" s="3">
        <v>20000</v>
      </c>
      <c r="E32">
        <v>2</v>
      </c>
      <c r="F32" t="s">
        <v>19</v>
      </c>
      <c r="G32" t="s">
        <v>25</v>
      </c>
      <c r="H32" t="s">
        <v>15</v>
      </c>
      <c r="I32">
        <v>0</v>
      </c>
      <c r="J32" t="s">
        <v>16</v>
      </c>
      <c r="K32" t="s">
        <v>17</v>
      </c>
      <c r="L32">
        <v>63</v>
      </c>
      <c r="M32" t="str" cm="1">
        <f t="array" ref="M32" xml:space="preserve"> _xlfn.IFS(L107 &gt; 54, "Old (55 + )", L107 &gt;= 31, "Middle Age (31- 54)", L107 &lt; 31, "Adolescent (0 - 30)")</f>
        <v>Adolescent (0 - 30)</v>
      </c>
      <c r="N32" t="s">
        <v>18</v>
      </c>
    </row>
    <row r="33" spans="1:14" x14ac:dyDescent="0.3">
      <c r="A33">
        <v>22400</v>
      </c>
      <c r="B33" t="s">
        <v>36</v>
      </c>
      <c r="C33" t="s">
        <v>39</v>
      </c>
      <c r="D33" s="3">
        <v>10000</v>
      </c>
      <c r="E33">
        <v>0</v>
      </c>
      <c r="F33" t="s">
        <v>19</v>
      </c>
      <c r="G33" t="s">
        <v>25</v>
      </c>
      <c r="H33" t="s">
        <v>18</v>
      </c>
      <c r="I33">
        <v>1</v>
      </c>
      <c r="J33" t="s">
        <v>16</v>
      </c>
      <c r="K33" t="s">
        <v>24</v>
      </c>
      <c r="L33">
        <v>26</v>
      </c>
      <c r="M33" t="str" cm="1">
        <f t="array" ref="M33" xml:space="preserve"> _xlfn.IFS(L108 &gt; 54, "Old (55 + )", L108 &gt;= 31, "Middle Age (31- 54)", L108 &lt; 31, "Adolescent (0 - 30)")</f>
        <v>Middle Age (31- 54)</v>
      </c>
      <c r="N33" t="s">
        <v>15</v>
      </c>
    </row>
    <row r="34" spans="1:14" x14ac:dyDescent="0.3">
      <c r="A34">
        <v>20942</v>
      </c>
      <c r="B34" t="s">
        <v>37</v>
      </c>
      <c r="C34" t="s">
        <v>38</v>
      </c>
      <c r="D34" s="3">
        <v>20000</v>
      </c>
      <c r="E34">
        <v>0</v>
      </c>
      <c r="F34" t="s">
        <v>27</v>
      </c>
      <c r="G34" t="s">
        <v>25</v>
      </c>
      <c r="H34" t="s">
        <v>18</v>
      </c>
      <c r="I34">
        <v>1</v>
      </c>
      <c r="J34" t="s">
        <v>23</v>
      </c>
      <c r="K34" t="s">
        <v>17</v>
      </c>
      <c r="L34">
        <v>31</v>
      </c>
      <c r="M34" t="str" cm="1">
        <f t="array" ref="M34" xml:space="preserve"> _xlfn.IFS(L109 &gt; 54, "Old (55 + )", L109 &gt;= 31, "Middle Age (31- 54)", L109 &lt; 31, "Adolescent (0 - 30)")</f>
        <v>Middle Age (31- 54)</v>
      </c>
      <c r="N34" t="s">
        <v>18</v>
      </c>
    </row>
    <row r="35" spans="1:14" x14ac:dyDescent="0.3">
      <c r="A35">
        <v>18484</v>
      </c>
      <c r="B35" t="s">
        <v>37</v>
      </c>
      <c r="C35" t="s">
        <v>39</v>
      </c>
      <c r="D35" s="3">
        <v>80000</v>
      </c>
      <c r="E35">
        <v>2</v>
      </c>
      <c r="F35" t="s">
        <v>27</v>
      </c>
      <c r="G35" t="s">
        <v>14</v>
      </c>
      <c r="H35" t="s">
        <v>18</v>
      </c>
      <c r="I35">
        <v>2</v>
      </c>
      <c r="J35" t="s">
        <v>26</v>
      </c>
      <c r="K35" t="s">
        <v>24</v>
      </c>
      <c r="L35">
        <v>50</v>
      </c>
      <c r="M35" t="str" cm="1">
        <f t="array" ref="M35" xml:space="preserve"> _xlfn.IFS(L110 &gt; 54, "Old (55 + )", L110 &gt;= 31, "Middle Age (31- 54)", L110 &lt; 31, "Adolescent (0 - 30)")</f>
        <v>Middle Age (31- 54)</v>
      </c>
      <c r="N35" t="s">
        <v>15</v>
      </c>
    </row>
    <row r="36" spans="1:14" x14ac:dyDescent="0.3">
      <c r="A36">
        <v>12291</v>
      </c>
      <c r="B36" t="s">
        <v>37</v>
      </c>
      <c r="C36" t="s">
        <v>39</v>
      </c>
      <c r="D36" s="3">
        <v>90000</v>
      </c>
      <c r="E36">
        <v>5</v>
      </c>
      <c r="F36" t="s">
        <v>19</v>
      </c>
      <c r="G36" t="s">
        <v>21</v>
      </c>
      <c r="H36" t="s">
        <v>18</v>
      </c>
      <c r="I36">
        <v>2</v>
      </c>
      <c r="J36" t="s">
        <v>22</v>
      </c>
      <c r="K36" t="s">
        <v>17</v>
      </c>
      <c r="L36">
        <v>62</v>
      </c>
      <c r="M36" t="str" cm="1">
        <f t="array" ref="M36" xml:space="preserve"> _xlfn.IFS(L111 &gt; 54, "Old (55 + )", L111 &gt;= 31, "Middle Age (31- 54)", L111 &lt; 31, "Adolescent (0 - 30)")</f>
        <v>Middle Age (31- 54)</v>
      </c>
      <c r="N36" t="s">
        <v>15</v>
      </c>
    </row>
    <row r="37" spans="1:14" x14ac:dyDescent="0.3">
      <c r="A37">
        <v>28380</v>
      </c>
      <c r="B37" t="s">
        <v>37</v>
      </c>
      <c r="C37" t="s">
        <v>38</v>
      </c>
      <c r="D37" s="3">
        <v>10000</v>
      </c>
      <c r="E37">
        <v>5</v>
      </c>
      <c r="F37" t="s">
        <v>29</v>
      </c>
      <c r="G37" t="s">
        <v>25</v>
      </c>
      <c r="H37" t="s">
        <v>18</v>
      </c>
      <c r="I37">
        <v>2</v>
      </c>
      <c r="J37" t="s">
        <v>16</v>
      </c>
      <c r="K37" t="s">
        <v>17</v>
      </c>
      <c r="L37">
        <v>41</v>
      </c>
      <c r="M37" t="str" cm="1">
        <f t="array" ref="M37" xml:space="preserve"> _xlfn.IFS(L112 &gt; 54, "Old (55 + )", L112 &gt;= 31, "Middle Age (31- 54)", L112 &lt; 31, "Adolescent (0 - 30)")</f>
        <v>Middle Age (31- 54)</v>
      </c>
      <c r="N37" t="s">
        <v>18</v>
      </c>
    </row>
    <row r="38" spans="1:14" x14ac:dyDescent="0.3">
      <c r="A38">
        <v>17891</v>
      </c>
      <c r="B38" t="s">
        <v>36</v>
      </c>
      <c r="C38" t="s">
        <v>38</v>
      </c>
      <c r="D38" s="3">
        <v>10000</v>
      </c>
      <c r="E38">
        <v>2</v>
      </c>
      <c r="F38" t="s">
        <v>19</v>
      </c>
      <c r="G38" t="s">
        <v>25</v>
      </c>
      <c r="H38" t="s">
        <v>15</v>
      </c>
      <c r="I38">
        <v>1</v>
      </c>
      <c r="J38" t="s">
        <v>16</v>
      </c>
      <c r="K38" t="s">
        <v>17</v>
      </c>
      <c r="L38">
        <v>50</v>
      </c>
      <c r="M38" t="str" cm="1">
        <f t="array" ref="M38" xml:space="preserve"> _xlfn.IFS(L113 &gt; 54, "Old (55 + )", L113 &gt;= 31, "Middle Age (31- 54)", L113 &lt; 31, "Adolescent (0 - 30)")</f>
        <v>Middle Age (31- 54)</v>
      </c>
      <c r="N38" t="s">
        <v>15</v>
      </c>
    </row>
    <row r="39" spans="1:14" x14ac:dyDescent="0.3">
      <c r="A39">
        <v>27832</v>
      </c>
      <c r="B39" t="s">
        <v>37</v>
      </c>
      <c r="C39" t="s">
        <v>38</v>
      </c>
      <c r="D39" s="3">
        <v>30000</v>
      </c>
      <c r="E39">
        <v>0</v>
      </c>
      <c r="F39" t="s">
        <v>19</v>
      </c>
      <c r="G39" t="s">
        <v>20</v>
      </c>
      <c r="H39" t="s">
        <v>18</v>
      </c>
      <c r="I39">
        <v>1</v>
      </c>
      <c r="J39" t="s">
        <v>22</v>
      </c>
      <c r="K39" t="s">
        <v>17</v>
      </c>
      <c r="L39">
        <v>30</v>
      </c>
      <c r="M39" t="str" cm="1">
        <f t="array" ref="M39" xml:space="preserve"> _xlfn.IFS(L114 &gt; 54, "Old (55 + )", L114 &gt;= 31, "Middle Age (31- 54)", L114 &lt; 31, "Adolescent (0 - 30)")</f>
        <v>Middle Age (31- 54)</v>
      </c>
      <c r="N39" t="s">
        <v>18</v>
      </c>
    </row>
    <row r="40" spans="1:14" x14ac:dyDescent="0.3">
      <c r="A40">
        <v>26863</v>
      </c>
      <c r="B40" t="s">
        <v>37</v>
      </c>
      <c r="C40" t="s">
        <v>39</v>
      </c>
      <c r="D40" s="3">
        <v>20000</v>
      </c>
      <c r="E40">
        <v>0</v>
      </c>
      <c r="F40" t="s">
        <v>27</v>
      </c>
      <c r="G40" t="s">
        <v>25</v>
      </c>
      <c r="H40" t="s">
        <v>18</v>
      </c>
      <c r="I40">
        <v>1</v>
      </c>
      <c r="J40" t="s">
        <v>22</v>
      </c>
      <c r="K40" t="s">
        <v>17</v>
      </c>
      <c r="L40">
        <v>28</v>
      </c>
      <c r="M40" t="str" cm="1">
        <f t="array" ref="M40" xml:space="preserve"> _xlfn.IFS(L115 &gt; 54, "Old (55 + )", L115 &gt;= 31, "Middle Age (31- 54)", L115 &lt; 31, "Adolescent (0 - 30)")</f>
        <v>Middle Age (31- 54)</v>
      </c>
      <c r="N40" t="s">
        <v>18</v>
      </c>
    </row>
    <row r="41" spans="1:14" x14ac:dyDescent="0.3">
      <c r="A41">
        <v>16259</v>
      </c>
      <c r="B41" t="s">
        <v>37</v>
      </c>
      <c r="C41" t="s">
        <v>38</v>
      </c>
      <c r="D41" s="3">
        <v>10000</v>
      </c>
      <c r="E41">
        <v>4</v>
      </c>
      <c r="F41" t="s">
        <v>29</v>
      </c>
      <c r="G41" t="s">
        <v>25</v>
      </c>
      <c r="H41" t="s">
        <v>15</v>
      </c>
      <c r="I41">
        <v>2</v>
      </c>
      <c r="J41" t="s">
        <v>16</v>
      </c>
      <c r="K41" t="s">
        <v>17</v>
      </c>
      <c r="L41">
        <v>40</v>
      </c>
      <c r="M41" t="str" cm="1">
        <f t="array" ref="M41" xml:space="preserve"> _xlfn.IFS(L116 &gt; 54, "Old (55 + )", L116 &gt;= 31, "Middle Age (31- 54)", L116 &lt; 31, "Adolescent (0 - 30)")</f>
        <v>Adolescent (0 - 30)</v>
      </c>
      <c r="N41" t="s">
        <v>15</v>
      </c>
    </row>
    <row r="42" spans="1:14" x14ac:dyDescent="0.3">
      <c r="A42">
        <v>27803</v>
      </c>
      <c r="B42" t="s">
        <v>37</v>
      </c>
      <c r="C42" t="s">
        <v>38</v>
      </c>
      <c r="D42" s="3">
        <v>30000</v>
      </c>
      <c r="E42">
        <v>2</v>
      </c>
      <c r="F42" t="s">
        <v>19</v>
      </c>
      <c r="G42" t="s">
        <v>20</v>
      </c>
      <c r="H42" t="s">
        <v>18</v>
      </c>
      <c r="I42">
        <v>0</v>
      </c>
      <c r="J42" t="s">
        <v>16</v>
      </c>
      <c r="K42" t="s">
        <v>17</v>
      </c>
      <c r="L42">
        <v>43</v>
      </c>
      <c r="M42" t="str" cm="1">
        <f t="array" ref="M42" xml:space="preserve"> _xlfn.IFS(L117 &gt; 54, "Old (55 + )", L117 &gt;= 31, "Middle Age (31- 54)", L117 &lt; 31, "Adolescent (0 - 30)")</f>
        <v>Adolescent (0 - 30)</v>
      </c>
      <c r="N42" t="s">
        <v>18</v>
      </c>
    </row>
    <row r="43" spans="1:14" x14ac:dyDescent="0.3">
      <c r="A43">
        <v>14347</v>
      </c>
      <c r="B43" t="s">
        <v>37</v>
      </c>
      <c r="C43" t="s">
        <v>38</v>
      </c>
      <c r="D43" s="3">
        <v>40000</v>
      </c>
      <c r="E43">
        <v>2</v>
      </c>
      <c r="F43" t="s">
        <v>13</v>
      </c>
      <c r="G43" t="s">
        <v>28</v>
      </c>
      <c r="H43" t="s">
        <v>15</v>
      </c>
      <c r="I43">
        <v>2</v>
      </c>
      <c r="J43" t="s">
        <v>23</v>
      </c>
      <c r="K43" t="s">
        <v>24</v>
      </c>
      <c r="L43">
        <v>65</v>
      </c>
      <c r="M43" t="str" cm="1">
        <f t="array" ref="M43" xml:space="preserve"> _xlfn.IFS(L118 &gt; 54, "Old (55 + )", L118 &gt;= 31, "Middle Age (31- 54)", L118 &lt; 31, "Adolescent (0 - 30)")</f>
        <v>Middle Age (31- 54)</v>
      </c>
      <c r="N43" t="s">
        <v>15</v>
      </c>
    </row>
    <row r="44" spans="1:14" x14ac:dyDescent="0.3">
      <c r="A44">
        <v>17703</v>
      </c>
      <c r="B44" t="s">
        <v>36</v>
      </c>
      <c r="C44" t="s">
        <v>38</v>
      </c>
      <c r="D44" s="3">
        <v>10000</v>
      </c>
      <c r="E44">
        <v>1</v>
      </c>
      <c r="F44" t="s">
        <v>31</v>
      </c>
      <c r="G44" t="s">
        <v>25</v>
      </c>
      <c r="H44" t="s">
        <v>15</v>
      </c>
      <c r="I44">
        <v>0</v>
      </c>
      <c r="J44" t="s">
        <v>16</v>
      </c>
      <c r="K44" t="s">
        <v>17</v>
      </c>
      <c r="L44">
        <v>40</v>
      </c>
      <c r="M44" t="str" cm="1">
        <f t="array" ref="M44" xml:space="preserve"> _xlfn.IFS(L119 &gt; 54, "Old (55 + )", L119 &gt;= 31, "Middle Age (31- 54)", L119 &lt; 31, "Adolescent (0 - 30)")</f>
        <v>Middle Age (31- 54)</v>
      </c>
      <c r="N44" t="s">
        <v>18</v>
      </c>
    </row>
    <row r="45" spans="1:14" x14ac:dyDescent="0.3">
      <c r="A45">
        <v>17185</v>
      </c>
      <c r="B45" t="s">
        <v>36</v>
      </c>
      <c r="C45" t="s">
        <v>38</v>
      </c>
      <c r="D45" s="3">
        <v>170000</v>
      </c>
      <c r="E45">
        <v>4</v>
      </c>
      <c r="F45" t="s">
        <v>19</v>
      </c>
      <c r="G45" t="s">
        <v>21</v>
      </c>
      <c r="H45" t="s">
        <v>18</v>
      </c>
      <c r="I45">
        <v>3</v>
      </c>
      <c r="J45" t="s">
        <v>23</v>
      </c>
      <c r="K45" t="s">
        <v>17</v>
      </c>
      <c r="L45">
        <v>48</v>
      </c>
      <c r="M45" t="str" cm="1">
        <f t="array" ref="M45" xml:space="preserve"> _xlfn.IFS(L120 &gt; 54, "Old (55 + )", L120 &gt;= 31, "Middle Age (31- 54)", L120 &lt; 31, "Adolescent (0 - 30)")</f>
        <v>Old (55 + )</v>
      </c>
      <c r="N45" t="s">
        <v>15</v>
      </c>
    </row>
    <row r="46" spans="1:14" x14ac:dyDescent="0.3">
      <c r="A46">
        <v>29380</v>
      </c>
      <c r="B46" t="s">
        <v>36</v>
      </c>
      <c r="C46" t="s">
        <v>38</v>
      </c>
      <c r="D46" s="3">
        <v>20000</v>
      </c>
      <c r="E46">
        <v>3</v>
      </c>
      <c r="F46" t="s">
        <v>27</v>
      </c>
      <c r="G46" t="s">
        <v>25</v>
      </c>
      <c r="H46" t="s">
        <v>15</v>
      </c>
      <c r="I46">
        <v>0</v>
      </c>
      <c r="J46" t="s">
        <v>16</v>
      </c>
      <c r="K46" t="s">
        <v>17</v>
      </c>
      <c r="L46">
        <v>41</v>
      </c>
      <c r="M46" t="str" cm="1">
        <f t="array" ref="M46" xml:space="preserve"> _xlfn.IFS(L121 &gt; 54, "Old (55 + )", L121 &gt;= 31, "Middle Age (31- 54)", L121 &lt; 31, "Adolescent (0 - 30)")</f>
        <v>Adolescent (0 - 30)</v>
      </c>
      <c r="N46" t="s">
        <v>15</v>
      </c>
    </row>
    <row r="47" spans="1:14" x14ac:dyDescent="0.3">
      <c r="A47">
        <v>23986</v>
      </c>
      <c r="B47" t="s">
        <v>36</v>
      </c>
      <c r="C47" t="s">
        <v>38</v>
      </c>
      <c r="D47" s="3">
        <v>20000</v>
      </c>
      <c r="E47">
        <v>1</v>
      </c>
      <c r="F47" t="s">
        <v>13</v>
      </c>
      <c r="G47" t="s">
        <v>20</v>
      </c>
      <c r="H47" t="s">
        <v>15</v>
      </c>
      <c r="I47">
        <v>0</v>
      </c>
      <c r="J47" t="s">
        <v>16</v>
      </c>
      <c r="K47" t="s">
        <v>17</v>
      </c>
      <c r="L47">
        <v>66</v>
      </c>
      <c r="M47" t="str" cm="1">
        <f t="array" ref="M47" xml:space="preserve"> _xlfn.IFS(L122 &gt; 54, "Old (55 + )", L122 &gt;= 31, "Middle Age (31- 54)", L122 &lt; 31, "Adolescent (0 - 30)")</f>
        <v>Old (55 + )</v>
      </c>
      <c r="N47" t="s">
        <v>15</v>
      </c>
    </row>
    <row r="48" spans="1:14" x14ac:dyDescent="0.3">
      <c r="A48">
        <v>24466</v>
      </c>
      <c r="B48" t="s">
        <v>36</v>
      </c>
      <c r="C48" t="s">
        <v>38</v>
      </c>
      <c r="D48" s="3">
        <v>60000</v>
      </c>
      <c r="E48">
        <v>1</v>
      </c>
      <c r="F48" t="s">
        <v>19</v>
      </c>
      <c r="G48" t="s">
        <v>14</v>
      </c>
      <c r="H48" t="s">
        <v>15</v>
      </c>
      <c r="I48">
        <v>1</v>
      </c>
      <c r="J48" t="s">
        <v>23</v>
      </c>
      <c r="K48" t="s">
        <v>24</v>
      </c>
      <c r="L48">
        <v>46</v>
      </c>
      <c r="M48" t="str" cm="1">
        <f t="array" ref="M48" xml:space="preserve"> _xlfn.IFS(L123 &gt; 54, "Old (55 + )", L123 &gt;= 31, "Middle Age (31- 54)", L123 &lt; 31, "Adolescent (0 - 30)")</f>
        <v>Middle Age (31- 54)</v>
      </c>
      <c r="N48" t="s">
        <v>15</v>
      </c>
    </row>
    <row r="49" spans="1:14" x14ac:dyDescent="0.3">
      <c r="A49">
        <v>29097</v>
      </c>
      <c r="B49" t="s">
        <v>37</v>
      </c>
      <c r="C49" t="s">
        <v>38</v>
      </c>
      <c r="D49" s="3">
        <v>40000</v>
      </c>
      <c r="E49">
        <v>2</v>
      </c>
      <c r="F49" t="s">
        <v>19</v>
      </c>
      <c r="G49" t="s">
        <v>14</v>
      </c>
      <c r="H49" t="s">
        <v>15</v>
      </c>
      <c r="I49">
        <v>2</v>
      </c>
      <c r="J49" t="s">
        <v>23</v>
      </c>
      <c r="K49" t="s">
        <v>24</v>
      </c>
      <c r="L49">
        <v>52</v>
      </c>
      <c r="M49" t="str" cm="1">
        <f t="array" ref="M49" xml:space="preserve"> _xlfn.IFS(L124 &gt; 54, "Old (55 + )", L124 &gt;= 31, "Middle Age (31- 54)", L124 &lt; 31, "Adolescent (0 - 30)")</f>
        <v>Middle Age (31- 54)</v>
      </c>
      <c r="N49" t="s">
        <v>15</v>
      </c>
    </row>
    <row r="50" spans="1:14" x14ac:dyDescent="0.3">
      <c r="A50">
        <v>19487</v>
      </c>
      <c r="B50" t="s">
        <v>36</v>
      </c>
      <c r="C50" t="s">
        <v>39</v>
      </c>
      <c r="D50" s="3">
        <v>30000</v>
      </c>
      <c r="E50">
        <v>2</v>
      </c>
      <c r="F50" t="s">
        <v>19</v>
      </c>
      <c r="G50" t="s">
        <v>20</v>
      </c>
      <c r="H50" t="s">
        <v>18</v>
      </c>
      <c r="I50">
        <v>2</v>
      </c>
      <c r="J50" t="s">
        <v>16</v>
      </c>
      <c r="K50" t="s">
        <v>17</v>
      </c>
      <c r="L50">
        <v>42</v>
      </c>
      <c r="M50" t="str" cm="1">
        <f t="array" ref="M50" xml:space="preserve"> _xlfn.IFS(L125 &gt; 54, "Old (55 + )", L125 &gt;= 31, "Middle Age (31- 54)", L125 &lt; 31, "Adolescent (0 - 30)")</f>
        <v>Old (55 + )</v>
      </c>
      <c r="N50" t="s">
        <v>18</v>
      </c>
    </row>
    <row r="51" spans="1:14" x14ac:dyDescent="0.3">
      <c r="A51">
        <v>14939</v>
      </c>
      <c r="B51" t="s">
        <v>37</v>
      </c>
      <c r="C51" t="s">
        <v>39</v>
      </c>
      <c r="D51" s="3">
        <v>40000</v>
      </c>
      <c r="E51">
        <v>0</v>
      </c>
      <c r="F51" t="s">
        <v>13</v>
      </c>
      <c r="G51" t="s">
        <v>20</v>
      </c>
      <c r="H51" t="s">
        <v>15</v>
      </c>
      <c r="I51">
        <v>0</v>
      </c>
      <c r="J51" t="s">
        <v>16</v>
      </c>
      <c r="K51" t="s">
        <v>17</v>
      </c>
      <c r="L51">
        <v>39</v>
      </c>
      <c r="M51" t="str" cm="1">
        <f t="array" ref="M51" xml:space="preserve"> _xlfn.IFS(L126 &gt; 54, "Old (55 + )", L126 &gt;= 31, "Middle Age (31- 54)", L126 &lt; 31, "Adolescent (0 - 30)")</f>
        <v>Middle Age (31- 54)</v>
      </c>
      <c r="N51" t="s">
        <v>15</v>
      </c>
    </row>
    <row r="52" spans="1:14" x14ac:dyDescent="0.3">
      <c r="A52">
        <v>13826</v>
      </c>
      <c r="B52" t="s">
        <v>37</v>
      </c>
      <c r="C52" t="s">
        <v>38</v>
      </c>
      <c r="D52" s="3">
        <v>30000</v>
      </c>
      <c r="E52">
        <v>0</v>
      </c>
      <c r="F52" t="s">
        <v>19</v>
      </c>
      <c r="G52" t="s">
        <v>20</v>
      </c>
      <c r="H52" t="s">
        <v>18</v>
      </c>
      <c r="I52">
        <v>1</v>
      </c>
      <c r="J52" t="s">
        <v>16</v>
      </c>
      <c r="K52" t="s">
        <v>17</v>
      </c>
      <c r="L52">
        <v>28</v>
      </c>
      <c r="M52" t="str" cm="1">
        <f t="array" ref="M52" xml:space="preserve"> _xlfn.IFS(L127 &gt; 54, "Old (55 + )", L127 &gt;= 31, "Middle Age (31- 54)", L127 &lt; 31, "Adolescent (0 - 30)")</f>
        <v>Middle Age (31- 54)</v>
      </c>
      <c r="N52" t="s">
        <v>18</v>
      </c>
    </row>
    <row r="53" spans="1:14" x14ac:dyDescent="0.3">
      <c r="A53">
        <v>20619</v>
      </c>
      <c r="B53" t="s">
        <v>37</v>
      </c>
      <c r="C53" t="s">
        <v>39</v>
      </c>
      <c r="D53" s="3">
        <v>80000</v>
      </c>
      <c r="E53">
        <v>0</v>
      </c>
      <c r="F53" t="s">
        <v>13</v>
      </c>
      <c r="G53" t="s">
        <v>21</v>
      </c>
      <c r="H53" t="s">
        <v>18</v>
      </c>
      <c r="I53">
        <v>4</v>
      </c>
      <c r="J53" t="s">
        <v>46</v>
      </c>
      <c r="K53" t="s">
        <v>24</v>
      </c>
      <c r="L53">
        <v>35</v>
      </c>
      <c r="M53" t="str" cm="1">
        <f t="array" ref="M53" xml:space="preserve"> _xlfn.IFS(L128 &gt; 54, "Old (55 + )", L128 &gt;= 31, "Middle Age (31- 54)", L128 &lt; 31, "Adolescent (0 - 30)")</f>
        <v>Middle Age (31- 54)</v>
      </c>
      <c r="N53" t="s">
        <v>18</v>
      </c>
    </row>
    <row r="54" spans="1:14" x14ac:dyDescent="0.3">
      <c r="A54">
        <v>12558</v>
      </c>
      <c r="B54" t="s">
        <v>36</v>
      </c>
      <c r="C54" t="s">
        <v>38</v>
      </c>
      <c r="D54" s="3">
        <v>20000</v>
      </c>
      <c r="E54">
        <v>1</v>
      </c>
      <c r="F54" t="s">
        <v>13</v>
      </c>
      <c r="G54" t="s">
        <v>20</v>
      </c>
      <c r="H54" t="s">
        <v>15</v>
      </c>
      <c r="I54">
        <v>0</v>
      </c>
      <c r="J54" t="s">
        <v>16</v>
      </c>
      <c r="K54" t="s">
        <v>17</v>
      </c>
      <c r="L54">
        <v>65</v>
      </c>
      <c r="M54" t="str" cm="1">
        <f t="array" ref="M54" xml:space="preserve"> _xlfn.IFS(L129 &gt; 54, "Old (55 + )", L129 &gt;= 31, "Middle Age (31- 54)", L129 &lt; 31, "Adolescent (0 - 30)")</f>
        <v>Middle Age (31- 54)</v>
      </c>
      <c r="N54" t="s">
        <v>18</v>
      </c>
    </row>
    <row r="55" spans="1:14" x14ac:dyDescent="0.3">
      <c r="A55">
        <v>24871</v>
      </c>
      <c r="B55" t="s">
        <v>37</v>
      </c>
      <c r="C55" t="s">
        <v>38</v>
      </c>
      <c r="D55" s="3">
        <v>90000</v>
      </c>
      <c r="E55">
        <v>4</v>
      </c>
      <c r="F55" t="s">
        <v>27</v>
      </c>
      <c r="G55" t="s">
        <v>28</v>
      </c>
      <c r="H55" t="s">
        <v>18</v>
      </c>
      <c r="I55">
        <v>3</v>
      </c>
      <c r="J55" t="s">
        <v>23</v>
      </c>
      <c r="K55" t="s">
        <v>17</v>
      </c>
      <c r="L55">
        <v>56</v>
      </c>
      <c r="M55" t="str" cm="1">
        <f t="array" ref="M55" xml:space="preserve"> _xlfn.IFS(L130 &gt; 54, "Old (55 + )", L130 &gt;= 31, "Middle Age (31- 54)", L130 &lt; 31, "Adolescent (0 - 30)")</f>
        <v>Middle Age (31- 54)</v>
      </c>
      <c r="N55" t="s">
        <v>18</v>
      </c>
    </row>
    <row r="56" spans="1:14" x14ac:dyDescent="0.3">
      <c r="A56">
        <v>17319</v>
      </c>
      <c r="B56" t="s">
        <v>37</v>
      </c>
      <c r="C56" t="s">
        <v>38</v>
      </c>
      <c r="D56" s="3">
        <v>70000</v>
      </c>
      <c r="E56">
        <v>0</v>
      </c>
      <c r="F56" t="s">
        <v>13</v>
      </c>
      <c r="G56" t="s">
        <v>21</v>
      </c>
      <c r="H56" t="s">
        <v>18</v>
      </c>
      <c r="I56">
        <v>1</v>
      </c>
      <c r="J56" t="s">
        <v>23</v>
      </c>
      <c r="K56" t="s">
        <v>24</v>
      </c>
      <c r="L56">
        <v>42</v>
      </c>
      <c r="M56" t="str" cm="1">
        <f t="array" ref="M56" xml:space="preserve"> _xlfn.IFS(L131 &gt; 54, "Old (55 + )", L131 &gt;= 31, "Middle Age (31- 54)", L131 &lt; 31, "Adolescent (0 - 30)")</f>
        <v>Middle Age (31- 54)</v>
      </c>
      <c r="N56" t="s">
        <v>18</v>
      </c>
    </row>
    <row r="57" spans="1:14" x14ac:dyDescent="0.3">
      <c r="A57">
        <v>28906</v>
      </c>
      <c r="B57" t="s">
        <v>36</v>
      </c>
      <c r="C57" t="s">
        <v>39</v>
      </c>
      <c r="D57" s="3">
        <v>80000</v>
      </c>
      <c r="E57">
        <v>4</v>
      </c>
      <c r="F57" t="s">
        <v>27</v>
      </c>
      <c r="G57" t="s">
        <v>21</v>
      </c>
      <c r="H57" t="s">
        <v>15</v>
      </c>
      <c r="I57">
        <v>2</v>
      </c>
      <c r="J57" t="s">
        <v>46</v>
      </c>
      <c r="K57" t="s">
        <v>17</v>
      </c>
      <c r="L57">
        <v>54</v>
      </c>
      <c r="M57" t="str" cm="1">
        <f t="array" ref="M57" xml:space="preserve"> _xlfn.IFS(L132 &gt; 54, "Old (55 + )", L132 &gt;= 31, "Middle Age (31- 54)", L132 &lt; 31, "Adolescent (0 - 30)")</f>
        <v>Middle Age (31- 54)</v>
      </c>
      <c r="N57" t="s">
        <v>18</v>
      </c>
    </row>
    <row r="58" spans="1:14" x14ac:dyDescent="0.3">
      <c r="A58">
        <v>12808</v>
      </c>
      <c r="B58" t="s">
        <v>36</v>
      </c>
      <c r="C58" t="s">
        <v>39</v>
      </c>
      <c r="D58" s="3">
        <v>40000</v>
      </c>
      <c r="E58">
        <v>0</v>
      </c>
      <c r="F58" t="s">
        <v>13</v>
      </c>
      <c r="G58" t="s">
        <v>20</v>
      </c>
      <c r="H58" t="s">
        <v>15</v>
      </c>
      <c r="I58">
        <v>0</v>
      </c>
      <c r="J58" t="s">
        <v>16</v>
      </c>
      <c r="K58" t="s">
        <v>17</v>
      </c>
      <c r="L58">
        <v>38</v>
      </c>
      <c r="M58" t="str" cm="1">
        <f t="array" ref="M58" xml:space="preserve"> _xlfn.IFS(L133 &gt; 54, "Old (55 + )", L133 &gt;= 31, "Middle Age (31- 54)", L133 &lt; 31, "Adolescent (0 - 30)")</f>
        <v>Old (55 + )</v>
      </c>
      <c r="N58" t="s">
        <v>15</v>
      </c>
    </row>
    <row r="59" spans="1:14" x14ac:dyDescent="0.3">
      <c r="A59">
        <v>20567</v>
      </c>
      <c r="B59" t="s">
        <v>36</v>
      </c>
      <c r="C59" t="s">
        <v>39</v>
      </c>
      <c r="D59" s="3">
        <v>130000</v>
      </c>
      <c r="E59">
        <v>4</v>
      </c>
      <c r="F59" t="s">
        <v>19</v>
      </c>
      <c r="G59" t="s">
        <v>21</v>
      </c>
      <c r="H59" t="s">
        <v>18</v>
      </c>
      <c r="I59">
        <v>4</v>
      </c>
      <c r="J59" t="s">
        <v>23</v>
      </c>
      <c r="K59" t="s">
        <v>17</v>
      </c>
      <c r="L59">
        <v>61</v>
      </c>
      <c r="M59" t="str" cm="1">
        <f t="array" ref="M59" xml:space="preserve"> _xlfn.IFS(L134 &gt; 54, "Old (55 + )", L134 &gt;= 31, "Middle Age (31- 54)", L134 &lt; 31, "Adolescent (0 - 30)")</f>
        <v>Middle Age (31- 54)</v>
      </c>
      <c r="N59" t="s">
        <v>15</v>
      </c>
    </row>
    <row r="60" spans="1:14" x14ac:dyDescent="0.3">
      <c r="A60">
        <v>25502</v>
      </c>
      <c r="B60" t="s">
        <v>36</v>
      </c>
      <c r="C60" t="s">
        <v>38</v>
      </c>
      <c r="D60" s="3">
        <v>40000</v>
      </c>
      <c r="E60">
        <v>1</v>
      </c>
      <c r="F60" t="s">
        <v>13</v>
      </c>
      <c r="G60" t="s">
        <v>14</v>
      </c>
      <c r="H60" t="s">
        <v>15</v>
      </c>
      <c r="I60">
        <v>0</v>
      </c>
      <c r="J60" t="s">
        <v>16</v>
      </c>
      <c r="K60" t="s">
        <v>17</v>
      </c>
      <c r="L60">
        <v>43</v>
      </c>
      <c r="M60" t="str" cm="1">
        <f t="array" ref="M60" xml:space="preserve"> _xlfn.IFS(L135 &gt; 54, "Old (55 + )", L135 &gt;= 31, "Middle Age (31- 54)", L135 &lt; 31, "Adolescent (0 - 30)")</f>
        <v>Old (55 + )</v>
      </c>
      <c r="N60" t="s">
        <v>15</v>
      </c>
    </row>
    <row r="61" spans="1:14" x14ac:dyDescent="0.3">
      <c r="A61">
        <v>15580</v>
      </c>
      <c r="B61" t="s">
        <v>36</v>
      </c>
      <c r="C61" t="s">
        <v>39</v>
      </c>
      <c r="D61" s="3">
        <v>60000</v>
      </c>
      <c r="E61">
        <v>2</v>
      </c>
      <c r="F61" t="s">
        <v>13</v>
      </c>
      <c r="G61" t="s">
        <v>21</v>
      </c>
      <c r="H61" t="s">
        <v>15</v>
      </c>
      <c r="I61">
        <v>1</v>
      </c>
      <c r="J61" t="s">
        <v>22</v>
      </c>
      <c r="K61" t="s">
        <v>24</v>
      </c>
      <c r="L61">
        <v>38</v>
      </c>
      <c r="M61" t="str" cm="1">
        <f t="array" ref="M61" xml:space="preserve"> _xlfn.IFS(L136 &gt; 54, "Old (55 + )", L136 &gt;= 31, "Middle Age (31- 54)", L136 &lt; 31, "Adolescent (0 - 30)")</f>
        <v>Middle Age (31- 54)</v>
      </c>
      <c r="N61" t="s">
        <v>15</v>
      </c>
    </row>
    <row r="62" spans="1:14" x14ac:dyDescent="0.3">
      <c r="A62">
        <v>24185</v>
      </c>
      <c r="B62" t="s">
        <v>37</v>
      </c>
      <c r="C62" t="s">
        <v>38</v>
      </c>
      <c r="D62" s="3">
        <v>10000</v>
      </c>
      <c r="E62">
        <v>1</v>
      </c>
      <c r="F62" t="s">
        <v>27</v>
      </c>
      <c r="G62" t="s">
        <v>25</v>
      </c>
      <c r="H62" t="s">
        <v>18</v>
      </c>
      <c r="I62">
        <v>1</v>
      </c>
      <c r="J62" t="s">
        <v>26</v>
      </c>
      <c r="K62" t="s">
        <v>17</v>
      </c>
      <c r="L62">
        <v>45</v>
      </c>
      <c r="M62" t="str" cm="1">
        <f t="array" ref="M62" xml:space="preserve"> _xlfn.IFS(L137 &gt; 54, "Old (55 + )", L137 &gt;= 31, "Middle Age (31- 54)", L137 &lt; 31, "Adolescent (0 - 30)")</f>
        <v>Middle Age (31- 54)</v>
      </c>
      <c r="N62" t="s">
        <v>18</v>
      </c>
    </row>
    <row r="63" spans="1:14" x14ac:dyDescent="0.3">
      <c r="A63">
        <v>19291</v>
      </c>
      <c r="B63" t="s">
        <v>37</v>
      </c>
      <c r="C63" t="s">
        <v>38</v>
      </c>
      <c r="D63" s="3">
        <v>10000</v>
      </c>
      <c r="E63">
        <v>2</v>
      </c>
      <c r="F63" t="s">
        <v>27</v>
      </c>
      <c r="G63" t="s">
        <v>25</v>
      </c>
      <c r="H63" t="s">
        <v>15</v>
      </c>
      <c r="I63">
        <v>0</v>
      </c>
      <c r="J63" t="s">
        <v>16</v>
      </c>
      <c r="K63" t="s">
        <v>17</v>
      </c>
      <c r="L63">
        <v>35</v>
      </c>
      <c r="M63" t="str" cm="1">
        <f t="array" ref="M63" xml:space="preserve"> _xlfn.IFS(L138 &gt; 54, "Old (55 + )", L138 &gt;= 31, "Middle Age (31- 54)", L138 &lt; 31, "Adolescent (0 - 30)")</f>
        <v>Middle Age (31- 54)</v>
      </c>
      <c r="N63" t="s">
        <v>18</v>
      </c>
    </row>
    <row r="64" spans="1:14" x14ac:dyDescent="0.3">
      <c r="A64">
        <v>16713</v>
      </c>
      <c r="B64" t="s">
        <v>36</v>
      </c>
      <c r="C64" t="s">
        <v>39</v>
      </c>
      <c r="D64" s="3">
        <v>40000</v>
      </c>
      <c r="E64">
        <v>2</v>
      </c>
      <c r="F64" t="s">
        <v>13</v>
      </c>
      <c r="G64" t="s">
        <v>28</v>
      </c>
      <c r="H64" t="s">
        <v>15</v>
      </c>
      <c r="I64">
        <v>1</v>
      </c>
      <c r="J64" t="s">
        <v>16</v>
      </c>
      <c r="K64" t="s">
        <v>24</v>
      </c>
      <c r="L64">
        <v>52</v>
      </c>
      <c r="M64" t="str" cm="1">
        <f t="array" ref="M64" xml:space="preserve"> _xlfn.IFS(L139 &gt; 54, "Old (55 + )", L139 &gt;= 31, "Middle Age (31- 54)", L139 &lt; 31, "Adolescent (0 - 30)")</f>
        <v>Middle Age (31- 54)</v>
      </c>
      <c r="N64" t="s">
        <v>15</v>
      </c>
    </row>
    <row r="65" spans="1:14" x14ac:dyDescent="0.3">
      <c r="A65">
        <v>16185</v>
      </c>
      <c r="B65" t="s">
        <v>37</v>
      </c>
      <c r="C65" t="s">
        <v>39</v>
      </c>
      <c r="D65" s="3">
        <v>60000</v>
      </c>
      <c r="E65">
        <v>4</v>
      </c>
      <c r="F65" t="s">
        <v>13</v>
      </c>
      <c r="G65" t="s">
        <v>21</v>
      </c>
      <c r="H65" t="s">
        <v>15</v>
      </c>
      <c r="I65">
        <v>3</v>
      </c>
      <c r="J65" t="s">
        <v>46</v>
      </c>
      <c r="K65" t="s">
        <v>24</v>
      </c>
      <c r="L65">
        <v>41</v>
      </c>
      <c r="M65" t="str" cm="1">
        <f t="array" ref="M65" xml:space="preserve"> _xlfn.IFS(L140 &gt; 54, "Old (55 + )", L140 &gt;= 31, "Middle Age (31- 54)", L140 &lt; 31, "Adolescent (0 - 30)")</f>
        <v>Old (55 + )</v>
      </c>
      <c r="N65" t="s">
        <v>18</v>
      </c>
    </row>
    <row r="66" spans="1:14" x14ac:dyDescent="0.3">
      <c r="A66">
        <v>14927</v>
      </c>
      <c r="B66" t="s">
        <v>36</v>
      </c>
      <c r="C66" t="s">
        <v>38</v>
      </c>
      <c r="D66" s="3">
        <v>30000</v>
      </c>
      <c r="E66">
        <v>1</v>
      </c>
      <c r="F66" t="s">
        <v>13</v>
      </c>
      <c r="G66" t="s">
        <v>20</v>
      </c>
      <c r="H66" t="s">
        <v>15</v>
      </c>
      <c r="I66">
        <v>0</v>
      </c>
      <c r="J66" t="s">
        <v>16</v>
      </c>
      <c r="K66" t="s">
        <v>17</v>
      </c>
      <c r="L66">
        <v>37</v>
      </c>
      <c r="M66" t="str" cm="1">
        <f t="array" ref="M66" xml:space="preserve"> _xlfn.IFS(L141 &gt; 54, "Old (55 + )", L141 &gt;= 31, "Middle Age (31- 54)", L141 &lt; 31, "Adolescent (0 - 30)")</f>
        <v>Old (55 + )</v>
      </c>
      <c r="N66" t="s">
        <v>15</v>
      </c>
    </row>
    <row r="67" spans="1:14" x14ac:dyDescent="0.3">
      <c r="A67">
        <v>29337</v>
      </c>
      <c r="B67" t="s">
        <v>37</v>
      </c>
      <c r="C67" t="s">
        <v>39</v>
      </c>
      <c r="D67" s="3">
        <v>30000</v>
      </c>
      <c r="E67">
        <v>2</v>
      </c>
      <c r="F67" t="s">
        <v>19</v>
      </c>
      <c r="G67" t="s">
        <v>20</v>
      </c>
      <c r="H67" t="s">
        <v>15</v>
      </c>
      <c r="I67">
        <v>2</v>
      </c>
      <c r="J67" t="s">
        <v>23</v>
      </c>
      <c r="K67" t="s">
        <v>24</v>
      </c>
      <c r="L67">
        <v>68</v>
      </c>
      <c r="M67" t="str" cm="1">
        <f t="array" ref="M67" xml:space="preserve"> _xlfn.IFS(L142 &gt; 54, "Old (55 + )", L142 &gt;= 31, "Middle Age (31- 54)", L142 &lt; 31, "Adolescent (0 - 30)")</f>
        <v>Middle Age (31- 54)</v>
      </c>
      <c r="N67" t="s">
        <v>18</v>
      </c>
    </row>
    <row r="68" spans="1:14" x14ac:dyDescent="0.3">
      <c r="A68">
        <v>29355</v>
      </c>
      <c r="B68" t="s">
        <v>36</v>
      </c>
      <c r="C68" t="s">
        <v>38</v>
      </c>
      <c r="D68" s="3">
        <v>40000</v>
      </c>
      <c r="E68">
        <v>0</v>
      </c>
      <c r="F68" t="s">
        <v>31</v>
      </c>
      <c r="G68" t="s">
        <v>20</v>
      </c>
      <c r="H68" t="s">
        <v>15</v>
      </c>
      <c r="I68">
        <v>0</v>
      </c>
      <c r="J68" t="s">
        <v>16</v>
      </c>
      <c r="K68" t="s">
        <v>17</v>
      </c>
      <c r="L68">
        <v>37</v>
      </c>
      <c r="M68" t="str" cm="1">
        <f t="array" ref="M68" xml:space="preserve"> _xlfn.IFS(L143 &gt; 54, "Old (55 + )", L143 &gt;= 31, "Middle Age (31- 54)", L143 &lt; 31, "Adolescent (0 - 30)")</f>
        <v>Adolescent (0 - 30)</v>
      </c>
      <c r="N68" t="s">
        <v>15</v>
      </c>
    </row>
    <row r="69" spans="1:14" x14ac:dyDescent="0.3">
      <c r="A69">
        <v>25303</v>
      </c>
      <c r="B69" t="s">
        <v>37</v>
      </c>
      <c r="C69" t="s">
        <v>39</v>
      </c>
      <c r="D69" s="3">
        <v>30000</v>
      </c>
      <c r="E69">
        <v>0</v>
      </c>
      <c r="F69" t="s">
        <v>27</v>
      </c>
      <c r="G69" t="s">
        <v>25</v>
      </c>
      <c r="H69" t="s">
        <v>15</v>
      </c>
      <c r="I69">
        <v>1</v>
      </c>
      <c r="J69" t="s">
        <v>22</v>
      </c>
      <c r="K69" t="s">
        <v>17</v>
      </c>
      <c r="L69">
        <v>33</v>
      </c>
      <c r="M69" t="str" cm="1">
        <f t="array" ref="M69" xml:space="preserve"> _xlfn.IFS(L144 &gt; 54, "Old (55 + )", L144 &gt;= 31, "Middle Age (31- 54)", L144 &lt; 31, "Adolescent (0 - 30)")</f>
        <v>Middle Age (31- 54)</v>
      </c>
      <c r="N69" t="s">
        <v>15</v>
      </c>
    </row>
    <row r="70" spans="1:14" x14ac:dyDescent="0.3">
      <c r="A70">
        <v>14813</v>
      </c>
      <c r="B70" t="s">
        <v>37</v>
      </c>
      <c r="C70" t="s">
        <v>38</v>
      </c>
      <c r="D70" s="3">
        <v>20000</v>
      </c>
      <c r="E70">
        <v>4</v>
      </c>
      <c r="F70" t="s">
        <v>27</v>
      </c>
      <c r="G70" t="s">
        <v>25</v>
      </c>
      <c r="H70" t="s">
        <v>15</v>
      </c>
      <c r="I70">
        <v>1</v>
      </c>
      <c r="J70" t="s">
        <v>16</v>
      </c>
      <c r="K70" t="s">
        <v>17</v>
      </c>
      <c r="L70">
        <v>43</v>
      </c>
      <c r="M70" t="str" cm="1">
        <f t="array" ref="M70" xml:space="preserve"> _xlfn.IFS(L145 &gt; 54, "Old (55 + )", L145 &gt;= 31, "Middle Age (31- 54)", L145 &lt; 31, "Adolescent (0 - 30)")</f>
        <v>Middle Age (31- 54)</v>
      </c>
      <c r="N70" t="s">
        <v>15</v>
      </c>
    </row>
    <row r="71" spans="1:14" x14ac:dyDescent="0.3">
      <c r="A71">
        <v>16438</v>
      </c>
      <c r="B71" t="s">
        <v>36</v>
      </c>
      <c r="C71" t="s">
        <v>38</v>
      </c>
      <c r="D71" s="3">
        <v>10000</v>
      </c>
      <c r="E71">
        <v>0</v>
      </c>
      <c r="F71" t="s">
        <v>29</v>
      </c>
      <c r="G71" t="s">
        <v>25</v>
      </c>
      <c r="H71" t="s">
        <v>18</v>
      </c>
      <c r="I71">
        <v>2</v>
      </c>
      <c r="J71" t="s">
        <v>16</v>
      </c>
      <c r="K71" t="s">
        <v>17</v>
      </c>
      <c r="L71">
        <v>30</v>
      </c>
      <c r="M71" t="str" cm="1">
        <f t="array" ref="M71" xml:space="preserve"> _xlfn.IFS(L146 &gt; 54, "Old (55 + )", L146 &gt;= 31, "Middle Age (31- 54)", L146 &lt; 31, "Adolescent (0 - 30)")</f>
        <v>Middle Age (31- 54)</v>
      </c>
      <c r="N71" t="s">
        <v>18</v>
      </c>
    </row>
    <row r="72" spans="1:14" x14ac:dyDescent="0.3">
      <c r="A72">
        <v>14238</v>
      </c>
      <c r="B72" t="s">
        <v>36</v>
      </c>
      <c r="C72" t="s">
        <v>39</v>
      </c>
      <c r="D72" s="3">
        <v>120000</v>
      </c>
      <c r="E72">
        <v>0</v>
      </c>
      <c r="F72" t="s">
        <v>29</v>
      </c>
      <c r="G72" t="s">
        <v>21</v>
      </c>
      <c r="H72" t="s">
        <v>15</v>
      </c>
      <c r="I72">
        <v>4</v>
      </c>
      <c r="J72" t="s">
        <v>46</v>
      </c>
      <c r="K72" t="s">
        <v>24</v>
      </c>
      <c r="L72">
        <v>36</v>
      </c>
      <c r="M72" t="str" cm="1">
        <f t="array" ref="M72" xml:space="preserve"> _xlfn.IFS(L147 &gt; 54, "Old (55 + )", L147 &gt;= 31, "Middle Age (31- 54)", L147 &lt; 31, "Adolescent (0 - 30)")</f>
        <v>Middle Age (31- 54)</v>
      </c>
      <c r="N72" t="s">
        <v>15</v>
      </c>
    </row>
    <row r="73" spans="1:14" x14ac:dyDescent="0.3">
      <c r="A73">
        <v>16200</v>
      </c>
      <c r="B73" t="s">
        <v>37</v>
      </c>
      <c r="C73" t="s">
        <v>38</v>
      </c>
      <c r="D73" s="3">
        <v>10000</v>
      </c>
      <c r="E73">
        <v>0</v>
      </c>
      <c r="F73" t="s">
        <v>29</v>
      </c>
      <c r="G73" t="s">
        <v>25</v>
      </c>
      <c r="H73" t="s">
        <v>18</v>
      </c>
      <c r="I73">
        <v>2</v>
      </c>
      <c r="J73" t="s">
        <v>16</v>
      </c>
      <c r="K73" t="s">
        <v>17</v>
      </c>
      <c r="L73">
        <v>35</v>
      </c>
      <c r="M73" t="str" cm="1">
        <f t="array" ref="M73" xml:space="preserve"> _xlfn.IFS(L148 &gt; 54, "Old (55 + )", L148 &gt;= 31, "Middle Age (31- 54)", L148 &lt; 31, "Adolescent (0 - 30)")</f>
        <v>Middle Age (31- 54)</v>
      </c>
      <c r="N73" t="s">
        <v>18</v>
      </c>
    </row>
    <row r="74" spans="1:14" x14ac:dyDescent="0.3">
      <c r="A74">
        <v>24857</v>
      </c>
      <c r="B74" t="s">
        <v>36</v>
      </c>
      <c r="C74" t="s">
        <v>38</v>
      </c>
      <c r="D74" s="3">
        <v>130000</v>
      </c>
      <c r="E74">
        <v>3</v>
      </c>
      <c r="F74" t="s">
        <v>27</v>
      </c>
      <c r="G74" t="s">
        <v>21</v>
      </c>
      <c r="H74" t="s">
        <v>15</v>
      </c>
      <c r="I74">
        <v>4</v>
      </c>
      <c r="J74" t="s">
        <v>16</v>
      </c>
      <c r="K74" t="s">
        <v>17</v>
      </c>
      <c r="L74">
        <v>52</v>
      </c>
      <c r="M74" t="str" cm="1">
        <f t="array" ref="M74" xml:space="preserve"> _xlfn.IFS(L149 &gt; 54, "Old (55 + )", L149 &gt;= 31, "Middle Age (31- 54)", L149 &lt; 31, "Adolescent (0 - 30)")</f>
        <v>Middle Age (31- 54)</v>
      </c>
      <c r="N74" t="s">
        <v>18</v>
      </c>
    </row>
    <row r="75" spans="1:14" x14ac:dyDescent="0.3">
      <c r="A75">
        <v>26956</v>
      </c>
      <c r="B75" t="s">
        <v>37</v>
      </c>
      <c r="C75" t="s">
        <v>38</v>
      </c>
      <c r="D75" s="3">
        <v>20000</v>
      </c>
      <c r="E75">
        <v>0</v>
      </c>
      <c r="F75" t="s">
        <v>19</v>
      </c>
      <c r="G75" t="s">
        <v>25</v>
      </c>
      <c r="H75" t="s">
        <v>18</v>
      </c>
      <c r="I75">
        <v>1</v>
      </c>
      <c r="J75" t="s">
        <v>22</v>
      </c>
      <c r="K75" t="s">
        <v>17</v>
      </c>
      <c r="L75">
        <v>36</v>
      </c>
      <c r="M75" t="str" cm="1">
        <f t="array" ref="M75" xml:space="preserve"> _xlfn.IFS(L150 &gt; 54, "Old (55 + )", L150 &gt;= 31, "Middle Age (31- 54)", L150 &lt; 31, "Adolescent (0 - 30)")</f>
        <v>Old (55 + )</v>
      </c>
      <c r="N75" t="s">
        <v>15</v>
      </c>
    </row>
    <row r="76" spans="1:14" x14ac:dyDescent="0.3">
      <c r="A76">
        <v>14517</v>
      </c>
      <c r="B76" t="s">
        <v>36</v>
      </c>
      <c r="C76" t="s">
        <v>38</v>
      </c>
      <c r="D76" s="3">
        <v>20000</v>
      </c>
      <c r="E76">
        <v>3</v>
      </c>
      <c r="F76" t="s">
        <v>27</v>
      </c>
      <c r="G76" t="s">
        <v>14</v>
      </c>
      <c r="H76" t="s">
        <v>18</v>
      </c>
      <c r="I76">
        <v>2</v>
      </c>
      <c r="J76" t="s">
        <v>26</v>
      </c>
      <c r="K76" t="s">
        <v>24</v>
      </c>
      <c r="L76">
        <v>62</v>
      </c>
      <c r="M76" t="str" cm="1">
        <f t="array" ref="M76" xml:space="preserve"> _xlfn.IFS(L151 &gt; 54, "Old (55 + )", L151 &gt;= 31, "Middle Age (31- 54)", L151 &lt; 31, "Adolescent (0 - 30)")</f>
        <v>Adolescent (0 - 30)</v>
      </c>
      <c r="N76" t="s">
        <v>18</v>
      </c>
    </row>
    <row r="77" spans="1:14" x14ac:dyDescent="0.3">
      <c r="A77">
        <v>12678</v>
      </c>
      <c r="B77" t="s">
        <v>37</v>
      </c>
      <c r="C77" t="s">
        <v>38</v>
      </c>
      <c r="D77" s="3">
        <v>130000</v>
      </c>
      <c r="E77">
        <v>4</v>
      </c>
      <c r="F77" t="s">
        <v>27</v>
      </c>
      <c r="G77" t="s">
        <v>28</v>
      </c>
      <c r="H77" t="s">
        <v>15</v>
      </c>
      <c r="I77">
        <v>4</v>
      </c>
      <c r="J77" t="s">
        <v>16</v>
      </c>
      <c r="K77" t="s">
        <v>24</v>
      </c>
      <c r="L77">
        <v>31</v>
      </c>
      <c r="M77" t="str" cm="1">
        <f t="array" ref="M77" xml:space="preserve"> _xlfn.IFS(L152 &gt; 54, "Old (55 + )", L152 &gt;= 31, "Middle Age (31- 54)", L152 &lt; 31, "Adolescent (0 - 30)")</f>
        <v>Middle Age (31- 54)</v>
      </c>
      <c r="N77" t="s">
        <v>18</v>
      </c>
    </row>
    <row r="78" spans="1:14" x14ac:dyDescent="0.3">
      <c r="A78">
        <v>16188</v>
      </c>
      <c r="B78" t="s">
        <v>37</v>
      </c>
      <c r="C78" t="s">
        <v>38</v>
      </c>
      <c r="D78" s="3">
        <v>20000</v>
      </c>
      <c r="E78">
        <v>0</v>
      </c>
      <c r="F78" t="s">
        <v>29</v>
      </c>
      <c r="G78" t="s">
        <v>25</v>
      </c>
      <c r="H78" t="s">
        <v>18</v>
      </c>
      <c r="I78">
        <v>2</v>
      </c>
      <c r="J78" t="s">
        <v>26</v>
      </c>
      <c r="K78" t="s">
        <v>17</v>
      </c>
      <c r="L78">
        <v>26</v>
      </c>
      <c r="M78" t="str" cm="1">
        <f t="array" ref="M78" xml:space="preserve"> _xlfn.IFS(L153 &gt; 54, "Old (55 + )", L153 &gt;= 31, "Middle Age (31- 54)", L153 &lt; 31, "Adolescent (0 - 30)")</f>
        <v>Middle Age (31- 54)</v>
      </c>
      <c r="N78" t="s">
        <v>18</v>
      </c>
    </row>
    <row r="79" spans="1:14" x14ac:dyDescent="0.3">
      <c r="A79">
        <v>27969</v>
      </c>
      <c r="B79" t="s">
        <v>36</v>
      </c>
      <c r="C79" t="s">
        <v>39</v>
      </c>
      <c r="D79" s="3">
        <v>80000</v>
      </c>
      <c r="E79">
        <v>0</v>
      </c>
      <c r="F79" t="s">
        <v>13</v>
      </c>
      <c r="G79" t="s">
        <v>21</v>
      </c>
      <c r="H79" t="s">
        <v>15</v>
      </c>
      <c r="I79">
        <v>2</v>
      </c>
      <c r="J79" t="s">
        <v>46</v>
      </c>
      <c r="K79" t="s">
        <v>24</v>
      </c>
      <c r="L79">
        <v>29</v>
      </c>
      <c r="M79" t="str" cm="1">
        <f t="array" ref="M79" xml:space="preserve"> _xlfn.IFS(L154 &gt; 54, "Old (55 + )", L154 &gt;= 31, "Middle Age (31- 54)", L154 &lt; 31, "Adolescent (0 - 30)")</f>
        <v>Middle Age (31- 54)</v>
      </c>
      <c r="N79" t="s">
        <v>15</v>
      </c>
    </row>
    <row r="80" spans="1:14" x14ac:dyDescent="0.3">
      <c r="A80">
        <v>15752</v>
      </c>
      <c r="B80" t="s">
        <v>36</v>
      </c>
      <c r="C80" t="s">
        <v>39</v>
      </c>
      <c r="D80" s="3">
        <v>80000</v>
      </c>
      <c r="E80">
        <v>2</v>
      </c>
      <c r="F80" t="s">
        <v>27</v>
      </c>
      <c r="G80" t="s">
        <v>14</v>
      </c>
      <c r="H80" t="s">
        <v>18</v>
      </c>
      <c r="I80">
        <v>2</v>
      </c>
      <c r="J80" t="s">
        <v>26</v>
      </c>
      <c r="K80" t="s">
        <v>24</v>
      </c>
      <c r="L80">
        <v>50</v>
      </c>
      <c r="M80" t="str" cm="1">
        <f t="array" ref="M80" xml:space="preserve"> _xlfn.IFS(L155 &gt; 54, "Old (55 + )", L155 &gt;= 31, "Middle Age (31- 54)", L155 &lt; 31, "Adolescent (0 - 30)")</f>
        <v>Middle Age (31- 54)</v>
      </c>
      <c r="N80" t="s">
        <v>15</v>
      </c>
    </row>
    <row r="81" spans="1:14" x14ac:dyDescent="0.3">
      <c r="A81">
        <v>27745</v>
      </c>
      <c r="B81" t="s">
        <v>37</v>
      </c>
      <c r="C81" t="s">
        <v>39</v>
      </c>
      <c r="D81" s="3">
        <v>40000</v>
      </c>
      <c r="E81">
        <v>2</v>
      </c>
      <c r="F81" t="s">
        <v>13</v>
      </c>
      <c r="G81" t="s">
        <v>28</v>
      </c>
      <c r="H81" t="s">
        <v>15</v>
      </c>
      <c r="I81">
        <v>2</v>
      </c>
      <c r="J81" t="s">
        <v>23</v>
      </c>
      <c r="K81" t="s">
        <v>24</v>
      </c>
      <c r="L81">
        <v>63</v>
      </c>
      <c r="M81" t="str" cm="1">
        <f t="array" ref="M81" xml:space="preserve"> _xlfn.IFS(L156 &gt; 54, "Old (55 + )", L156 &gt;= 31, "Middle Age (31- 54)", L156 &lt; 31, "Adolescent (0 - 30)")</f>
        <v>Middle Age (31- 54)</v>
      </c>
      <c r="N81" t="s">
        <v>15</v>
      </c>
    </row>
    <row r="82" spans="1:14" x14ac:dyDescent="0.3">
      <c r="A82">
        <v>20828</v>
      </c>
      <c r="B82" t="s">
        <v>36</v>
      </c>
      <c r="C82" t="s">
        <v>38</v>
      </c>
      <c r="D82" s="3">
        <v>30000</v>
      </c>
      <c r="E82">
        <v>4</v>
      </c>
      <c r="F82" t="s">
        <v>31</v>
      </c>
      <c r="G82" t="s">
        <v>20</v>
      </c>
      <c r="H82" t="s">
        <v>15</v>
      </c>
      <c r="I82">
        <v>0</v>
      </c>
      <c r="J82" t="s">
        <v>16</v>
      </c>
      <c r="K82" t="s">
        <v>17</v>
      </c>
      <c r="L82">
        <v>45</v>
      </c>
      <c r="M82" t="str" cm="1">
        <f t="array" ref="M82" xml:space="preserve"> _xlfn.IFS(L157 &gt; 54, "Old (55 + )", L157 &gt;= 31, "Middle Age (31- 54)", L157 &lt; 31, "Adolescent (0 - 30)")</f>
        <v>Middle Age (31- 54)</v>
      </c>
      <c r="N82" t="s">
        <v>15</v>
      </c>
    </row>
    <row r="83" spans="1:14" x14ac:dyDescent="0.3">
      <c r="A83">
        <v>19461</v>
      </c>
      <c r="B83" t="s">
        <v>37</v>
      </c>
      <c r="C83" t="s">
        <v>38</v>
      </c>
      <c r="D83" s="3">
        <v>10000</v>
      </c>
      <c r="E83">
        <v>4</v>
      </c>
      <c r="F83" t="s">
        <v>29</v>
      </c>
      <c r="G83" t="s">
        <v>25</v>
      </c>
      <c r="H83" t="s">
        <v>15</v>
      </c>
      <c r="I83">
        <v>2</v>
      </c>
      <c r="J83" t="s">
        <v>16</v>
      </c>
      <c r="K83" t="s">
        <v>17</v>
      </c>
      <c r="L83">
        <v>40</v>
      </c>
      <c r="M83" t="str" cm="1">
        <f t="array" ref="M83" xml:space="preserve"> _xlfn.IFS(L158 &gt; 54, "Old (55 + )", L158 &gt;= 31, "Middle Age (31- 54)", L158 &lt; 31, "Adolescent (0 - 30)")</f>
        <v>Old (55 + )</v>
      </c>
      <c r="N83" t="s">
        <v>18</v>
      </c>
    </row>
    <row r="84" spans="1:14" x14ac:dyDescent="0.3">
      <c r="A84">
        <v>26941</v>
      </c>
      <c r="B84" t="s">
        <v>36</v>
      </c>
      <c r="C84" t="s">
        <v>39</v>
      </c>
      <c r="D84" s="3">
        <v>30000</v>
      </c>
      <c r="E84">
        <v>0</v>
      </c>
      <c r="F84" t="s">
        <v>13</v>
      </c>
      <c r="G84" t="s">
        <v>20</v>
      </c>
      <c r="H84" t="s">
        <v>15</v>
      </c>
      <c r="I84">
        <v>0</v>
      </c>
      <c r="J84" t="s">
        <v>16</v>
      </c>
      <c r="K84" t="s">
        <v>17</v>
      </c>
      <c r="L84">
        <v>47</v>
      </c>
      <c r="M84" t="str" cm="1">
        <f t="array" ref="M84" xml:space="preserve"> _xlfn.IFS(L159 &gt; 54, "Old (55 + )", L159 &gt;= 31, "Middle Age (31- 54)", L159 &lt; 31, "Adolescent (0 - 30)")</f>
        <v>Middle Age (31- 54)</v>
      </c>
      <c r="N84" t="s">
        <v>15</v>
      </c>
    </row>
    <row r="85" spans="1:14" x14ac:dyDescent="0.3">
      <c r="A85">
        <v>28412</v>
      </c>
      <c r="B85" t="s">
        <v>37</v>
      </c>
      <c r="C85" t="s">
        <v>39</v>
      </c>
      <c r="D85" s="3">
        <v>20000</v>
      </c>
      <c r="E85">
        <v>0</v>
      </c>
      <c r="F85" t="s">
        <v>27</v>
      </c>
      <c r="G85" t="s">
        <v>25</v>
      </c>
      <c r="H85" t="s">
        <v>18</v>
      </c>
      <c r="I85">
        <v>1</v>
      </c>
      <c r="J85" t="s">
        <v>22</v>
      </c>
      <c r="K85" t="s">
        <v>17</v>
      </c>
      <c r="L85">
        <v>29</v>
      </c>
      <c r="M85" t="str" cm="1">
        <f t="array" ref="M85" xml:space="preserve"> _xlfn.IFS(L160 &gt; 54, "Old (55 + )", L160 &gt;= 31, "Middle Age (31- 54)", L160 &lt; 31, "Adolescent (0 - 30)")</f>
        <v>Middle Age (31- 54)</v>
      </c>
      <c r="N85" t="s">
        <v>18</v>
      </c>
    </row>
    <row r="86" spans="1:14" x14ac:dyDescent="0.3">
      <c r="A86">
        <v>24485</v>
      </c>
      <c r="B86" t="s">
        <v>37</v>
      </c>
      <c r="C86" t="s">
        <v>39</v>
      </c>
      <c r="D86" s="3">
        <v>40000</v>
      </c>
      <c r="E86">
        <v>2</v>
      </c>
      <c r="F86" t="s">
        <v>13</v>
      </c>
      <c r="G86" t="s">
        <v>28</v>
      </c>
      <c r="H86" t="s">
        <v>18</v>
      </c>
      <c r="I86">
        <v>1</v>
      </c>
      <c r="J86" t="s">
        <v>23</v>
      </c>
      <c r="K86" t="s">
        <v>24</v>
      </c>
      <c r="L86">
        <v>52</v>
      </c>
      <c r="M86" t="str" cm="1">
        <f t="array" ref="M86" xml:space="preserve"> _xlfn.IFS(L161 &gt; 54, "Old (55 + )", L161 &gt;= 31, "Middle Age (31- 54)", L161 &lt; 31, "Adolescent (0 - 30)")</f>
        <v>Middle Age (31- 54)</v>
      </c>
      <c r="N86" t="s">
        <v>15</v>
      </c>
    </row>
    <row r="87" spans="1:14" x14ac:dyDescent="0.3">
      <c r="A87">
        <v>16514</v>
      </c>
      <c r="B87" t="s">
        <v>37</v>
      </c>
      <c r="C87" t="s">
        <v>39</v>
      </c>
      <c r="D87" s="3">
        <v>10000</v>
      </c>
      <c r="E87">
        <v>0</v>
      </c>
      <c r="F87" t="s">
        <v>19</v>
      </c>
      <c r="G87" t="s">
        <v>25</v>
      </c>
      <c r="H87" t="s">
        <v>15</v>
      </c>
      <c r="I87">
        <v>1</v>
      </c>
      <c r="J87" t="s">
        <v>26</v>
      </c>
      <c r="K87" t="s">
        <v>24</v>
      </c>
      <c r="L87">
        <v>26</v>
      </c>
      <c r="M87" t="str" cm="1">
        <f t="array" ref="M87" xml:space="preserve"> _xlfn.IFS(L162 &gt; 54, "Old (55 + )", L162 &gt;= 31, "Middle Age (31- 54)", L162 &lt; 31, "Adolescent (0 - 30)")</f>
        <v>Middle Age (31- 54)</v>
      </c>
      <c r="N87" t="s">
        <v>15</v>
      </c>
    </row>
    <row r="88" spans="1:14" x14ac:dyDescent="0.3">
      <c r="A88">
        <v>17191</v>
      </c>
      <c r="B88" t="s">
        <v>37</v>
      </c>
      <c r="C88" t="s">
        <v>39</v>
      </c>
      <c r="D88" s="3">
        <v>130000</v>
      </c>
      <c r="E88">
        <v>3</v>
      </c>
      <c r="F88" t="s">
        <v>19</v>
      </c>
      <c r="G88" t="s">
        <v>21</v>
      </c>
      <c r="H88" t="s">
        <v>18</v>
      </c>
      <c r="I88">
        <v>3</v>
      </c>
      <c r="J88" t="s">
        <v>16</v>
      </c>
      <c r="K88" t="s">
        <v>17</v>
      </c>
      <c r="L88">
        <v>51</v>
      </c>
      <c r="M88" t="str" cm="1">
        <f t="array" ref="M88" xml:space="preserve"> _xlfn.IFS(L163 &gt; 54, "Old (55 + )", L163 &gt;= 31, "Middle Age (31- 54)", L163 &lt; 31, "Adolescent (0 - 30)")</f>
        <v>Middle Age (31- 54)</v>
      </c>
      <c r="N88" t="s">
        <v>15</v>
      </c>
    </row>
    <row r="89" spans="1:14" x14ac:dyDescent="0.3">
      <c r="A89">
        <v>19608</v>
      </c>
      <c r="B89" t="s">
        <v>36</v>
      </c>
      <c r="C89" t="s">
        <v>39</v>
      </c>
      <c r="D89" s="3">
        <v>80000</v>
      </c>
      <c r="E89">
        <v>5</v>
      </c>
      <c r="F89" t="s">
        <v>13</v>
      </c>
      <c r="G89" t="s">
        <v>21</v>
      </c>
      <c r="H89" t="s">
        <v>15</v>
      </c>
      <c r="I89">
        <v>4</v>
      </c>
      <c r="J89" t="s">
        <v>26</v>
      </c>
      <c r="K89" t="s">
        <v>24</v>
      </c>
      <c r="L89">
        <v>40</v>
      </c>
      <c r="M89" t="str" cm="1">
        <f t="array" ref="M89" xml:space="preserve"> _xlfn.IFS(L164 &gt; 54, "Old (55 + )", L164 &gt;= 31, "Middle Age (31- 54)", L164 &lt; 31, "Adolescent (0 - 30)")</f>
        <v>Middle Age (31- 54)</v>
      </c>
      <c r="N89" t="s">
        <v>18</v>
      </c>
    </row>
    <row r="90" spans="1:14" x14ac:dyDescent="0.3">
      <c r="A90">
        <v>24119</v>
      </c>
      <c r="B90" t="s">
        <v>37</v>
      </c>
      <c r="C90" t="s">
        <v>39</v>
      </c>
      <c r="D90" s="3">
        <v>30000</v>
      </c>
      <c r="E90">
        <v>0</v>
      </c>
      <c r="F90" t="s">
        <v>19</v>
      </c>
      <c r="G90" t="s">
        <v>20</v>
      </c>
      <c r="H90" t="s">
        <v>18</v>
      </c>
      <c r="I90">
        <v>1</v>
      </c>
      <c r="J90" t="s">
        <v>22</v>
      </c>
      <c r="K90" t="s">
        <v>17</v>
      </c>
      <c r="L90">
        <v>29</v>
      </c>
      <c r="M90" t="str" cm="1">
        <f t="array" ref="M90" xml:space="preserve"> _xlfn.IFS(L165 &gt; 54, "Old (55 + )", L165 &gt;= 31, "Middle Age (31- 54)", L165 &lt; 31, "Adolescent (0 - 30)")</f>
        <v>Middle Age (31- 54)</v>
      </c>
      <c r="N90" t="s">
        <v>18</v>
      </c>
    </row>
    <row r="91" spans="1:14" x14ac:dyDescent="0.3">
      <c r="A91">
        <v>25458</v>
      </c>
      <c r="B91" t="s">
        <v>36</v>
      </c>
      <c r="C91" t="s">
        <v>39</v>
      </c>
      <c r="D91" s="3">
        <v>20000</v>
      </c>
      <c r="E91">
        <v>1</v>
      </c>
      <c r="F91" t="s">
        <v>27</v>
      </c>
      <c r="G91" t="s">
        <v>25</v>
      </c>
      <c r="H91" t="s">
        <v>18</v>
      </c>
      <c r="I91">
        <v>1</v>
      </c>
      <c r="J91" t="s">
        <v>26</v>
      </c>
      <c r="K91" t="s">
        <v>17</v>
      </c>
      <c r="L91">
        <v>40</v>
      </c>
      <c r="M91" t="str" cm="1">
        <f t="array" ref="M91" xml:space="preserve"> _xlfn.IFS(L166 &gt; 54, "Old (55 + )", L166 &gt;= 31, "Middle Age (31- 54)", L166 &lt; 31, "Adolescent (0 - 30)")</f>
        <v>Adolescent (0 - 30)</v>
      </c>
      <c r="N91" t="s">
        <v>15</v>
      </c>
    </row>
    <row r="92" spans="1:14" x14ac:dyDescent="0.3">
      <c r="A92">
        <v>26886</v>
      </c>
      <c r="B92" t="s">
        <v>37</v>
      </c>
      <c r="C92" t="s">
        <v>38</v>
      </c>
      <c r="D92" s="3">
        <v>30000</v>
      </c>
      <c r="E92">
        <v>0</v>
      </c>
      <c r="F92" t="s">
        <v>19</v>
      </c>
      <c r="G92" t="s">
        <v>20</v>
      </c>
      <c r="H92" t="s">
        <v>18</v>
      </c>
      <c r="I92">
        <v>1</v>
      </c>
      <c r="J92" t="s">
        <v>16</v>
      </c>
      <c r="K92" t="s">
        <v>17</v>
      </c>
      <c r="L92">
        <v>29</v>
      </c>
      <c r="M92" t="str" cm="1">
        <f t="array" ref="M92" xml:space="preserve"> _xlfn.IFS(L167 &gt; 54, "Old (55 + )", L167 &gt;= 31, "Middle Age (31- 54)", L167 &lt; 31, "Adolescent (0 - 30)")</f>
        <v>Adolescent (0 - 30)</v>
      </c>
      <c r="N92" t="s">
        <v>15</v>
      </c>
    </row>
    <row r="93" spans="1:14" x14ac:dyDescent="0.3">
      <c r="A93">
        <v>28436</v>
      </c>
      <c r="B93" t="s">
        <v>37</v>
      </c>
      <c r="C93" t="s">
        <v>39</v>
      </c>
      <c r="D93" s="3">
        <v>30000</v>
      </c>
      <c r="E93">
        <v>0</v>
      </c>
      <c r="F93" t="s">
        <v>19</v>
      </c>
      <c r="G93" t="s">
        <v>20</v>
      </c>
      <c r="H93" t="s">
        <v>18</v>
      </c>
      <c r="I93">
        <v>1</v>
      </c>
      <c r="J93" t="s">
        <v>16</v>
      </c>
      <c r="K93" t="s">
        <v>17</v>
      </c>
      <c r="L93">
        <v>30</v>
      </c>
      <c r="M93" t="str" cm="1">
        <f t="array" ref="M93" xml:space="preserve"> _xlfn.IFS(L168 &gt; 54, "Old (55 + )", L168 &gt;= 31, "Middle Age (31- 54)", L168 &lt; 31, "Adolescent (0 - 30)")</f>
        <v>Middle Age (31- 54)</v>
      </c>
      <c r="N93" t="s">
        <v>15</v>
      </c>
    </row>
    <row r="94" spans="1:14" x14ac:dyDescent="0.3">
      <c r="A94">
        <v>19562</v>
      </c>
      <c r="B94" t="s">
        <v>37</v>
      </c>
      <c r="C94" t="s">
        <v>38</v>
      </c>
      <c r="D94" s="3">
        <v>60000</v>
      </c>
      <c r="E94">
        <v>2</v>
      </c>
      <c r="F94" t="s">
        <v>13</v>
      </c>
      <c r="G94" t="s">
        <v>21</v>
      </c>
      <c r="H94" t="s">
        <v>15</v>
      </c>
      <c r="I94">
        <v>1</v>
      </c>
      <c r="J94" t="s">
        <v>22</v>
      </c>
      <c r="K94" t="s">
        <v>24</v>
      </c>
      <c r="L94">
        <v>37</v>
      </c>
      <c r="M94" t="str" cm="1">
        <f t="array" ref="M94" xml:space="preserve"> _xlfn.IFS(L169 &gt; 54, "Old (55 + )", L169 &gt;= 31, "Middle Age (31- 54)", L169 &lt; 31, "Adolescent (0 - 30)")</f>
        <v>Middle Age (31- 54)</v>
      </c>
      <c r="N94" t="s">
        <v>15</v>
      </c>
    </row>
    <row r="95" spans="1:14" x14ac:dyDescent="0.3">
      <c r="A95">
        <v>15608</v>
      </c>
      <c r="B95" t="s">
        <v>37</v>
      </c>
      <c r="C95" t="s">
        <v>38</v>
      </c>
      <c r="D95" s="3">
        <v>30000</v>
      </c>
      <c r="E95">
        <v>0</v>
      </c>
      <c r="F95" t="s">
        <v>19</v>
      </c>
      <c r="G95" t="s">
        <v>20</v>
      </c>
      <c r="H95" t="s">
        <v>18</v>
      </c>
      <c r="I95">
        <v>1</v>
      </c>
      <c r="J95" t="s">
        <v>22</v>
      </c>
      <c r="K95" t="s">
        <v>17</v>
      </c>
      <c r="L95">
        <v>33</v>
      </c>
      <c r="M95" t="str" cm="1">
        <f t="array" ref="M95" xml:space="preserve"> _xlfn.IFS(L170 &gt; 54, "Old (55 + )", L170 &gt;= 31, "Middle Age (31- 54)", L170 &lt; 31, "Adolescent (0 - 30)")</f>
        <v>Middle Age (31- 54)</v>
      </c>
      <c r="N95" t="s">
        <v>18</v>
      </c>
    </row>
    <row r="96" spans="1:14" x14ac:dyDescent="0.3">
      <c r="A96">
        <v>16487</v>
      </c>
      <c r="B96" t="s">
        <v>37</v>
      </c>
      <c r="C96" t="s">
        <v>38</v>
      </c>
      <c r="D96" s="3">
        <v>30000</v>
      </c>
      <c r="E96">
        <v>3</v>
      </c>
      <c r="F96" t="s">
        <v>27</v>
      </c>
      <c r="G96" t="s">
        <v>14</v>
      </c>
      <c r="H96" t="s">
        <v>15</v>
      </c>
      <c r="I96">
        <v>2</v>
      </c>
      <c r="J96" t="s">
        <v>23</v>
      </c>
      <c r="K96" t="s">
        <v>24</v>
      </c>
      <c r="L96">
        <v>55</v>
      </c>
      <c r="M96" t="str" cm="1">
        <f t="array" ref="M96" xml:space="preserve"> _xlfn.IFS(L171 &gt; 54, "Old (55 + )", L171 &gt;= 31, "Middle Age (31- 54)", L171 &lt; 31, "Adolescent (0 - 30)")</f>
        <v>Middle Age (31- 54)</v>
      </c>
      <c r="N96" t="s">
        <v>18</v>
      </c>
    </row>
    <row r="97" spans="1:14" x14ac:dyDescent="0.3">
      <c r="A97">
        <v>17197</v>
      </c>
      <c r="B97" t="s">
        <v>37</v>
      </c>
      <c r="C97" t="s">
        <v>38</v>
      </c>
      <c r="D97" s="3">
        <v>90000</v>
      </c>
      <c r="E97">
        <v>5</v>
      </c>
      <c r="F97" t="s">
        <v>19</v>
      </c>
      <c r="G97" t="s">
        <v>21</v>
      </c>
      <c r="H97" t="s">
        <v>15</v>
      </c>
      <c r="I97">
        <v>2</v>
      </c>
      <c r="J97" t="s">
        <v>46</v>
      </c>
      <c r="K97" t="s">
        <v>17</v>
      </c>
      <c r="L97">
        <v>62</v>
      </c>
      <c r="M97" t="str" cm="1">
        <f t="array" ref="M97" xml:space="preserve"> _xlfn.IFS(L172 &gt; 54, "Old (55 + )", L172 &gt;= 31, "Middle Age (31- 54)", L172 &lt; 31, "Adolescent (0 - 30)")</f>
        <v>Old (55 + )</v>
      </c>
      <c r="N97" t="s">
        <v>18</v>
      </c>
    </row>
    <row r="98" spans="1:14" x14ac:dyDescent="0.3">
      <c r="A98">
        <v>12507</v>
      </c>
      <c r="B98" t="s">
        <v>36</v>
      </c>
      <c r="C98" t="s">
        <v>39</v>
      </c>
      <c r="D98" s="3">
        <v>30000</v>
      </c>
      <c r="E98">
        <v>1</v>
      </c>
      <c r="F98" t="s">
        <v>19</v>
      </c>
      <c r="G98" t="s">
        <v>20</v>
      </c>
      <c r="H98" t="s">
        <v>15</v>
      </c>
      <c r="I98">
        <v>1</v>
      </c>
      <c r="J98" t="s">
        <v>16</v>
      </c>
      <c r="K98" t="s">
        <v>17</v>
      </c>
      <c r="L98">
        <v>43</v>
      </c>
      <c r="M98" t="str" cm="1">
        <f t="array" ref="M98" xml:space="preserve"> _xlfn.IFS(L173 &gt; 54, "Old (55 + )", L173 &gt;= 31, "Middle Age (31- 54)", L173 &lt; 31, "Adolescent (0 - 30)")</f>
        <v>Old (55 + )</v>
      </c>
      <c r="N98" t="s">
        <v>18</v>
      </c>
    </row>
    <row r="99" spans="1:14" x14ac:dyDescent="0.3">
      <c r="A99">
        <v>23940</v>
      </c>
      <c r="B99" t="s">
        <v>36</v>
      </c>
      <c r="C99" t="s">
        <v>39</v>
      </c>
      <c r="D99" s="3">
        <v>40000</v>
      </c>
      <c r="E99">
        <v>1</v>
      </c>
      <c r="F99" t="s">
        <v>13</v>
      </c>
      <c r="G99" t="s">
        <v>14</v>
      </c>
      <c r="H99" t="s">
        <v>15</v>
      </c>
      <c r="I99">
        <v>1</v>
      </c>
      <c r="J99" t="s">
        <v>16</v>
      </c>
      <c r="K99" t="s">
        <v>17</v>
      </c>
      <c r="L99">
        <v>44</v>
      </c>
      <c r="M99" t="str" cm="1">
        <f t="array" ref="M99" xml:space="preserve"> _xlfn.IFS(L174 &gt; 54, "Old (55 + )", L174 &gt;= 31, "Middle Age (31- 54)", L174 &lt; 31, "Adolescent (0 - 30)")</f>
        <v>Middle Age (31- 54)</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cm="1">
        <f t="array" ref="M100" xml:space="preserve"> _xlfn.IFS(L175 &gt; 54, "Old (55 + )", L175 &gt;= 31, "Middle Age (31- 54)", L175 &lt; 31, "Adolescent (0 - 30)")</f>
        <v>Adolescent (0 - 30)</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cm="1">
        <f t="array" ref="M101" xml:space="preserve"> _xlfn.IFS(L176 &gt; 54, "Old (55 + )", L176 &gt;= 31, "Middle Age (31- 54)", L176 &lt; 31, "Adolescent (0 - 30)")</f>
        <v>Middle Age (31- 54)</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cm="1">
        <f t="array" ref="M102" xml:space="preserve"> _xlfn.IFS(L177 &gt; 54, "Old (55 + )", L177 &gt;= 31, "Middle Age (31- 54)", L177 &lt; 31, "Adolescent (0 - 30)")</f>
        <v>Middle Age (31- 54)</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cm="1">
        <f t="array" ref="M103" xml:space="preserve"> _xlfn.IFS(L178 &gt; 54, "Old (55 + )", L178 &gt;= 31, "Middle Age (31- 54)", L178 &lt; 31, "Adolescent (0 - 30)")</f>
        <v>Adolescent (0 - 30)</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cm="1">
        <f t="array" ref="M104" xml:space="preserve"> _xlfn.IFS(L179 &gt; 54, "Old (55 + )", L179 &gt;= 31, "Middle Age (31- 54)", L179 &lt; 31, "Adolescent (0 - 30)")</f>
        <v>Middle Age (31- 54)</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cm="1">
        <f t="array" ref="M105" xml:space="preserve"> _xlfn.IFS(L180 &gt; 54, "Old (55 + )", L180 &gt;= 31, "Middle Age (31- 54)", L180 &lt; 31, "Adolescent (0 - 30)")</f>
        <v>Old (55 + )</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cm="1">
        <f t="array" ref="M106" xml:space="preserve"> _xlfn.IFS(L181 &gt; 54, "Old (55 + )", L181 &gt;= 31, "Middle Age (31- 54)", L181 &lt; 31, "Adolescent (0 - 30)")</f>
        <v>Middle Age (31- 54)</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cm="1">
        <f t="array" ref="M107" xml:space="preserve"> _xlfn.IFS(L182 &gt; 54, "Old (55 + )", L182 &gt;= 31, "Middle Age (31- 54)", L182 &lt; 31, "Adolescent (0 - 30)")</f>
        <v>Middle Age (31- 54)</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cm="1">
        <f t="array" ref="M108" xml:space="preserve"> _xlfn.IFS(L183 &gt; 54, "Old (55 + )", L183 &gt;= 31, "Middle Age (31- 54)", L183 &lt; 31, "Adolescent (0 - 30)")</f>
        <v>Old (55 + )</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cm="1">
        <f t="array" ref="M109" xml:space="preserve"> _xlfn.IFS(L184 &gt; 54, "Old (55 + )", L184 &gt;= 31, "Middle Age (31- 54)", L184 &lt; 31, "Adolescent (0 - 30)")</f>
        <v>Middle Age (31- 54)</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cm="1">
        <f t="array" ref="M110" xml:space="preserve"> _xlfn.IFS(L185 &gt; 54, "Old (55 + )", L185 &gt;= 31, "Middle Age (31- 54)", L185 &lt; 31, "Adolescent (0 - 30)")</f>
        <v>Old (55 + )</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cm="1">
        <f t="array" ref="M111" xml:space="preserve"> _xlfn.IFS(L186 &gt; 54, "Old (55 + )", L186 &gt;= 31, "Middle Age (31- 54)", L186 &lt; 31, "Adolescent (0 - 30)")</f>
        <v>Old (55 + )</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cm="1">
        <f t="array" ref="M112" xml:space="preserve"> _xlfn.IFS(L187 &gt; 54, "Old (55 + )", L187 &gt;= 31, "Middle Age (31- 54)", L187 &lt; 31, "Adolescent (0 - 30)")</f>
        <v>Middle Age (31- 54)</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cm="1">
        <f t="array" ref="M113" xml:space="preserve"> _xlfn.IFS(L188 &gt; 54, "Old (55 + )", L188 &gt;= 31, "Middle Age (31- 54)", L188 &lt; 31, "Adolescent (0 - 30)")</f>
        <v>Old (55 + )</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cm="1">
        <f t="array" ref="M114" xml:space="preserve"> _xlfn.IFS(L189 &gt; 54, "Old (55 + )", L189 &gt;= 31, "Middle Age (31- 54)", L189 &lt; 31, "Adolescent (0 - 30)")</f>
        <v>Old (55 + )</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cm="1">
        <f t="array" ref="M115" xml:space="preserve"> _xlfn.IFS(L190 &gt; 54, "Old (55 + )", L190 &gt;= 31, "Middle Age (31- 54)", L190 &lt; 31, "Adolescent (0 - 30)")</f>
        <v>Middle Age (31- 54)</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cm="1">
        <f t="array" ref="M116" xml:space="preserve"> _xlfn.IFS(L191 &gt; 54, "Old (55 + )", L191 &gt;= 31, "Middle Age (31- 54)", L191 &lt; 31, "Adolescent (0 - 30)")</f>
        <v>Middle Age (31- 54)</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cm="1">
        <f t="array" ref="M117" xml:space="preserve"> _xlfn.IFS(L192 &gt; 54, "Old (55 + )", L192 &gt;= 31, "Middle Age (31- 54)", L192 &lt; 31, "Adolescent (0 - 30)")</f>
        <v>Old (55 + )</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cm="1">
        <f t="array" ref="M118" xml:space="preserve"> _xlfn.IFS(L193 &gt; 54, "Old (55 + )", L193 &gt;= 31, "Middle Age (31- 54)", L193 &lt; 31, "Adolescent (0 - 30)")</f>
        <v>Middle Age (31- 54)</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cm="1">
        <f t="array" ref="M119" xml:space="preserve"> _xlfn.IFS(L194 &gt; 54, "Old (55 + )", L194 &gt;= 31, "Middle Age (31- 54)", L194 &lt; 31, "Adolescent (0 - 30)")</f>
        <v>Old (55 + )</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cm="1">
        <f t="array" ref="M120" xml:space="preserve"> _xlfn.IFS(L195 &gt; 54, "Old (55 + )", L195 &gt;= 31, "Middle Age (31- 54)", L195 &lt; 31, "Adolescent (0 - 30)")</f>
        <v>Middle Age (31- 54)</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cm="1">
        <f t="array" ref="M121" xml:space="preserve"> _xlfn.IFS(L196 &gt; 54, "Old (55 + )", L196 &gt;= 31, "Middle Age (31- 54)", L196 &lt; 31, "Adolescent (0 - 30)")</f>
        <v>Middle Age (31- 54)</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cm="1">
        <f t="array" ref="M122" xml:space="preserve"> _xlfn.IFS(L197 &gt; 54, "Old (55 + )", L197 &gt;= 31, "Middle Age (31- 54)", L197 &lt; 31, "Adolescent (0 - 30)")</f>
        <v>Adolescent (0 - 30)</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cm="1">
        <f t="array" ref="M123" xml:space="preserve"> _xlfn.IFS(L198 &gt; 54, "Old (55 + )", L198 &gt;= 31, "Middle Age (31- 54)", L198 &lt; 31, "Adolescent (0 - 30)")</f>
        <v>Middle Age (31- 54)</v>
      </c>
      <c r="N123" t="s">
        <v>18</v>
      </c>
    </row>
    <row r="124" spans="1:14" x14ac:dyDescent="0.3">
      <c r="A124">
        <v>12344</v>
      </c>
      <c r="B124" t="s">
        <v>37</v>
      </c>
      <c r="C124" t="s">
        <v>38</v>
      </c>
      <c r="D124" s="3">
        <v>80000</v>
      </c>
      <c r="E124">
        <v>0</v>
      </c>
      <c r="F124" t="s">
        <v>13</v>
      </c>
      <c r="G124" t="s">
        <v>21</v>
      </c>
      <c r="H124" t="s">
        <v>18</v>
      </c>
      <c r="I124">
        <v>3</v>
      </c>
      <c r="J124" t="s">
        <v>46</v>
      </c>
      <c r="K124" t="s">
        <v>24</v>
      </c>
      <c r="L124">
        <v>31</v>
      </c>
      <c r="M124" t="str" cm="1">
        <f t="array" ref="M124" xml:space="preserve"> _xlfn.IFS(L199 &gt; 54, "Old (55 + )", L199 &gt;= 31, "Middle Age (31- 54)", L199 &lt; 31, "Adolescent (0 - 30)")</f>
        <v>Old (55 + )</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cm="1">
        <f t="array" ref="M125" xml:space="preserve"> _xlfn.IFS(L200 &gt; 54, "Old (55 + )", L200 &gt;= 31, "Middle Age (31- 54)", L200 &lt; 31, "Adolescent (0 - 30)")</f>
        <v>Middle Age (31- 54)</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cm="1">
        <f t="array" ref="M126" xml:space="preserve"> _xlfn.IFS(L201 &gt; 54, "Old (55 + )", L201 &gt;= 31, "Middle Age (31- 54)", L201 &lt; 31, "Adolescent (0 - 30)")</f>
        <v>Middle Age (31- 54)</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cm="1">
        <f t="array" ref="M127" xml:space="preserve"> _xlfn.IFS(L202 &gt; 54, "Old (55 + )", L202 &gt;= 31, "Middle Age (31- 54)", L202 &lt; 31, "Adolescent (0 - 30)")</f>
        <v>Middle Age (31- 54)</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cm="1">
        <f t="array" ref="M128" xml:space="preserve"> _xlfn.IFS(L203 &gt; 54, "Old (55 + )", L203 &gt;= 31, "Middle Age (31- 54)", L203 &lt; 31, "Adolescent (0 - 30)")</f>
        <v>Adolescent (0 - 30)</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cm="1">
        <f t="array" ref="M129" xml:space="preserve"> _xlfn.IFS(L204 &gt; 54, "Old (55 + )", L204 &gt;= 31, "Middle Age (31- 54)", L204 &lt; 31, "Adolescent (0 - 30)")</f>
        <v>Middle Age (31- 54)</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cm="1">
        <f t="array" ref="M130" xml:space="preserve"> _xlfn.IFS(L205 &gt; 54, "Old (55 + )", L205 &gt;= 31, "Middle Age (31- 54)", L205 &lt; 31, "Adolescent (0 - 30)")</f>
        <v>Middle Age (31- 54)</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cm="1">
        <f t="array" ref="M131" xml:space="preserve"> _xlfn.IFS(L206 &gt; 54, "Old (55 + )", L206 &gt;= 31, "Middle Age (31- 54)", L206 &lt; 31, "Adolescent (0 - 30)")</f>
        <v>Middle Age (31- 54)</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cm="1">
        <f t="array" ref="M132" xml:space="preserve"> _xlfn.IFS(L207 &gt; 54, "Old (55 + )", L207 &gt;= 31, "Middle Age (31- 54)", L207 &lt; 31, "Adolescent (0 - 30)")</f>
        <v>Middle Age (31- 54)</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cm="1">
        <f t="array" ref="M133" xml:space="preserve"> _xlfn.IFS(L208 &gt; 54, "Old (55 + )", L208 &gt;= 31, "Middle Age (31- 54)", L208 &lt; 31, "Adolescent (0 - 30)")</f>
        <v>Old (55 + )</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cm="1">
        <f t="array" ref="M134" xml:space="preserve"> _xlfn.IFS(L209 &gt; 54, "Old (55 + )", L209 &gt;= 31, "Middle Age (31- 54)", L209 &lt; 31, "Adolescent (0 - 30)")</f>
        <v>Adolescent (0 - 30)</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cm="1">
        <f t="array" ref="M135" xml:space="preserve"> _xlfn.IFS(L210 &gt; 54, "Old (55 + )", L210 &gt;= 31, "Middle Age (31- 54)", L210 &lt; 31, "Adolescent (0 - 30)")</f>
        <v>Middle Age (31- 54)</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cm="1">
        <f t="array" ref="M136" xml:space="preserve"> _xlfn.IFS(L211 &gt; 54, "Old (55 + )", L211 &gt;= 31, "Middle Age (31- 54)", L211 &lt; 31, "Adolescent (0 - 30)")</f>
        <v>Middle Age (31- 54)</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cm="1">
        <f t="array" ref="M137" xml:space="preserve"> _xlfn.IFS(L212 &gt; 54, "Old (55 + )", L212 &gt;= 31, "Middle Age (31- 54)", L212 &lt; 31, "Adolescent (0 - 30)")</f>
        <v>Middle Age (31- 54)</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cm="1">
        <f t="array" ref="M138" xml:space="preserve"> _xlfn.IFS(L213 &gt; 54, "Old (55 + )", L213 &gt;= 31, "Middle Age (31- 54)", L213 &lt; 31, "Adolescent (0 - 30)")</f>
        <v>Middle Age (31- 54)</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cm="1">
        <f t="array" ref="M139" xml:space="preserve"> _xlfn.IFS(L214 &gt; 54, "Old (55 + )", L214 &gt;= 31, "Middle Age (31- 54)", L214 &lt; 31, "Adolescent (0 - 30)")</f>
        <v>Adolescent (0 - 30)</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cm="1">
        <f t="array" ref="M140" xml:space="preserve"> _xlfn.IFS(L215 &gt; 54, "Old (55 + )", L215 &gt;= 31, "Middle Age (31- 54)", L215 &lt; 31, "Adolescent (0 - 30)")</f>
        <v>Middle Age (31- 54)</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cm="1">
        <f t="array" ref="M141" xml:space="preserve"> _xlfn.IFS(L216 &gt; 54, "Old (55 + )", L216 &gt;= 31, "Middle Age (31- 54)", L216 &lt; 31, "Adolescent (0 - 30)")</f>
        <v>Old (55 + )</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cm="1">
        <f t="array" ref="M142" xml:space="preserve"> _xlfn.IFS(L217 &gt; 54, "Old (55 + )", L217 &gt;= 31, "Middle Age (31- 54)", L217 &lt; 31, "Adolescent (0 - 30)")</f>
        <v>Middle Age (31- 54)</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cm="1">
        <f t="array" ref="M143" xml:space="preserve"> _xlfn.IFS(L218 &gt; 54, "Old (55 + )", L218 &gt;= 31, "Middle Age (31- 54)", L218 &lt; 31, "Adolescent (0 - 30)")</f>
        <v>Middle Age (31- 54)</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cm="1">
        <f t="array" ref="M144" xml:space="preserve"> _xlfn.IFS(L219 &gt; 54, "Old (55 + )", L219 &gt;= 31, "Middle Age (31- 54)", L219 &lt; 31, "Adolescent (0 - 30)")</f>
        <v>Adolescent (0 - 30)</v>
      </c>
      <c r="N144" t="s">
        <v>15</v>
      </c>
    </row>
    <row r="145" spans="1:14" x14ac:dyDescent="0.3">
      <c r="A145">
        <v>16614</v>
      </c>
      <c r="B145" t="s">
        <v>36</v>
      </c>
      <c r="C145" t="s">
        <v>38</v>
      </c>
      <c r="D145" s="3">
        <v>80000</v>
      </c>
      <c r="E145">
        <v>0</v>
      </c>
      <c r="F145" t="s">
        <v>13</v>
      </c>
      <c r="G145" t="s">
        <v>21</v>
      </c>
      <c r="H145" t="s">
        <v>15</v>
      </c>
      <c r="I145">
        <v>3</v>
      </c>
      <c r="J145" t="s">
        <v>46</v>
      </c>
      <c r="K145" t="s">
        <v>24</v>
      </c>
      <c r="L145">
        <v>32</v>
      </c>
      <c r="M145" t="str" cm="1">
        <f t="array" ref="M145" xml:space="preserve"> _xlfn.IFS(L220 &gt; 54, "Old (55 + )", L220 &gt;= 31, "Middle Age (31- 54)", L220 &lt; 31, "Adolescent (0 - 30)")</f>
        <v>Middle Age (31- 54)</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cm="1">
        <f t="array" ref="M146" xml:space="preserve"> _xlfn.IFS(L221 &gt; 54, "Old (55 + )", L221 &gt;= 31, "Middle Age (31- 54)", L221 &lt; 31, "Adolescent (0 - 30)")</f>
        <v>Adolescent (0 - 30)</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cm="1">
        <f t="array" ref="M147" xml:space="preserve"> _xlfn.IFS(L222 &gt; 54, "Old (55 + )", L222 &gt;= 31, "Middle Age (31- 54)", L222 &lt; 31, "Adolescent (0 - 30)")</f>
        <v>Middle Age (31- 54)</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cm="1">
        <f t="array" ref="M148" xml:space="preserve"> _xlfn.IFS(L223 &gt; 54, "Old (55 + )", L223 &gt;= 31, "Middle Age (31- 54)", L223 &lt; 31, "Adolescent (0 - 30)")</f>
        <v>Middle Age (31- 54)</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cm="1">
        <f t="array" ref="M149" xml:space="preserve"> _xlfn.IFS(L224 &gt; 54, "Old (55 + )", L224 &gt;= 31, "Middle Age (31- 54)", L224 &lt; 31, "Adolescent (0 - 30)")</f>
        <v>Middle Age (31- 54)</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cm="1">
        <f t="array" ref="M150" xml:space="preserve"> _xlfn.IFS(L225 &gt; 54, "Old (55 + )", L225 &gt;= 31, "Middle Age (31- 54)", L225 &lt; 31, "Adolescent (0 - 30)")</f>
        <v>Middle Age (31- 54)</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cm="1">
        <f t="array" ref="M151" xml:space="preserve"> _xlfn.IFS(L226 &gt; 54, "Old (55 + )", L226 &gt;= 31, "Middle Age (31- 54)", L226 &lt; 31, "Adolescent (0 - 30)")</f>
        <v>Old (55 + )</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cm="1">
        <f t="array" ref="M152" xml:space="preserve"> _xlfn.IFS(L227 &gt; 54, "Old (55 + )", L227 &gt;= 31, "Middle Age (31- 54)", L227 &lt; 31, "Adolescent (0 - 30)")</f>
        <v>Middle Age (31- 54)</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cm="1">
        <f t="array" ref="M153" xml:space="preserve"> _xlfn.IFS(L228 &gt; 54, "Old (55 + )", L228 &gt;= 31, "Middle Age (31- 54)", L228 &lt; 31, "Adolescent (0 - 30)")</f>
        <v>Middle Age (31- 54)</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cm="1">
        <f t="array" ref="M154" xml:space="preserve"> _xlfn.IFS(L229 &gt; 54, "Old (55 + )", L229 &gt;= 31, "Middle Age (31- 54)", L229 &lt; 31, "Adolescent (0 - 30)")</f>
        <v>Middle Age (31- 54)</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cm="1">
        <f t="array" ref="M155" xml:space="preserve"> _xlfn.IFS(L230 &gt; 54, "Old (55 + )", L230 &gt;= 31, "Middle Age (31- 54)", L230 &lt; 31, "Adolescent (0 - 30)")</f>
        <v>Middle Age (31- 54)</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cm="1">
        <f t="array" ref="M156" xml:space="preserve"> _xlfn.IFS(L231 &gt; 54, "Old (55 + )", L231 &gt;= 31, "Middle Age (31- 54)", L231 &lt; 31, "Adolescent (0 - 30)")</f>
        <v>Old (55 + )</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cm="1">
        <f t="array" ref="M157" xml:space="preserve"> _xlfn.IFS(L232 &gt; 54, "Old (55 + )", L232 &gt;= 31, "Middle Age (31- 54)", L232 &lt; 31, "Adolescent (0 - 30)")</f>
        <v>Old (55 + )</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cm="1">
        <f t="array" ref="M158" xml:space="preserve"> _xlfn.IFS(L233 &gt; 54, "Old (55 + )", L233 &gt;= 31, "Middle Age (31- 54)", L233 &lt; 31, "Adolescent (0 - 30)")</f>
        <v>Middle Age (31- 54)</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cm="1">
        <f t="array" ref="M159" xml:space="preserve"> _xlfn.IFS(L234 &gt; 54, "Old (55 + )", L234 &gt;= 31, "Middle Age (31- 54)", L234 &lt; 31, "Adolescent (0 - 30)")</f>
        <v>Middle Age (31- 54)</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cm="1">
        <f t="array" ref="M160" xml:space="preserve"> _xlfn.IFS(L235 &gt; 54, "Old (55 + )", L235 &gt;= 31, "Middle Age (31- 54)", L235 &lt; 31, "Adolescent (0 - 30)")</f>
        <v>Adolescent (0 - 30)</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cm="1">
        <f t="array" ref="M161" xml:space="preserve"> _xlfn.IFS(L236 &gt; 54, "Old (55 + )", L236 &gt;= 31, "Middle Age (31- 54)", L236 &lt; 31, "Adolescent (0 - 30)")</f>
        <v>Middle Age (31- 54)</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cm="1">
        <f t="array" ref="M162" xml:space="preserve"> _xlfn.IFS(L237 &gt; 54, "Old (55 + )", L237 &gt;= 31, "Middle Age (31- 54)", L237 &lt; 31, "Adolescent (0 - 30)")</f>
        <v>Old (55 + )</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cm="1">
        <f t="array" ref="M163" xml:space="preserve"> _xlfn.IFS(L238 &gt; 54, "Old (55 + )", L238 &gt;= 31, "Middle Age (31- 54)", L238 &lt; 31, "Adolescent (0 - 30)")</f>
        <v>Middle Age (31- 54)</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cm="1">
        <f t="array" ref="M164" xml:space="preserve"> _xlfn.IFS(L239 &gt; 54, "Old (55 + )", L239 &gt;= 31, "Middle Age (31- 54)", L239 &lt; 31, "Adolescent (0 - 30)")</f>
        <v>Adolescent (0 - 30)</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cm="1">
        <f t="array" ref="M165" xml:space="preserve"> _xlfn.IFS(L240 &gt; 54, "Old (55 + )", L240 &gt;= 31, "Middle Age (31- 54)", L240 &lt; 31, "Adolescent (0 - 30)")</f>
        <v>Middle Age (31- 54)</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cm="1">
        <f t="array" ref="M166" xml:space="preserve"> _xlfn.IFS(L241 &gt; 54, "Old (55 + )", L241 &gt;= 31, "Middle Age (31- 54)", L241 &lt; 31, "Adolescent (0 - 30)")</f>
        <v>Middle Age (31- 54)</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cm="1">
        <f t="array" ref="M167" xml:space="preserve"> _xlfn.IFS(L242 &gt; 54, "Old (55 + )", L242 &gt;= 31, "Middle Age (31- 54)", L242 &lt; 31, "Adolescent (0 - 30)")</f>
        <v>Middle Age (31- 54)</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cm="1">
        <f t="array" ref="M168" xml:space="preserve"> _xlfn.IFS(L243 &gt; 54, "Old (55 + )", L243 &gt;= 31, "Middle Age (31- 54)", L243 &lt; 31, "Adolescent (0 - 30)")</f>
        <v>Adolescent (0 - 30)</v>
      </c>
      <c r="N168" t="s">
        <v>15</v>
      </c>
    </row>
    <row r="169" spans="1:14" x14ac:dyDescent="0.3">
      <c r="A169">
        <v>14233</v>
      </c>
      <c r="B169" t="s">
        <v>37</v>
      </c>
      <c r="C169" t="s">
        <v>39</v>
      </c>
      <c r="D169" s="3">
        <v>100000</v>
      </c>
      <c r="E169">
        <v>0</v>
      </c>
      <c r="F169" t="s">
        <v>27</v>
      </c>
      <c r="G169" t="s">
        <v>28</v>
      </c>
      <c r="H169" t="s">
        <v>15</v>
      </c>
      <c r="I169">
        <v>3</v>
      </c>
      <c r="J169" t="s">
        <v>46</v>
      </c>
      <c r="K169" t="s">
        <v>24</v>
      </c>
      <c r="L169">
        <v>35</v>
      </c>
      <c r="M169" t="str" cm="1">
        <f t="array" ref="M169" xml:space="preserve"> _xlfn.IFS(L244 &gt; 54, "Old (55 + )", L244 &gt;= 31, "Middle Age (31- 54)", L244 &lt; 31, "Adolescent (0 - 30)")</f>
        <v>Middle Age (31- 54)</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cm="1">
        <f t="array" ref="M170" xml:space="preserve"> _xlfn.IFS(L245 &gt; 54, "Old (55 + )", L245 &gt;= 31, "Middle Age (31- 54)", L245 &lt; 31, "Adolescent (0 - 30)")</f>
        <v>Adolescent (0 - 30)</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cm="1">
        <f t="array" ref="M171" xml:space="preserve"> _xlfn.IFS(L246 &gt; 54, "Old (55 + )", L246 &gt;= 31, "Middle Age (31- 54)", L246 &lt; 31, "Adolescent (0 - 30)")</f>
        <v>Middle Age (31- 54)</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cm="1">
        <f t="array" ref="M172" xml:space="preserve"> _xlfn.IFS(L247 &gt; 54, "Old (55 + )", L247 &gt;= 31, "Middle Age (31- 54)", L247 &lt; 31, "Adolescent (0 - 30)")</f>
        <v>Middle Age (31- 54)</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cm="1">
        <f t="array" ref="M173" xml:space="preserve"> _xlfn.IFS(L248 &gt; 54, "Old (55 + )", L248 &gt;= 31, "Middle Age (31- 54)", L248 &lt; 31, "Adolescent (0 - 30)")</f>
        <v>Middle Age (31- 54)</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cm="1">
        <f t="array" ref="M174" xml:space="preserve"> _xlfn.IFS(L249 &gt; 54, "Old (55 + )", L249 &gt;= 31, "Middle Age (31- 54)", L249 &lt; 31, "Adolescent (0 - 30)")</f>
        <v>Middle Age (31- 54)</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cm="1">
        <f t="array" ref="M175" xml:space="preserve"> _xlfn.IFS(L250 &gt; 54, "Old (55 + )", L250 &gt;= 31, "Middle Age (31- 54)", L250 &lt; 31, "Adolescent (0 - 30)")</f>
        <v>Old (55 + )</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cm="1">
        <f t="array" ref="M176" xml:space="preserve"> _xlfn.IFS(L251 &gt; 54, "Old (55 + )", L251 &gt;= 31, "Middle Age (31- 54)", L251 &lt; 31, "Adolescent (0 - 30)")</f>
        <v>Middle Age (31- 54)</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cm="1">
        <f t="array" ref="M177" xml:space="preserve"> _xlfn.IFS(L252 &gt; 54, "Old (55 + )", L252 &gt;= 31, "Middle Age (31- 54)", L252 &lt; 31, "Adolescent (0 - 30)")</f>
        <v>Old (55 + )</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cm="1">
        <f t="array" ref="M178" xml:space="preserve"> _xlfn.IFS(L253 &gt; 54, "Old (55 + )", L253 &gt;= 31, "Middle Age (31- 54)", L253 &lt; 31, "Adolescent (0 - 30)")</f>
        <v>Old (55 + )</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cm="1">
        <f t="array" ref="M179" xml:space="preserve"> _xlfn.IFS(L254 &gt; 54, "Old (55 + )", L254 &gt;= 31, "Middle Age (31- 54)", L254 &lt; 31, "Adolescent (0 - 30)")</f>
        <v>Middle Age (31- 54)</v>
      </c>
      <c r="N179" t="s">
        <v>18</v>
      </c>
    </row>
    <row r="180" spans="1:14" x14ac:dyDescent="0.3">
      <c r="A180">
        <v>14191</v>
      </c>
      <c r="B180" t="s">
        <v>36</v>
      </c>
      <c r="C180" t="s">
        <v>39</v>
      </c>
      <c r="D180" s="3">
        <v>160000</v>
      </c>
      <c r="E180">
        <v>4</v>
      </c>
      <c r="F180" t="s">
        <v>19</v>
      </c>
      <c r="G180" t="s">
        <v>21</v>
      </c>
      <c r="H180" t="s">
        <v>18</v>
      </c>
      <c r="I180">
        <v>2</v>
      </c>
      <c r="J180" t="s">
        <v>46</v>
      </c>
      <c r="K180" t="s">
        <v>17</v>
      </c>
      <c r="L180">
        <v>55</v>
      </c>
      <c r="M180" t="str" cm="1">
        <f t="array" ref="M180" xml:space="preserve"> _xlfn.IFS(L255 &gt; 54, "Old (55 + )", L255 &gt;= 31, "Middle Age (31- 54)", L255 &lt; 31, "Adolescent (0 - 30)")</f>
        <v>Old (55 + )</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cm="1">
        <f t="array" ref="M181" xml:space="preserve"> _xlfn.IFS(L256 &gt; 54, "Old (55 + )", L256 &gt;= 31, "Middle Age (31- 54)", L256 &lt; 31, "Adolescent (0 - 30)")</f>
        <v>Old (55 + )</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cm="1">
        <f t="array" ref="M182" xml:space="preserve"> _xlfn.IFS(L257 &gt; 54, "Old (55 + )", L257 &gt;= 31, "Middle Age (31- 54)", L257 &lt; 31, "Adolescent (0 - 30)")</f>
        <v>Middle Age (31- 54)</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cm="1">
        <f t="array" ref="M183" xml:space="preserve"> _xlfn.IFS(L258 &gt; 54, "Old (55 + )", L258 &gt;= 31, "Middle Age (31- 54)", L258 &lt; 31, "Adolescent (0 - 30)")</f>
        <v>Middle Age (31- 54)</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cm="1">
        <f t="array" ref="M184" xml:space="preserve"> _xlfn.IFS(L259 &gt; 54, "Old (55 + )", L259 &gt;= 31, "Middle Age (31- 54)", L259 &lt; 31, "Adolescent (0 - 30)")</f>
        <v>Middle Age (31- 54)</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cm="1">
        <f t="array" ref="M185" xml:space="preserve"> _xlfn.IFS(L260 &gt; 54, "Old (55 + )", L260 &gt;= 31, "Middle Age (31- 54)", L260 &lt; 31, "Adolescent (0 - 30)")</f>
        <v>Old (55 + )</v>
      </c>
      <c r="N185" t="s">
        <v>15</v>
      </c>
    </row>
    <row r="186" spans="1:14" x14ac:dyDescent="0.3">
      <c r="A186">
        <v>28918</v>
      </c>
      <c r="B186" t="s">
        <v>36</v>
      </c>
      <c r="C186" t="s">
        <v>38</v>
      </c>
      <c r="D186" s="3">
        <v>130000</v>
      </c>
      <c r="E186">
        <v>4</v>
      </c>
      <c r="F186" t="s">
        <v>27</v>
      </c>
      <c r="G186" t="s">
        <v>28</v>
      </c>
      <c r="H186" t="s">
        <v>18</v>
      </c>
      <c r="I186">
        <v>4</v>
      </c>
      <c r="J186" t="s">
        <v>46</v>
      </c>
      <c r="K186" t="s">
        <v>17</v>
      </c>
      <c r="L186">
        <v>58</v>
      </c>
      <c r="M186" t="str" cm="1">
        <f t="array" ref="M186" xml:space="preserve"> _xlfn.IFS(L261 &gt; 54, "Old (55 + )", L261 &gt;= 31, "Middle Age (31- 54)", L261 &lt; 31, "Adolescent (0 - 30)")</f>
        <v>Middle Age (31- 54)</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cm="1">
        <f t="array" ref="M187" xml:space="preserve"> _xlfn.IFS(L262 &gt; 54, "Old (55 + )", L262 &gt;= 31, "Middle Age (31- 54)", L262 &lt; 31, "Adolescent (0 - 30)")</f>
        <v>Middle Age (31- 54)</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cm="1">
        <f t="array" ref="M188" xml:space="preserve"> _xlfn.IFS(L263 &gt; 54, "Old (55 + )", L263 &gt;= 31, "Middle Age (31- 54)", L263 &lt; 31, "Adolescent (0 - 30)")</f>
        <v>Middle Age (31- 54)</v>
      </c>
      <c r="N188" t="s">
        <v>15</v>
      </c>
    </row>
    <row r="189" spans="1:14" x14ac:dyDescent="0.3">
      <c r="A189">
        <v>18151</v>
      </c>
      <c r="B189" t="s">
        <v>37</v>
      </c>
      <c r="C189" t="s">
        <v>39</v>
      </c>
      <c r="D189" s="3">
        <v>80000</v>
      </c>
      <c r="E189">
        <v>5</v>
      </c>
      <c r="F189" t="s">
        <v>19</v>
      </c>
      <c r="G189" t="s">
        <v>21</v>
      </c>
      <c r="H189" t="s">
        <v>18</v>
      </c>
      <c r="I189">
        <v>2</v>
      </c>
      <c r="J189" t="s">
        <v>46</v>
      </c>
      <c r="K189" t="s">
        <v>17</v>
      </c>
      <c r="L189">
        <v>59</v>
      </c>
      <c r="M189" t="str" cm="1">
        <f t="array" ref="M189" xml:space="preserve"> _xlfn.IFS(L264 &gt; 54, "Old (55 + )", L264 &gt;= 31, "Middle Age (31- 54)", L264 &lt; 31, "Adolescent (0 - 30)")</f>
        <v>Middle Age (31- 54)</v>
      </c>
      <c r="N189" t="s">
        <v>18</v>
      </c>
    </row>
    <row r="190" spans="1:14" x14ac:dyDescent="0.3">
      <c r="A190">
        <v>20606</v>
      </c>
      <c r="B190" t="s">
        <v>36</v>
      </c>
      <c r="C190" t="s">
        <v>38</v>
      </c>
      <c r="D190" s="3">
        <v>70000</v>
      </c>
      <c r="E190">
        <v>0</v>
      </c>
      <c r="F190" t="s">
        <v>13</v>
      </c>
      <c r="G190" t="s">
        <v>21</v>
      </c>
      <c r="H190" t="s">
        <v>15</v>
      </c>
      <c r="I190">
        <v>4</v>
      </c>
      <c r="J190" t="s">
        <v>46</v>
      </c>
      <c r="K190" t="s">
        <v>24</v>
      </c>
      <c r="L190">
        <v>32</v>
      </c>
      <c r="M190" t="str" cm="1">
        <f t="array" ref="M190" xml:space="preserve"> _xlfn.IFS(L265 &gt; 54, "Old (55 + )", L265 &gt;= 31, "Middle Age (31- 54)", L265 &lt; 31, "Adolescent (0 - 30)")</f>
        <v>Middle Age (31- 54)</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cm="1">
        <f t="array" ref="M191" xml:space="preserve"> _xlfn.IFS(L266 &gt; 54, "Old (55 + )", L266 &gt;= 31, "Middle Age (31- 54)", L266 &lt; 31, "Adolescent (0 - 30)")</f>
        <v>Middle Age (31- 54)</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cm="1">
        <f t="array" ref="M192" xml:space="preserve"> _xlfn.IFS(L267 &gt; 54, "Old (55 + )", L267 &gt;= 31, "Middle Age (31- 54)", L267 &lt; 31, "Adolescent (0 - 30)")</f>
        <v>Middle Age (31- 54)</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cm="1">
        <f t="array" ref="M193" xml:space="preserve"> _xlfn.IFS(L268 &gt; 54, "Old (55 + )", L268 &gt;= 31, "Middle Age (31- 54)", L268 &lt; 31, "Adolescent (0 - 30)")</f>
        <v>Adolescent (0 - 30)</v>
      </c>
      <c r="N193" t="s">
        <v>15</v>
      </c>
    </row>
    <row r="194" spans="1:14" x14ac:dyDescent="0.3">
      <c r="A194">
        <v>15682</v>
      </c>
      <c r="B194" t="s">
        <v>37</v>
      </c>
      <c r="C194" t="s">
        <v>38</v>
      </c>
      <c r="D194" s="3">
        <v>80000</v>
      </c>
      <c r="E194">
        <v>5</v>
      </c>
      <c r="F194" t="s">
        <v>13</v>
      </c>
      <c r="G194" t="s">
        <v>28</v>
      </c>
      <c r="H194" t="s">
        <v>15</v>
      </c>
      <c r="I194">
        <v>2</v>
      </c>
      <c r="J194" t="s">
        <v>46</v>
      </c>
      <c r="K194" t="s">
        <v>17</v>
      </c>
      <c r="L194">
        <v>62</v>
      </c>
      <c r="M194" t="str" cm="1">
        <f t="array" ref="M194" xml:space="preserve"> _xlfn.IFS(L269 &gt; 54, "Old (55 + )", L269 &gt;= 31, "Middle Age (31- 54)", L269 &lt; 31, "Adolescent (0 - 30)")</f>
        <v>Middle Age (31- 54)</v>
      </c>
      <c r="N194" t="s">
        <v>18</v>
      </c>
    </row>
    <row r="195" spans="1:14" x14ac:dyDescent="0.3">
      <c r="A195">
        <v>26032</v>
      </c>
      <c r="B195" t="s">
        <v>36</v>
      </c>
      <c r="C195" t="s">
        <v>38</v>
      </c>
      <c r="D195" s="3">
        <v>70000</v>
      </c>
      <c r="E195">
        <v>5</v>
      </c>
      <c r="F195" t="s">
        <v>13</v>
      </c>
      <c r="G195" t="s">
        <v>21</v>
      </c>
      <c r="H195" t="s">
        <v>15</v>
      </c>
      <c r="I195">
        <v>4</v>
      </c>
      <c r="J195" t="s">
        <v>46</v>
      </c>
      <c r="K195" t="s">
        <v>24</v>
      </c>
      <c r="L195">
        <v>41</v>
      </c>
      <c r="M195" t="str" cm="1">
        <f t="array" ref="M195" xml:space="preserve"> _xlfn.IFS(L270 &gt; 54, "Old (55 + )", L270 &gt;= 31, "Middle Age (31- 54)", L270 &lt; 31, "Adolescent (0 - 30)")</f>
        <v>Middle Age (31- 54)</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cm="1">
        <f t="array" ref="M196" xml:space="preserve"> _xlfn.IFS(L271 &gt; 54, "Old (55 + )", L271 &gt;= 31, "Middle Age (31- 54)", L271 &lt; 31, "Adolescent (0 - 30)")</f>
        <v>Middle Age (31- 54)</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cm="1">
        <f t="array" ref="M197" xml:space="preserve"> _xlfn.IFS(L272 &gt; 54, "Old (55 + )", L272 &gt;= 31, "Middle Age (31- 54)", L272 &lt; 31, "Adolescent (0 - 30)")</f>
        <v>Middle Age (31- 54)</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cm="1">
        <f t="array" ref="M198" xml:space="preserve"> _xlfn.IFS(L273 &gt; 54, "Old (55 + )", L273 &gt;= 31, "Middle Age (31- 54)", L273 &lt; 31, "Adolescent (0 - 30)")</f>
        <v>Adolescent (0 - 30)</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cm="1">
        <f t="array" ref="M199" xml:space="preserve"> _xlfn.IFS(L274 &gt; 54, "Old (55 + )", L274 &gt;= 31, "Middle Age (31- 54)", L274 &lt; 31, "Adolescent (0 - 30)")</f>
        <v>Middle Age (31- 54)</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cm="1">
        <f t="array" ref="M200" xml:space="preserve"> _xlfn.IFS(L275 &gt; 54, "Old (55 + )", L275 &gt;= 31, "Middle Age (31- 54)", L275 &lt; 31, "Adolescent (0 - 30)")</f>
        <v>Adolescent (0 - 30)</v>
      </c>
      <c r="N200" t="s">
        <v>15</v>
      </c>
    </row>
    <row r="201" spans="1:14" x14ac:dyDescent="0.3">
      <c r="A201">
        <v>11453</v>
      </c>
      <c r="B201" t="s">
        <v>37</v>
      </c>
      <c r="C201" t="s">
        <v>39</v>
      </c>
      <c r="D201" s="3">
        <v>80000</v>
      </c>
      <c r="E201">
        <v>0</v>
      </c>
      <c r="F201" t="s">
        <v>13</v>
      </c>
      <c r="G201" t="s">
        <v>21</v>
      </c>
      <c r="H201" t="s">
        <v>18</v>
      </c>
      <c r="I201">
        <v>3</v>
      </c>
      <c r="J201" t="s">
        <v>46</v>
      </c>
      <c r="K201" t="s">
        <v>24</v>
      </c>
      <c r="L201">
        <v>33</v>
      </c>
      <c r="M201" t="str" cm="1">
        <f t="array" ref="M201" xml:space="preserve"> _xlfn.IFS(L276 &gt; 54, "Old (55 + )", L276 &gt;= 31, "Middle Age (31- 54)", L276 &lt; 31, "Adolescent (0 - 30)")</f>
        <v>Middle Age (31- 54)</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cm="1">
        <f t="array" ref="M202" xml:space="preserve"> _xlfn.IFS(L277 &gt; 54, "Old (55 + )", L277 &gt;= 31, "Middle Age (31- 54)", L277 &lt; 31, "Adolescent (0 - 30)")</f>
        <v>Middle Age (31- 54)</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cm="1">
        <f t="array" ref="M203" xml:space="preserve"> _xlfn.IFS(L278 &gt; 54, "Old (55 + )", L278 &gt;= 31, "Middle Age (31- 54)", L278 &lt; 31, "Adolescent (0 - 30)")</f>
        <v>Middle Age (31- 54)</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cm="1">
        <f t="array" ref="M204" xml:space="preserve"> _xlfn.IFS(L279 &gt; 54, "Old (55 + )", L279 &gt;= 31, "Middle Age (31- 54)", L279 &lt; 31, "Adolescent (0 - 30)")</f>
        <v>Middle Age (31- 54)</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cm="1">
        <f t="array" ref="M205" xml:space="preserve"> _xlfn.IFS(L280 &gt; 54, "Old (55 + )", L280 &gt;= 31, "Middle Age (31- 54)", L280 &lt; 31, "Adolescent (0 - 30)")</f>
        <v>Middle Age (31- 54)</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cm="1">
        <f t="array" ref="M206" xml:space="preserve"> _xlfn.IFS(L281 &gt; 54, "Old (55 + )", L281 &gt;= 31, "Middle Age (31- 54)", L281 &lt; 31, "Adolescent (0 - 30)")</f>
        <v>Middle Age (31- 54)</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cm="1">
        <f t="array" ref="M207" xml:space="preserve"> _xlfn.IFS(L282 &gt; 54, "Old (55 + )", L282 &gt;= 31, "Middle Age (31- 54)", L282 &lt; 31, "Adolescent (0 - 30)")</f>
        <v>Middle Age (31- 54)</v>
      </c>
      <c r="N207" t="s">
        <v>15</v>
      </c>
    </row>
    <row r="208" spans="1:14" x14ac:dyDescent="0.3">
      <c r="A208">
        <v>11415</v>
      </c>
      <c r="B208" t="s">
        <v>37</v>
      </c>
      <c r="C208" t="s">
        <v>39</v>
      </c>
      <c r="D208" s="3">
        <v>90000</v>
      </c>
      <c r="E208">
        <v>5</v>
      </c>
      <c r="F208" t="s">
        <v>19</v>
      </c>
      <c r="G208" t="s">
        <v>21</v>
      </c>
      <c r="H208" t="s">
        <v>18</v>
      </c>
      <c r="I208">
        <v>2</v>
      </c>
      <c r="J208" t="s">
        <v>46</v>
      </c>
      <c r="K208" t="s">
        <v>17</v>
      </c>
      <c r="L208">
        <v>62</v>
      </c>
      <c r="M208" t="str" cm="1">
        <f t="array" ref="M208" xml:space="preserve"> _xlfn.IFS(L283 &gt; 54, "Old (55 + )", L283 &gt;= 31, "Middle Age (31- 54)", L283 &lt; 31, "Adolescent (0 - 30)")</f>
        <v>Middle Age (31- 54)</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cm="1">
        <f t="array" ref="M209" xml:space="preserve"> _xlfn.IFS(L284 &gt; 54, "Old (55 + )", L284 &gt;= 31, "Middle Age (31- 54)", L284 &lt; 31, "Adolescent (0 - 30)")</f>
        <v>Middle Age (31- 54)</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cm="1">
        <f t="array" ref="M210" xml:space="preserve"> _xlfn.IFS(L285 &gt; 54, "Old (55 + )", L285 &gt;= 31, "Middle Age (31- 54)", L285 &lt; 31, "Adolescent (0 - 30)")</f>
        <v>Middle Age (31- 54)</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cm="1">
        <f t="array" ref="M211" xml:space="preserve"> _xlfn.IFS(L286 &gt; 54, "Old (55 + )", L286 &gt;= 31, "Middle Age (31- 54)", L286 &lt; 31, "Adolescent (0 - 30)")</f>
        <v>Middle Age (31- 54)</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cm="1">
        <f t="array" ref="M212" xml:space="preserve"> _xlfn.IFS(L287 &gt; 54, "Old (55 + )", L287 &gt;= 31, "Middle Age (31- 54)", L287 &lt; 31, "Adolescent (0 - 30)")</f>
        <v>Middle Age (31- 54)</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cm="1">
        <f t="array" ref="M213" xml:space="preserve"> _xlfn.IFS(L288 &gt; 54, "Old (55 + )", L288 &gt;= 31, "Middle Age (31- 54)", L288 &lt; 31, "Adolescent (0 - 30)")</f>
        <v>Middle Age (31- 54)</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cm="1">
        <f t="array" ref="M214" xml:space="preserve"> _xlfn.IFS(L289 &gt; 54, "Old (55 + )", L289 &gt;= 31, "Middle Age (31- 54)", L289 &lt; 31, "Adolescent (0 - 30)")</f>
        <v>Middle Age (31- 54)</v>
      </c>
      <c r="N214" t="s">
        <v>18</v>
      </c>
    </row>
    <row r="215" spans="1:14" x14ac:dyDescent="0.3">
      <c r="A215">
        <v>11451</v>
      </c>
      <c r="B215" t="s">
        <v>37</v>
      </c>
      <c r="C215" t="s">
        <v>39</v>
      </c>
      <c r="D215" s="3">
        <v>70000</v>
      </c>
      <c r="E215">
        <v>0</v>
      </c>
      <c r="F215" t="s">
        <v>13</v>
      </c>
      <c r="G215" t="s">
        <v>21</v>
      </c>
      <c r="H215" t="s">
        <v>18</v>
      </c>
      <c r="I215">
        <v>4</v>
      </c>
      <c r="J215" t="s">
        <v>46</v>
      </c>
      <c r="K215" t="s">
        <v>24</v>
      </c>
      <c r="L215">
        <v>31</v>
      </c>
      <c r="M215" t="str" cm="1">
        <f t="array" ref="M215" xml:space="preserve"> _xlfn.IFS(L290 &gt; 54, "Old (55 + )", L290 &gt;= 31, "Middle Age (31- 54)", L290 &lt; 31, "Adolescent (0 - 30)")</f>
        <v>Middle Age (31- 54)</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cm="1">
        <f t="array" ref="M216" xml:space="preserve"> _xlfn.IFS(L291 &gt; 54, "Old (55 + )", L291 &gt;= 31, "Middle Age (31- 54)", L291 &lt; 31, "Adolescent (0 - 30)")</f>
        <v>Middle Age (31- 54)</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cm="1">
        <f t="array" ref="M217" xml:space="preserve"> _xlfn.IFS(L292 &gt; 54, "Old (55 + )", L292 &gt;= 31, "Middle Age (31- 54)", L292 &lt; 31, "Adolescent (0 - 30)")</f>
        <v>Middle Age (31- 54)</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cm="1">
        <f t="array" ref="M218" xml:space="preserve"> _xlfn.IFS(L293 &gt; 54, "Old (55 + )", L293 &gt;= 31, "Middle Age (31- 54)", L293 &lt; 31, "Adolescent (0 - 30)")</f>
        <v>Middle Age (31- 54)</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cm="1">
        <f t="array" ref="M219" xml:space="preserve"> _xlfn.IFS(L294 &gt; 54, "Old (55 + )", L294 &gt;= 31, "Middle Age (31- 54)", L294 &lt; 31, "Adolescent (0 - 30)")</f>
        <v>Middle Age (31- 54)</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cm="1">
        <f t="array" ref="M220" xml:space="preserve"> _xlfn.IFS(L295 &gt; 54, "Old (55 + )", L295 &gt;= 31, "Middle Age (31- 54)", L295 &lt; 31, "Adolescent (0 - 30)")</f>
        <v>Middle Age (31- 54)</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cm="1">
        <f t="array" ref="M221" xml:space="preserve"> _xlfn.IFS(L296 &gt; 54, "Old (55 + )", L296 &gt;= 31, "Middle Age (31- 54)", L296 &lt; 31, "Adolescent (0 - 30)")</f>
        <v>Middle Age (31- 54)</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cm="1">
        <f t="array" ref="M222" xml:space="preserve"> _xlfn.IFS(L297 &gt; 54, "Old (55 + )", L297 &gt;= 31, "Middle Age (31- 54)", L297 &lt; 31, "Adolescent (0 - 30)")</f>
        <v>Middle Age (31- 54)</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cm="1">
        <f t="array" ref="M223" xml:space="preserve"> _xlfn.IFS(L298 &gt; 54, "Old (55 + )", L298 &gt;= 31, "Middle Age (31- 54)", L298 &lt; 31, "Adolescent (0 - 30)")</f>
        <v>Middle Age (31- 54)</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cm="1">
        <f t="array" ref="M224" xml:space="preserve"> _xlfn.IFS(L299 &gt; 54, "Old (55 + )", L299 &gt;= 31, "Middle Age (31- 54)", L299 &lt; 31, "Adolescent (0 - 30)")</f>
        <v>Middle Age (31- 54)</v>
      </c>
      <c r="N224" t="s">
        <v>18</v>
      </c>
    </row>
    <row r="225" spans="1:14" x14ac:dyDescent="0.3">
      <c r="A225">
        <v>18711</v>
      </c>
      <c r="B225" t="s">
        <v>37</v>
      </c>
      <c r="C225" t="s">
        <v>38</v>
      </c>
      <c r="D225" s="3">
        <v>70000</v>
      </c>
      <c r="E225">
        <v>5</v>
      </c>
      <c r="F225" t="s">
        <v>13</v>
      </c>
      <c r="G225" t="s">
        <v>21</v>
      </c>
      <c r="H225" t="s">
        <v>15</v>
      </c>
      <c r="I225">
        <v>4</v>
      </c>
      <c r="J225" t="s">
        <v>46</v>
      </c>
      <c r="K225" t="s">
        <v>24</v>
      </c>
      <c r="L225">
        <v>39</v>
      </c>
      <c r="M225" t="str" cm="1">
        <f t="array" ref="M225" xml:space="preserve"> _xlfn.IFS(L300 &gt; 54, "Old (55 + )", L300 &gt;= 31, "Middle Age (31- 54)", L300 &lt; 31, "Adolescent (0 - 30)")</f>
        <v>Middle Age (31- 54)</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cm="1">
        <f t="array" ref="M226" xml:space="preserve"> _xlfn.IFS(L301 &gt; 54, "Old (55 + )", L301 &gt;= 31, "Middle Age (31- 54)", L301 &lt; 31, "Adolescent (0 - 30)")</f>
        <v>Old (55 + )</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cm="1">
        <f t="array" ref="M227" xml:space="preserve"> _xlfn.IFS(L302 &gt; 54, "Old (55 + )", L302 &gt;= 31, "Middle Age (31- 54)", L302 &lt; 31, "Adolescent (0 - 30)")</f>
        <v>Old (55 + )</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cm="1">
        <f t="array" ref="M228" xml:space="preserve"> _xlfn.IFS(L303 &gt; 54, "Old (55 + )", L303 &gt;= 31, "Middle Age (31- 54)", L303 &lt; 31, "Adolescent (0 - 30)")</f>
        <v>Adolescent (0 - 30)</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cm="1">
        <f t="array" ref="M229" xml:space="preserve"> _xlfn.IFS(L304 &gt; 54, "Old (55 + )", L304 &gt;= 31, "Middle Age (31- 54)", L304 &lt; 31, "Adolescent (0 - 30)")</f>
        <v>Old (55 + )</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cm="1">
        <f t="array" ref="M230" xml:space="preserve"> _xlfn.IFS(L305 &gt; 54, "Old (55 + )", L305 &gt;= 31, "Middle Age (31- 54)", L305 &lt; 31, "Adolescent (0 - 30)")</f>
        <v>Middle Age (31- 54)</v>
      </c>
      <c r="N230" t="s">
        <v>18</v>
      </c>
    </row>
    <row r="231" spans="1:14" x14ac:dyDescent="0.3">
      <c r="A231">
        <v>28915</v>
      </c>
      <c r="B231" t="s">
        <v>37</v>
      </c>
      <c r="C231" t="s">
        <v>39</v>
      </c>
      <c r="D231" s="3">
        <v>80000</v>
      </c>
      <c r="E231">
        <v>5</v>
      </c>
      <c r="F231" t="s">
        <v>27</v>
      </c>
      <c r="G231" t="s">
        <v>28</v>
      </c>
      <c r="H231" t="s">
        <v>15</v>
      </c>
      <c r="I231">
        <v>3</v>
      </c>
      <c r="J231" t="s">
        <v>46</v>
      </c>
      <c r="K231" t="s">
        <v>17</v>
      </c>
      <c r="L231">
        <v>57</v>
      </c>
      <c r="M231" t="str" cm="1">
        <f t="array" ref="M231" xml:space="preserve"> _xlfn.IFS(L306 &gt; 54, "Old (55 + )", L306 &gt;= 31, "Middle Age (31- 54)", L306 &lt; 31, "Adolescent (0 - 30)")</f>
        <v>Middle Age (31- 54)</v>
      </c>
      <c r="N231" t="s">
        <v>18</v>
      </c>
    </row>
    <row r="232" spans="1:14" x14ac:dyDescent="0.3">
      <c r="A232">
        <v>22830</v>
      </c>
      <c r="B232" t="s">
        <v>36</v>
      </c>
      <c r="C232" t="s">
        <v>39</v>
      </c>
      <c r="D232" s="3">
        <v>120000</v>
      </c>
      <c r="E232">
        <v>4</v>
      </c>
      <c r="F232" t="s">
        <v>19</v>
      </c>
      <c r="G232" t="s">
        <v>28</v>
      </c>
      <c r="H232" t="s">
        <v>15</v>
      </c>
      <c r="I232">
        <v>3</v>
      </c>
      <c r="J232" t="s">
        <v>46</v>
      </c>
      <c r="K232" t="s">
        <v>17</v>
      </c>
      <c r="L232">
        <v>56</v>
      </c>
      <c r="M232" t="str" cm="1">
        <f t="array" ref="M232" xml:space="preserve"> _xlfn.IFS(L307 &gt; 54, "Old (55 + )", L307 &gt;= 31, "Middle Age (31- 54)", L307 &lt; 31, "Adolescent (0 - 30)")</f>
        <v>Old (55 + )</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cm="1">
        <f t="array" ref="M233" xml:space="preserve"> _xlfn.IFS(L308 &gt; 54, "Old (55 + )", L308 &gt;= 31, "Middle Age (31- 54)", L308 &lt; 31, "Adolescent (0 - 30)")</f>
        <v>Middle Age (31- 54)</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cm="1">
        <f t="array" ref="M234" xml:space="preserve"> _xlfn.IFS(L309 &gt; 54, "Old (55 + )", L309 &gt;= 31, "Middle Age (31- 54)", L309 &lt; 31, "Adolescent (0 - 30)")</f>
        <v>Old (55 + )</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cm="1">
        <f t="array" ref="M235" xml:space="preserve"> _xlfn.IFS(L310 &gt; 54, "Old (55 + )", L310 &gt;= 31, "Middle Age (31- 54)", L310 &lt; 31, "Adolescent (0 - 30)")</f>
        <v>Middle Age (31- 54)</v>
      </c>
      <c r="N235" t="s">
        <v>15</v>
      </c>
    </row>
    <row r="236" spans="1:14" x14ac:dyDescent="0.3">
      <c r="A236">
        <v>24611</v>
      </c>
      <c r="B236" t="s">
        <v>37</v>
      </c>
      <c r="C236" t="s">
        <v>39</v>
      </c>
      <c r="D236" s="3">
        <v>90000</v>
      </c>
      <c r="E236">
        <v>0</v>
      </c>
      <c r="F236" t="s">
        <v>13</v>
      </c>
      <c r="G236" t="s">
        <v>21</v>
      </c>
      <c r="H236" t="s">
        <v>18</v>
      </c>
      <c r="I236">
        <v>4</v>
      </c>
      <c r="J236" t="s">
        <v>46</v>
      </c>
      <c r="K236" t="s">
        <v>24</v>
      </c>
      <c r="L236">
        <v>35</v>
      </c>
      <c r="M236" t="str" cm="1">
        <f t="array" ref="M236" xml:space="preserve"> _xlfn.IFS(L311 &gt; 54, "Old (55 + )", L311 &gt;= 31, "Middle Age (31- 54)", L311 &lt; 31, "Adolescent (0 - 30)")</f>
        <v>Middle Age (31- 54)</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cm="1">
        <f t="array" ref="M237" xml:space="preserve"> _xlfn.IFS(L312 &gt; 54, "Old (55 + )", L312 &gt;= 31, "Middle Age (31- 54)", L312 &lt; 31, "Adolescent (0 - 30)")</f>
        <v>Middle Age (31- 54)</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cm="1">
        <f t="array" ref="M238" xml:space="preserve"> _xlfn.IFS(L313 &gt; 54, "Old (55 + )", L313 &gt;= 31, "Middle Age (31- 54)", L313 &lt; 31, "Adolescent (0 - 30)")</f>
        <v>Middle Age (31- 54)</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cm="1">
        <f t="array" ref="M239" xml:space="preserve"> _xlfn.IFS(L314 &gt; 54, "Old (55 + )", L314 &gt;= 31, "Middle Age (31- 54)", L314 &lt; 31, "Adolescent (0 - 30)")</f>
        <v>Old (55 + )</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cm="1">
        <f t="array" ref="M240" xml:space="preserve"> _xlfn.IFS(L315 &gt; 54, "Old (55 + )", L315 &gt;= 31, "Middle Age (31- 54)", L315 &lt; 31, "Adolescent (0 - 30)")</f>
        <v>Middle Age (31- 54)</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cm="1">
        <f t="array" ref="M241" xml:space="preserve"> _xlfn.IFS(L316 &gt; 54, "Old (55 + )", L316 &gt;= 31, "Middle Age (31- 54)", L316 &lt; 31, "Adolescent (0 - 30)")</f>
        <v>Middle Age (31- 54)</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cm="1">
        <f t="array" ref="M242" xml:space="preserve"> _xlfn.IFS(L317 &gt; 54, "Old (55 + )", L317 &gt;= 31, "Middle Age (31- 54)", L317 &lt; 31, "Adolescent (0 - 30)")</f>
        <v>Middle Age (31- 54)</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cm="1">
        <f t="array" ref="M243" xml:space="preserve"> _xlfn.IFS(L318 &gt; 54, "Old (55 + )", L318 &gt;= 31, "Middle Age (31- 54)", L318 &lt; 31, "Adolescent (0 - 30)")</f>
        <v>Old (55 + )</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cm="1">
        <f t="array" ref="M244" xml:space="preserve"> _xlfn.IFS(L319 &gt; 54, "Old (55 + )", L319 &gt;= 31, "Middle Age (31- 54)", L319 &lt; 31, "Adolescent (0 - 30)")</f>
        <v>Middle Age (31- 54)</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cm="1">
        <f t="array" ref="M245" xml:space="preserve"> _xlfn.IFS(L320 &gt; 54, "Old (55 + )", L320 &gt;= 31, "Middle Age (31- 54)", L320 &lt; 31, "Adolescent (0 - 30)")</f>
        <v>Middle Age (31- 54)</v>
      </c>
      <c r="N245" t="s">
        <v>18</v>
      </c>
    </row>
    <row r="246" spans="1:14" x14ac:dyDescent="0.3">
      <c r="A246">
        <v>19057</v>
      </c>
      <c r="B246" t="s">
        <v>36</v>
      </c>
      <c r="C246" t="s">
        <v>38</v>
      </c>
      <c r="D246" s="3">
        <v>120000</v>
      </c>
      <c r="E246">
        <v>3</v>
      </c>
      <c r="F246" t="s">
        <v>13</v>
      </c>
      <c r="G246" t="s">
        <v>28</v>
      </c>
      <c r="H246" t="s">
        <v>18</v>
      </c>
      <c r="I246">
        <v>2</v>
      </c>
      <c r="J246" t="s">
        <v>46</v>
      </c>
      <c r="K246" t="s">
        <v>17</v>
      </c>
      <c r="L246">
        <v>52</v>
      </c>
      <c r="M246" t="str" cm="1">
        <f t="array" ref="M246" xml:space="preserve"> _xlfn.IFS(L321 &gt; 54, "Old (55 + )", L321 &gt;= 31, "Middle Age (31- 54)", L321 &lt; 31, "Adolescent (0 - 30)")</f>
        <v>Middle Age (31- 54)</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cm="1">
        <f t="array" ref="M247" xml:space="preserve"> _xlfn.IFS(L322 &gt; 54, "Old (55 + )", L322 &gt;= 31, "Middle Age (31- 54)", L322 &lt; 31, "Adolescent (0 - 30)")</f>
        <v>Middle Age (31- 54)</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cm="1">
        <f t="array" ref="M248" xml:space="preserve"> _xlfn.IFS(L323 &gt; 54, "Old (55 + )", L323 &gt;= 31, "Middle Age (31- 54)", L323 &lt; 31, "Adolescent (0 - 30)")</f>
        <v>Middle Age (31- 54)</v>
      </c>
      <c r="N248" t="s">
        <v>15</v>
      </c>
    </row>
    <row r="249" spans="1:14" x14ac:dyDescent="0.3">
      <c r="A249">
        <v>21568</v>
      </c>
      <c r="B249" t="s">
        <v>36</v>
      </c>
      <c r="C249" t="s">
        <v>38</v>
      </c>
      <c r="D249" s="3">
        <v>100000</v>
      </c>
      <c r="E249">
        <v>0</v>
      </c>
      <c r="F249" t="s">
        <v>27</v>
      </c>
      <c r="G249" t="s">
        <v>28</v>
      </c>
      <c r="H249" t="s">
        <v>15</v>
      </c>
      <c r="I249">
        <v>4</v>
      </c>
      <c r="J249" t="s">
        <v>46</v>
      </c>
      <c r="K249" t="s">
        <v>24</v>
      </c>
      <c r="L249">
        <v>34</v>
      </c>
      <c r="M249" t="str" cm="1">
        <f t="array" ref="M249" xml:space="preserve"> _xlfn.IFS(L324 &gt; 54, "Old (55 + )", L324 &gt;= 31, "Middle Age (31- 54)", L324 &lt; 31, "Adolescent (0 - 30)")</f>
        <v>Middle Age (31- 54)</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cm="1">
        <f t="array" ref="M250" xml:space="preserve"> _xlfn.IFS(L325 &gt; 54, "Old (55 + )", L325 &gt;= 31, "Middle Age (31- 54)", L325 &lt; 31, "Adolescent (0 - 30)")</f>
        <v>Middle Age (31- 54)</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cm="1">
        <f t="array" ref="M251" xml:space="preserve"> _xlfn.IFS(L326 &gt; 54, "Old (55 + )", L326 &gt;= 31, "Middle Age (31- 54)", L326 &lt; 31, "Adolescent (0 - 30)")</f>
        <v>Middle Age (31- 54)</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cm="1">
        <f t="array" ref="M252" xml:space="preserve"> _xlfn.IFS(L327 &gt; 54, "Old (55 + )", L327 &gt;= 31, "Middle Age (31- 54)", L327 &lt; 31, "Adolescent (0 - 30)")</f>
        <v>Middle Age (31- 54)</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cm="1">
        <f t="array" ref="M253" xml:space="preserve"> _xlfn.IFS(L328 &gt; 54, "Old (55 + )", L328 &gt;= 31, "Middle Age (31- 54)", L328 &lt; 31, "Adolescent (0 - 30)")</f>
        <v>Adolescent (0 - 30)</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cm="1">
        <f t="array" ref="M254" xml:space="preserve"> _xlfn.IFS(L329 &gt; 54, "Old (55 + )", L329 &gt;= 31, "Middle Age (31- 54)", L329 &lt; 31, "Adolescent (0 - 30)")</f>
        <v>Middle Age (31- 54)</v>
      </c>
      <c r="N254" t="s">
        <v>18</v>
      </c>
    </row>
    <row r="255" spans="1:14" x14ac:dyDescent="0.3">
      <c r="A255">
        <v>20598</v>
      </c>
      <c r="B255" t="s">
        <v>36</v>
      </c>
      <c r="C255" t="s">
        <v>39</v>
      </c>
      <c r="D255" s="3">
        <v>100000</v>
      </c>
      <c r="E255">
        <v>3</v>
      </c>
      <c r="F255" t="s">
        <v>29</v>
      </c>
      <c r="G255" t="s">
        <v>21</v>
      </c>
      <c r="H255" t="s">
        <v>15</v>
      </c>
      <c r="I255">
        <v>0</v>
      </c>
      <c r="J255" t="s">
        <v>46</v>
      </c>
      <c r="K255" t="s">
        <v>17</v>
      </c>
      <c r="L255">
        <v>59</v>
      </c>
      <c r="M255" t="str" cm="1">
        <f t="array" ref="M255" xml:space="preserve"> _xlfn.IFS(L330 &gt; 54, "Old (55 + )", L330 &gt;= 31, "Middle Age (31- 54)", L330 &lt; 31, "Adolescent (0 - 30)")</f>
        <v>Middle Age (31- 54)</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cm="1">
        <f t="array" ref="M256" xml:space="preserve"> _xlfn.IFS(L331 &gt; 54, "Old (55 + )", L331 &gt;= 31, "Middle Age (31- 54)", L331 &lt; 31, "Adolescent (0 - 30)")</f>
        <v>Old (55 + )</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cm="1">
        <f t="array" ref="M257" xml:space="preserve"> _xlfn.IFS(L332 &gt; 54, "Old (55 + )", L332 &gt;= 31, "Middle Age (31- 54)", L332 &lt; 31, "Adolescent (0 - 30)")</f>
        <v>Middle Age (31- 54)</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cm="1">
        <f t="array" ref="M258" xml:space="preserve"> _xlfn.IFS(L333 &gt; 54, "Old (55 + )", L333 &gt;= 31, "Middle Age (31- 54)", L333 &lt; 31, "Adolescent (0 - 30)")</f>
        <v>Adolescent (0 - 30)</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cm="1">
        <f t="array" ref="M259" xml:space="preserve"> _xlfn.IFS(L334 &gt; 54, "Old (55 + )", L334 &gt;= 31, "Middle Age (31- 54)", L334 &lt; 31, "Adolescent (0 - 30)")</f>
        <v>Middle Age (31- 54)</v>
      </c>
      <c r="N259" t="s">
        <v>15</v>
      </c>
    </row>
    <row r="260" spans="1:14" x14ac:dyDescent="0.3">
      <c r="A260">
        <v>14193</v>
      </c>
      <c r="B260" t="s">
        <v>37</v>
      </c>
      <c r="C260" t="s">
        <v>38</v>
      </c>
      <c r="D260" s="3">
        <v>100000</v>
      </c>
      <c r="E260">
        <v>3</v>
      </c>
      <c r="F260" t="s">
        <v>19</v>
      </c>
      <c r="G260" t="s">
        <v>28</v>
      </c>
      <c r="H260" t="s">
        <v>15</v>
      </c>
      <c r="I260">
        <v>4</v>
      </c>
      <c r="J260" t="s">
        <v>46</v>
      </c>
      <c r="K260" t="s">
        <v>17</v>
      </c>
      <c r="L260">
        <v>56</v>
      </c>
      <c r="M260" t="str" cm="1">
        <f t="array" ref="M260" xml:space="preserve"> _xlfn.IFS(L335 &gt; 54, "Old (55 + )", L335 &gt;= 31, "Middle Age (31- 54)", L335 &lt; 31, "Adolescent (0 - 30)")</f>
        <v>Middle Age (31- 54)</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cm="1">
        <f t="array" ref="M261" xml:space="preserve"> _xlfn.IFS(L336 &gt; 54, "Old (55 + )", L336 &gt;= 31, "Middle Age (31- 54)", L336 &lt; 31, "Adolescent (0 - 30)")</f>
        <v>Middle Age (31- 54)</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cm="1">
        <f t="array" ref="M262" xml:space="preserve"> _xlfn.IFS(L337 &gt; 54, "Old (55 + )", L337 &gt;= 31, "Middle Age (31- 54)", L337 &lt; 31, "Adolescent (0 - 30)")</f>
        <v>Middle Age (31- 54)</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cm="1">
        <f t="array" ref="M263" xml:space="preserve"> _xlfn.IFS(L338 &gt; 54, "Old (55 + )", L338 &gt;= 31, "Middle Age (31- 54)", L338 &lt; 31, "Adolescent (0 - 30)")</f>
        <v>Middle Age (31- 54)</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cm="1">
        <f t="array" ref="M264" xml:space="preserve"> _xlfn.IFS(L339 &gt; 54, "Old (55 + )", L339 &gt;= 31, "Middle Age (31- 54)", L339 &lt; 31, "Adolescent (0 - 30)")</f>
        <v>Middle Age (31- 54)</v>
      </c>
      <c r="N264" t="s">
        <v>18</v>
      </c>
    </row>
    <row r="265" spans="1:14" x14ac:dyDescent="0.3">
      <c r="A265">
        <v>23419</v>
      </c>
      <c r="B265" t="s">
        <v>37</v>
      </c>
      <c r="C265" t="s">
        <v>38</v>
      </c>
      <c r="D265" s="3">
        <v>70000</v>
      </c>
      <c r="E265">
        <v>5</v>
      </c>
      <c r="F265" t="s">
        <v>13</v>
      </c>
      <c r="G265" t="s">
        <v>21</v>
      </c>
      <c r="H265" t="s">
        <v>15</v>
      </c>
      <c r="I265">
        <v>3</v>
      </c>
      <c r="J265" t="s">
        <v>46</v>
      </c>
      <c r="K265" t="s">
        <v>24</v>
      </c>
      <c r="L265">
        <v>39</v>
      </c>
      <c r="M265" t="str" cm="1">
        <f t="array" ref="M265" xml:space="preserve"> _xlfn.IFS(L340 &gt; 54, "Old (55 + )", L340 &gt;= 31, "Middle Age (31- 54)", L340 &lt; 31, "Adolescent (0 - 30)")</f>
        <v>Middle Age (31- 54)</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cm="1">
        <f t="array" ref="M266" xml:space="preserve"> _xlfn.IFS(L341 &gt; 54, "Old (55 + )", L341 &gt;= 31, "Middle Age (31- 54)", L341 &lt; 31, "Adolescent (0 - 30)")</f>
        <v>Old (55 + )</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cm="1">
        <f t="array" ref="M267" xml:space="preserve"> _xlfn.IFS(L342 &gt; 54, "Old (55 + )", L342 &gt;= 31, "Middle Age (31- 54)", L342 &lt; 31, "Adolescent (0 - 30)")</f>
        <v>Adolescent (0 - 30)</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cm="1">
        <f t="array" ref="M268" xml:space="preserve"> _xlfn.IFS(L343 &gt; 54, "Old (55 + )", L343 &gt;= 31, "Middle Age (31- 54)", L343 &lt; 31, "Adolescent (0 - 30)")</f>
        <v>Middle Age (31- 54)</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cm="1">
        <f t="array" ref="M269" xml:space="preserve"> _xlfn.IFS(L344 &gt; 54, "Old (55 + )", L344 &gt;= 31, "Middle Age (31- 54)", L344 &lt; 31, "Adolescent (0 - 30)")</f>
        <v>Middle Age (31- 54)</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cm="1">
        <f t="array" ref="M270" xml:space="preserve"> _xlfn.IFS(L345 &gt; 54, "Old (55 + )", L345 &gt;= 31, "Middle Age (31- 54)", L345 &lt; 31, "Adolescent (0 - 30)")</f>
        <v>Middle Age (31- 54)</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cm="1">
        <f t="array" ref="M271" xml:space="preserve"> _xlfn.IFS(L346 &gt; 54, "Old (55 + )", L346 &gt;= 31, "Middle Age (31- 54)", L346 &lt; 31, "Adolescent (0 - 30)")</f>
        <v>Middle Age (31- 54)</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cm="1">
        <f t="array" ref="M272" xml:space="preserve"> _xlfn.IFS(L347 &gt; 54, "Old (55 + )", L347 &gt;= 31, "Middle Age (31- 54)", L347 &lt; 31, "Adolescent (0 - 30)")</f>
        <v>Middle Age (31- 54)</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cm="1">
        <f t="array" ref="M273" xml:space="preserve"> _xlfn.IFS(L348 &gt; 54, "Old (55 + )", L348 &gt;= 31, "Middle Age (31- 54)", L348 &lt; 31, "Adolescent (0 - 30)")</f>
        <v>Middle Age (31- 54)</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cm="1">
        <f t="array" ref="M274" xml:space="preserve"> _xlfn.IFS(L349 &gt; 54, "Old (55 + )", L349 &gt;= 31, "Middle Age (31- 54)", L349 &lt; 31, "Adolescent (0 - 30)")</f>
        <v>Middle Age (31- 54)</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cm="1">
        <f t="array" ref="M275" xml:space="preserve"> _xlfn.IFS(L350 &gt; 54, "Old (55 + )", L350 &gt;= 31, "Middle Age (31- 54)", L350 &lt; 31, "Adolescent (0 - 30)")</f>
        <v>Middle Age (31- 54)</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cm="1">
        <f t="array" ref="M276" xml:space="preserve"> _xlfn.IFS(L351 &gt; 54, "Old (55 + )", L351 &gt;= 31, "Middle Age (31- 54)", L351 &lt; 31, "Adolescent (0 - 30)")</f>
        <v>Adolescent (0 - 30)</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cm="1">
        <f t="array" ref="M277" xml:space="preserve"> _xlfn.IFS(L352 &gt; 54, "Old (55 + )", L352 &gt;= 31, "Middle Age (31- 54)", L352 &lt; 31, "Adolescent (0 - 30)")</f>
        <v>Adolescent (0 - 30)</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cm="1">
        <f t="array" ref="M278" xml:space="preserve"> _xlfn.IFS(L353 &gt; 54, "Old (55 + )", L353 &gt;= 31, "Middle Age (31- 54)", L353 &lt; 31, "Adolescent (0 - 30)")</f>
        <v>Middle Age (31- 54)</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cm="1">
        <f t="array" ref="M279" xml:space="preserve"> _xlfn.IFS(L354 &gt; 54, "Old (55 + )", L354 &gt;= 31, "Middle Age (31- 54)", L354 &lt; 31, "Adolescent (0 - 30)")</f>
        <v>Middle Age (31- 54)</v>
      </c>
      <c r="N279" t="s">
        <v>15</v>
      </c>
    </row>
    <row r="280" spans="1:14" x14ac:dyDescent="0.3">
      <c r="A280">
        <v>20625</v>
      </c>
      <c r="B280" t="s">
        <v>36</v>
      </c>
      <c r="C280" t="s">
        <v>39</v>
      </c>
      <c r="D280" s="3">
        <v>100000</v>
      </c>
      <c r="E280">
        <v>0</v>
      </c>
      <c r="F280" t="s">
        <v>27</v>
      </c>
      <c r="G280" t="s">
        <v>28</v>
      </c>
      <c r="H280" t="s">
        <v>15</v>
      </c>
      <c r="I280">
        <v>3</v>
      </c>
      <c r="J280" t="s">
        <v>46</v>
      </c>
      <c r="K280" t="s">
        <v>24</v>
      </c>
      <c r="L280">
        <v>35</v>
      </c>
      <c r="M280" t="str" cm="1">
        <f t="array" ref="M280" xml:space="preserve"> _xlfn.IFS(L355 &gt; 54, "Old (55 + )", L355 &gt;= 31, "Middle Age (31- 54)", L355 &lt; 31, "Adolescent (0 - 30)")</f>
        <v>Middle Age (31- 54)</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cm="1">
        <f t="array" ref="M281" xml:space="preserve"> _xlfn.IFS(L356 &gt; 54, "Old (55 + )", L356 &gt;= 31, "Middle Age (31- 54)", L356 &lt; 31, "Adolescent (0 - 30)")</f>
        <v>Middle Age (31- 54)</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cm="1">
        <f t="array" ref="M282" xml:space="preserve"> _xlfn.IFS(L357 &gt; 54, "Old (55 + )", L357 &gt;= 31, "Middle Age (31- 54)", L357 &lt; 31, "Adolescent (0 - 30)")</f>
        <v>Middle Age (31- 54)</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cm="1">
        <f t="array" ref="M283" xml:space="preserve"> _xlfn.IFS(L358 &gt; 54, "Old (55 + )", L358 &gt;= 31, "Middle Age (31- 54)", L358 &lt; 31, "Adolescent (0 - 30)")</f>
        <v>Middle Age (31- 54)</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cm="1">
        <f t="array" ref="M284" xml:space="preserve"> _xlfn.IFS(L359 &gt; 54, "Old (55 + )", L359 &gt;= 31, "Middle Age (31- 54)", L359 &lt; 31, "Adolescent (0 - 30)")</f>
        <v>Middle Age (31- 54)</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cm="1">
        <f t="array" ref="M285" xml:space="preserve"> _xlfn.IFS(L360 &gt; 54, "Old (55 + )", L360 &gt;= 31, "Middle Age (31- 54)", L360 &lt; 31, "Adolescent (0 - 30)")</f>
        <v>Old (55 + )</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cm="1">
        <f t="array" ref="M286" xml:space="preserve"> _xlfn.IFS(L361 &gt; 54, "Old (55 + )", L361 &gt;= 31, "Middle Age (31- 54)", L361 &lt; 31, "Adolescent (0 - 30)")</f>
        <v>Adolescent (0 - 30)</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cm="1">
        <f t="array" ref="M287" xml:space="preserve"> _xlfn.IFS(L362 &gt; 54, "Old (55 + )", L362 &gt;= 31, "Middle Age (31- 54)", L362 &lt; 31, "Adolescent (0 - 30)")</f>
        <v>Middle Age (31- 54)</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cm="1">
        <f t="array" ref="M288" xml:space="preserve"> _xlfn.IFS(L363 &gt; 54, "Old (55 + )", L363 &gt;= 31, "Middle Age (31- 54)", L363 &lt; 31, "Adolescent (0 - 30)")</f>
        <v>Adolescent (0 - 30)</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cm="1">
        <f t="array" ref="M289" xml:space="preserve"> _xlfn.IFS(L364 &gt; 54, "Old (55 + )", L364 &gt;= 31, "Middle Age (31- 54)", L364 &lt; 31, "Adolescent (0 - 30)")</f>
        <v>Middle Age (31- 54)</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cm="1">
        <f t="array" ref="M290" xml:space="preserve"> _xlfn.IFS(L365 &gt; 54, "Old (55 + )", L365 &gt;= 31, "Middle Age (31- 54)", L365 &lt; 31, "Adolescent (0 - 30)")</f>
        <v>Old (55 + )</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cm="1">
        <f t="array" ref="M291" xml:space="preserve"> _xlfn.IFS(L366 &gt; 54, "Old (55 + )", L366 &gt;= 31, "Middle Age (31- 54)", L366 &lt; 31, "Adolescent (0 - 30)")</f>
        <v>Middle Age (31- 54)</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cm="1">
        <f t="array" ref="M292" xml:space="preserve"> _xlfn.IFS(L367 &gt; 54, "Old (55 + )", L367 &gt;= 31, "Middle Age (31- 54)", L367 &lt; 31, "Adolescent (0 - 30)")</f>
        <v>Middle Age (31- 54)</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cm="1">
        <f t="array" ref="M293" xml:space="preserve"> _xlfn.IFS(L368 &gt; 54, "Old (55 + )", L368 &gt;= 31, "Middle Age (31- 54)", L368 &lt; 31, "Adolescent (0 - 30)")</f>
        <v>Middle Age (31- 54)</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cm="1">
        <f t="array" ref="M294" xml:space="preserve"> _xlfn.IFS(L369 &gt; 54, "Old (55 + )", L369 &gt;= 31, "Middle Age (31- 54)", L369 &lt; 31, "Adolescent (0 - 30)")</f>
        <v>Middle Age (31- 54)</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cm="1">
        <f t="array" ref="M295" xml:space="preserve"> _xlfn.IFS(L370 &gt; 54, "Old (55 + )", L370 &gt;= 31, "Middle Age (31- 54)", L370 &lt; 31, "Adolescent (0 - 30)")</f>
        <v>Old (55 + )</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cm="1">
        <f t="array" ref="M296" xml:space="preserve"> _xlfn.IFS(L371 &gt; 54, "Old (55 + )", L371 &gt;= 31, "Middle Age (31- 54)", L371 &lt; 31, "Adolescent (0 - 30)")</f>
        <v>Middle Age (31- 54)</v>
      </c>
      <c r="N296" t="s">
        <v>15</v>
      </c>
    </row>
    <row r="297" spans="1:14" x14ac:dyDescent="0.3">
      <c r="A297">
        <v>21557</v>
      </c>
      <c r="B297" t="s">
        <v>37</v>
      </c>
      <c r="C297" t="s">
        <v>38</v>
      </c>
      <c r="D297" s="3">
        <v>110000</v>
      </c>
      <c r="E297">
        <v>0</v>
      </c>
      <c r="F297" t="s">
        <v>19</v>
      </c>
      <c r="G297" t="s">
        <v>28</v>
      </c>
      <c r="H297" t="s">
        <v>15</v>
      </c>
      <c r="I297">
        <v>3</v>
      </c>
      <c r="J297" t="s">
        <v>46</v>
      </c>
      <c r="K297" t="s">
        <v>24</v>
      </c>
      <c r="L297">
        <v>32</v>
      </c>
      <c r="M297" t="str" cm="1">
        <f t="array" ref="M297" xml:space="preserve"> _xlfn.IFS(L372 &gt; 54, "Old (55 + )", L372 &gt;= 31, "Middle Age (31- 54)", L372 &lt; 31, "Adolescent (0 - 30)")</f>
        <v>Middle Age (31- 54)</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cm="1">
        <f t="array" ref="M298" xml:space="preserve"> _xlfn.IFS(L373 &gt; 54, "Old (55 + )", L373 &gt;= 31, "Middle Age (31- 54)", L373 &lt; 31, "Adolescent (0 - 30)")</f>
        <v>Middle Age (31- 54)</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cm="1">
        <f t="array" ref="M299" xml:space="preserve"> _xlfn.IFS(L374 &gt; 54, "Old (55 + )", L374 &gt;= 31, "Middle Age (31- 54)", L374 &lt; 31, "Adolescent (0 - 30)")</f>
        <v>Middle Age (31- 54)</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cm="1">
        <f t="array" ref="M300" xml:space="preserve"> _xlfn.IFS(L375 &gt; 54, "Old (55 + )", L375 &gt;= 31, "Middle Age (31- 54)", L375 &lt; 31, "Adolescent (0 - 30)")</f>
        <v>Adolescent (0 - 30)</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cm="1">
        <f t="array" ref="M301" xml:space="preserve"> _xlfn.IFS(L376 &gt; 54, "Old (55 + )", L376 &gt;= 31, "Middle Age (31- 54)", L376 &lt; 31, "Adolescent (0 - 30)")</f>
        <v>Middle Age (31- 54)</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cm="1">
        <f t="array" ref="M302" xml:space="preserve"> _xlfn.IFS(L377 &gt; 54, "Old (55 + )", L377 &gt;= 31, "Middle Age (31- 54)", L377 &lt; 31, "Adolescent (0 - 30)")</f>
        <v>Old (55 + )</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cm="1">
        <f t="array" ref="M303" xml:space="preserve"> _xlfn.IFS(L378 &gt; 54, "Old (55 + )", L378 &gt;= 31, "Middle Age (31- 54)", L378 &lt; 31, "Adolescent (0 - 30)")</f>
        <v>Old (55 + )</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cm="1">
        <f t="array" ref="M304" xml:space="preserve"> _xlfn.IFS(L379 &gt; 54, "Old (55 + )", L379 &gt;= 31, "Middle Age (31- 54)", L379 &lt; 31, "Adolescent (0 - 30)")</f>
        <v>Middle Age (31- 54)</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cm="1">
        <f t="array" ref="M305" xml:space="preserve"> _xlfn.IFS(L380 &gt; 54, "Old (55 + )", L380 &gt;= 31, "Middle Age (31- 54)", L380 &lt; 31, "Adolescent (0 - 30)")</f>
        <v>Old (55 + )</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cm="1">
        <f t="array" ref="M306" xml:space="preserve"> _xlfn.IFS(L381 &gt; 54, "Old (55 + )", L381 &gt;= 31, "Middle Age (31- 54)", L381 &lt; 31, "Adolescent (0 - 30)")</f>
        <v>Middle Age (31- 54)</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cm="1">
        <f t="array" ref="M307" xml:space="preserve"> _xlfn.IFS(L382 &gt; 54, "Old (55 + )", L382 &gt;= 31, "Middle Age (31- 54)", L382 &lt; 31, "Adolescent (0 - 30)")</f>
        <v>Adolescent (0 - 30)</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cm="1">
        <f t="array" ref="M308" xml:space="preserve"> _xlfn.IFS(L383 &gt; 54, "Old (55 + )", L383 &gt;= 31, "Middle Age (31- 54)", L383 &lt; 31, "Adolescent (0 - 30)")</f>
        <v>Old (55 + )</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cm="1">
        <f t="array" ref="M309" xml:space="preserve"> _xlfn.IFS(L384 &gt; 54, "Old (55 + )", L384 &gt;= 31, "Middle Age (31- 54)", L384 &lt; 31, "Adolescent (0 - 30)")</f>
        <v>Middle Age (31- 54)</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cm="1">
        <f t="array" ref="M310" xml:space="preserve"> _xlfn.IFS(L385 &gt; 54, "Old (55 + )", L385 &gt;= 31, "Middle Age (31- 54)", L385 &lt; 31, "Adolescent (0 - 30)")</f>
        <v>Middle Age (31- 54)</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cm="1">
        <f t="array" ref="M311" xml:space="preserve"> _xlfn.IFS(L386 &gt; 54, "Old (55 + )", L386 &gt;= 31, "Middle Age (31- 54)", L386 &lt; 31, "Adolescent (0 - 30)")</f>
        <v>Adolescent (0 - 30)</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cm="1">
        <f t="array" ref="M312" xml:space="preserve"> _xlfn.IFS(L387 &gt; 54, "Old (55 + )", L387 &gt;= 31, "Middle Age (31- 54)", L387 &lt; 31, "Adolescent (0 - 30)")</f>
        <v>Middle Age (31- 54)</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cm="1">
        <f t="array" ref="M313" xml:space="preserve"> _xlfn.IFS(L388 &gt; 54, "Old (55 + )", L388 &gt;= 31, "Middle Age (31- 54)", L388 &lt; 31, "Adolescent (0 - 30)")</f>
        <v>Middle Age (31- 54)</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cm="1">
        <f t="array" ref="M314" xml:space="preserve"> _xlfn.IFS(L389 &gt; 54, "Old (55 + )", L389 &gt;= 31, "Middle Age (31- 54)", L389 &lt; 31, "Adolescent (0 - 30)")</f>
        <v>Middle Age (31- 54)</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cm="1">
        <f t="array" ref="M315" xml:space="preserve"> _xlfn.IFS(L390 &gt; 54, "Old (55 + )", L390 &gt;= 31, "Middle Age (31- 54)", L390 &lt; 31, "Adolescent (0 - 30)")</f>
        <v>Old (55 + )</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cm="1">
        <f t="array" ref="M316" xml:space="preserve"> _xlfn.IFS(L391 &gt; 54, "Old (55 + )", L391 &gt;= 31, "Middle Age (31- 54)", L391 &lt; 31, "Adolescent (0 - 30)")</f>
        <v>Middle Age (31- 54)</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cm="1">
        <f t="array" ref="M317" xml:space="preserve"> _xlfn.IFS(L392 &gt; 54, "Old (55 + )", L392 &gt;= 31, "Middle Age (31- 54)", L392 &lt; 31, "Adolescent (0 - 30)")</f>
        <v>Middle Age (31- 54)</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cm="1">
        <f t="array" ref="M318" xml:space="preserve"> _xlfn.IFS(L393 &gt; 54, "Old (55 + )", L393 &gt;= 31, "Middle Age (31- 54)", L393 &lt; 31, "Adolescent (0 - 30)")</f>
        <v>Middle Age (31- 54)</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cm="1">
        <f t="array" ref="M319" xml:space="preserve"> _xlfn.IFS(L394 &gt; 54, "Old (55 + )", L394 &gt;= 31, "Middle Age (31- 54)", L394 &lt; 31, "Adolescent (0 - 30)")</f>
        <v>Middle Age (31- 54)</v>
      </c>
      <c r="N319" t="s">
        <v>15</v>
      </c>
    </row>
    <row r="320" spans="1:14" x14ac:dyDescent="0.3">
      <c r="A320">
        <v>19066</v>
      </c>
      <c r="B320" t="s">
        <v>36</v>
      </c>
      <c r="C320" t="s">
        <v>39</v>
      </c>
      <c r="D320" s="3">
        <v>130000</v>
      </c>
      <c r="E320">
        <v>4</v>
      </c>
      <c r="F320" t="s">
        <v>19</v>
      </c>
      <c r="G320" t="s">
        <v>21</v>
      </c>
      <c r="H320" t="s">
        <v>18</v>
      </c>
      <c r="I320">
        <v>3</v>
      </c>
      <c r="J320" t="s">
        <v>46</v>
      </c>
      <c r="K320" t="s">
        <v>17</v>
      </c>
      <c r="L320">
        <v>54</v>
      </c>
      <c r="M320" t="str" cm="1">
        <f t="array" ref="M320" xml:space="preserve"> _xlfn.IFS(L395 &gt; 54, "Old (55 + )", L395 &gt;= 31, "Middle Age (31- 54)", L395 &lt; 31, "Adolescent (0 - 30)")</f>
        <v>Middle Age (31- 54)</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cm="1">
        <f t="array" ref="M321" xml:space="preserve"> _xlfn.IFS(L396 &gt; 54, "Old (55 + )", L396 &gt;= 31, "Middle Age (31- 54)", L396 &lt; 31, "Adolescent (0 - 30)")</f>
        <v>Middle Age (31- 54)</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cm="1">
        <f t="array" ref="M322" xml:space="preserve"> _xlfn.IFS(L397 &gt; 54, "Old (55 + )", L397 &gt;= 31, "Middle Age (31- 54)", L397 &lt; 31, "Adolescent (0 - 30)")</f>
        <v>Middle Age (31- 54)</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cm="1">
        <f t="array" ref="M323" xml:space="preserve"> _xlfn.IFS(L398 &gt; 54, "Old (55 + )", L398 &gt;= 31, "Middle Age (31- 54)", L398 &lt; 31, "Adolescent (0 - 30)")</f>
        <v>Middle Age (31- 54)</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cm="1">
        <f t="array" ref="M324" xml:space="preserve"> _xlfn.IFS(L399 &gt; 54, "Old (55 + )", L399 &gt;= 31, "Middle Age (31- 54)", L399 &lt; 31, "Adolescent (0 - 30)")</f>
        <v>Old (55 + )</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cm="1">
        <f t="array" ref="M325" xml:space="preserve"> _xlfn.IFS(L400 &gt; 54, "Old (55 + )", L400 &gt;= 31, "Middle Age (31- 54)", L400 &lt; 31, "Adolescent (0 - 30)")</f>
        <v>Middle Age (31- 54)</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cm="1">
        <f t="array" ref="M326" xml:space="preserve"> _xlfn.IFS(L401 &gt; 54, "Old (55 + )", L401 &gt;= 31, "Middle Age (31- 54)", L401 &lt; 31, "Adolescent (0 - 30)")</f>
        <v>Middle Age (31- 54)</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cm="1">
        <f t="array" ref="M327" xml:space="preserve"> _xlfn.IFS(L402 &gt; 54, "Old (55 + )", L402 &gt;= 31, "Middle Age (31- 54)", L402 &lt; 31, "Adolescent (0 - 30)")</f>
        <v>Middle Age (31- 54)</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cm="1">
        <f t="array" ref="M328" xml:space="preserve"> _xlfn.IFS(L403 &gt; 54, "Old (55 + )", L403 &gt;= 31, "Middle Age (31- 54)", L403 &lt; 31, "Adolescent (0 - 30)")</f>
        <v>Old (55 + )</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cm="1">
        <f t="array" ref="M329" xml:space="preserve"> _xlfn.IFS(L404 &gt; 54, "Old (55 + )", L404 &gt;= 31, "Middle Age (31- 54)", L404 &lt; 31, "Adolescent (0 - 30)")</f>
        <v>Middle Age (31- 54)</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cm="1">
        <f t="array" ref="M330" xml:space="preserve"> _xlfn.IFS(L405 &gt; 54, "Old (55 + )", L405 &gt;= 31, "Middle Age (31- 54)", L405 &lt; 31, "Adolescent (0 - 30)")</f>
        <v>Middle Age (31- 54)</v>
      </c>
      <c r="N330" t="s">
        <v>18</v>
      </c>
    </row>
    <row r="331" spans="1:14" x14ac:dyDescent="0.3">
      <c r="A331">
        <v>12663</v>
      </c>
      <c r="B331" t="s">
        <v>36</v>
      </c>
      <c r="C331" t="s">
        <v>38</v>
      </c>
      <c r="D331" s="3">
        <v>90000</v>
      </c>
      <c r="E331">
        <v>5</v>
      </c>
      <c r="F331" t="s">
        <v>29</v>
      </c>
      <c r="G331" t="s">
        <v>14</v>
      </c>
      <c r="H331" t="s">
        <v>15</v>
      </c>
      <c r="I331">
        <v>2</v>
      </c>
      <c r="J331" t="s">
        <v>46</v>
      </c>
      <c r="K331" t="s">
        <v>17</v>
      </c>
      <c r="L331">
        <v>59</v>
      </c>
      <c r="M331" t="str" cm="1">
        <f t="array" ref="M331" xml:space="preserve"> _xlfn.IFS(L406 &gt; 54, "Old (55 + )", L406 &gt;= 31, "Middle Age (31- 54)", L406 &lt; 31, "Adolescent (0 - 30)")</f>
        <v>Middle Age (31- 54)</v>
      </c>
      <c r="N331" t="s">
        <v>18</v>
      </c>
    </row>
    <row r="332" spans="1:14" x14ac:dyDescent="0.3">
      <c r="A332">
        <v>24898</v>
      </c>
      <c r="B332" t="s">
        <v>37</v>
      </c>
      <c r="C332" t="s">
        <v>38</v>
      </c>
      <c r="D332" s="3">
        <v>80000</v>
      </c>
      <c r="E332">
        <v>0</v>
      </c>
      <c r="F332" t="s">
        <v>13</v>
      </c>
      <c r="G332" t="s">
        <v>21</v>
      </c>
      <c r="H332" t="s">
        <v>15</v>
      </c>
      <c r="I332">
        <v>3</v>
      </c>
      <c r="J332" t="s">
        <v>46</v>
      </c>
      <c r="K332" t="s">
        <v>24</v>
      </c>
      <c r="L332">
        <v>32</v>
      </c>
      <c r="M332" t="str" cm="1">
        <f t="array" ref="M332" xml:space="preserve"> _xlfn.IFS(L407 &gt; 54, "Old (55 + )", L407 &gt;= 31, "Middle Age (31- 54)", L407 &lt; 31, "Adolescent (0 - 30)")</f>
        <v>Middle Age (31- 54)</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cm="1">
        <f t="array" ref="M333" xml:space="preserve"> _xlfn.IFS(L408 &gt; 54, "Old (55 + )", L408 &gt;= 31, "Middle Age (31- 54)", L408 &lt; 31, "Adolescent (0 - 30)")</f>
        <v>Middle Age (31- 54)</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cm="1">
        <f t="array" ref="M334" xml:space="preserve"> _xlfn.IFS(L409 &gt; 54, "Old (55 + )", L409 &gt;= 31, "Middle Age (31- 54)", L409 &lt; 31, "Adolescent (0 - 30)")</f>
        <v>Middle Age (31- 54)</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cm="1">
        <f t="array" ref="M335" xml:space="preserve"> _xlfn.IFS(L410 &gt; 54, "Old (55 + )", L410 &gt;= 31, "Middle Age (31- 54)", L410 &lt; 31, "Adolescent (0 - 30)")</f>
        <v>Middle Age (31- 54)</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cm="1">
        <f t="array" ref="M336" xml:space="preserve"> _xlfn.IFS(L411 &gt; 54, "Old (55 + )", L411 &gt;= 31, "Middle Age (31- 54)", L411 &lt; 31, "Adolescent (0 - 30)")</f>
        <v>Middle Age (31- 54)</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cm="1">
        <f t="array" ref="M337" xml:space="preserve"> _xlfn.IFS(L412 &gt; 54, "Old (55 + )", L412 &gt;= 31, "Middle Age (31- 54)", L412 &lt; 31, "Adolescent (0 - 30)")</f>
        <v>Middle Age (31- 54)</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cm="1">
        <f t="array" ref="M338" xml:space="preserve"> _xlfn.IFS(L413 &gt; 54, "Old (55 + )", L413 &gt;= 31, "Middle Age (31- 54)", L413 &lt; 31, "Adolescent (0 - 30)")</f>
        <v>Middle Age (31- 54)</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cm="1">
        <f t="array" ref="M339" xml:space="preserve"> _xlfn.IFS(L414 &gt; 54, "Old (55 + )", L414 &gt;= 31, "Middle Age (31- 54)", L414 &lt; 31, "Adolescent (0 - 30)")</f>
        <v>Middle Age (31- 54)</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cm="1">
        <f t="array" ref="M340" xml:space="preserve"> _xlfn.IFS(L415 &gt; 54, "Old (55 + )", L415 &gt;= 31, "Middle Age (31- 54)", L415 &lt; 31, "Adolescent (0 - 30)")</f>
        <v>Old (55 + )</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cm="1">
        <f t="array" ref="M341" xml:space="preserve"> _xlfn.IFS(L416 &gt; 54, "Old (55 + )", L416 &gt;= 31, "Middle Age (31- 54)", L416 &lt; 31, "Adolescent (0 - 30)")</f>
        <v>Middle Age (31- 54)</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cm="1">
        <f t="array" ref="M342" xml:space="preserve"> _xlfn.IFS(L417 &gt; 54, "Old (55 + )", L417 &gt;= 31, "Middle Age (31- 54)", L417 &lt; 31, "Adolescent (0 - 30)")</f>
        <v>Middle Age (31- 54)</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cm="1">
        <f t="array" ref="M343" xml:space="preserve"> _xlfn.IFS(L418 &gt; 54, "Old (55 + )", L418 &gt;= 31, "Middle Age (31- 54)", L418 &lt; 31, "Adolescent (0 - 30)")</f>
        <v>Middle Age (31- 54)</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cm="1">
        <f t="array" ref="M344" xml:space="preserve"> _xlfn.IFS(L419 &gt; 54, "Old (55 + )", L419 &gt;= 31, "Middle Age (31- 54)", L419 &lt; 31, "Adolescent (0 - 30)")</f>
        <v>Old (55 + )</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cm="1">
        <f t="array" ref="M345" xml:space="preserve"> _xlfn.IFS(L420 &gt; 54, "Old (55 + )", L420 &gt;= 31, "Middle Age (31- 54)", L420 &lt; 31, "Adolescent (0 - 30)")</f>
        <v>Middle Age (31- 54)</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cm="1">
        <f t="array" ref="M346" xml:space="preserve"> _xlfn.IFS(L421 &gt; 54, "Old (55 + )", L421 &gt;= 31, "Middle Age (31- 54)", L421 &lt; 31, "Adolescent (0 - 30)")</f>
        <v>Middle Age (31- 54)</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cm="1">
        <f t="array" ref="M347" xml:space="preserve"> _xlfn.IFS(L422 &gt; 54, "Old (55 + )", L422 &gt;= 31, "Middle Age (31- 54)", L422 &lt; 31, "Adolescent (0 - 30)")</f>
        <v>Old (55 + )</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cm="1">
        <f t="array" ref="M348" xml:space="preserve"> _xlfn.IFS(L423 &gt; 54, "Old (55 + )", L423 &gt;= 31, "Middle Age (31- 54)", L423 &lt; 31, "Adolescent (0 - 30)")</f>
        <v>Middle Age (31- 54)</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cm="1">
        <f t="array" ref="M349" xml:space="preserve"> _xlfn.IFS(L424 &gt; 54, "Old (55 + )", L424 &gt;= 31, "Middle Age (31- 54)", L424 &lt; 31, "Adolescent (0 - 30)")</f>
        <v>Middle Age (31- 54)</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cm="1">
        <f t="array" ref="M350" xml:space="preserve"> _xlfn.IFS(L425 &gt; 54, "Old (55 + )", L425 &gt;= 31, "Middle Age (31- 54)", L425 &lt; 31, "Adolescent (0 - 30)")</f>
        <v>Middle Age (31- 54)</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cm="1">
        <f t="array" ref="M351" xml:space="preserve"> _xlfn.IFS(L426 &gt; 54, "Old (55 + )", L426 &gt;= 31, "Middle Age (31- 54)", L426 &lt; 31, "Adolescent (0 - 30)")</f>
        <v>Middle Age (31- 54)</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cm="1">
        <f t="array" ref="M352" xml:space="preserve"> _xlfn.IFS(L427 &gt; 54, "Old (55 + )", L427 &gt;= 31, "Middle Age (31- 54)", L427 &lt; 31, "Adolescent (0 - 30)")</f>
        <v>Old (55 + )</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cm="1">
        <f t="array" ref="M353" xml:space="preserve"> _xlfn.IFS(L428 &gt; 54, "Old (55 + )", L428 &gt;= 31, "Middle Age (31- 54)", L428 &lt; 31, "Adolescent (0 - 30)")</f>
        <v>Adolescent (0 - 30)</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cm="1">
        <f t="array" ref="M354" xml:space="preserve"> _xlfn.IFS(L429 &gt; 54, "Old (55 + )", L429 &gt;= 31, "Middle Age (31- 54)", L429 &lt; 31, "Adolescent (0 - 30)")</f>
        <v>Middle Age (31- 54)</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cm="1">
        <f t="array" ref="M355" xml:space="preserve"> _xlfn.IFS(L430 &gt; 54, "Old (55 + )", L430 &gt;= 31, "Middle Age (31- 54)", L430 &lt; 31, "Adolescent (0 - 30)")</f>
        <v>Middle Age (31- 54)</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cm="1">
        <f t="array" ref="M356" xml:space="preserve"> _xlfn.IFS(L431 &gt; 54, "Old (55 + )", L431 &gt;= 31, "Middle Age (31- 54)", L431 &lt; 31, "Adolescent (0 - 30)")</f>
        <v>Middle Age (31- 54)</v>
      </c>
      <c r="N356" t="s">
        <v>18</v>
      </c>
    </row>
    <row r="357" spans="1:14" x14ac:dyDescent="0.3">
      <c r="A357">
        <v>17238</v>
      </c>
      <c r="B357" t="s">
        <v>37</v>
      </c>
      <c r="C357" t="s">
        <v>39</v>
      </c>
      <c r="D357" s="3">
        <v>80000</v>
      </c>
      <c r="E357">
        <v>0</v>
      </c>
      <c r="F357" t="s">
        <v>13</v>
      </c>
      <c r="G357" t="s">
        <v>21</v>
      </c>
      <c r="H357" t="s">
        <v>15</v>
      </c>
      <c r="I357">
        <v>3</v>
      </c>
      <c r="J357" t="s">
        <v>46</v>
      </c>
      <c r="K357" t="s">
        <v>24</v>
      </c>
      <c r="L357">
        <v>32</v>
      </c>
      <c r="M357" t="str" cm="1">
        <f t="array" ref="M357" xml:space="preserve"> _xlfn.IFS(L432 &gt; 54, "Old (55 + )", L432 &gt;= 31, "Middle Age (31- 54)", L432 &lt; 31, "Adolescent (0 - 30)")</f>
        <v>Old (55 + )</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cm="1">
        <f t="array" ref="M358" xml:space="preserve"> _xlfn.IFS(L433 &gt; 54, "Old (55 + )", L433 &gt;= 31, "Middle Age (31- 54)", L433 &lt; 31, "Adolescent (0 - 30)")</f>
        <v>Adolescent (0 - 30)</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cm="1">
        <f t="array" ref="M359" xml:space="preserve"> _xlfn.IFS(L434 &gt; 54, "Old (55 + )", L434 &gt;= 31, "Middle Age (31- 54)", L434 &lt; 31, "Adolescent (0 - 30)")</f>
        <v>Middle Age (31- 54)</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cm="1">
        <f t="array" ref="M360" xml:space="preserve"> _xlfn.IFS(L435 &gt; 54, "Old (55 + )", L435 &gt;= 31, "Middle Age (31- 54)", L435 &lt; 31, "Adolescent (0 - 30)")</f>
        <v>Adolescent (0 - 30)</v>
      </c>
      <c r="N360" t="s">
        <v>15</v>
      </c>
    </row>
    <row r="361" spans="1:14" x14ac:dyDescent="0.3">
      <c r="A361">
        <v>17230</v>
      </c>
      <c r="B361" t="s">
        <v>36</v>
      </c>
      <c r="C361" t="s">
        <v>39</v>
      </c>
      <c r="D361" s="3">
        <v>80000</v>
      </c>
      <c r="E361">
        <v>0</v>
      </c>
      <c r="F361" t="s">
        <v>13</v>
      </c>
      <c r="G361" t="s">
        <v>21</v>
      </c>
      <c r="H361" t="s">
        <v>15</v>
      </c>
      <c r="I361">
        <v>3</v>
      </c>
      <c r="J361" t="s">
        <v>46</v>
      </c>
      <c r="K361" t="s">
        <v>24</v>
      </c>
      <c r="L361">
        <v>30</v>
      </c>
      <c r="M361" t="str" cm="1">
        <f t="array" ref="M361" xml:space="preserve"> _xlfn.IFS(L436 &gt; 54, "Old (55 + )", L436 &gt;= 31, "Middle Age (31- 54)", L436 &lt; 31, "Adolescent (0 - 30)")</f>
        <v>Middle Age (31- 54)</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cm="1">
        <f t="array" ref="M362" xml:space="preserve"> _xlfn.IFS(L437 &gt; 54, "Old (55 + )", L437 &gt;= 31, "Middle Age (31- 54)", L437 &lt; 31, "Adolescent (0 - 30)")</f>
        <v>Old (55 + )</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cm="1">
        <f t="array" ref="M363" xml:space="preserve"> _xlfn.IFS(L438 &gt; 54, "Old (55 + )", L438 &gt;= 31, "Middle Age (31- 54)", L438 &lt; 31, "Adolescent (0 - 30)")</f>
        <v>Middle Age (31- 54)</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cm="1">
        <f t="array" ref="M364" xml:space="preserve"> _xlfn.IFS(L439 &gt; 54, "Old (55 + )", L439 &gt;= 31, "Middle Age (31- 54)", L439 &lt; 31, "Adolescent (0 - 30)")</f>
        <v>Adolescent (0 - 30)</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cm="1">
        <f t="array" ref="M365" xml:space="preserve"> _xlfn.IFS(L440 &gt; 54, "Old (55 + )", L440 &gt;= 31, "Middle Age (31- 54)", L440 &lt; 31, "Adolescent (0 - 30)")</f>
        <v>Middle Age (31- 54)</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cm="1">
        <f t="array" ref="M366" xml:space="preserve"> _xlfn.IFS(L441 &gt; 54, "Old (55 + )", L441 &gt;= 31, "Middle Age (31- 54)", L441 &lt; 31, "Adolescent (0 - 30)")</f>
        <v>Middle Age (31- 54)</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cm="1">
        <f t="array" ref="M367" xml:space="preserve"> _xlfn.IFS(L442 &gt; 54, "Old (55 + )", L442 &gt;= 31, "Middle Age (31- 54)", L442 &lt; 31, "Adolescent (0 - 30)")</f>
        <v>Middle Age (31- 54)</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cm="1">
        <f t="array" ref="M368" xml:space="preserve"> _xlfn.IFS(L443 &gt; 54, "Old (55 + )", L443 &gt;= 31, "Middle Age (31- 54)", L443 &lt; 31, "Adolescent (0 - 30)")</f>
        <v>Middle Age (31- 54)</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cm="1">
        <f t="array" ref="M369" xml:space="preserve"> _xlfn.IFS(L444 &gt; 54, "Old (55 + )", L444 &gt;= 31, "Middle Age (31- 54)", L444 &lt; 31, "Adolescent (0 - 30)")</f>
        <v>Middle Age (31- 54)</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cm="1">
        <f t="array" ref="M370" xml:space="preserve"> _xlfn.IFS(L445 &gt; 54, "Old (55 + )", L445 &gt;= 31, "Middle Age (31- 54)", L445 &lt; 31, "Adolescent (0 - 30)")</f>
        <v>Middle Age (31- 54)</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cm="1">
        <f t="array" ref="M371" xml:space="preserve"> _xlfn.IFS(L446 &gt; 54, "Old (55 + )", L446 &gt;= 31, "Middle Age (31- 54)", L446 &lt; 31, "Adolescent (0 - 30)")</f>
        <v>Middle Age (31- 54)</v>
      </c>
      <c r="N371" t="s">
        <v>15</v>
      </c>
    </row>
    <row r="372" spans="1:14" x14ac:dyDescent="0.3">
      <c r="A372">
        <v>17324</v>
      </c>
      <c r="B372" t="s">
        <v>36</v>
      </c>
      <c r="C372" t="s">
        <v>38</v>
      </c>
      <c r="D372" s="3">
        <v>100000</v>
      </c>
      <c r="E372">
        <v>4</v>
      </c>
      <c r="F372" t="s">
        <v>13</v>
      </c>
      <c r="G372" t="s">
        <v>21</v>
      </c>
      <c r="H372" t="s">
        <v>15</v>
      </c>
      <c r="I372">
        <v>1</v>
      </c>
      <c r="J372" t="s">
        <v>46</v>
      </c>
      <c r="K372" t="s">
        <v>24</v>
      </c>
      <c r="L372">
        <v>46</v>
      </c>
      <c r="M372" t="str" cm="1">
        <f t="array" ref="M372" xml:space="preserve"> _xlfn.IFS(L447 &gt; 54, "Old (55 + )", L447 &gt;= 31, "Middle Age (31- 54)", L447 &lt; 31, "Adolescent (0 - 30)")</f>
        <v>Middle Age (31- 54)</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cm="1">
        <f t="array" ref="M373" xml:space="preserve"> _xlfn.IFS(L448 &gt; 54, "Old (55 + )", L448 &gt;= 31, "Middle Age (31- 54)", L448 &lt; 31, "Adolescent (0 - 30)")</f>
        <v>Middle Age (31- 54)</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cm="1">
        <f t="array" ref="M374" xml:space="preserve"> _xlfn.IFS(L449 &gt; 54, "Old (55 + )", L449 &gt;= 31, "Middle Age (31- 54)", L449 &lt; 31, "Adolescent (0 - 30)")</f>
        <v>Middle Age (31- 54)</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cm="1">
        <f t="array" ref="M375" xml:space="preserve"> _xlfn.IFS(L450 &gt; 54, "Old (55 + )", L450 &gt;= 31, "Middle Age (31- 54)", L450 &lt; 31, "Adolescent (0 - 30)")</f>
        <v>Middle Age (31- 54)</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cm="1">
        <f t="array" ref="M376" xml:space="preserve"> _xlfn.IFS(L451 &gt; 54, "Old (55 + )", L451 &gt;= 31, "Middle Age (31- 54)", L451 &lt; 31, "Adolescent (0 - 30)")</f>
        <v>Middle Age (31- 54)</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cm="1">
        <f t="array" ref="M377" xml:space="preserve"> _xlfn.IFS(L452 &gt; 54, "Old (55 + )", L452 &gt;= 31, "Middle Age (31- 54)", L452 &lt; 31, "Adolescent (0 - 30)")</f>
        <v>Middle Age (31- 54)</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cm="1">
        <f t="array" ref="M378" xml:space="preserve"> _xlfn.IFS(L453 &gt; 54, "Old (55 + )", L453 &gt;= 31, "Middle Age (31- 54)", L453 &lt; 31, "Adolescent (0 - 30)")</f>
        <v>Middle Age (31- 54)</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cm="1">
        <f t="array" ref="M379" xml:space="preserve"> _xlfn.IFS(L454 &gt; 54, "Old (55 + )", L454 &gt;= 31, "Middle Age (31- 54)", L454 &lt; 31, "Adolescent (0 - 30)")</f>
        <v>Old (55 + )</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cm="1">
        <f t="array" ref="M380" xml:space="preserve"> _xlfn.IFS(L455 &gt; 54, "Old (55 + )", L455 &gt;= 31, "Middle Age (31- 54)", L455 &lt; 31, "Adolescent (0 - 30)")</f>
        <v>Middle Age (31- 54)</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cm="1">
        <f t="array" ref="M381" xml:space="preserve"> _xlfn.IFS(L456 &gt; 54, "Old (55 + )", L456 &gt;= 31, "Middle Age (31- 54)", L456 &lt; 31, "Adolescent (0 - 30)")</f>
        <v>Middle Age (31- 54)</v>
      </c>
      <c r="N381" t="s">
        <v>18</v>
      </c>
    </row>
    <row r="382" spans="1:14" x14ac:dyDescent="0.3">
      <c r="A382">
        <v>13620</v>
      </c>
      <c r="B382" t="s">
        <v>37</v>
      </c>
      <c r="C382" t="s">
        <v>39</v>
      </c>
      <c r="D382" s="3">
        <v>70000</v>
      </c>
      <c r="E382">
        <v>0</v>
      </c>
      <c r="F382" t="s">
        <v>13</v>
      </c>
      <c r="G382" t="s">
        <v>21</v>
      </c>
      <c r="H382" t="s">
        <v>18</v>
      </c>
      <c r="I382">
        <v>3</v>
      </c>
      <c r="J382" t="s">
        <v>46</v>
      </c>
      <c r="K382" t="s">
        <v>24</v>
      </c>
      <c r="L382">
        <v>30</v>
      </c>
      <c r="M382" t="str" cm="1">
        <f t="array" ref="M382" xml:space="preserve"> _xlfn.IFS(L457 &gt; 54, "Old (55 + )", L457 &gt;= 31, "Middle Age (31- 54)", L457 &lt; 31, "Adolescent (0 - 30)")</f>
        <v>Middle Age (31- 54)</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cm="1">
        <f t="array" ref="M383" xml:space="preserve"> _xlfn.IFS(L458 &gt; 54, "Old (55 + )", L458 &gt;= 31, "Middle Age (31- 54)", L458 &lt; 31, "Adolescent (0 - 30)")</f>
        <v>Middle Age (31- 54)</v>
      </c>
      <c r="N383" t="s">
        <v>18</v>
      </c>
    </row>
    <row r="384" spans="1:14" x14ac:dyDescent="0.3">
      <c r="A384">
        <v>13586</v>
      </c>
      <c r="B384" t="s">
        <v>36</v>
      </c>
      <c r="C384" t="s">
        <v>39</v>
      </c>
      <c r="D384" s="3">
        <v>80000</v>
      </c>
      <c r="E384">
        <v>4</v>
      </c>
      <c r="F384" t="s">
        <v>19</v>
      </c>
      <c r="G384" t="s">
        <v>21</v>
      </c>
      <c r="H384" t="s">
        <v>15</v>
      </c>
      <c r="I384">
        <v>2</v>
      </c>
      <c r="J384" t="s">
        <v>46</v>
      </c>
      <c r="K384" t="s">
        <v>17</v>
      </c>
      <c r="L384">
        <v>53</v>
      </c>
      <c r="M384" t="str" cm="1">
        <f t="array" ref="M384" xml:space="preserve"> _xlfn.IFS(L459 &gt; 54, "Old (55 + )", L459 &gt;= 31, "Middle Age (31- 54)", L459 &lt; 31, "Adolescent (0 - 30)")</f>
        <v>Old (55 + )</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cm="1">
        <f t="array" ref="M385" xml:space="preserve"> _xlfn.IFS(L460 &gt; 54, "Old (55 + )", L460 &gt;= 31, "Middle Age (31- 54)", L460 &lt; 31, "Adolescent (0 - 30)")</f>
        <v>Middle Age (31- 54)</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cm="1">
        <f t="array" ref="M386" xml:space="preserve"> _xlfn.IFS(L461 &gt; 54, "Old (55 + )", L461 &gt;= 31, "Middle Age (31- 54)", L461 &lt; 31, "Adolescent (0 - 30)")</f>
        <v>Middle Age (31- 54)</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cm="1">
        <f t="array" ref="M387" xml:space="preserve"> _xlfn.IFS(L462 &gt; 54, "Old (55 + )", L462 &gt;= 31, "Middle Age (31- 54)", L462 &lt; 31, "Adolescent (0 - 30)")</f>
        <v>Middle Age (31- 54)</v>
      </c>
      <c r="N387" t="s">
        <v>18</v>
      </c>
    </row>
    <row r="388" spans="1:14" x14ac:dyDescent="0.3">
      <c r="A388">
        <v>28957</v>
      </c>
      <c r="B388" t="s">
        <v>37</v>
      </c>
      <c r="C388" t="s">
        <v>38</v>
      </c>
      <c r="D388" s="3">
        <v>120000</v>
      </c>
      <c r="E388">
        <v>0</v>
      </c>
      <c r="F388" t="s">
        <v>29</v>
      </c>
      <c r="G388" t="s">
        <v>21</v>
      </c>
      <c r="H388" t="s">
        <v>15</v>
      </c>
      <c r="I388">
        <v>4</v>
      </c>
      <c r="J388" t="s">
        <v>46</v>
      </c>
      <c r="K388" t="s">
        <v>24</v>
      </c>
      <c r="L388">
        <v>34</v>
      </c>
      <c r="M388" t="str" cm="1">
        <f t="array" ref="M388" xml:space="preserve"> _xlfn.IFS(L463 &gt; 54, "Old (55 + )", L463 &gt;= 31, "Middle Age (31- 54)", L463 &lt; 31, "Adolescent (0 - 30)")</f>
        <v>Middle Age (31- 54)</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cm="1">
        <f t="array" ref="M389" xml:space="preserve"> _xlfn.IFS(L464 &gt; 54, "Old (55 + )", L464 &gt;= 31, "Middle Age (31- 54)", L464 &lt; 31, "Adolescent (0 - 30)")</f>
        <v>Middle Age (31- 54)</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cm="1">
        <f t="array" ref="M390" xml:space="preserve"> _xlfn.IFS(L465 &gt; 54, "Old (55 + )", L465 &gt;= 31, "Middle Age (31- 54)", L465 &lt; 31, "Adolescent (0 - 30)")</f>
        <v>Middle Age (31- 54)</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cm="1">
        <f t="array" ref="M391" xml:space="preserve"> _xlfn.IFS(L466 &gt; 54, "Old (55 + )", L466 &gt;= 31, "Middle Age (31- 54)", L466 &lt; 31, "Adolescent (0 - 30)")</f>
        <v>Middle Age (31- 54)</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cm="1">
        <f t="array" ref="M392" xml:space="preserve"> _xlfn.IFS(L467 &gt; 54, "Old (55 + )", L467 &gt;= 31, "Middle Age (31- 54)", L467 &lt; 31, "Adolescent (0 - 30)")</f>
        <v>Old (55 + )</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cm="1">
        <f t="array" ref="M393" xml:space="preserve"> _xlfn.IFS(L468 &gt; 54, "Old (55 + )", L468 &gt;= 31, "Middle Age (31- 54)", L468 &lt; 31, "Adolescent (0 - 30)")</f>
        <v>Middle Age (31- 54)</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cm="1">
        <f t="array" ref="M394" xml:space="preserve"> _xlfn.IFS(L469 &gt; 54, "Old (55 + )", L469 &gt;= 31, "Middle Age (31- 54)", L469 &lt; 31, "Adolescent (0 - 30)")</f>
        <v>Middle Age (31- 54)</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cm="1">
        <f t="array" ref="M395" xml:space="preserve"> _xlfn.IFS(L470 &gt; 54, "Old (55 + )", L470 &gt;= 31, "Middle Age (31- 54)", L470 &lt; 31, "Adolescent (0 - 30)")</f>
        <v>Middle Age (31- 54)</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cm="1">
        <f t="array" ref="M396" xml:space="preserve"> _xlfn.IFS(L471 &gt; 54, "Old (55 + )", L471 &gt;= 31, "Middle Age (31- 54)", L471 &lt; 31, "Adolescent (0 - 30)")</f>
        <v>Old (55 + )</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cm="1">
        <f t="array" ref="M397" xml:space="preserve"> _xlfn.IFS(L472 &gt; 54, "Old (55 + )", L472 &gt;= 31, "Middle Age (31- 54)", L472 &lt; 31, "Adolescent (0 - 30)")</f>
        <v>Adolescent (0 - 30)</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cm="1">
        <f t="array" ref="M398" xml:space="preserve"> _xlfn.IFS(L473 &gt; 54, "Old (55 + )", L473 &gt;= 31, "Middle Age (31- 54)", L473 &lt; 31, "Adolescent (0 - 30)")</f>
        <v>Middle Age (31- 54)</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cm="1">
        <f t="array" ref="M399" xml:space="preserve"> _xlfn.IFS(L474 &gt; 54, "Old (55 + )", L474 &gt;= 31, "Middle Age (31- 54)", L474 &lt; 31, "Adolescent (0 - 30)")</f>
        <v>Middle Age (31- 54)</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cm="1">
        <f t="array" ref="M400" xml:space="preserve"> _xlfn.IFS(L475 &gt; 54, "Old (55 + )", L475 &gt;= 31, "Middle Age (31- 54)", L475 &lt; 31, "Adolescent (0 - 30)")</f>
        <v>Middle Age (31- 54)</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cm="1">
        <f t="array" ref="M401" xml:space="preserve"> _xlfn.IFS(L476 &gt; 54, "Old (55 + )", L476 &gt;= 31, "Middle Age (31- 54)", L476 &lt; 31, "Adolescent (0 - 30)")</f>
        <v>Middle Age (31- 54)</v>
      </c>
      <c r="N401" t="s">
        <v>15</v>
      </c>
    </row>
    <row r="402" spans="1:14" x14ac:dyDescent="0.3">
      <c r="A402">
        <v>25792</v>
      </c>
      <c r="B402" t="s">
        <v>37</v>
      </c>
      <c r="C402" t="s">
        <v>38</v>
      </c>
      <c r="D402" s="3">
        <v>110000</v>
      </c>
      <c r="E402">
        <v>3</v>
      </c>
      <c r="F402" t="s">
        <v>13</v>
      </c>
      <c r="G402" t="s">
        <v>28</v>
      </c>
      <c r="H402" t="s">
        <v>15</v>
      </c>
      <c r="I402">
        <v>4</v>
      </c>
      <c r="J402" t="s">
        <v>46</v>
      </c>
      <c r="K402" t="s">
        <v>17</v>
      </c>
      <c r="L402">
        <v>53</v>
      </c>
      <c r="M402" t="str" cm="1">
        <f t="array" ref="M402" xml:space="preserve"> _xlfn.IFS(L477 &gt; 54, "Old (55 + )", L477 &gt;= 31, "Middle Age (31- 54)", L477 &lt; 31, "Adolescent (0 - 30)")</f>
        <v>Old (55 + )</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cm="1">
        <f t="array" ref="M403" xml:space="preserve"> _xlfn.IFS(L478 &gt; 54, "Old (55 + )", L478 &gt;= 31, "Middle Age (31- 54)", L478 &lt; 31, "Adolescent (0 - 30)")</f>
        <v>Middle Age (31- 54)</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cm="1">
        <f t="array" ref="M404" xml:space="preserve"> _xlfn.IFS(L479 &gt; 54, "Old (55 + )", L479 &gt;= 31, "Middle Age (31- 54)", L479 &lt; 31, "Adolescent (0 - 30)")</f>
        <v>Middle Age (31- 54)</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cm="1">
        <f t="array" ref="M405" xml:space="preserve"> _xlfn.IFS(L480 &gt; 54, "Old (55 + )", L480 &gt;= 31, "Middle Age (31- 54)", L480 &lt; 31, "Adolescent (0 - 30)")</f>
        <v>Middle Age (31- 54)</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cm="1">
        <f t="array" ref="M406" xml:space="preserve"> _xlfn.IFS(L481 &gt; 54, "Old (55 + )", L481 &gt;= 31, "Middle Age (31- 54)", L481 &lt; 31, "Adolescent (0 - 30)")</f>
        <v>Middle Age (31- 54)</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cm="1">
        <f t="array" ref="M407" xml:space="preserve"> _xlfn.IFS(L482 &gt; 54, "Old (55 + )", L482 &gt;= 31, "Middle Age (31- 54)", L482 &lt; 31, "Adolescent (0 - 30)")</f>
        <v>Middle Age (31- 54)</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cm="1">
        <f t="array" ref="M408" xml:space="preserve"> _xlfn.IFS(L483 &gt; 54, "Old (55 + )", L483 &gt;= 31, "Middle Age (31- 54)", L483 &lt; 31, "Adolescent (0 - 30)")</f>
        <v>Middle Age (31- 54)</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cm="1">
        <f t="array" ref="M409" xml:space="preserve"> _xlfn.IFS(L484 &gt; 54, "Old (55 + )", L484 &gt;= 31, "Middle Age (31- 54)", L484 &lt; 31, "Adolescent (0 - 30)")</f>
        <v>Middle Age (31- 54)</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cm="1">
        <f t="array" ref="M410" xml:space="preserve"> _xlfn.IFS(L485 &gt; 54, "Old (55 + )", L485 &gt;= 31, "Middle Age (31- 54)", L485 &lt; 31, "Adolescent (0 - 30)")</f>
        <v>Old (55 + )</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cm="1">
        <f t="array" ref="M411" xml:space="preserve"> _xlfn.IFS(L486 &gt; 54, "Old (55 + )", L486 &gt;= 31, "Middle Age (31- 54)", L486 &lt; 31, "Adolescent (0 - 30)")</f>
        <v>Middle Age (31- 54)</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cm="1">
        <f t="array" ref="M412" xml:space="preserve"> _xlfn.IFS(L487 &gt; 54, "Old (55 + )", L487 &gt;= 31, "Middle Age (31- 54)", L487 &lt; 31, "Adolescent (0 - 30)")</f>
        <v>Middle Age (31- 54)</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cm="1">
        <f t="array" ref="M413" xml:space="preserve"> _xlfn.IFS(L488 &gt; 54, "Old (55 + )", L488 &gt;= 31, "Middle Age (31- 54)", L488 &lt; 31, "Adolescent (0 - 30)")</f>
        <v>Old (55 + )</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cm="1">
        <f t="array" ref="M414" xml:space="preserve"> _xlfn.IFS(L489 &gt; 54, "Old (55 + )", L489 &gt;= 31, "Middle Age (31- 54)", L489 &lt; 31, "Adolescent (0 - 30)")</f>
        <v>Middle Age (31- 54)</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cm="1">
        <f t="array" ref="M415" xml:space="preserve"> _xlfn.IFS(L490 &gt; 54, "Old (55 + )", L490 &gt;= 31, "Middle Age (31- 54)", L490 &lt; 31, "Adolescent (0 - 30)")</f>
        <v>Middle Age (31- 54)</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cm="1">
        <f t="array" ref="M416" xml:space="preserve"> _xlfn.IFS(L491 &gt; 54, "Old (55 + )", L491 &gt;= 31, "Middle Age (31- 54)", L491 &lt; 31, "Adolescent (0 - 30)")</f>
        <v>Middle Age (31- 54)</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cm="1">
        <f t="array" ref="M417" xml:space="preserve"> _xlfn.IFS(L492 &gt; 54, "Old (55 + )", L492 &gt;= 31, "Middle Age (31- 54)", L492 &lt; 31, "Adolescent (0 - 30)")</f>
        <v>Middle Age (31- 54)</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cm="1">
        <f t="array" ref="M418" xml:space="preserve"> _xlfn.IFS(L493 &gt; 54, "Old (55 + )", L493 &gt;= 31, "Middle Age (31- 54)", L493 &lt; 31, "Adolescent (0 - 30)")</f>
        <v>Middle Age (31- 54)</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cm="1">
        <f t="array" ref="M419" xml:space="preserve"> _xlfn.IFS(L494 &gt; 54, "Old (55 + )", L494 &gt;= 31, "Middle Age (31- 54)", L494 &lt; 31, "Adolescent (0 - 30)")</f>
        <v>Middle Age (31- 54)</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cm="1">
        <f t="array" ref="M420" xml:space="preserve"> _xlfn.IFS(L495 &gt; 54, "Old (55 + )", L495 &gt;= 31, "Middle Age (31- 54)", L495 &lt; 31, "Adolescent (0 - 30)")</f>
        <v>Old (55 + )</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cm="1">
        <f t="array" ref="M421" xml:space="preserve"> _xlfn.IFS(L496 &gt; 54, "Old (55 + )", L496 &gt;= 31, "Middle Age (31- 54)", L496 &lt; 31, "Adolescent (0 - 30)")</f>
        <v>Middle Age (31- 54)</v>
      </c>
      <c r="N421" t="s">
        <v>15</v>
      </c>
    </row>
    <row r="422" spans="1:14" x14ac:dyDescent="0.3">
      <c r="A422">
        <v>18153</v>
      </c>
      <c r="B422" t="s">
        <v>36</v>
      </c>
      <c r="C422" t="s">
        <v>38</v>
      </c>
      <c r="D422" s="3">
        <v>100000</v>
      </c>
      <c r="E422">
        <v>2</v>
      </c>
      <c r="F422" t="s">
        <v>13</v>
      </c>
      <c r="G422" t="s">
        <v>28</v>
      </c>
      <c r="H422" t="s">
        <v>15</v>
      </c>
      <c r="I422">
        <v>4</v>
      </c>
      <c r="J422" t="s">
        <v>46</v>
      </c>
      <c r="K422" t="s">
        <v>17</v>
      </c>
      <c r="L422">
        <v>59</v>
      </c>
      <c r="M422" t="str" cm="1">
        <f t="array" ref="M422" xml:space="preserve"> _xlfn.IFS(L497 &gt; 54, "Old (55 + )", L497 &gt;= 31, "Middle Age (31- 54)", L497 &lt; 31, "Adolescent (0 - 30)")</f>
        <v>Old (55 + )</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cm="1">
        <f t="array" ref="M423" xml:space="preserve"> _xlfn.IFS(L498 &gt; 54, "Old (55 + )", L498 &gt;= 31, "Middle Age (31- 54)", L498 &lt; 31, "Adolescent (0 - 30)")</f>
        <v>Middle Age (31- 54)</v>
      </c>
      <c r="N423" t="s">
        <v>18</v>
      </c>
    </row>
    <row r="424" spans="1:14" x14ac:dyDescent="0.3">
      <c r="A424">
        <v>24901</v>
      </c>
      <c r="B424" t="s">
        <v>37</v>
      </c>
      <c r="C424" t="s">
        <v>39</v>
      </c>
      <c r="D424" s="3">
        <v>110000</v>
      </c>
      <c r="E424">
        <v>0</v>
      </c>
      <c r="F424" t="s">
        <v>19</v>
      </c>
      <c r="G424" t="s">
        <v>28</v>
      </c>
      <c r="H424" t="s">
        <v>18</v>
      </c>
      <c r="I424">
        <v>3</v>
      </c>
      <c r="J424" t="s">
        <v>46</v>
      </c>
      <c r="K424" t="s">
        <v>24</v>
      </c>
      <c r="L424">
        <v>32</v>
      </c>
      <c r="M424" t="str" cm="1">
        <f t="array" ref="M424" xml:space="preserve"> _xlfn.IFS(L499 &gt; 54, "Old (55 + )", L499 &gt;= 31, "Middle Age (31- 54)", L499 &lt; 31, "Adolescent (0 - 30)")</f>
        <v>Middle Age (31- 54)</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cm="1">
        <f t="array" ref="M425" xml:space="preserve"> _xlfn.IFS(L500 &gt; 54, "Old (55 + )", L500 &gt;= 31, "Middle Age (31- 54)", L500 &lt; 31, "Adolescent (0 - 30)")</f>
        <v>Middle Age (31- 54)</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cm="1">
        <f t="array" ref="M426" xml:space="preserve"> _xlfn.IFS(L501 &gt; 54, "Old (55 + )", L501 &gt;= 31, "Middle Age (31- 54)", L501 &lt; 31, "Adolescent (0 - 30)")</f>
        <v>Middle Age (31- 54)</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cm="1">
        <f t="array" ref="M427" xml:space="preserve"> _xlfn.IFS(L502 &gt; 54, "Old (55 + )", L502 &gt;= 31, "Middle Age (31- 54)", L502 &lt; 31, "Adolescent (0 - 30)")</f>
        <v>Middle Age (31- 54)</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cm="1">
        <f t="array" ref="M428" xml:space="preserve"> _xlfn.IFS(L503 &gt; 54, "Old (55 + )", L503 &gt;= 31, "Middle Age (31- 54)", L503 &lt; 31, "Adolescent (0 - 30)")</f>
        <v>Middle Age (31- 54)</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cm="1">
        <f t="array" ref="M429" xml:space="preserve"> _xlfn.IFS(L504 &gt; 54, "Old (55 + )", L504 &gt;= 31, "Middle Age (31- 54)", L504 &lt; 31, "Adolescent (0 - 30)")</f>
        <v>Adolescent (0 - 30)</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cm="1">
        <f t="array" ref="M430" xml:space="preserve"> _xlfn.IFS(L505 &gt; 54, "Old (55 + )", L505 &gt;= 31, "Middle Age (31- 54)", L505 &lt; 31, "Adolescent (0 - 30)")</f>
        <v>Middle Age (31- 54)</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cm="1">
        <f t="array" ref="M431" xml:space="preserve"> _xlfn.IFS(L506 &gt; 54, "Old (55 + )", L506 &gt;= 31, "Middle Age (31- 54)", L506 &lt; 31, "Adolescent (0 - 30)")</f>
        <v>Middle Age (31- 54)</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cm="1">
        <f t="array" ref="M432" xml:space="preserve"> _xlfn.IFS(L507 &gt; 54, "Old (55 + )", L507 &gt;= 31, "Middle Age (31- 54)", L507 &lt; 31, "Adolescent (0 - 30)")</f>
        <v>Middle Age (31- 54)</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cm="1">
        <f t="array" ref="M433" xml:space="preserve"> _xlfn.IFS(L508 &gt; 54, "Old (55 + )", L508 &gt;= 31, "Middle Age (31- 54)", L508 &lt; 31, "Adolescent (0 - 30)")</f>
        <v>Middle Age (31- 54)</v>
      </c>
      <c r="N433" t="s">
        <v>15</v>
      </c>
    </row>
    <row r="434" spans="1:14" x14ac:dyDescent="0.3">
      <c r="A434">
        <v>21891</v>
      </c>
      <c r="B434" t="s">
        <v>36</v>
      </c>
      <c r="C434" t="s">
        <v>38</v>
      </c>
      <c r="D434" s="3">
        <v>110000</v>
      </c>
      <c r="E434">
        <v>0</v>
      </c>
      <c r="F434" t="s">
        <v>27</v>
      </c>
      <c r="G434" t="s">
        <v>28</v>
      </c>
      <c r="H434" t="s">
        <v>15</v>
      </c>
      <c r="I434">
        <v>3</v>
      </c>
      <c r="J434" t="s">
        <v>46</v>
      </c>
      <c r="K434" t="s">
        <v>24</v>
      </c>
      <c r="L434">
        <v>34</v>
      </c>
      <c r="M434" t="str" cm="1">
        <f t="array" ref="M434" xml:space="preserve"> _xlfn.IFS(L509 &gt; 54, "Old (55 + )", L509 &gt;= 31, "Middle Age (31- 54)", L509 &lt; 31, "Adolescent (0 - 30)")</f>
        <v>Middle Age (31- 54)</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cm="1">
        <f t="array" ref="M435" xml:space="preserve"> _xlfn.IFS(L510 &gt; 54, "Old (55 + )", L510 &gt;= 31, "Middle Age (31- 54)", L510 &lt; 31, "Adolescent (0 - 30)")</f>
        <v>Adolescent (0 - 30)</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cm="1">
        <f t="array" ref="M436" xml:space="preserve"> _xlfn.IFS(L511 &gt; 54, "Old (55 + )", L511 &gt;= 31, "Middle Age (31- 54)", L511 &lt; 31, "Adolescent (0 - 30)")</f>
        <v>Middle Age (31- 54)</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cm="1">
        <f t="array" ref="M437" xml:space="preserve"> _xlfn.IFS(L512 &gt; 54, "Old (55 + )", L512 &gt;= 31, "Middle Age (31- 54)", L512 &lt; 31, "Adolescent (0 - 30)")</f>
        <v>Middle Age (31- 54)</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cm="1">
        <f t="array" ref="M438" xml:space="preserve"> _xlfn.IFS(L513 &gt; 54, "Old (55 + )", L513 &gt;= 31, "Middle Age (31- 54)", L513 &lt; 31, "Adolescent (0 - 30)")</f>
        <v>Old (55 + )</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cm="1">
        <f t="array" ref="M439" xml:space="preserve"> _xlfn.IFS(L514 &gt; 54, "Old (55 + )", L514 &gt;= 31, "Middle Age (31- 54)", L514 &lt; 31, "Adolescent (0 - 30)")</f>
        <v>Middle Age (31- 54)</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cm="1">
        <f t="array" ref="M440" xml:space="preserve"> _xlfn.IFS(L515 &gt; 54, "Old (55 + )", L515 &gt;= 31, "Middle Age (31- 54)", L515 &lt; 31, "Adolescent (0 - 30)")</f>
        <v>Old (55 + )</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cm="1">
        <f t="array" ref="M441" xml:space="preserve"> _xlfn.IFS(L516 &gt; 54, "Old (55 + )", L516 &gt;= 31, "Middle Age (31- 54)", L516 &lt; 31, "Adolescent (0 - 30)")</f>
        <v>Middle Age (31- 54)</v>
      </c>
      <c r="N441" t="s">
        <v>18</v>
      </c>
    </row>
    <row r="442" spans="1:14" x14ac:dyDescent="0.3">
      <c r="A442">
        <v>21561</v>
      </c>
      <c r="B442" t="s">
        <v>37</v>
      </c>
      <c r="C442" t="s">
        <v>39</v>
      </c>
      <c r="D442" s="3">
        <v>90000</v>
      </c>
      <c r="E442">
        <v>0</v>
      </c>
      <c r="F442" t="s">
        <v>13</v>
      </c>
      <c r="G442" t="s">
        <v>21</v>
      </c>
      <c r="H442" t="s">
        <v>18</v>
      </c>
      <c r="I442">
        <v>3</v>
      </c>
      <c r="J442" t="s">
        <v>46</v>
      </c>
      <c r="K442" t="s">
        <v>24</v>
      </c>
      <c r="L442">
        <v>34</v>
      </c>
      <c r="M442" t="str" cm="1">
        <f t="array" ref="M442" xml:space="preserve"> _xlfn.IFS(L517 &gt; 54, "Old (55 + )", L517 &gt;= 31, "Middle Age (31- 54)", L517 &lt; 31, "Adolescent (0 - 30)")</f>
        <v>Middle Age (31- 54)</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cm="1">
        <f t="array" ref="M443" xml:space="preserve"> _xlfn.IFS(L518 &gt; 54, "Old (55 + )", L518 &gt;= 31, "Middle Age (31- 54)", L518 &lt; 31, "Adolescent (0 - 30)")</f>
        <v>Middle Age (31- 54)</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cm="1">
        <f t="array" ref="M444" xml:space="preserve"> _xlfn.IFS(L519 &gt; 54, "Old (55 + )", L519 &gt;= 31, "Middle Age (31- 54)", L519 &lt; 31, "Adolescent (0 - 30)")</f>
        <v>Middle Age (31- 54)</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cm="1">
        <f t="array" ref="M445" xml:space="preserve"> _xlfn.IFS(L520 &gt; 54, "Old (55 + )", L520 &gt;= 31, "Middle Age (31- 54)", L520 &lt; 31, "Adolescent (0 - 30)")</f>
        <v>Middle Age (31- 54)</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cm="1">
        <f t="array" ref="M446" xml:space="preserve"> _xlfn.IFS(L521 &gt; 54, "Old (55 + )", L521 &gt;= 31, "Middle Age (31- 54)", L521 &lt; 31, "Adolescent (0 - 30)")</f>
        <v>Old (55 + )</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cm="1">
        <f t="array" ref="M447" xml:space="preserve"> _xlfn.IFS(L522 &gt; 54, "Old (55 + )", L522 &gt;= 31, "Middle Age (31- 54)", L522 &lt; 31, "Adolescent (0 - 30)")</f>
        <v>Middle Age (31- 54)</v>
      </c>
      <c r="N447" t="s">
        <v>15</v>
      </c>
    </row>
    <row r="448" spans="1:14" x14ac:dyDescent="0.3">
      <c r="A448">
        <v>14278</v>
      </c>
      <c r="B448" t="s">
        <v>36</v>
      </c>
      <c r="C448" t="s">
        <v>38</v>
      </c>
      <c r="D448" s="3">
        <v>130000</v>
      </c>
      <c r="E448">
        <v>0</v>
      </c>
      <c r="F448" t="s">
        <v>31</v>
      </c>
      <c r="G448" t="s">
        <v>28</v>
      </c>
      <c r="H448" t="s">
        <v>15</v>
      </c>
      <c r="I448">
        <v>1</v>
      </c>
      <c r="J448" t="s">
        <v>46</v>
      </c>
      <c r="K448" t="s">
        <v>24</v>
      </c>
      <c r="L448">
        <v>48</v>
      </c>
      <c r="M448" t="str" cm="1">
        <f t="array" ref="M448" xml:space="preserve"> _xlfn.IFS(L523 &gt; 54, "Old (55 + )", L523 &gt;= 31, "Middle Age (31- 54)", L523 &lt; 31, "Adolescent (0 - 30)")</f>
        <v>Old (55 + )</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cm="1">
        <f t="array" ref="M449" xml:space="preserve"> _xlfn.IFS(L524 &gt; 54, "Old (55 + )", L524 &gt;= 31, "Middle Age (31- 54)", L524 &lt; 31, "Adolescent (0 - 30)")</f>
        <v>Middle Age (31- 54)</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cm="1">
        <f t="array" ref="M450" xml:space="preserve"> _xlfn.IFS(L525 &gt; 54, "Old (55 + )", L525 &gt;= 31, "Middle Age (31- 54)", L525 &lt; 31, "Adolescent (0 - 30)")</f>
        <v>Middle Age (31- 54)</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cm="1">
        <f t="array" ref="M451" xml:space="preserve"> _xlfn.IFS(L526 &gt; 54, "Old (55 + )", L526 &gt;= 31, "Middle Age (31- 54)", L526 &lt; 31, "Adolescent (0 - 30)")</f>
        <v>Old (55 + )</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cm="1">
        <f t="array" ref="M452" xml:space="preserve"> _xlfn.IFS(L527 &gt; 54, "Old (55 + )", L527 &gt;= 31, "Middle Age (31- 54)", L527 &lt; 31, "Adolescent (0 - 30)")</f>
        <v>Old (55 + )</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cm="1">
        <f t="array" ref="M453" xml:space="preserve"> _xlfn.IFS(L528 &gt; 54, "Old (55 + )", L528 &gt;= 31, "Middle Age (31- 54)", L528 &lt; 31, "Adolescent (0 - 30)")</f>
        <v>Middle Age (31- 54)</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cm="1">
        <f t="array" ref="M454" xml:space="preserve"> _xlfn.IFS(L529 &gt; 54, "Old (55 + )", L529 &gt;= 31, "Middle Age (31- 54)", L529 &lt; 31, "Adolescent (0 - 30)")</f>
        <v>Middle Age (31- 54)</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cm="1">
        <f t="array" ref="M455" xml:space="preserve"> _xlfn.IFS(L530 &gt; 54, "Old (55 + )", L530 &gt;= 31, "Middle Age (31- 54)", L530 &lt; 31, "Adolescent (0 - 30)")</f>
        <v>Adolescent (0 - 30)</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cm="1">
        <f t="array" ref="M456" xml:space="preserve"> _xlfn.IFS(L531 &gt; 54, "Old (55 + )", L531 &gt;= 31, "Middle Age (31- 54)", L531 &lt; 31, "Adolescent (0 - 30)")</f>
        <v>Old (55 + )</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cm="1">
        <f t="array" ref="M457" xml:space="preserve"> _xlfn.IFS(L532 &gt; 54, "Old (55 + )", L532 &gt;= 31, "Middle Age (31- 54)", L532 &lt; 31, "Adolescent (0 - 30)")</f>
        <v>Adolescent (0 - 30)</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cm="1">
        <f t="array" ref="M458" xml:space="preserve"> _xlfn.IFS(L533 &gt; 54, "Old (55 + )", L533 &gt;= 31, "Middle Age (31- 54)", L533 &lt; 31, "Adolescent (0 - 30)")</f>
        <v>Adolescent (0 - 30)</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cm="1">
        <f t="array" ref="M459" xml:space="preserve"> _xlfn.IFS(L534 &gt; 54, "Old (55 + )", L534 &gt;= 31, "Middle Age (31- 54)", L534 &lt; 31, "Adolescent (0 - 30)")</f>
        <v>Middle Age (31- 54)</v>
      </c>
      <c r="N459" t="s">
        <v>18</v>
      </c>
    </row>
    <row r="460" spans="1:14" x14ac:dyDescent="0.3">
      <c r="A460">
        <v>21560</v>
      </c>
      <c r="B460" t="s">
        <v>36</v>
      </c>
      <c r="C460" t="s">
        <v>39</v>
      </c>
      <c r="D460" s="3">
        <v>120000</v>
      </c>
      <c r="E460">
        <v>0</v>
      </c>
      <c r="F460" t="s">
        <v>29</v>
      </c>
      <c r="G460" t="s">
        <v>21</v>
      </c>
      <c r="H460" t="s">
        <v>15</v>
      </c>
      <c r="I460">
        <v>4</v>
      </c>
      <c r="J460" t="s">
        <v>46</v>
      </c>
      <c r="K460" t="s">
        <v>24</v>
      </c>
      <c r="L460">
        <v>32</v>
      </c>
      <c r="M460" t="str" cm="1">
        <f t="array" ref="M460" xml:space="preserve"> _xlfn.IFS(L535 &gt; 54, "Old (55 + )", L535 &gt;= 31, "Middle Age (31- 54)", L535 &lt; 31, "Adolescent (0 - 30)")</f>
        <v>Old (55 + )</v>
      </c>
      <c r="N460" t="s">
        <v>15</v>
      </c>
    </row>
    <row r="461" spans="1:14" x14ac:dyDescent="0.3">
      <c r="A461">
        <v>21554</v>
      </c>
      <c r="B461" t="s">
        <v>37</v>
      </c>
      <c r="C461" t="s">
        <v>38</v>
      </c>
      <c r="D461" s="3">
        <v>80000</v>
      </c>
      <c r="E461">
        <v>0</v>
      </c>
      <c r="F461" t="s">
        <v>13</v>
      </c>
      <c r="G461" t="s">
        <v>21</v>
      </c>
      <c r="H461" t="s">
        <v>18</v>
      </c>
      <c r="I461">
        <v>3</v>
      </c>
      <c r="J461" t="s">
        <v>46</v>
      </c>
      <c r="K461" t="s">
        <v>24</v>
      </c>
      <c r="L461">
        <v>33</v>
      </c>
      <c r="M461" t="str" cm="1">
        <f t="array" ref="M461" xml:space="preserve"> _xlfn.IFS(L536 &gt; 54, "Old (55 + )", L536 &gt;= 31, "Middle Age (31- 54)", L536 &lt; 31, "Adolescent (0 - 30)")</f>
        <v>Old (55 + )</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cm="1">
        <f t="array" ref="M462" xml:space="preserve"> _xlfn.IFS(L537 &gt; 54, "Old (55 + )", L537 &gt;= 31, "Middle Age (31- 54)", L537 &lt; 31, "Adolescent (0 - 30)")</f>
        <v>Middle Age (31- 54)</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cm="1">
        <f t="array" ref="M463" xml:space="preserve"> _xlfn.IFS(L538 &gt; 54, "Old (55 + )", L538 &gt;= 31, "Middle Age (31- 54)", L538 &lt; 31, "Adolescent (0 - 30)")</f>
        <v>Middle Age (31- 54)</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cm="1">
        <f t="array" ref="M464" xml:space="preserve"> _xlfn.IFS(L539 &gt; 54, "Old (55 + )", L539 &gt;= 31, "Middle Age (31- 54)", L539 &lt; 31, "Adolescent (0 - 30)")</f>
        <v>Middle Age (31- 54)</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cm="1">
        <f t="array" ref="M465" xml:space="preserve"> _xlfn.IFS(L540 &gt; 54, "Old (55 + )", L540 &gt;= 31, "Middle Age (31- 54)", L540 &lt; 31, "Adolescent (0 - 30)")</f>
        <v>Middle Age (31- 54)</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cm="1">
        <f t="array" ref="M466" xml:space="preserve"> _xlfn.IFS(L541 &gt; 54, "Old (55 + )", L541 &gt;= 31, "Middle Age (31- 54)", L541 &lt; 31, "Adolescent (0 - 30)")</f>
        <v>Middle Age (31- 54)</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cm="1">
        <f t="array" ref="M467" xml:space="preserve"> _xlfn.IFS(L542 &gt; 54, "Old (55 + )", L542 &gt;= 31, "Middle Age (31- 54)", L542 &lt; 31, "Adolescent (0 - 30)")</f>
        <v>Middle Age (31- 54)</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cm="1">
        <f t="array" ref="M468" xml:space="preserve"> _xlfn.IFS(L543 &gt; 54, "Old (55 + )", L543 &gt;= 31, "Middle Age (31- 54)", L543 &lt; 31, "Adolescent (0 - 30)")</f>
        <v>Middle Age (31- 54)</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cm="1">
        <f t="array" ref="M469" xml:space="preserve"> _xlfn.IFS(L544 &gt; 54, "Old (55 + )", L544 &gt;= 31, "Middle Age (31- 54)", L544 &lt; 31, "Adolescent (0 - 30)")</f>
        <v>Adolescent (0 - 30)</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cm="1">
        <f t="array" ref="M470" xml:space="preserve"> _xlfn.IFS(L545 &gt; 54, "Old (55 + )", L545 &gt;= 31, "Middle Age (31- 54)", L545 &lt; 31, "Adolescent (0 - 30)")</f>
        <v>Middle Age (31- 54)</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cm="1">
        <f t="array" ref="M471" xml:space="preserve"> _xlfn.IFS(L546 &gt; 54, "Old (55 + )", L546 &gt;= 31, "Middle Age (31- 54)", L546 &lt; 31, "Adolescent (0 - 30)")</f>
        <v>Middle Age (31- 54)</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cm="1">
        <f t="array" ref="M472" xml:space="preserve"> _xlfn.IFS(L547 &gt; 54, "Old (55 + )", L547 &gt;= 31, "Middle Age (31- 54)", L547 &lt; 31, "Adolescent (0 - 30)")</f>
        <v>Adolescent (0 - 30)</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cm="1">
        <f t="array" ref="M473" xml:space="preserve"> _xlfn.IFS(L548 &gt; 54, "Old (55 + )", L548 &gt;= 31, "Middle Age (31- 54)", L548 &lt; 31, "Adolescent (0 - 30)")</f>
        <v>Middle Age (31- 54)</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cm="1">
        <f t="array" ref="M474" xml:space="preserve"> _xlfn.IFS(L549 &gt; 54, "Old (55 + )", L549 &gt;= 31, "Middle Age (31- 54)", L549 &lt; 31, "Adolescent (0 - 30)")</f>
        <v>Old (55 + )</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cm="1">
        <f t="array" ref="M475" xml:space="preserve"> _xlfn.IFS(L550 &gt; 54, "Old (55 + )", L550 &gt;= 31, "Middle Age (31- 54)", L550 &lt; 31, "Adolescent (0 - 30)")</f>
        <v>Middle Age (31- 54)</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cm="1">
        <f t="array" ref="M476" xml:space="preserve"> _xlfn.IFS(L551 &gt; 54, "Old (55 + )", L551 &gt;= 31, "Middle Age (31- 54)", L551 &lt; 31, "Adolescent (0 - 30)")</f>
        <v>Middle Age (31- 54)</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cm="1">
        <f t="array" ref="M477" xml:space="preserve"> _xlfn.IFS(L552 &gt; 54, "Old (55 + )", L552 &gt;= 31, "Middle Age (31- 54)", L552 &lt; 31, "Adolescent (0 - 30)")</f>
        <v>Middle Age (31- 54)</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cm="1">
        <f t="array" ref="M478" xml:space="preserve"> _xlfn.IFS(L553 &gt; 54, "Old (55 + )", L553 &gt;= 31, "Middle Age (31- 54)", L553 &lt; 31, "Adolescent (0 - 30)")</f>
        <v>Old (55 + )</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cm="1">
        <f t="array" ref="M479" xml:space="preserve"> _xlfn.IFS(L554 &gt; 54, "Old (55 + )", L554 &gt;= 31, "Middle Age (31- 54)", L554 &lt; 31, "Adolescent (0 - 30)")</f>
        <v>Middle Age (31- 54)</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cm="1">
        <f t="array" ref="M480" xml:space="preserve"> _xlfn.IFS(L555 &gt; 54, "Old (55 + )", L555 &gt;= 31, "Middle Age (31- 54)", L555 &lt; 31, "Adolescent (0 - 30)")</f>
        <v>Old (55 + )</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cm="1">
        <f t="array" ref="M481" xml:space="preserve"> _xlfn.IFS(L556 &gt; 54, "Old (55 + )", L556 &gt;= 31, "Middle Age (31- 54)", L556 &lt; 31, "Adolescent (0 - 30)")</f>
        <v>Middle Age (31- 54)</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cm="1">
        <f t="array" ref="M482" xml:space="preserve"> _xlfn.IFS(L557 &gt; 54, "Old (55 + )", L557 &gt;= 31, "Middle Age (31- 54)", L557 &lt; 31, "Adolescent (0 - 30)")</f>
        <v>Middle Age (31- 54)</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cm="1">
        <f t="array" ref="M483" xml:space="preserve"> _xlfn.IFS(L558 &gt; 54, "Old (55 + )", L558 &gt;= 31, "Middle Age (31- 54)", L558 &lt; 31, "Adolescent (0 - 30)")</f>
        <v>Middle Age (31- 54)</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cm="1">
        <f t="array" ref="M484" xml:space="preserve"> _xlfn.IFS(L559 &gt; 54, "Old (55 + )", L559 &gt;= 31, "Middle Age (31- 54)", L559 &lt; 31, "Adolescent (0 - 30)")</f>
        <v>Middle Age (31- 54)</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cm="1">
        <f t="array" ref="M485" xml:space="preserve"> _xlfn.IFS(L560 &gt; 54, "Old (55 + )", L560 &gt;= 31, "Middle Age (31- 54)", L560 &lt; 31, "Adolescent (0 - 30)")</f>
        <v>Middle Age (31- 54)</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cm="1">
        <f t="array" ref="M486" xml:space="preserve"> _xlfn.IFS(L561 &gt; 54, "Old (55 + )", L561 &gt;= 31, "Middle Age (31- 54)", L561 &lt; 31, "Adolescent (0 - 30)")</f>
        <v>Old (55 + )</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cm="1">
        <f t="array" ref="M487" xml:space="preserve"> _xlfn.IFS(L562 &gt; 54, "Old (55 + )", L562 &gt;= 31, "Middle Age (31- 54)", L562 &lt; 31, "Adolescent (0 - 30)")</f>
        <v>Middle Age (31- 54)</v>
      </c>
      <c r="N487" t="s">
        <v>18</v>
      </c>
    </row>
    <row r="488" spans="1:14" x14ac:dyDescent="0.3">
      <c r="A488">
        <v>26415</v>
      </c>
      <c r="B488" t="s">
        <v>36</v>
      </c>
      <c r="C488" t="s">
        <v>38</v>
      </c>
      <c r="D488" s="3">
        <v>90000</v>
      </c>
      <c r="E488">
        <v>4</v>
      </c>
      <c r="F488" t="s">
        <v>29</v>
      </c>
      <c r="G488" t="s">
        <v>14</v>
      </c>
      <c r="H488" t="s">
        <v>15</v>
      </c>
      <c r="I488">
        <v>4</v>
      </c>
      <c r="J488" t="s">
        <v>46</v>
      </c>
      <c r="K488" t="s">
        <v>17</v>
      </c>
      <c r="L488">
        <v>58</v>
      </c>
      <c r="M488" t="str" cm="1">
        <f t="array" ref="M488" xml:space="preserve"> _xlfn.IFS(L563 &gt; 54, "Old (55 + )", L563 &gt;= 31, "Middle Age (31- 54)", L563 &lt; 31, "Adolescent (0 - 30)")</f>
        <v>Middle Age (31- 54)</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cm="1">
        <f t="array" ref="M489" xml:space="preserve"> _xlfn.IFS(L564 &gt; 54, "Old (55 + )", L564 &gt;= 31, "Middle Age (31- 54)", L564 &lt; 31, "Adolescent (0 - 30)")</f>
        <v>Middle Age (31- 54)</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cm="1">
        <f t="array" ref="M490" xml:space="preserve"> _xlfn.IFS(L565 &gt; 54, "Old (55 + )", L565 &gt;= 31, "Middle Age (31- 54)", L565 &lt; 31, "Adolescent (0 - 30)")</f>
        <v>Adolescent (0 - 30)</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cm="1">
        <f t="array" ref="M491" xml:space="preserve"> _xlfn.IFS(L566 &gt; 54, "Old (55 + )", L566 &gt;= 31, "Middle Age (31- 54)", L566 &lt; 31, "Adolescent (0 - 30)")</f>
        <v>Adolescent (0 - 30)</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cm="1">
        <f t="array" ref="M492" xml:space="preserve"> _xlfn.IFS(L567 &gt; 54, "Old (55 + )", L567 &gt;= 31, "Middle Age (31- 54)", L567 &lt; 31, "Adolescent (0 - 30)")</f>
        <v>Middle Age (31- 54)</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cm="1">
        <f t="array" ref="M493" xml:space="preserve"> _xlfn.IFS(L568 &gt; 54, "Old (55 + )", L568 &gt;= 31, "Middle Age (31- 54)", L568 &lt; 31, "Adolescent (0 - 30)")</f>
        <v>Old (55 + )</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cm="1">
        <f t="array" ref="M494" xml:space="preserve"> _xlfn.IFS(L569 &gt; 54, "Old (55 + )", L569 &gt;= 31, "Middle Age (31- 54)", L569 &lt; 31, "Adolescent (0 - 30)")</f>
        <v>Middle Age (31- 54)</v>
      </c>
      <c r="N494" t="s">
        <v>15</v>
      </c>
    </row>
    <row r="495" spans="1:14" x14ac:dyDescent="0.3">
      <c r="A495">
        <v>23707</v>
      </c>
      <c r="B495" t="s">
        <v>37</v>
      </c>
      <c r="C495" t="s">
        <v>39</v>
      </c>
      <c r="D495" s="3">
        <v>70000</v>
      </c>
      <c r="E495">
        <v>5</v>
      </c>
      <c r="F495" t="s">
        <v>13</v>
      </c>
      <c r="G495" t="s">
        <v>28</v>
      </c>
      <c r="H495" t="s">
        <v>15</v>
      </c>
      <c r="I495">
        <v>3</v>
      </c>
      <c r="J495" t="s">
        <v>46</v>
      </c>
      <c r="K495" t="s">
        <v>32</v>
      </c>
      <c r="L495">
        <v>60</v>
      </c>
      <c r="M495" t="str" cm="1">
        <f t="array" ref="M495" xml:space="preserve"> _xlfn.IFS(L570 &gt; 54, "Old (55 + )", L570 &gt;= 31, "Middle Age (31- 54)", L570 &lt; 31, "Adolescent (0 - 30)")</f>
        <v>Middle Age (31- 54)</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cm="1">
        <f t="array" ref="M496" xml:space="preserve"> _xlfn.IFS(L571 &gt; 54, "Old (55 + )", L571 &gt;= 31, "Middle Age (31- 54)", L571 &lt; 31, "Adolescent (0 - 30)")</f>
        <v>Old (55 + )</v>
      </c>
      <c r="N496" t="s">
        <v>18</v>
      </c>
    </row>
    <row r="497" spans="1:14" x14ac:dyDescent="0.3">
      <c r="A497">
        <v>24981</v>
      </c>
      <c r="B497" t="s">
        <v>36</v>
      </c>
      <c r="C497" t="s">
        <v>39</v>
      </c>
      <c r="D497" s="3">
        <v>60000</v>
      </c>
      <c r="E497">
        <v>2</v>
      </c>
      <c r="F497" t="s">
        <v>19</v>
      </c>
      <c r="G497" t="s">
        <v>21</v>
      </c>
      <c r="H497" t="s">
        <v>15</v>
      </c>
      <c r="I497">
        <v>2</v>
      </c>
      <c r="J497" t="s">
        <v>46</v>
      </c>
      <c r="K497" t="s">
        <v>32</v>
      </c>
      <c r="L497">
        <v>56</v>
      </c>
      <c r="M497" t="str" cm="1">
        <f t="array" ref="M497" xml:space="preserve"> _xlfn.IFS(L572 &gt; 54, "Old (55 + )", L572 &gt;= 31, "Middle Age (31- 54)", L572 &lt; 31, "Adolescent (0 - 30)")</f>
        <v>Middle Age (31- 54)</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cm="1">
        <f t="array" ref="M498" xml:space="preserve"> _xlfn.IFS(L573 &gt; 54, "Old (55 + )", L573 &gt;= 31, "Middle Age (31- 54)", L573 &lt; 31, "Adolescent (0 - 30)")</f>
        <v>Old (55 + )</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cm="1">
        <f t="array" ref="M499" xml:space="preserve"> _xlfn.IFS(L574 &gt; 54, "Old (55 + )", L574 &gt;= 31, "Middle Age (31- 54)", L574 &lt; 31, "Adolescent (0 - 30)")</f>
        <v>Adolescent (0 - 30)</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cm="1">
        <f t="array" ref="M500" xml:space="preserve"> _xlfn.IFS(L575 &gt; 54, "Old (55 + )", L575 &gt;= 31, "Middle Age (31- 54)", L575 &lt; 31, "Adolescent (0 - 30)")</f>
        <v>Old (55 + )</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cm="1">
        <f t="array" ref="M501" xml:space="preserve"> _xlfn.IFS(L576 &gt; 54, "Old (55 + )", L576 &gt;= 31, "Middle Age (31- 54)", L576 &lt; 31, "Adolescent (0 - 30)")</f>
        <v>Middle Age (31- 54)</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cm="1">
        <f t="array" ref="M502" xml:space="preserve"> _xlfn.IFS(L577 &gt; 54, "Old (55 + )", L577 &gt;= 31, "Middle Age (31- 54)", L577 &lt; 31, "Adolescent (0 - 30)")</f>
        <v>Old (55 + )</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cm="1">
        <f t="array" ref="M503" xml:space="preserve"> _xlfn.IFS(L578 &gt; 54, "Old (55 + )", L578 &gt;= 31, "Middle Age (31- 54)", L578 &lt; 31, "Adolescent (0 - 30)")</f>
        <v>Middle Age (31- 54)</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cm="1">
        <f t="array" ref="M504" xml:space="preserve"> _xlfn.IFS(L579 &gt; 54, "Old (55 + )", L579 &gt;= 31, "Middle Age (31- 54)", L579 &lt; 31, "Adolescent (0 - 30)")</f>
        <v>Middle Age (31- 54)</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cm="1">
        <f t="array" ref="M505" xml:space="preserve"> _xlfn.IFS(L580 &gt; 54, "Old (55 + )", L580 &gt;= 31, "Middle Age (31- 54)", L580 &lt; 31, "Adolescent (0 - 30)")</f>
        <v>Old (55 + )</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cm="1">
        <f t="array" ref="M506" xml:space="preserve"> _xlfn.IFS(L581 &gt; 54, "Old (55 + )", L581 &gt;= 31, "Middle Age (31- 54)", L581 &lt; 31, "Adolescent (0 - 30)")</f>
        <v>Middle Age (31- 54)</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cm="1">
        <f t="array" ref="M507" xml:space="preserve"> _xlfn.IFS(L582 &gt; 54, "Old (55 + )", L582 &gt;= 31, "Middle Age (31- 54)", L582 &lt; 31, "Adolescent (0 - 30)")</f>
        <v>Old (55 + )</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cm="1">
        <f t="array" ref="M508" xml:space="preserve"> _xlfn.IFS(L583 &gt; 54, "Old (55 + )", L583 &gt;= 31, "Middle Age (31- 54)", L583 &lt; 31, "Adolescent (0 - 30)")</f>
        <v>Adolescent (0 - 30)</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cm="1">
        <f t="array" ref="M509" xml:space="preserve"> _xlfn.IFS(L584 &gt; 54, "Old (55 + )", L584 &gt;= 31, "Middle Age (31- 54)", L584 &lt; 31, "Adolescent (0 - 30)")</f>
        <v>Middle Age (31- 54)</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cm="1">
        <f t="array" ref="M510" xml:space="preserve"> _xlfn.IFS(L585 &gt; 54, "Old (55 + )", L585 &gt;= 31, "Middle Age (31- 54)", L585 &lt; 31, "Adolescent (0 - 30)")</f>
        <v>Old (55 + )</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cm="1">
        <f t="array" ref="M511" xml:space="preserve"> _xlfn.IFS(L586 &gt; 54, "Old (55 + )", L586 &gt;= 31, "Middle Age (31- 54)", L586 &lt; 31, "Adolescent (0 - 30)")</f>
        <v>Middle Age (31- 54)</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cm="1">
        <f t="array" ref="M512" xml:space="preserve"> _xlfn.IFS(L587 &gt; 54, "Old (55 + )", L587 &gt;= 31, "Middle Age (31- 54)", L587 &lt; 31, "Adolescent (0 - 30)")</f>
        <v>Middle Age (31- 54)</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cm="1">
        <f t="array" ref="M513" xml:space="preserve"> _xlfn.IFS(L588 &gt; 54, "Old (55 + )", L588 &gt;= 31, "Middle Age (31- 54)", L588 &lt; 31, "Adolescent (0 - 30)")</f>
        <v>Middle Age (31- 54)</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cm="1">
        <f t="array" ref="M514" xml:space="preserve"> _xlfn.IFS(L589 &gt; 54, "Old (55 + )", L589 &gt;= 31, "Middle Age (31- 54)", L589 &lt; 31, "Adolescent (0 - 30)")</f>
        <v>Middle Age (31- 54)</v>
      </c>
      <c r="N514" t="s">
        <v>15</v>
      </c>
    </row>
    <row r="515" spans="1:14" x14ac:dyDescent="0.3">
      <c r="A515">
        <v>13353</v>
      </c>
      <c r="B515" t="s">
        <v>37</v>
      </c>
      <c r="C515" t="s">
        <v>38</v>
      </c>
      <c r="D515" s="3">
        <v>60000</v>
      </c>
      <c r="E515">
        <v>4</v>
      </c>
      <c r="F515" t="s">
        <v>31</v>
      </c>
      <c r="G515" t="s">
        <v>28</v>
      </c>
      <c r="H515" t="s">
        <v>15</v>
      </c>
      <c r="I515">
        <v>2</v>
      </c>
      <c r="J515" t="s">
        <v>46</v>
      </c>
      <c r="K515" t="s">
        <v>32</v>
      </c>
      <c r="L515">
        <v>61</v>
      </c>
      <c r="M515" t="str" cm="1">
        <f t="array" ref="M515" xml:space="preserve"> _xlfn.IFS(L590 &gt; 54, "Old (55 + )", L590 &gt;= 31, "Middle Age (31- 54)", L590 &lt; 31, "Adolescent (0 - 30)")</f>
        <v>Middle Age (31- 54)</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cm="1">
        <f t="array" ref="M516" xml:space="preserve"> _xlfn.IFS(L591 &gt; 54, "Old (55 + )", L591 &gt;= 31, "Middle Age (31- 54)", L591 &lt; 31, "Adolescent (0 - 30)")</f>
        <v>Old (55 + )</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cm="1">
        <f t="array" ref="M517" xml:space="preserve"> _xlfn.IFS(L592 &gt; 54, "Old (55 + )", L592 &gt;= 31, "Middle Age (31- 54)", L592 &lt; 31, "Adolescent (0 - 30)")</f>
        <v>Middle Age (31- 54)</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cm="1">
        <f t="array" ref="M518" xml:space="preserve"> _xlfn.IFS(L593 &gt; 54, "Old (55 + )", L593 &gt;= 31, "Middle Age (31- 54)", L593 &lt; 31, "Adolescent (0 - 30)")</f>
        <v>Old (55 + )</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cm="1">
        <f t="array" ref="M519" xml:space="preserve"> _xlfn.IFS(L594 &gt; 54, "Old (55 + )", L594 &gt;= 31, "Middle Age (31- 54)", L594 &lt; 31, "Adolescent (0 - 30)")</f>
        <v>Middle Age (31- 54)</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cm="1">
        <f t="array" ref="M520" xml:space="preserve"> _xlfn.IFS(L595 &gt; 54, "Old (55 + )", L595 &gt;= 31, "Middle Age (31- 54)", L595 &lt; 31, "Adolescent (0 - 30)")</f>
        <v>Middle Age (31- 54)</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cm="1">
        <f t="array" ref="M521" xml:space="preserve"> _xlfn.IFS(L596 &gt; 54, "Old (55 + )", L596 &gt;= 31, "Middle Age (31- 54)", L596 &lt; 31, "Adolescent (0 - 30)")</f>
        <v>Old (55 + )</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cm="1">
        <f t="array" ref="M522" xml:space="preserve"> _xlfn.IFS(L597 &gt; 54, "Old (55 + )", L597 &gt;= 31, "Middle Age (31- 54)", L597 &lt; 31, "Adolescent (0 - 30)")</f>
        <v>Old (55 + )</v>
      </c>
      <c r="N522" t="s">
        <v>18</v>
      </c>
    </row>
    <row r="523" spans="1:14" x14ac:dyDescent="0.3">
      <c r="A523">
        <v>18976</v>
      </c>
      <c r="B523" t="s">
        <v>37</v>
      </c>
      <c r="C523" t="s">
        <v>39</v>
      </c>
      <c r="D523" s="3">
        <v>40000</v>
      </c>
      <c r="E523">
        <v>4</v>
      </c>
      <c r="F523" t="s">
        <v>27</v>
      </c>
      <c r="G523" t="s">
        <v>21</v>
      </c>
      <c r="H523" t="s">
        <v>15</v>
      </c>
      <c r="I523">
        <v>2</v>
      </c>
      <c r="J523" t="s">
        <v>46</v>
      </c>
      <c r="K523" t="s">
        <v>32</v>
      </c>
      <c r="L523">
        <v>62</v>
      </c>
      <c r="M523" t="str" cm="1">
        <f t="array" ref="M523" xml:space="preserve"> _xlfn.IFS(L598 &gt; 54, "Old (55 + )", L598 &gt;= 31, "Middle Age (31- 54)", L598 &lt; 31, "Adolescent (0 - 30)")</f>
        <v>Middle Age (31- 54)</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cm="1">
        <f t="array" ref="M524" xml:space="preserve"> _xlfn.IFS(L599 &gt; 54, "Old (55 + )", L599 &gt;= 31, "Middle Age (31- 54)", L599 &lt; 31, "Adolescent (0 - 30)")</f>
        <v>Old (55 + )</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cm="1">
        <f t="array" ref="M525" xml:space="preserve"> _xlfn.IFS(L600 &gt; 54, "Old (55 + )", L600 &gt;= 31, "Middle Age (31- 54)", L600 &lt; 31, "Adolescent (0 - 30)")</f>
        <v>Middle Age (31- 54)</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cm="1">
        <f t="array" ref="M526" xml:space="preserve"> _xlfn.IFS(L601 &gt; 54, "Old (55 + )", L601 &gt;= 31, "Middle Age (31- 54)", L601 &lt; 31, "Adolescent (0 - 30)")</f>
        <v>Old (55 + )</v>
      </c>
      <c r="N526" t="s">
        <v>18</v>
      </c>
    </row>
    <row r="527" spans="1:14" x14ac:dyDescent="0.3">
      <c r="A527">
        <v>16791</v>
      </c>
      <c r="B527" t="s">
        <v>37</v>
      </c>
      <c r="C527" t="s">
        <v>39</v>
      </c>
      <c r="D527" s="3">
        <v>60000</v>
      </c>
      <c r="E527">
        <v>5</v>
      </c>
      <c r="F527" t="s">
        <v>13</v>
      </c>
      <c r="G527" t="s">
        <v>28</v>
      </c>
      <c r="H527" t="s">
        <v>15</v>
      </c>
      <c r="I527">
        <v>3</v>
      </c>
      <c r="J527" t="s">
        <v>46</v>
      </c>
      <c r="K527" t="s">
        <v>32</v>
      </c>
      <c r="L527">
        <v>59</v>
      </c>
      <c r="M527" t="str" cm="1">
        <f t="array" ref="M527" xml:space="preserve"> _xlfn.IFS(L602 &gt; 54, "Old (55 + )", L602 &gt;= 31, "Middle Age (31- 54)", L602 &lt; 31, "Adolescent (0 - 30)")</f>
        <v>Middle Age (31- 54)</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cm="1">
        <f t="array" ref="M528" xml:space="preserve"> _xlfn.IFS(L603 &gt; 54, "Old (55 + )", L603 &gt;= 31, "Middle Age (31- 54)", L603 &lt; 31, "Adolescent (0 - 30)")</f>
        <v>Middle Age (31- 54)</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cm="1">
        <f t="array" ref="M529" xml:space="preserve"> _xlfn.IFS(L604 &gt; 54, "Old (55 + )", L604 &gt;= 31, "Middle Age (31- 54)", L604 &lt; 31, "Adolescent (0 - 30)")</f>
        <v>Middle Age (31- 54)</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cm="1">
        <f t="array" ref="M530" xml:space="preserve"> _xlfn.IFS(L605 &gt; 54, "Old (55 + )", L605 &gt;= 31, "Middle Age (31- 54)", L605 &lt; 31, "Adolescent (0 - 30)")</f>
        <v>Middle Age (31- 54)</v>
      </c>
      <c r="N530" t="s">
        <v>18</v>
      </c>
    </row>
    <row r="531" spans="1:14" x14ac:dyDescent="0.3">
      <c r="A531">
        <v>13233</v>
      </c>
      <c r="B531" t="s">
        <v>36</v>
      </c>
      <c r="C531" t="s">
        <v>39</v>
      </c>
      <c r="D531" s="3">
        <v>60000</v>
      </c>
      <c r="E531">
        <v>2</v>
      </c>
      <c r="F531" t="s">
        <v>19</v>
      </c>
      <c r="G531" t="s">
        <v>21</v>
      </c>
      <c r="H531" t="s">
        <v>15</v>
      </c>
      <c r="I531">
        <v>1</v>
      </c>
      <c r="J531" t="s">
        <v>46</v>
      </c>
      <c r="K531" t="s">
        <v>32</v>
      </c>
      <c r="L531">
        <v>57</v>
      </c>
      <c r="M531" t="str" cm="1">
        <f t="array" ref="M531" xml:space="preserve"> _xlfn.IFS(L606 &gt; 54, "Old (55 + )", L606 &gt;= 31, "Middle Age (31- 54)", L606 &lt; 31, "Adolescent (0 - 30)")</f>
        <v>Adolescent (0 - 30)</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cm="1">
        <f t="array" ref="M532" xml:space="preserve"> _xlfn.IFS(L607 &gt; 54, "Old (55 + )", L607 &gt;= 31, "Middle Age (31- 54)", L607 &lt; 31, "Adolescent (0 - 30)")</f>
        <v>Middle Age (31- 54)</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cm="1">
        <f t="array" ref="M533" xml:space="preserve"> _xlfn.IFS(L608 &gt; 54, "Old (55 + )", L608 &gt;= 31, "Middle Age (31- 54)", L608 &lt; 31, "Adolescent (0 - 30)")</f>
        <v>Middle Age (31- 54)</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cm="1">
        <f t="array" ref="M534" xml:space="preserve"> _xlfn.IFS(L609 &gt; 54, "Old (55 + )", L609 &gt;= 31, "Middle Age (31- 54)", L609 &lt; 31, "Adolescent (0 - 30)")</f>
        <v>Middle Age (31- 54)</v>
      </c>
      <c r="N534" t="s">
        <v>15</v>
      </c>
    </row>
    <row r="535" spans="1:14" x14ac:dyDescent="0.3">
      <c r="A535">
        <v>24941</v>
      </c>
      <c r="B535" t="s">
        <v>36</v>
      </c>
      <c r="C535" t="s">
        <v>39</v>
      </c>
      <c r="D535" s="3">
        <v>60000</v>
      </c>
      <c r="E535">
        <v>3</v>
      </c>
      <c r="F535" t="s">
        <v>13</v>
      </c>
      <c r="G535" t="s">
        <v>28</v>
      </c>
      <c r="H535" t="s">
        <v>15</v>
      </c>
      <c r="I535">
        <v>2</v>
      </c>
      <c r="J535" t="s">
        <v>46</v>
      </c>
      <c r="K535" t="s">
        <v>32</v>
      </c>
      <c r="L535">
        <v>66</v>
      </c>
      <c r="M535" t="str" cm="1">
        <f t="array" ref="M535" xml:space="preserve"> _xlfn.IFS(L610 &gt; 54, "Old (55 + )", L610 &gt;= 31, "Middle Age (31- 54)", L610 &lt; 31, "Adolescent (0 - 30)")</f>
        <v>Middle Age (31- 54)</v>
      </c>
      <c r="N535" t="s">
        <v>18</v>
      </c>
    </row>
    <row r="536" spans="1:14" x14ac:dyDescent="0.3">
      <c r="A536">
        <v>24637</v>
      </c>
      <c r="B536" t="s">
        <v>36</v>
      </c>
      <c r="C536" t="s">
        <v>39</v>
      </c>
      <c r="D536" s="3">
        <v>40000</v>
      </c>
      <c r="E536">
        <v>4</v>
      </c>
      <c r="F536" t="s">
        <v>27</v>
      </c>
      <c r="G536" t="s">
        <v>21</v>
      </c>
      <c r="H536" t="s">
        <v>15</v>
      </c>
      <c r="I536">
        <v>2</v>
      </c>
      <c r="J536" t="s">
        <v>46</v>
      </c>
      <c r="K536" t="s">
        <v>32</v>
      </c>
      <c r="L536">
        <v>64</v>
      </c>
      <c r="M536" t="str" cm="1">
        <f t="array" ref="M536" xml:space="preserve"> _xlfn.IFS(L611 &gt; 54, "Old (55 + )", L611 &gt;= 31, "Middle Age (31- 54)", L611 &lt; 31, "Adolescent (0 - 30)")</f>
        <v>Middle Age (31- 54)</v>
      </c>
      <c r="N536" t="s">
        <v>18</v>
      </c>
    </row>
    <row r="537" spans="1:14" x14ac:dyDescent="0.3">
      <c r="A537">
        <v>23893</v>
      </c>
      <c r="B537" t="s">
        <v>36</v>
      </c>
      <c r="C537" t="s">
        <v>39</v>
      </c>
      <c r="D537" s="3">
        <v>50000</v>
      </c>
      <c r="E537">
        <v>3</v>
      </c>
      <c r="F537" t="s">
        <v>13</v>
      </c>
      <c r="G537" t="s">
        <v>14</v>
      </c>
      <c r="H537" t="s">
        <v>15</v>
      </c>
      <c r="I537">
        <v>3</v>
      </c>
      <c r="J537" t="s">
        <v>46</v>
      </c>
      <c r="K537" t="s">
        <v>32</v>
      </c>
      <c r="L537">
        <v>41</v>
      </c>
      <c r="M537" t="str" cm="1">
        <f t="array" ref="M537" xml:space="preserve"> _xlfn.IFS(L612 &gt; 54, "Old (55 + )", L612 &gt;= 31, "Middle Age (31- 54)", L612 &lt; 31, "Adolescent (0 - 30)")</f>
        <v>Middle Age (31- 54)</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cm="1">
        <f t="array" ref="M538" xml:space="preserve"> _xlfn.IFS(L613 &gt; 54, "Old (55 + )", L613 &gt;= 31, "Middle Age (31- 54)", L613 &lt; 31, "Adolescent (0 - 30)")</f>
        <v>Middle Age (31- 54)</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cm="1">
        <f t="array" ref="M539" xml:space="preserve"> _xlfn.IFS(L614 &gt; 54, "Old (55 + )", L614 &gt;= 31, "Middle Age (31- 54)", L614 &lt; 31, "Adolescent (0 - 30)")</f>
        <v>Adolescent (0 - 30)</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cm="1">
        <f t="array" ref="M540" xml:space="preserve"> _xlfn.IFS(L615 &gt; 54, "Old (55 + )", L615 &gt;= 31, "Middle Age (31- 54)", L615 &lt; 31, "Adolescent (0 - 30)")</f>
        <v>Middle Age (31- 54)</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cm="1">
        <f t="array" ref="M541" xml:space="preserve"> _xlfn.IFS(L616 &gt; 54, "Old (55 + )", L616 &gt;= 31, "Middle Age (31- 54)", L616 &lt; 31, "Adolescent (0 - 30)")</f>
        <v>Middle Age (31- 54)</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cm="1">
        <f t="array" ref="M542" xml:space="preserve"> _xlfn.IFS(L617 &gt; 54, "Old (55 + )", L617 &gt;= 31, "Middle Age (31- 54)", L617 &lt; 31, "Adolescent (0 - 30)")</f>
        <v>Middle Age (31- 54)</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cm="1">
        <f t="array" ref="M543" xml:space="preserve"> _xlfn.IFS(L618 &gt; 54, "Old (55 + )", L618 &gt;= 31, "Middle Age (31- 54)", L618 &lt; 31, "Adolescent (0 - 30)")</f>
        <v>Middle Age (31- 54)</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cm="1">
        <f t="array" ref="M544" xml:space="preserve"> _xlfn.IFS(L619 &gt; 54, "Old (55 + )", L619 &gt;= 31, "Middle Age (31- 54)", L619 &lt; 31, "Adolescent (0 - 30)")</f>
        <v>Middle Age (31- 54)</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cm="1">
        <f t="array" ref="M545" xml:space="preserve"> _xlfn.IFS(L620 &gt; 54, "Old (55 + )", L620 &gt;= 31, "Middle Age (31- 54)", L620 &lt; 31, "Adolescent (0 - 30)")</f>
        <v>Middle Age (31- 54)</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cm="1">
        <f t="array" ref="M546" xml:space="preserve"> _xlfn.IFS(L621 &gt; 54, "Old (55 + )", L621 &gt;= 31, "Middle Age (31- 54)", L621 &lt; 31, "Adolescent (0 - 30)")</f>
        <v>Adolescent (0 - 30)</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cm="1">
        <f t="array" ref="M547" xml:space="preserve"> _xlfn.IFS(L622 &gt; 54, "Old (55 + )", L622 &gt;= 31, "Middle Age (31- 54)", L622 &lt; 31, "Adolescent (0 - 30)")</f>
        <v>Middle Age (31- 54)</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cm="1">
        <f t="array" ref="M548" xml:space="preserve"> _xlfn.IFS(L623 &gt; 54, "Old (55 + )", L623 &gt;= 31, "Middle Age (31- 54)", L623 &lt; 31, "Adolescent (0 - 30)")</f>
        <v>Old (55 + )</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cm="1">
        <f t="array" ref="M549" xml:space="preserve"> _xlfn.IFS(L624 &gt; 54, "Old (55 + )", L624 &gt;= 31, "Middle Age (31- 54)", L624 &lt; 31, "Adolescent (0 - 30)")</f>
        <v>Middle Age (31- 54)</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cm="1">
        <f t="array" ref="M550" xml:space="preserve"> _xlfn.IFS(L625 &gt; 54, "Old (55 + )", L625 &gt;= 31, "Middle Age (31- 54)", L625 &lt; 31, "Adolescent (0 - 30)")</f>
        <v>Old (55 + )</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cm="1">
        <f t="array" ref="M551" xml:space="preserve"> _xlfn.IFS(L626 &gt; 54, "Old (55 + )", L626 &gt;= 31, "Middle Age (31- 54)", L626 &lt; 31, "Adolescent (0 - 30)")</f>
        <v>Adolescent (0 - 30)</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cm="1">
        <f t="array" ref="M552" xml:space="preserve"> _xlfn.IFS(L627 &gt; 54, "Old (55 + )", L627 &gt;= 31, "Middle Age (31- 54)", L627 &lt; 31, "Adolescent (0 - 30)")</f>
        <v>Old (55 + )</v>
      </c>
      <c r="N552" t="s">
        <v>15</v>
      </c>
    </row>
    <row r="553" spans="1:14" x14ac:dyDescent="0.3">
      <c r="A553">
        <v>27393</v>
      </c>
      <c r="B553" t="s">
        <v>36</v>
      </c>
      <c r="C553" t="s">
        <v>38</v>
      </c>
      <c r="D553" s="3">
        <v>50000</v>
      </c>
      <c r="E553">
        <v>4</v>
      </c>
      <c r="F553" t="s">
        <v>13</v>
      </c>
      <c r="G553" t="s">
        <v>28</v>
      </c>
      <c r="H553" t="s">
        <v>15</v>
      </c>
      <c r="I553">
        <v>2</v>
      </c>
      <c r="J553" t="s">
        <v>46</v>
      </c>
      <c r="K553" t="s">
        <v>32</v>
      </c>
      <c r="L553">
        <v>63</v>
      </c>
      <c r="M553" t="str" cm="1">
        <f t="array" ref="M553" xml:space="preserve"> _xlfn.IFS(L628 &gt; 54, "Old (55 + )", L628 &gt;= 31, "Middle Age (31- 54)", L628 &lt; 31, "Adolescent (0 - 30)")</f>
        <v>Adolescent (0 - 30)</v>
      </c>
      <c r="N553" t="s">
        <v>18</v>
      </c>
    </row>
    <row r="554" spans="1:14" x14ac:dyDescent="0.3">
      <c r="A554">
        <v>14417</v>
      </c>
      <c r="B554" t="s">
        <v>37</v>
      </c>
      <c r="C554" t="s">
        <v>39</v>
      </c>
      <c r="D554" s="3">
        <v>60000</v>
      </c>
      <c r="E554">
        <v>3</v>
      </c>
      <c r="F554" t="s">
        <v>27</v>
      </c>
      <c r="G554" t="s">
        <v>21</v>
      </c>
      <c r="H554" t="s">
        <v>15</v>
      </c>
      <c r="I554">
        <v>2</v>
      </c>
      <c r="J554" t="s">
        <v>46</v>
      </c>
      <c r="K554" t="s">
        <v>32</v>
      </c>
      <c r="L554">
        <v>54</v>
      </c>
      <c r="M554" t="str" cm="1">
        <f t="array" ref="M554" xml:space="preserve"> _xlfn.IFS(L629 &gt; 54, "Old (55 + )", L629 &gt;= 31, "Middle Age (31- 54)", L629 &lt; 31, "Adolescent (0 - 30)")</f>
        <v>Old (55 + )</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cm="1">
        <f t="array" ref="M555" xml:space="preserve"> _xlfn.IFS(L630 &gt; 54, "Old (55 + )", L630 &gt;= 31, "Middle Age (31- 54)", L630 &lt; 31, "Adolescent (0 - 30)")</f>
        <v>Middle Age (31- 54)</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cm="1">
        <f t="array" ref="M556" xml:space="preserve"> _xlfn.IFS(L631 &gt; 54, "Old (55 + )", L631 &gt;= 31, "Middle Age (31- 54)", L631 &lt; 31, "Adolescent (0 - 30)")</f>
        <v>Middle Age (31- 54)</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cm="1">
        <f t="array" ref="M557" xml:space="preserve"> _xlfn.IFS(L632 &gt; 54, "Old (55 + )", L632 &gt;= 31, "Middle Age (31- 54)", L632 &lt; 31, "Adolescent (0 - 30)")</f>
        <v>Adolescent (0 - 30)</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cm="1">
        <f t="array" ref="M558" xml:space="preserve"> _xlfn.IFS(L633 &gt; 54, "Old (55 + )", L633 &gt;= 31, "Middle Age (31- 54)", L633 &lt; 31, "Adolescent (0 - 30)")</f>
        <v>Middle Age (31- 54)</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cm="1">
        <f t="array" ref="M559" xml:space="preserve"> _xlfn.IFS(L634 &gt; 54, "Old (55 + )", L634 &gt;= 31, "Middle Age (31- 54)", L634 &lt; 31, "Adolescent (0 - 30)")</f>
        <v>Middle Age (31- 54)</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cm="1">
        <f t="array" ref="M560" xml:space="preserve"> _xlfn.IFS(L635 &gt; 54, "Old (55 + )", L635 &gt;= 31, "Middle Age (31- 54)", L635 &lt; 31, "Adolescent (0 - 30)")</f>
        <v>Middle Age (31- 54)</v>
      </c>
      <c r="N560" t="s">
        <v>18</v>
      </c>
    </row>
    <row r="561" spans="1:14" x14ac:dyDescent="0.3">
      <c r="A561">
        <v>15895</v>
      </c>
      <c r="B561" t="s">
        <v>37</v>
      </c>
      <c r="C561" t="s">
        <v>38</v>
      </c>
      <c r="D561" s="3">
        <v>60000</v>
      </c>
      <c r="E561">
        <v>2</v>
      </c>
      <c r="F561" t="s">
        <v>13</v>
      </c>
      <c r="G561" t="s">
        <v>28</v>
      </c>
      <c r="H561" t="s">
        <v>15</v>
      </c>
      <c r="I561">
        <v>0</v>
      </c>
      <c r="J561" t="s">
        <v>46</v>
      </c>
      <c r="K561" t="s">
        <v>32</v>
      </c>
      <c r="L561">
        <v>58</v>
      </c>
      <c r="M561" t="str" cm="1">
        <f t="array" ref="M561" xml:space="preserve"> _xlfn.IFS(L636 &gt; 54, "Old (55 + )", L636 &gt;= 31, "Middle Age (31- 54)", L636 &lt; 31, "Adolescent (0 - 30)")</f>
        <v>Old (55 + )</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cm="1">
        <f t="array" ref="M562" xml:space="preserve"> _xlfn.IFS(L637 &gt; 54, "Old (55 + )", L637 &gt;= 31, "Middle Age (31- 54)", L637 &lt; 31, "Adolescent (0 - 30)")</f>
        <v>Middle Age (31- 54)</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cm="1">
        <f t="array" ref="M563" xml:space="preserve"> _xlfn.IFS(L638 &gt; 54, "Old (55 + )", L638 &gt;= 31, "Middle Age (31- 54)", L638 &lt; 31, "Adolescent (0 - 30)")</f>
        <v>Middle Age (31- 54)</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cm="1">
        <f t="array" ref="M564" xml:space="preserve"> _xlfn.IFS(L639 &gt; 54, "Old (55 + )", L639 &gt;= 31, "Middle Age (31- 54)", L639 &lt; 31, "Adolescent (0 - 30)")</f>
        <v>Adolescent (0 - 30)</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cm="1">
        <f t="array" ref="M565" xml:space="preserve"> _xlfn.IFS(L640 &gt; 54, "Old (55 + )", L640 &gt;= 31, "Middle Age (31- 54)", L640 &lt; 31, "Adolescent (0 - 30)")</f>
        <v>Old (55 + )</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cm="1">
        <f t="array" ref="M566" xml:space="preserve"> _xlfn.IFS(L641 &gt; 54, "Old (55 + )", L641 &gt;= 31, "Middle Age (31- 54)", L641 &lt; 31, "Adolescent (0 - 30)")</f>
        <v>Old (55 + )</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cm="1">
        <f t="array" ref="M567" xml:space="preserve"> _xlfn.IFS(L642 &gt; 54, "Old (55 + )", L642 &gt;= 31, "Middle Age (31- 54)", L642 &lt; 31, "Adolescent (0 - 30)")</f>
        <v>Old (55 + )</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cm="1">
        <f t="array" ref="M568" xml:space="preserve"> _xlfn.IFS(L643 &gt; 54, "Old (55 + )", L643 &gt;= 31, "Middle Age (31- 54)", L643 &lt; 31, "Adolescent (0 - 30)")</f>
        <v>Old (55 + )</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cm="1">
        <f t="array" ref="M569" xml:space="preserve"> _xlfn.IFS(L644 &gt; 54, "Old (55 + )", L644 &gt;= 31, "Middle Age (31- 54)", L644 &lt; 31, "Adolescent (0 - 30)")</f>
        <v>Middle Age (31- 54)</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cm="1">
        <f t="array" ref="M570" xml:space="preserve"> _xlfn.IFS(L645 &gt; 54, "Old (55 + )", L645 &gt;= 31, "Middle Age (31- 54)", L645 &lt; 31, "Adolescent (0 - 30)")</f>
        <v>Middle Age (31- 54)</v>
      </c>
      <c r="N570" t="s">
        <v>15</v>
      </c>
    </row>
    <row r="571" spans="1:14" x14ac:dyDescent="0.3">
      <c r="A571">
        <v>26452</v>
      </c>
      <c r="B571" t="s">
        <v>37</v>
      </c>
      <c r="C571" t="s">
        <v>39</v>
      </c>
      <c r="D571" s="3">
        <v>50000</v>
      </c>
      <c r="E571">
        <v>3</v>
      </c>
      <c r="F571" t="s">
        <v>31</v>
      </c>
      <c r="G571" t="s">
        <v>28</v>
      </c>
      <c r="H571" t="s">
        <v>15</v>
      </c>
      <c r="I571">
        <v>2</v>
      </c>
      <c r="J571" t="s">
        <v>46</v>
      </c>
      <c r="K571" t="s">
        <v>32</v>
      </c>
      <c r="L571">
        <v>69</v>
      </c>
      <c r="M571" t="str" cm="1">
        <f t="array" ref="M571" xml:space="preserve"> _xlfn.IFS(L646 &gt; 54, "Old (55 + )", L646 &gt;= 31, "Middle Age (31- 54)", L646 &lt; 31, "Adolescent (0 - 30)")</f>
        <v>Middle Age (31- 54)</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cm="1">
        <f t="array" ref="M572" xml:space="preserve"> _xlfn.IFS(L647 &gt; 54, "Old (55 + )", L647 &gt;= 31, "Middle Age (31- 54)", L647 &lt; 31, "Adolescent (0 - 30)")</f>
        <v>Middle Age (31- 54)</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cm="1">
        <f t="array" ref="M573" xml:space="preserve"> _xlfn.IFS(L648 &gt; 54, "Old (55 + )", L648 &gt;= 31, "Middle Age (31- 54)", L648 &lt; 31, "Adolescent (0 - 30)")</f>
        <v>Middle Age (31- 54)</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cm="1">
        <f t="array" ref="M574" xml:space="preserve"> _xlfn.IFS(L649 &gt; 54, "Old (55 + )", L649 &gt;= 31, "Middle Age (31- 54)", L649 &lt; 31, "Adolescent (0 - 30)")</f>
        <v>Middle Age (31- 54)</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cm="1">
        <f t="array" ref="M575" xml:space="preserve"> _xlfn.IFS(L650 &gt; 54, "Old (55 + )", L650 &gt;= 31, "Middle Age (31- 54)", L650 &lt; 31, "Adolescent (0 - 30)")</f>
        <v>Old (55 + )</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cm="1">
        <f t="array" ref="M576" xml:space="preserve"> _xlfn.IFS(L651 &gt; 54, "Old (55 + )", L651 &gt;= 31, "Middle Age (31- 54)", L651 &lt; 31, "Adolescent (0 - 30)")</f>
        <v>Middle Age (31- 54)</v>
      </c>
      <c r="N576" t="s">
        <v>15</v>
      </c>
    </row>
    <row r="577" spans="1:14" x14ac:dyDescent="0.3">
      <c r="A577">
        <v>13388</v>
      </c>
      <c r="B577" t="s">
        <v>37</v>
      </c>
      <c r="C577" t="s">
        <v>39</v>
      </c>
      <c r="D577" s="3">
        <v>60000</v>
      </c>
      <c r="E577">
        <v>2</v>
      </c>
      <c r="F577" t="s">
        <v>19</v>
      </c>
      <c r="G577" t="s">
        <v>21</v>
      </c>
      <c r="H577" t="s">
        <v>15</v>
      </c>
      <c r="I577">
        <v>1</v>
      </c>
      <c r="J577" t="s">
        <v>46</v>
      </c>
      <c r="K577" t="s">
        <v>32</v>
      </c>
      <c r="L577">
        <v>56</v>
      </c>
      <c r="M577" t="str" cm="1">
        <f t="array" ref="M577" xml:space="preserve"> _xlfn.IFS(L652 &gt; 54, "Old (55 + )", L652 &gt;= 31, "Middle Age (31- 54)", L652 &lt; 31, "Adolescent (0 - 30)")</f>
        <v>Old (55 + )</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cm="1">
        <f t="array" ref="M578" xml:space="preserve"> _xlfn.IFS(L653 &gt; 54, "Old (55 + )", L653 &gt;= 31, "Middle Age (31- 54)", L653 &lt; 31, "Adolescent (0 - 30)")</f>
        <v>Middle Age (31- 54)</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cm="1">
        <f t="array" ref="M579" xml:space="preserve"> _xlfn.IFS(L654 &gt; 54, "Old (55 + )", L654 &gt;= 31, "Middle Age (31- 54)", L654 &lt; 31, "Adolescent (0 - 30)")</f>
        <v>Middle Age (31- 54)</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cm="1">
        <f t="array" ref="M580" xml:space="preserve"> _xlfn.IFS(L655 &gt; 54, "Old (55 + )", L655 &gt;= 31, "Middle Age (31- 54)", L655 &lt; 31, "Adolescent (0 - 30)")</f>
        <v>Middle Age (31- 54)</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cm="1">
        <f t="array" ref="M581" xml:space="preserve"> _xlfn.IFS(L656 &gt; 54, "Old (55 + )", L656 &gt;= 31, "Middle Age (31- 54)", L656 &lt; 31, "Adolescent (0 - 30)")</f>
        <v>Middle Age (31- 54)</v>
      </c>
      <c r="N581" t="s">
        <v>18</v>
      </c>
    </row>
    <row r="582" spans="1:14" x14ac:dyDescent="0.3">
      <c r="A582">
        <v>20380</v>
      </c>
      <c r="B582" t="s">
        <v>36</v>
      </c>
      <c r="C582" t="s">
        <v>38</v>
      </c>
      <c r="D582" s="3">
        <v>60000</v>
      </c>
      <c r="E582">
        <v>3</v>
      </c>
      <c r="F582" t="s">
        <v>31</v>
      </c>
      <c r="G582" t="s">
        <v>28</v>
      </c>
      <c r="H582" t="s">
        <v>15</v>
      </c>
      <c r="I582">
        <v>2</v>
      </c>
      <c r="J582" t="s">
        <v>46</v>
      </c>
      <c r="K582" t="s">
        <v>32</v>
      </c>
      <c r="L582">
        <v>69</v>
      </c>
      <c r="M582" t="str" cm="1">
        <f t="array" ref="M582" xml:space="preserve"> _xlfn.IFS(L657 &gt; 54, "Old (55 + )", L657 &gt;= 31, "Middle Age (31- 54)", L657 &lt; 31, "Adolescent (0 - 30)")</f>
        <v>Middle Age (31- 54)</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cm="1">
        <f t="array" ref="M583" xml:space="preserve"> _xlfn.IFS(L658 &gt; 54, "Old (55 + )", L658 &gt;= 31, "Middle Age (31- 54)", L658 &lt; 31, "Adolescent (0 - 30)")</f>
        <v>Middle Age (31- 54)</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cm="1">
        <f t="array" ref="M584" xml:space="preserve"> _xlfn.IFS(L659 &gt; 54, "Old (55 + )", L659 &gt;= 31, "Middle Age (31- 54)", L659 &lt; 31, "Adolescent (0 - 30)")</f>
        <v>Middle Age (31- 54)</v>
      </c>
      <c r="N584" t="s">
        <v>18</v>
      </c>
    </row>
    <row r="585" spans="1:14" x14ac:dyDescent="0.3">
      <c r="A585">
        <v>24943</v>
      </c>
      <c r="B585" t="s">
        <v>36</v>
      </c>
      <c r="C585" t="s">
        <v>39</v>
      </c>
      <c r="D585" s="3">
        <v>60000</v>
      </c>
      <c r="E585">
        <v>3</v>
      </c>
      <c r="F585" t="s">
        <v>13</v>
      </c>
      <c r="G585" t="s">
        <v>28</v>
      </c>
      <c r="H585" t="s">
        <v>15</v>
      </c>
      <c r="I585">
        <v>2</v>
      </c>
      <c r="J585" t="s">
        <v>46</v>
      </c>
      <c r="K585" t="s">
        <v>32</v>
      </c>
      <c r="L585">
        <v>66</v>
      </c>
      <c r="M585" t="str" cm="1">
        <f t="array" ref="M585" xml:space="preserve"> _xlfn.IFS(L660 &gt; 54, "Old (55 + )", L660 &gt;= 31, "Middle Age (31- 54)", L660 &lt; 31, "Adolescent (0 - 30)")</f>
        <v>Middle Age (31- 54)</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cm="1">
        <f t="array" ref="M586" xml:space="preserve"> _xlfn.IFS(L661 &gt; 54, "Old (55 + )", L661 &gt;= 31, "Middle Age (31- 54)", L661 &lt; 31, "Adolescent (0 - 30)")</f>
        <v>Old (55 + )</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cm="1">
        <f t="array" ref="M587" xml:space="preserve"> _xlfn.IFS(L662 &gt; 54, "Old (55 + )", L662 &gt;= 31, "Middle Age (31- 54)", L662 &lt; 31, "Adolescent (0 - 30)")</f>
        <v>Middle Age (31- 54)</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cm="1">
        <f t="array" ref="M588" xml:space="preserve"> _xlfn.IFS(L663 &gt; 54, "Old (55 + )", L663 &gt;= 31, "Middle Age (31- 54)", L663 &lt; 31, "Adolescent (0 - 30)")</f>
        <v>Adolescent (0 - 30)</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cm="1">
        <f t="array" ref="M589" xml:space="preserve"> _xlfn.IFS(L664 &gt; 54, "Old (55 + )", L664 &gt;= 31, "Middle Age (31- 54)", L664 &lt; 31, "Adolescent (0 - 30)")</f>
        <v>Middle Age (31- 54)</v>
      </c>
      <c r="N589" t="s">
        <v>18</v>
      </c>
    </row>
    <row r="590" spans="1:14" x14ac:dyDescent="0.3">
      <c r="A590">
        <v>16871</v>
      </c>
      <c r="B590" t="s">
        <v>36</v>
      </c>
      <c r="C590" t="s">
        <v>38</v>
      </c>
      <c r="D590" s="3">
        <v>90000</v>
      </c>
      <c r="E590">
        <v>2</v>
      </c>
      <c r="F590" t="s">
        <v>27</v>
      </c>
      <c r="G590" t="s">
        <v>21</v>
      </c>
      <c r="H590" t="s">
        <v>15</v>
      </c>
      <c r="I590">
        <v>1</v>
      </c>
      <c r="J590" t="s">
        <v>46</v>
      </c>
      <c r="K590" t="s">
        <v>32</v>
      </c>
      <c r="L590">
        <v>51</v>
      </c>
      <c r="M590" t="str" cm="1">
        <f t="array" ref="M590" xml:space="preserve"> _xlfn.IFS(L665 &gt; 54, "Old (55 + )", L665 &gt;= 31, "Middle Age (31- 54)", L665 &lt; 31, "Adolescent (0 - 30)")</f>
        <v>Middle Age (31- 54)</v>
      </c>
      <c r="N590" t="s">
        <v>15</v>
      </c>
    </row>
    <row r="591" spans="1:14" x14ac:dyDescent="0.3">
      <c r="A591">
        <v>12100</v>
      </c>
      <c r="B591" t="s">
        <v>37</v>
      </c>
      <c r="C591" t="s">
        <v>39</v>
      </c>
      <c r="D591" s="3">
        <v>60000</v>
      </c>
      <c r="E591">
        <v>2</v>
      </c>
      <c r="F591" t="s">
        <v>13</v>
      </c>
      <c r="G591" t="s">
        <v>28</v>
      </c>
      <c r="H591" t="s">
        <v>15</v>
      </c>
      <c r="I591">
        <v>0</v>
      </c>
      <c r="J591" t="s">
        <v>46</v>
      </c>
      <c r="K591" t="s">
        <v>32</v>
      </c>
      <c r="L591">
        <v>57</v>
      </c>
      <c r="M591" t="str" cm="1">
        <f t="array" ref="M591" xml:space="preserve"> _xlfn.IFS(L666 &gt; 54, "Old (55 + )", L666 &gt;= 31, "Middle Age (31- 54)", L666 &lt; 31, "Adolescent (0 - 30)")</f>
        <v>Middle Age (31- 54)</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cm="1">
        <f t="array" ref="M592" xml:space="preserve"> _xlfn.IFS(L667 &gt; 54, "Old (55 + )", L667 &gt;= 31, "Middle Age (31- 54)", L667 &lt; 31, "Adolescent (0 - 30)")</f>
        <v>Middle Age (31- 54)</v>
      </c>
      <c r="N592" t="s">
        <v>15</v>
      </c>
    </row>
    <row r="593" spans="1:14" x14ac:dyDescent="0.3">
      <c r="A593">
        <v>18545</v>
      </c>
      <c r="B593" t="s">
        <v>36</v>
      </c>
      <c r="C593" t="s">
        <v>39</v>
      </c>
      <c r="D593" s="3">
        <v>40000</v>
      </c>
      <c r="E593">
        <v>4</v>
      </c>
      <c r="F593" t="s">
        <v>27</v>
      </c>
      <c r="G593" t="s">
        <v>21</v>
      </c>
      <c r="H593" t="s">
        <v>18</v>
      </c>
      <c r="I593">
        <v>2</v>
      </c>
      <c r="J593" t="s">
        <v>46</v>
      </c>
      <c r="K593" t="s">
        <v>32</v>
      </c>
      <c r="L593">
        <v>61</v>
      </c>
      <c r="M593" t="str" cm="1">
        <f t="array" ref="M593" xml:space="preserve"> _xlfn.IFS(L668 &gt; 54, "Old (55 + )", L668 &gt;= 31, "Middle Age (31- 54)", L668 &lt; 31, "Adolescent (0 - 30)")</f>
        <v>Middle Age (31- 54)</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cm="1">
        <f t="array" ref="M594" xml:space="preserve"> _xlfn.IFS(L669 &gt; 54, "Old (55 + )", L669 &gt;= 31, "Middle Age (31- 54)", L669 &lt; 31, "Adolescent (0 - 30)")</f>
        <v>Old (55 + )</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cm="1">
        <f t="array" ref="M595" xml:space="preserve"> _xlfn.IFS(L670 &gt; 54, "Old (55 + )", L670 &gt;= 31, "Middle Age (31- 54)", L670 &lt; 31, "Adolescent (0 - 30)")</f>
        <v>Middle Age (31- 54)</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cm="1">
        <f t="array" ref="M596" xml:space="preserve"> _xlfn.IFS(L671 &gt; 54, "Old (55 + )", L671 &gt;= 31, "Middle Age (31- 54)", L671 &lt; 31, "Adolescent (0 - 30)")</f>
        <v>Middle Age (31- 54)</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cm="1">
        <f t="array" ref="M597" xml:space="preserve"> _xlfn.IFS(L672 &gt; 54, "Old (55 + )", L672 &gt;= 31, "Middle Age (31- 54)", L672 &lt; 31, "Adolescent (0 - 30)")</f>
        <v>Old (55 + )</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cm="1">
        <f t="array" ref="M598" xml:space="preserve"> _xlfn.IFS(L673 &gt; 54, "Old (55 + )", L673 &gt;= 31, "Middle Age (31- 54)", L673 &lt; 31, "Adolescent (0 - 30)")</f>
        <v>Middle Age (31- 54)</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cm="1">
        <f t="array" ref="M599" xml:space="preserve"> _xlfn.IFS(L674 &gt; 54, "Old (55 + )", L674 &gt;= 31, "Middle Age (31- 54)", L674 &lt; 31, "Adolescent (0 - 30)")</f>
        <v>Adolescent (0 - 30)</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cm="1">
        <f t="array" ref="M600" xml:space="preserve"> _xlfn.IFS(L675 &gt; 54, "Old (55 + )", L675 &gt;= 31, "Middle Age (31- 54)", L675 &lt; 31, "Adolescent (0 - 30)")</f>
        <v>Middle Age (31- 54)</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cm="1">
        <f t="array" ref="M601" xml:space="preserve"> _xlfn.IFS(L676 &gt; 54, "Old (55 + )", L676 &gt;= 31, "Middle Age (31- 54)", L676 &lt; 31, "Adolescent (0 - 30)")</f>
        <v>Middle Age (31- 54)</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cm="1">
        <f t="array" ref="M602" xml:space="preserve"> _xlfn.IFS(L677 &gt; 54, "Old (55 + )", L677 &gt;= 31, "Middle Age (31- 54)", L677 &lt; 31, "Adolescent (0 - 30)")</f>
        <v>Middle Age (31- 54)</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cm="1">
        <f t="array" ref="M603" xml:space="preserve"> _xlfn.IFS(L678 &gt; 54, "Old (55 + )", L678 &gt;= 31, "Middle Age (31- 54)", L678 &lt; 31, "Adolescent (0 - 30)")</f>
        <v>Middle Age (31- 54)</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cm="1">
        <f t="array" ref="M604" xml:space="preserve"> _xlfn.IFS(L679 &gt; 54, "Old (55 + )", L679 &gt;= 31, "Middle Age (31- 54)", L679 &lt; 31, "Adolescent (0 - 30)")</f>
        <v>Middle Age (31- 54)</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cm="1">
        <f t="array" ref="M605" xml:space="preserve"> _xlfn.IFS(L680 &gt; 54, "Old (55 + )", L680 &gt;= 31, "Middle Age (31- 54)", L680 &lt; 31, "Adolescent (0 - 30)")</f>
        <v>Old (55 + )</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cm="1">
        <f t="array" ref="M606" xml:space="preserve"> _xlfn.IFS(L681 &gt; 54, "Old (55 + )", L681 &gt;= 31, "Middle Age (31- 54)", L681 &lt; 31, "Adolescent (0 - 30)")</f>
        <v>Old (55 + )</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cm="1">
        <f t="array" ref="M607" xml:space="preserve"> _xlfn.IFS(L682 &gt; 54, "Old (55 + )", L682 &gt;= 31, "Middle Age (31- 54)", L682 &lt; 31, "Adolescent (0 - 30)")</f>
        <v>Middle Age (31- 54)</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cm="1">
        <f t="array" ref="M608" xml:space="preserve"> _xlfn.IFS(L683 &gt; 54, "Old (55 + )", L683 &gt;= 31, "Middle Age (31- 54)", L683 &lt; 31, "Adolescent (0 - 30)")</f>
        <v>Middle Age (31- 54)</v>
      </c>
      <c r="N608" t="s">
        <v>18</v>
      </c>
    </row>
    <row r="609" spans="1:14" x14ac:dyDescent="0.3">
      <c r="A609">
        <v>16145</v>
      </c>
      <c r="B609" t="s">
        <v>37</v>
      </c>
      <c r="C609" t="s">
        <v>38</v>
      </c>
      <c r="D609" s="3">
        <v>70000</v>
      </c>
      <c r="E609">
        <v>5</v>
      </c>
      <c r="F609" t="s">
        <v>31</v>
      </c>
      <c r="G609" t="s">
        <v>21</v>
      </c>
      <c r="H609" t="s">
        <v>15</v>
      </c>
      <c r="I609">
        <v>3</v>
      </c>
      <c r="J609" t="s">
        <v>46</v>
      </c>
      <c r="K609" t="s">
        <v>32</v>
      </c>
      <c r="L609">
        <v>46</v>
      </c>
      <c r="M609" t="str" cm="1">
        <f t="array" ref="M609" xml:space="preserve"> _xlfn.IFS(L684 &gt; 54, "Old (55 + )", L684 &gt;= 31, "Middle Age (31- 54)", L684 &lt; 31, "Adolescent (0 - 30)")</f>
        <v>Middle Age (31- 54)</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cm="1">
        <f t="array" ref="M610" xml:space="preserve"> _xlfn.IFS(L685 &gt; 54, "Old (55 + )", L685 &gt;= 31, "Middle Age (31- 54)", L685 &lt; 31, "Adolescent (0 - 30)")</f>
        <v>Middle Age (31- 54)</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cm="1">
        <f t="array" ref="M611" xml:space="preserve"> _xlfn.IFS(L686 &gt; 54, "Old (55 + )", L686 &gt;= 31, "Middle Age (31- 54)", L686 &lt; 31, "Adolescent (0 - 30)")</f>
        <v>Middle Age (31- 54)</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cm="1">
        <f t="array" ref="M612" xml:space="preserve"> _xlfn.IFS(L687 &gt; 54, "Old (55 + )", L687 &gt;= 31, "Middle Age (31- 54)", L687 &lt; 31, "Adolescent (0 - 30)")</f>
        <v>Middle Age (31- 54)</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cm="1">
        <f t="array" ref="M613" xml:space="preserve"> _xlfn.IFS(L688 &gt; 54, "Old (55 + )", L688 &gt;= 31, "Middle Age (31- 54)", L688 &lt; 31, "Adolescent (0 - 30)")</f>
        <v>Middle Age (31- 54)</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cm="1">
        <f t="array" ref="M614" xml:space="preserve"> _xlfn.IFS(L689 &gt; 54, "Old (55 + )", L689 &gt;= 31, "Middle Age (31- 54)", L689 &lt; 31, "Adolescent (0 - 30)")</f>
        <v>Adolescent (0 - 30)</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cm="1">
        <f t="array" ref="M615" xml:space="preserve"> _xlfn.IFS(L690 &gt; 54, "Old (55 + )", L690 &gt;= 31, "Middle Age (31- 54)", L690 &lt; 31, "Adolescent (0 - 30)")</f>
        <v>Adolescent (0 - 30)</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cm="1">
        <f t="array" ref="M616" xml:space="preserve"> _xlfn.IFS(L691 &gt; 54, "Old (55 + )", L691 &gt;= 31, "Middle Age (31- 54)", L691 &lt; 31, "Adolescent (0 - 30)")</f>
        <v>Adolescent (0 - 30)</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cm="1">
        <f t="array" ref="M617" xml:space="preserve"> _xlfn.IFS(L692 &gt; 54, "Old (55 + )", L692 &gt;= 31, "Middle Age (31- 54)", L692 &lt; 31, "Adolescent (0 - 30)")</f>
        <v>Middle Age (31- 54)</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cm="1">
        <f t="array" ref="M618" xml:space="preserve"> _xlfn.IFS(L693 &gt; 54, "Old (55 + )", L693 &gt;= 31, "Middle Age (31- 54)", L693 &lt; 31, "Adolescent (0 - 30)")</f>
        <v>Middle Age (31- 54)</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cm="1">
        <f t="array" ref="M619" xml:space="preserve"> _xlfn.IFS(L694 &gt; 54, "Old (55 + )", L694 &gt;= 31, "Middle Age (31- 54)", L694 &lt; 31, "Adolescent (0 - 30)")</f>
        <v>Middle Age (31- 54)</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cm="1">
        <f t="array" ref="M620" xml:space="preserve"> _xlfn.IFS(L695 &gt; 54, "Old (55 + )", L695 &gt;= 31, "Middle Age (31- 54)", L695 &lt; 31, "Adolescent (0 - 30)")</f>
        <v>Middle Age (31- 54)</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cm="1">
        <f t="array" ref="M621" xml:space="preserve"> _xlfn.IFS(L696 &gt; 54, "Old (55 + )", L696 &gt;= 31, "Middle Age (31- 54)", L696 &lt; 31, "Adolescent (0 - 30)")</f>
        <v>Middle Age (31- 54)</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cm="1">
        <f t="array" ref="M622" xml:space="preserve"> _xlfn.IFS(L697 &gt; 54, "Old (55 + )", L697 &gt;= 31, "Middle Age (31- 54)", L697 &lt; 31, "Adolescent (0 - 30)")</f>
        <v>Middle Age (31- 54)</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cm="1">
        <f t="array" ref="M623" xml:space="preserve"> _xlfn.IFS(L698 &gt; 54, "Old (55 + )", L698 &gt;= 31, "Middle Age (31- 54)", L698 &lt; 31, "Adolescent (0 - 30)")</f>
        <v>Adolescent (0 - 30)</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cm="1">
        <f t="array" ref="M624" xml:space="preserve"> _xlfn.IFS(L699 &gt; 54, "Old (55 + )", L699 &gt;= 31, "Middle Age (31- 54)", L699 &lt; 31, "Adolescent (0 - 30)")</f>
        <v>Adolescent (0 - 30)</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cm="1">
        <f t="array" ref="M625" xml:space="preserve"> _xlfn.IFS(L700 &gt; 54, "Old (55 + )", L700 &gt;= 31, "Middle Age (31- 54)", L700 &lt; 31, "Adolescent (0 - 30)")</f>
        <v>Middle Age (31- 54)</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cm="1">
        <f t="array" ref="M626" xml:space="preserve"> _xlfn.IFS(L701 &gt; 54, "Old (55 + )", L701 &gt;= 31, "Middle Age (31- 54)", L701 &lt; 31, "Adolescent (0 - 30)")</f>
        <v>Middle Age (31- 54)</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cm="1">
        <f t="array" ref="M627" xml:space="preserve"> _xlfn.IFS(L702 &gt; 54, "Old (55 + )", L702 &gt;= 31, "Middle Age (31- 54)", L702 &lt; 31, "Adolescent (0 - 30)")</f>
        <v>Old (55 + )</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cm="1">
        <f t="array" ref="M628" xml:space="preserve"> _xlfn.IFS(L703 &gt; 54, "Old (55 + )", L703 &gt;= 31, "Middle Age (31- 54)", L703 &lt; 31, "Adolescent (0 - 30)")</f>
        <v>Adolescent (0 - 30)</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cm="1">
        <f t="array" ref="M629" xml:space="preserve"> _xlfn.IFS(L704 &gt; 54, "Old (55 + )", L704 &gt;= 31, "Middle Age (31- 54)", L704 &lt; 31, "Adolescent (0 - 30)")</f>
        <v>Middle Age (31- 54)</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cm="1">
        <f t="array" ref="M630" xml:space="preserve"> _xlfn.IFS(L705 &gt; 54, "Old (55 + )", L705 &gt;= 31, "Middle Age (31- 54)", L705 &lt; 31, "Adolescent (0 - 30)")</f>
        <v>Middle Age (31- 54)</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cm="1">
        <f t="array" ref="M631" xml:space="preserve"> _xlfn.IFS(L706 &gt; 54, "Old (55 + )", L706 &gt;= 31, "Middle Age (31- 54)", L706 &lt; 31, "Adolescent (0 - 30)")</f>
        <v>Middle Age (31- 54)</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cm="1">
        <f t="array" ref="M632" xml:space="preserve"> _xlfn.IFS(L707 &gt; 54, "Old (55 + )", L707 &gt;= 31, "Middle Age (31- 54)", L707 &lt; 31, "Adolescent (0 - 30)")</f>
        <v>Old (55 + )</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cm="1">
        <f t="array" ref="M633" xml:space="preserve"> _xlfn.IFS(L708 &gt; 54, "Old (55 + )", L708 &gt;= 31, "Middle Age (31- 54)", L708 &lt; 31, "Adolescent (0 - 30)")</f>
        <v>Middle Age (31- 54)</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cm="1">
        <f t="array" ref="M634" xml:space="preserve"> _xlfn.IFS(L709 &gt; 54, "Old (55 + )", L709 &gt;= 31, "Middle Age (31- 54)", L709 &lt; 31, "Adolescent (0 - 30)")</f>
        <v>Middle Age (31- 54)</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cm="1">
        <f t="array" ref="M635" xml:space="preserve"> _xlfn.IFS(L710 &gt; 54, "Old (55 + )", L710 &gt;= 31, "Middle Age (31- 54)", L710 &lt; 31, "Adolescent (0 - 30)")</f>
        <v>Old (55 + )</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cm="1">
        <f t="array" ref="M636" xml:space="preserve"> _xlfn.IFS(L711 &gt; 54, "Old (55 + )", L711 &gt;= 31, "Middle Age (31- 54)", L711 &lt; 31, "Adolescent (0 - 30)")</f>
        <v>Old (55 + )</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cm="1">
        <f t="array" ref="M637" xml:space="preserve"> _xlfn.IFS(L712 &gt; 54, "Old (55 + )", L712 &gt;= 31, "Middle Age (31- 54)", L712 &lt; 31, "Adolescent (0 - 30)")</f>
        <v>Middle Age (31- 54)</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cm="1">
        <f t="array" ref="M638" xml:space="preserve"> _xlfn.IFS(L713 &gt; 54, "Old (55 + )", L713 &gt;= 31, "Middle Age (31- 54)", L713 &lt; 31, "Adolescent (0 - 30)")</f>
        <v>Old (55 + )</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cm="1">
        <f t="array" ref="M639" xml:space="preserve"> _xlfn.IFS(L714 &gt; 54, "Old (55 + )", L714 &gt;= 31, "Middle Age (31- 54)", L714 &lt; 31, "Adolescent (0 - 30)")</f>
        <v>Old (55 + )</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cm="1">
        <f t="array" ref="M640" xml:space="preserve"> _xlfn.IFS(L715 &gt; 54, "Old (55 + )", L715 &gt;= 31, "Middle Age (31- 54)", L715 &lt; 31, "Adolescent (0 - 30)")</f>
        <v>Middle Age (31- 54)</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cm="1">
        <f t="array" ref="M641" xml:space="preserve"> _xlfn.IFS(L716 &gt; 54, "Old (55 + )", L716 &gt;= 31, "Middle Age (31- 54)", L716 &lt; 31, "Adolescent (0 - 30)")</f>
        <v>Adolescent (0 - 30)</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cm="1">
        <f t="array" ref="M642" xml:space="preserve"> _xlfn.IFS(L717 &gt; 54, "Old (55 + )", L717 &gt;= 31, "Middle Age (31- 54)", L717 &lt; 31, "Adolescent (0 - 30)")</f>
        <v>Middle Age (31- 54)</v>
      </c>
      <c r="N642" t="s">
        <v>15</v>
      </c>
    </row>
    <row r="643" spans="1:14" x14ac:dyDescent="0.3">
      <c r="A643">
        <v>21441</v>
      </c>
      <c r="B643" t="s">
        <v>36</v>
      </c>
      <c r="C643" t="s">
        <v>39</v>
      </c>
      <c r="D643" s="3">
        <v>50000</v>
      </c>
      <c r="E643">
        <v>4</v>
      </c>
      <c r="F643" t="s">
        <v>13</v>
      </c>
      <c r="G643" t="s">
        <v>28</v>
      </c>
      <c r="H643" t="s">
        <v>15</v>
      </c>
      <c r="I643">
        <v>2</v>
      </c>
      <c r="J643" t="s">
        <v>46</v>
      </c>
      <c r="K643" t="s">
        <v>32</v>
      </c>
      <c r="L643">
        <v>64</v>
      </c>
      <c r="M643" t="str" cm="1">
        <f t="array" ref="M643" xml:space="preserve"> _xlfn.IFS(L718 &gt; 54, "Old (55 + )", L718 &gt;= 31, "Middle Age (31- 54)", L718 &lt; 31, "Adolescent (0 - 30)")</f>
        <v>Middle Age (31- 54)</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cm="1">
        <f t="array" ref="M644" xml:space="preserve"> _xlfn.IFS(L719 &gt; 54, "Old (55 + )", L719 &gt;= 31, "Middle Age (31- 54)", L719 &lt; 31, "Adolescent (0 - 30)")</f>
        <v>Middle Age (31- 54)</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cm="1">
        <f t="array" ref="M645" xml:space="preserve"> _xlfn.IFS(L720 &gt; 54, "Old (55 + )", L720 &gt;= 31, "Middle Age (31- 54)", L720 &lt; 31, "Adolescent (0 - 30)")</f>
        <v>Middle Age (31- 54)</v>
      </c>
      <c r="N645" t="s">
        <v>15</v>
      </c>
    </row>
    <row r="646" spans="1:14" x14ac:dyDescent="0.3">
      <c r="A646">
        <v>23368</v>
      </c>
      <c r="B646" t="s">
        <v>36</v>
      </c>
      <c r="C646" t="s">
        <v>38</v>
      </c>
      <c r="D646" s="3">
        <v>60000</v>
      </c>
      <c r="E646">
        <v>5</v>
      </c>
      <c r="F646" t="s">
        <v>13</v>
      </c>
      <c r="G646" t="s">
        <v>14</v>
      </c>
      <c r="H646" t="s">
        <v>15</v>
      </c>
      <c r="I646">
        <v>3</v>
      </c>
      <c r="J646" t="s">
        <v>46</v>
      </c>
      <c r="K646" t="s">
        <v>32</v>
      </c>
      <c r="L646">
        <v>41</v>
      </c>
      <c r="M646" t="str" cm="1">
        <f t="array" ref="M646" xml:space="preserve"> _xlfn.IFS(L721 &gt; 54, "Old (55 + )", L721 &gt;= 31, "Middle Age (31- 54)", L721 &lt; 31, "Adolescent (0 - 30)")</f>
        <v>Middle Age (31- 54)</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cm="1">
        <f t="array" ref="M647" xml:space="preserve"> _xlfn.IFS(L722 &gt; 54, "Old (55 + )", L722 &gt;= 31, "Middle Age (31- 54)", L722 &lt; 31, "Adolescent (0 - 30)")</f>
        <v>Old (55 + )</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cm="1">
        <f t="array" ref="M648" xml:space="preserve"> _xlfn.IFS(L723 &gt; 54, "Old (55 + )", L723 &gt;= 31, "Middle Age (31- 54)", L723 &lt; 31, "Adolescent (0 - 30)")</f>
        <v>Middle Age (31- 54)</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cm="1">
        <f t="array" ref="M649" xml:space="preserve"> _xlfn.IFS(L724 &gt; 54, "Old (55 + )", L724 &gt;= 31, "Middle Age (31- 54)", L724 &lt; 31, "Adolescent (0 - 30)")</f>
        <v>Middle Age (31- 54)</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cm="1">
        <f t="array" ref="M650" xml:space="preserve"> _xlfn.IFS(L725 &gt; 54, "Old (55 + )", L725 &gt;= 31, "Middle Age (31- 54)", L725 &lt; 31, "Adolescent (0 - 30)")</f>
        <v>Middle Age (31- 54)</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cm="1">
        <f t="array" ref="M651" xml:space="preserve"> _xlfn.IFS(L726 &gt; 54, "Old (55 + )", L726 &gt;= 31, "Middle Age (31- 54)", L726 &lt; 31, "Adolescent (0 - 30)")</f>
        <v>Middle Age (31- 54)</v>
      </c>
      <c r="N651" t="s">
        <v>15</v>
      </c>
    </row>
    <row r="652" spans="1:14" x14ac:dyDescent="0.3">
      <c r="A652">
        <v>18435</v>
      </c>
      <c r="B652" t="s">
        <v>37</v>
      </c>
      <c r="C652" t="s">
        <v>38</v>
      </c>
      <c r="D652" s="3">
        <v>70000</v>
      </c>
      <c r="E652">
        <v>5</v>
      </c>
      <c r="F652" t="s">
        <v>31</v>
      </c>
      <c r="G652" t="s">
        <v>28</v>
      </c>
      <c r="H652" t="s">
        <v>15</v>
      </c>
      <c r="I652">
        <v>2</v>
      </c>
      <c r="J652" t="s">
        <v>46</v>
      </c>
      <c r="K652" t="s">
        <v>32</v>
      </c>
      <c r="L652">
        <v>67</v>
      </c>
      <c r="M652" t="str" cm="1">
        <f t="array" ref="M652" xml:space="preserve"> _xlfn.IFS(L727 &gt; 54, "Old (55 + )", L727 &gt;= 31, "Middle Age (31- 54)", L727 &lt; 31, "Adolescent (0 - 30)")</f>
        <v>Middle Age (31- 54)</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cm="1">
        <f t="array" ref="M653" xml:space="preserve"> _xlfn.IFS(L728 &gt; 54, "Old (55 + )", L728 &gt;= 31, "Middle Age (31- 54)", L728 &lt; 31, "Adolescent (0 - 30)")</f>
        <v>Middle Age (31- 54)</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cm="1">
        <f t="array" ref="M654" xml:space="preserve"> _xlfn.IFS(L729 &gt; 54, "Old (55 + )", L729 &gt;= 31, "Middle Age (31- 54)", L729 &lt; 31, "Adolescent (0 - 30)")</f>
        <v>Middle Age (31- 54)</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cm="1">
        <f t="array" ref="M655" xml:space="preserve"> _xlfn.IFS(L730 &gt; 54, "Old (55 + )", L730 &gt;= 31, "Middle Age (31- 54)", L730 &lt; 31, "Adolescent (0 - 30)")</f>
        <v>Adolescent (0 - 30)</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cm="1">
        <f t="array" ref="M656" xml:space="preserve"> _xlfn.IFS(L731 &gt; 54, "Old (55 + )", L731 &gt;= 31, "Middle Age (31- 54)", L731 &lt; 31, "Adolescent (0 - 30)")</f>
        <v>Middle Age (31- 54)</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cm="1">
        <f t="array" ref="M657" xml:space="preserve"> _xlfn.IFS(L732 &gt; 54, "Old (55 + )", L732 &gt;= 31, "Middle Age (31- 54)", L732 &lt; 31, "Adolescent (0 - 30)")</f>
        <v>Middle Age (31- 54)</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cm="1">
        <f t="array" ref="M658" xml:space="preserve"> _xlfn.IFS(L733 &gt; 54, "Old (55 + )", L733 &gt;= 31, "Middle Age (31- 54)", L733 &lt; 31, "Adolescent (0 - 30)")</f>
        <v>Middle Age (31- 54)</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cm="1">
        <f t="array" ref="M659" xml:space="preserve"> _xlfn.IFS(L734 &gt; 54, "Old (55 + )", L734 &gt;= 31, "Middle Age (31- 54)", L734 &lt; 31, "Adolescent (0 - 30)")</f>
        <v>Middle Age (31- 54)</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cm="1">
        <f t="array" ref="M660" xml:space="preserve"> _xlfn.IFS(L735 &gt; 54, "Old (55 + )", L735 &gt;= 31, "Middle Age (31- 54)", L735 &lt; 31, "Adolescent (0 - 30)")</f>
        <v>Middle Age (31- 54)</v>
      </c>
      <c r="N660" t="s">
        <v>15</v>
      </c>
    </row>
    <row r="661" spans="1:14" x14ac:dyDescent="0.3">
      <c r="A661">
        <v>24643</v>
      </c>
      <c r="B661" t="s">
        <v>37</v>
      </c>
      <c r="C661" t="s">
        <v>38</v>
      </c>
      <c r="D661" s="3">
        <v>60000</v>
      </c>
      <c r="E661">
        <v>4</v>
      </c>
      <c r="F661" t="s">
        <v>13</v>
      </c>
      <c r="G661" t="s">
        <v>28</v>
      </c>
      <c r="H661" t="s">
        <v>15</v>
      </c>
      <c r="I661">
        <v>2</v>
      </c>
      <c r="J661" t="s">
        <v>46</v>
      </c>
      <c r="K661" t="s">
        <v>32</v>
      </c>
      <c r="L661">
        <v>63</v>
      </c>
      <c r="M661" t="str" cm="1">
        <f t="array" ref="M661" xml:space="preserve"> _xlfn.IFS(L736 &gt; 54, "Old (55 + )", L736 &gt;= 31, "Middle Age (31- 54)", L736 &lt; 31, "Adolescent (0 - 30)")</f>
        <v>Middle Age (31- 54)</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cm="1">
        <f t="array" ref="M662" xml:space="preserve"> _xlfn.IFS(L737 &gt; 54, "Old (55 + )", L737 &gt;= 31, "Middle Age (31- 54)", L737 &lt; 31, "Adolescent (0 - 30)")</f>
        <v>Adolescent (0 - 30)</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cm="1">
        <f t="array" ref="M663" xml:space="preserve"> _xlfn.IFS(L738 &gt; 54, "Old (55 + )", L738 &gt;= 31, "Middle Age (31- 54)", L738 &lt; 31, "Adolescent (0 - 30)")</f>
        <v>Middle Age (31- 54)</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cm="1">
        <f t="array" ref="M664" xml:space="preserve"> _xlfn.IFS(L739 &gt; 54, "Old (55 + )", L739 &gt;= 31, "Middle Age (31- 54)", L739 &lt; 31, "Adolescent (0 - 30)")</f>
        <v>Middle Age (31- 54)</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cm="1">
        <f t="array" ref="M665" xml:space="preserve"> _xlfn.IFS(L740 &gt; 54, "Old (55 + )", L740 &gt;= 31, "Middle Age (31- 54)", L740 &lt; 31, "Adolescent (0 - 30)")</f>
        <v>Middle Age (31- 54)</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cm="1">
        <f t="array" ref="M666" xml:space="preserve"> _xlfn.IFS(L741 &gt; 54, "Old (55 + )", L741 &gt;= 31, "Middle Age (31- 54)", L741 &lt; 31, "Adolescent (0 - 30)")</f>
        <v>Old (55 + )</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cm="1">
        <f t="array" ref="M667" xml:space="preserve"> _xlfn.IFS(L742 &gt; 54, "Old (55 + )", L742 &gt;= 31, "Middle Age (31- 54)", L742 &lt; 31, "Adolescent (0 - 30)")</f>
        <v>Adolescent (0 - 30)</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cm="1">
        <f t="array" ref="M668" xml:space="preserve"> _xlfn.IFS(L743 &gt; 54, "Old (55 + )", L743 &gt;= 31, "Middle Age (31- 54)", L743 &lt; 31, "Adolescent (0 - 30)")</f>
        <v>Middle Age (31- 54)</v>
      </c>
      <c r="N668" t="s">
        <v>15</v>
      </c>
    </row>
    <row r="669" spans="1:14" x14ac:dyDescent="0.3">
      <c r="A669">
        <v>20505</v>
      </c>
      <c r="B669" t="s">
        <v>36</v>
      </c>
      <c r="C669" t="s">
        <v>38</v>
      </c>
      <c r="D669" s="3">
        <v>40000</v>
      </c>
      <c r="E669">
        <v>5</v>
      </c>
      <c r="F669" t="s">
        <v>27</v>
      </c>
      <c r="G669" t="s">
        <v>21</v>
      </c>
      <c r="H669" t="s">
        <v>18</v>
      </c>
      <c r="I669">
        <v>2</v>
      </c>
      <c r="J669" t="s">
        <v>46</v>
      </c>
      <c r="K669" t="s">
        <v>32</v>
      </c>
      <c r="L669">
        <v>61</v>
      </c>
      <c r="M669" t="str" cm="1">
        <f t="array" ref="M669" xml:space="preserve"> _xlfn.IFS(L744 &gt; 54, "Old (55 + )", L744 &gt;= 31, "Middle Age (31- 54)", L744 &lt; 31, "Adolescent (0 - 30)")</f>
        <v>Adolescent (0 - 30)</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cm="1">
        <f t="array" ref="M670" xml:space="preserve"> _xlfn.IFS(L745 &gt; 54, "Old (55 + )", L745 &gt;= 31, "Middle Age (31- 54)", L745 &lt; 31, "Adolescent (0 - 30)")</f>
        <v>Middle Age (31- 54)</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cm="1">
        <f t="array" ref="M671" xml:space="preserve"> _xlfn.IFS(L746 &gt; 54, "Old (55 + )", L746 &gt;= 31, "Middle Age (31- 54)", L746 &lt; 31, "Adolescent (0 - 30)")</f>
        <v>Old (55 + )</v>
      </c>
      <c r="N671" t="s">
        <v>18</v>
      </c>
    </row>
    <row r="672" spans="1:14" x14ac:dyDescent="0.3">
      <c r="A672">
        <v>21471</v>
      </c>
      <c r="B672" t="s">
        <v>36</v>
      </c>
      <c r="C672" t="s">
        <v>39</v>
      </c>
      <c r="D672" s="3">
        <v>70000</v>
      </c>
      <c r="E672">
        <v>2</v>
      </c>
      <c r="F672" t="s">
        <v>19</v>
      </c>
      <c r="G672" t="s">
        <v>21</v>
      </c>
      <c r="H672" t="s">
        <v>15</v>
      </c>
      <c r="I672">
        <v>1</v>
      </c>
      <c r="J672" t="s">
        <v>46</v>
      </c>
      <c r="K672" t="s">
        <v>32</v>
      </c>
      <c r="L672">
        <v>59</v>
      </c>
      <c r="M672" t="str" cm="1">
        <f t="array" ref="M672" xml:space="preserve"> _xlfn.IFS(L747 &gt; 54, "Old (55 + )", L747 &gt;= 31, "Middle Age (31- 54)", L747 &lt; 31, "Adolescent (0 - 30)")</f>
        <v>Middle Age (31- 54)</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cm="1">
        <f t="array" ref="M673" xml:space="preserve"> _xlfn.IFS(L748 &gt; 54, "Old (55 + )", L748 &gt;= 31, "Middle Age (31- 54)", L748 &lt; 31, "Adolescent (0 - 30)")</f>
        <v>Old (55 + )</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cm="1">
        <f t="array" ref="M674" xml:space="preserve"> _xlfn.IFS(L749 &gt; 54, "Old (55 + )", L749 &gt;= 31, "Middle Age (31- 54)", L749 &lt; 31, "Adolescent (0 - 30)")</f>
        <v>Middle Age (31- 54)</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cm="1">
        <f t="array" ref="M675" xml:space="preserve"> _xlfn.IFS(L750 &gt; 54, "Old (55 + )", L750 &gt;= 31, "Middle Age (31- 54)", L750 &lt; 31, "Adolescent (0 - 30)")</f>
        <v>Old (55 + )</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cm="1">
        <f t="array" ref="M676" xml:space="preserve"> _xlfn.IFS(L751 &gt; 54, "Old (55 + )", L751 &gt;= 31, "Middle Age (31- 54)", L751 &lt; 31, "Adolescent (0 - 30)")</f>
        <v>Old (55 + )</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cm="1">
        <f t="array" ref="M677" xml:space="preserve"> _xlfn.IFS(L752 &gt; 54, "Old (55 + )", L752 &gt;= 31, "Middle Age (31- 54)", L752 &lt; 31, "Adolescent (0 - 30)")</f>
        <v>Middle Age (31- 54)</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cm="1">
        <f t="array" ref="M678" xml:space="preserve"> _xlfn.IFS(L753 &gt; 54, "Old (55 + )", L753 &gt;= 31, "Middle Age (31- 54)", L753 &lt; 31, "Adolescent (0 - 30)")</f>
        <v>Middle Age (31- 54)</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cm="1">
        <f t="array" ref="M679" xml:space="preserve"> _xlfn.IFS(L754 &gt; 54, "Old (55 + )", L754 &gt;= 31, "Middle Age (31- 54)", L754 &lt; 31, "Adolescent (0 - 30)")</f>
        <v>Middle Age (31- 54)</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cm="1">
        <f t="array" ref="M680" xml:space="preserve"> _xlfn.IFS(L755 &gt; 54, "Old (55 + )", L755 &gt;= 31, "Middle Age (31- 54)", L755 &lt; 31, "Adolescent (0 - 30)")</f>
        <v>Adolescent (0 - 30)</v>
      </c>
      <c r="N680" t="s">
        <v>18</v>
      </c>
    </row>
    <row r="681" spans="1:14" x14ac:dyDescent="0.3">
      <c r="A681">
        <v>21770</v>
      </c>
      <c r="B681" t="s">
        <v>36</v>
      </c>
      <c r="C681" t="s">
        <v>39</v>
      </c>
      <c r="D681" s="3">
        <v>60000</v>
      </c>
      <c r="E681">
        <v>4</v>
      </c>
      <c r="F681" t="s">
        <v>13</v>
      </c>
      <c r="G681" t="s">
        <v>28</v>
      </c>
      <c r="H681" t="s">
        <v>15</v>
      </c>
      <c r="I681">
        <v>2</v>
      </c>
      <c r="J681" t="s">
        <v>46</v>
      </c>
      <c r="K681" t="s">
        <v>32</v>
      </c>
      <c r="L681">
        <v>60</v>
      </c>
      <c r="M681" t="str" cm="1">
        <f t="array" ref="M681" xml:space="preserve"> _xlfn.IFS(L756 &gt; 54, "Old (55 + )", L756 &gt;= 31, "Middle Age (31- 54)", L756 &lt; 31, "Adolescent (0 - 30)")</f>
        <v>Old (55 + )</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cm="1">
        <f t="array" ref="M682" xml:space="preserve"> _xlfn.IFS(L757 &gt; 54, "Old (55 + )", L757 &gt;= 31, "Middle Age (31- 54)", L757 &lt; 31, "Adolescent (0 - 30)")</f>
        <v>Middle Age (31- 54)</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cm="1">
        <f t="array" ref="M683" xml:space="preserve"> _xlfn.IFS(L758 &gt; 54, "Old (55 + )", L758 &gt;= 31, "Middle Age (31- 54)", L758 &lt; 31, "Adolescent (0 - 30)")</f>
        <v>Middle Age (31- 54)</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cm="1">
        <f t="array" ref="M684" xml:space="preserve"> _xlfn.IFS(L759 &gt; 54, "Old (55 + )", L759 &gt;= 31, "Middle Age (31- 54)", L759 &lt; 31, "Adolescent (0 - 30)")</f>
        <v>Middle Age (31- 54)</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cm="1">
        <f t="array" ref="M685" xml:space="preserve"> _xlfn.IFS(L760 &gt; 54, "Old (55 + )", L760 &gt;= 31, "Middle Age (31- 54)", L760 &lt; 31, "Adolescent (0 - 30)")</f>
        <v>Middle Age (31- 54)</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cm="1">
        <f t="array" ref="M686" xml:space="preserve"> _xlfn.IFS(L761 &gt; 54, "Old (55 + )", L761 &gt;= 31, "Middle Age (31- 54)", L761 &lt; 31, "Adolescent (0 - 30)")</f>
        <v>Middle Age (31- 54)</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cm="1">
        <f t="array" ref="M687" xml:space="preserve"> _xlfn.IFS(L762 &gt; 54, "Old (55 + )", L762 &gt;= 31, "Middle Age (31- 54)", L762 &lt; 31, "Adolescent (0 - 30)")</f>
        <v>Middle Age (31- 54)</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cm="1">
        <f t="array" ref="M688" xml:space="preserve"> _xlfn.IFS(L763 &gt; 54, "Old (55 + )", L763 &gt;= 31, "Middle Age (31- 54)", L763 &lt; 31, "Adolescent (0 - 30)")</f>
        <v>Old (55 + )</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cm="1">
        <f t="array" ref="M689" xml:space="preserve"> _xlfn.IFS(L764 &gt; 54, "Old (55 + )", L764 &gt;= 31, "Middle Age (31- 54)", L764 &lt; 31, "Adolescent (0 - 30)")</f>
        <v>Middle Age (31- 54)</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cm="1">
        <f t="array" ref="M690" xml:space="preserve"> _xlfn.IFS(L765 &gt; 54, "Old (55 + )", L765 &gt;= 31, "Middle Age (31- 54)", L765 &lt; 31, "Adolescent (0 - 30)")</f>
        <v>Middle Age (31- 54)</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cm="1">
        <f t="array" ref="M691" xml:space="preserve"> _xlfn.IFS(L766 &gt; 54, "Old (55 + )", L766 &gt;= 31, "Middle Age (31- 54)", L766 &lt; 31, "Adolescent (0 - 30)")</f>
        <v>Adolescent (0 - 30)</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cm="1">
        <f t="array" ref="M692" xml:space="preserve"> _xlfn.IFS(L767 &gt; 54, "Old (55 + )", L767 &gt;= 31, "Middle Age (31- 54)", L767 &lt; 31, "Adolescent (0 - 30)")</f>
        <v>Middle Age (31- 54)</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cm="1">
        <f t="array" ref="M693" xml:space="preserve"> _xlfn.IFS(L768 &gt; 54, "Old (55 + )", L768 &gt;= 31, "Middle Age (31- 54)", L768 &lt; 31, "Adolescent (0 - 30)")</f>
        <v>Middle Age (31- 54)</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cm="1">
        <f t="array" ref="M694" xml:space="preserve"> _xlfn.IFS(L769 &gt; 54, "Old (55 + )", L769 &gt;= 31, "Middle Age (31- 54)", L769 &lt; 31, "Adolescent (0 - 30)")</f>
        <v>Old (55 + )</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cm="1">
        <f t="array" ref="M695" xml:space="preserve"> _xlfn.IFS(L770 &gt; 54, "Old (55 + )", L770 &gt;= 31, "Middle Age (31- 54)", L770 &lt; 31, "Adolescent (0 - 30)")</f>
        <v>Middle Age (31- 54)</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cm="1">
        <f t="array" ref="M696" xml:space="preserve"> _xlfn.IFS(L771 &gt; 54, "Old (55 + )", L771 &gt;= 31, "Middle Age (31- 54)", L771 &lt; 31, "Adolescent (0 - 30)")</f>
        <v>Middle Age (31- 54)</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cm="1">
        <f t="array" ref="M697" xml:space="preserve"> _xlfn.IFS(L772 &gt; 54, "Old (55 + )", L772 &gt;= 31, "Middle Age (31- 54)", L772 &lt; 31, "Adolescent (0 - 30)")</f>
        <v>Old (55 + )</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cm="1">
        <f t="array" ref="M698" xml:space="preserve"> _xlfn.IFS(L773 &gt; 54, "Old (55 + )", L773 &gt;= 31, "Middle Age (31- 54)", L773 &lt; 31, "Adolescent (0 - 30)")</f>
        <v>Middle Age (31- 54)</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cm="1">
        <f t="array" ref="M699" xml:space="preserve"> _xlfn.IFS(L774 &gt; 54, "Old (55 + )", L774 &gt;= 31, "Middle Age (31- 54)", L774 &lt; 31, "Adolescent (0 - 30)")</f>
        <v>Middle Age (31- 54)</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cm="1">
        <f t="array" ref="M700" xml:space="preserve"> _xlfn.IFS(L775 &gt; 54, "Old (55 + )", L775 &gt;= 31, "Middle Age (31- 54)", L775 &lt; 31, "Adolescent (0 - 30)")</f>
        <v>Middle Age (31- 54)</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cm="1">
        <f t="array" ref="M701" xml:space="preserve"> _xlfn.IFS(L776 &gt; 54, "Old (55 + )", L776 &gt;= 31, "Middle Age (31- 54)", L776 &lt; 31, "Adolescent (0 - 30)")</f>
        <v>Middle Age (31- 54)</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cm="1">
        <f t="array" ref="M702" xml:space="preserve"> _xlfn.IFS(L777 &gt; 54, "Old (55 + )", L777 &gt;= 31, "Middle Age (31- 54)", L777 &lt; 31, "Adolescent (0 - 30)")</f>
        <v>Middle Age (31- 54)</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cm="1">
        <f t="array" ref="M703" xml:space="preserve"> _xlfn.IFS(L778 &gt; 54, "Old (55 + )", L778 &gt;= 31, "Middle Age (31- 54)", L778 &lt; 31, "Adolescent (0 - 30)")</f>
        <v>Old (55 + )</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cm="1">
        <f t="array" ref="M704" xml:space="preserve"> _xlfn.IFS(L779 &gt; 54, "Old (55 + )", L779 &gt;= 31, "Middle Age (31- 54)", L779 &lt; 31, "Adolescent (0 - 30)")</f>
        <v>Adolescent (0 - 30)</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cm="1">
        <f t="array" ref="M705" xml:space="preserve"> _xlfn.IFS(L780 &gt; 54, "Old (55 + )", L780 &gt;= 31, "Middle Age (31- 54)", L780 &lt; 31, "Adolescent (0 - 30)")</f>
        <v>Middle Age (31- 54)</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cm="1">
        <f t="array" ref="M706" xml:space="preserve"> _xlfn.IFS(L781 &gt; 54, "Old (55 + )", L781 &gt;= 31, "Middle Age (31- 54)", L781 &lt; 31, "Adolescent (0 - 30)")</f>
        <v>Middle Age (31- 54)</v>
      </c>
      <c r="N706" t="s">
        <v>15</v>
      </c>
    </row>
    <row r="707" spans="1:14" x14ac:dyDescent="0.3">
      <c r="A707">
        <v>11199</v>
      </c>
      <c r="B707" t="s">
        <v>36</v>
      </c>
      <c r="C707" t="s">
        <v>38</v>
      </c>
      <c r="D707" s="3">
        <v>70000</v>
      </c>
      <c r="E707">
        <v>4</v>
      </c>
      <c r="F707" t="s">
        <v>13</v>
      </c>
      <c r="G707" t="s">
        <v>28</v>
      </c>
      <c r="H707" t="s">
        <v>15</v>
      </c>
      <c r="I707">
        <v>1</v>
      </c>
      <c r="J707" t="s">
        <v>46</v>
      </c>
      <c r="K707" t="s">
        <v>32</v>
      </c>
      <c r="L707">
        <v>59</v>
      </c>
      <c r="M707" t="str" cm="1">
        <f t="array" ref="M707" xml:space="preserve"> _xlfn.IFS(L782 &gt; 54, "Old (55 + )", L782 &gt;= 31, "Middle Age (31- 54)", L782 &lt; 31, "Adolescent (0 - 30)")</f>
        <v>Old (55 + )</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cm="1">
        <f t="array" ref="M708" xml:space="preserve"> _xlfn.IFS(L783 &gt; 54, "Old (55 + )", L783 &gt;= 31, "Middle Age (31- 54)", L783 &lt; 31, "Adolescent (0 - 30)")</f>
        <v>Middle Age (31- 54)</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cm="1">
        <f t="array" ref="M709" xml:space="preserve"> _xlfn.IFS(L784 &gt; 54, "Old (55 + )", L784 &gt;= 31, "Middle Age (31- 54)", L784 &lt; 31, "Adolescent (0 - 30)")</f>
        <v>Middle Age (31- 54)</v>
      </c>
      <c r="N709" t="s">
        <v>15</v>
      </c>
    </row>
    <row r="710" spans="1:14" x14ac:dyDescent="0.3">
      <c r="A710">
        <v>18069</v>
      </c>
      <c r="B710" t="s">
        <v>36</v>
      </c>
      <c r="C710" t="s">
        <v>39</v>
      </c>
      <c r="D710" s="3">
        <v>70000</v>
      </c>
      <c r="E710">
        <v>5</v>
      </c>
      <c r="F710" t="s">
        <v>13</v>
      </c>
      <c r="G710" t="s">
        <v>28</v>
      </c>
      <c r="H710" t="s">
        <v>15</v>
      </c>
      <c r="I710">
        <v>4</v>
      </c>
      <c r="J710" t="s">
        <v>46</v>
      </c>
      <c r="K710" t="s">
        <v>32</v>
      </c>
      <c r="L710">
        <v>60</v>
      </c>
      <c r="M710" t="str" cm="1">
        <f t="array" ref="M710" xml:space="preserve"> _xlfn.IFS(L785 &gt; 54, "Old (55 + )", L785 &gt;= 31, "Middle Age (31- 54)", L785 &lt; 31, "Adolescent (0 - 30)")</f>
        <v>Middle Age (31- 54)</v>
      </c>
      <c r="N710" t="s">
        <v>18</v>
      </c>
    </row>
    <row r="711" spans="1:14" x14ac:dyDescent="0.3">
      <c r="A711">
        <v>23712</v>
      </c>
      <c r="B711" t="s">
        <v>37</v>
      </c>
      <c r="C711" t="s">
        <v>38</v>
      </c>
      <c r="D711" s="3">
        <v>70000</v>
      </c>
      <c r="E711">
        <v>2</v>
      </c>
      <c r="F711" t="s">
        <v>13</v>
      </c>
      <c r="G711" t="s">
        <v>28</v>
      </c>
      <c r="H711" t="s">
        <v>15</v>
      </c>
      <c r="I711">
        <v>1</v>
      </c>
      <c r="J711" t="s">
        <v>46</v>
      </c>
      <c r="K711" t="s">
        <v>32</v>
      </c>
      <c r="L711">
        <v>59</v>
      </c>
      <c r="M711" t="str" cm="1">
        <f t="array" ref="M711" xml:space="preserve"> _xlfn.IFS(L786 &gt; 54, "Old (55 + )", L786 &gt;= 31, "Middle Age (31- 54)", L786 &lt; 31, "Adolescent (0 - 30)")</f>
        <v>Middle Age (31- 54)</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cm="1">
        <f t="array" ref="M712" xml:space="preserve"> _xlfn.IFS(L787 &gt; 54, "Old (55 + )", L787 &gt;= 31, "Middle Age (31- 54)", L787 &lt; 31, "Adolescent (0 - 30)")</f>
        <v>Adolescent (0 - 30)</v>
      </c>
      <c r="N712" t="s">
        <v>15</v>
      </c>
    </row>
    <row r="713" spans="1:14" x14ac:dyDescent="0.3">
      <c r="A713">
        <v>20518</v>
      </c>
      <c r="B713" t="s">
        <v>36</v>
      </c>
      <c r="C713" t="s">
        <v>38</v>
      </c>
      <c r="D713" s="3">
        <v>70000</v>
      </c>
      <c r="E713">
        <v>2</v>
      </c>
      <c r="F713" t="s">
        <v>19</v>
      </c>
      <c r="G713" t="s">
        <v>21</v>
      </c>
      <c r="H713" t="s">
        <v>15</v>
      </c>
      <c r="I713">
        <v>1</v>
      </c>
      <c r="J713" t="s">
        <v>46</v>
      </c>
      <c r="K713" t="s">
        <v>32</v>
      </c>
      <c r="L713">
        <v>58</v>
      </c>
      <c r="M713" t="str" cm="1">
        <f t="array" ref="M713" xml:space="preserve"> _xlfn.IFS(L788 &gt; 54, "Old (55 + )", L788 &gt;= 31, "Middle Age (31- 54)", L788 &lt; 31, "Adolescent (0 - 30)")</f>
        <v>Middle Age (31- 54)</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cm="1">
        <f t="array" ref="M714" xml:space="preserve"> _xlfn.IFS(L789 &gt; 54, "Old (55 + )", L789 &gt;= 31, "Middle Age (31- 54)", L789 &lt; 31, "Adolescent (0 - 30)")</f>
        <v>Old (55 + )</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cm="1">
        <f t="array" ref="M715" xml:space="preserve"> _xlfn.IFS(L790 &gt; 54, "Old (55 + )", L790 &gt;= 31, "Middle Age (31- 54)", L790 &lt; 31, "Adolescent (0 - 30)")</f>
        <v>Middle Age (31- 54)</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cm="1">
        <f t="array" ref="M716" xml:space="preserve"> _xlfn.IFS(L791 &gt; 54, "Old (55 + )", L791 &gt;= 31, "Middle Age (31- 54)", L791 &lt; 31, "Adolescent (0 - 30)")</f>
        <v>Middle Age (31- 54)</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cm="1">
        <f t="array" ref="M717" xml:space="preserve"> _xlfn.IFS(L792 &gt; 54, "Old (55 + )", L792 &gt;= 31, "Middle Age (31- 54)", L792 &lt; 31, "Adolescent (0 - 30)")</f>
        <v>Middle Age (31- 54)</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cm="1">
        <f t="array" ref="M718" xml:space="preserve"> _xlfn.IFS(L793 &gt; 54, "Old (55 + )", L793 &gt;= 31, "Middle Age (31- 54)", L793 &lt; 31, "Adolescent (0 - 30)")</f>
        <v>Adolescent (0 - 30)</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cm="1">
        <f t="array" ref="M719" xml:space="preserve"> _xlfn.IFS(L794 &gt; 54, "Old (55 + )", L794 &gt;= 31, "Middle Age (31- 54)", L794 &lt; 31, "Adolescent (0 - 30)")</f>
        <v>Middle Age (31- 54)</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cm="1">
        <f t="array" ref="M720" xml:space="preserve"> _xlfn.IFS(L795 &gt; 54, "Old (55 + )", L795 &gt;= 31, "Middle Age (31- 54)", L795 &lt; 31, "Adolescent (0 - 30)")</f>
        <v>Middle Age (31- 54)</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cm="1">
        <f t="array" ref="M721" xml:space="preserve"> _xlfn.IFS(L796 &gt; 54, "Old (55 + )", L796 &gt;= 31, "Middle Age (31- 54)", L796 &lt; 31, "Adolescent (0 - 30)")</f>
        <v>Old (55 + )</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cm="1">
        <f t="array" ref="M722" xml:space="preserve"> _xlfn.IFS(L797 &gt; 54, "Old (55 + )", L797 &gt;= 31, "Middle Age (31- 54)", L797 &lt; 31, "Adolescent (0 - 30)")</f>
        <v>Middle Age (31- 54)</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cm="1">
        <f t="array" ref="M723" xml:space="preserve"> _xlfn.IFS(L798 &gt; 54, "Old (55 + )", L798 &gt;= 31, "Middle Age (31- 54)", L798 &lt; 31, "Adolescent (0 - 30)")</f>
        <v>Old (55 + )</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cm="1">
        <f t="array" ref="M724" xml:space="preserve"> _xlfn.IFS(L799 &gt; 54, "Old (55 + )", L799 &gt;= 31, "Middle Age (31- 54)", L799 &lt; 31, "Adolescent (0 - 30)")</f>
        <v>Adolescent (0 - 30)</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cm="1">
        <f t="array" ref="M725" xml:space="preserve"> _xlfn.IFS(L800 &gt; 54, "Old (55 + )", L800 &gt;= 31, "Middle Age (31- 54)", L800 &lt; 31, "Adolescent (0 - 30)")</f>
        <v>Adolescent (0 - 30)</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cm="1">
        <f t="array" ref="M726" xml:space="preserve"> _xlfn.IFS(L801 &gt; 54, "Old (55 + )", L801 &gt;= 31, "Middle Age (31- 54)", L801 &lt; 31, "Adolescent (0 - 30)")</f>
        <v>Middle Age (31- 54)</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cm="1">
        <f t="array" ref="M727" xml:space="preserve"> _xlfn.IFS(L802 &gt; 54, "Old (55 + )", L802 &gt;= 31, "Middle Age (31- 54)", L802 &lt; 31, "Adolescent (0 - 30)")</f>
        <v>Middle Age (31- 54)</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cm="1">
        <f t="array" ref="M728" xml:space="preserve"> _xlfn.IFS(L803 &gt; 54, "Old (55 + )", L803 &gt;= 31, "Middle Age (31- 54)", L803 &lt; 31, "Adolescent (0 - 30)")</f>
        <v>Old (55 + )</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cm="1">
        <f t="array" ref="M729" xml:space="preserve"> _xlfn.IFS(L804 &gt; 54, "Old (55 + )", L804 &gt;= 31, "Middle Age (31- 54)", L804 &lt; 31, "Adolescent (0 - 30)")</f>
        <v>Adolescent (0 - 30)</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cm="1">
        <f t="array" ref="M730" xml:space="preserve"> _xlfn.IFS(L805 &gt; 54, "Old (55 + )", L805 &gt;= 31, "Middle Age (31- 54)", L805 &lt; 31, "Adolescent (0 - 30)")</f>
        <v>Adolescent (0 - 30)</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cm="1">
        <f t="array" ref="M731" xml:space="preserve"> _xlfn.IFS(L806 &gt; 54, "Old (55 + )", L806 &gt;= 31, "Middle Age (31- 54)", L806 &lt; 31, "Adolescent (0 - 30)")</f>
        <v>Adolescent (0 - 30)</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cm="1">
        <f t="array" ref="M732" xml:space="preserve"> _xlfn.IFS(L807 &gt; 54, "Old (55 + )", L807 &gt;= 31, "Middle Age (31- 54)", L807 &lt; 31, "Adolescent (0 - 30)")</f>
        <v>Middle Age (31- 54)</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cm="1">
        <f t="array" ref="M733" xml:space="preserve"> _xlfn.IFS(L808 &gt; 54, "Old (55 + )", L808 &gt;= 31, "Middle Age (31- 54)", L808 &lt; 31, "Adolescent (0 - 30)")</f>
        <v>Middle Age (31- 54)</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cm="1">
        <f t="array" ref="M734" xml:space="preserve"> _xlfn.IFS(L809 &gt; 54, "Old (55 + )", L809 &gt;= 31, "Middle Age (31- 54)", L809 &lt; 31, "Adolescent (0 - 30)")</f>
        <v>Middle Age (31- 54)</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cm="1">
        <f t="array" ref="M735" xml:space="preserve"> _xlfn.IFS(L810 &gt; 54, "Old (55 + )", L810 &gt;= 31, "Middle Age (31- 54)", L810 &lt; 31, "Adolescent (0 - 30)")</f>
        <v>Middle Age (31- 54)</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cm="1">
        <f t="array" ref="M736" xml:space="preserve"> _xlfn.IFS(L811 &gt; 54, "Old (55 + )", L811 &gt;= 31, "Middle Age (31- 54)", L811 &lt; 31, "Adolescent (0 - 30)")</f>
        <v>Old (55 + )</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cm="1">
        <f t="array" ref="M737" xml:space="preserve"> _xlfn.IFS(L812 &gt; 54, "Old (55 + )", L812 &gt;= 31, "Middle Age (31- 54)", L812 &lt; 31, "Adolescent (0 - 30)")</f>
        <v>Middle Age (31- 54)</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cm="1">
        <f t="array" ref="M738" xml:space="preserve"> _xlfn.IFS(L813 &gt; 54, "Old (55 + )", L813 &gt;= 31, "Middle Age (31- 54)", L813 &lt; 31, "Adolescent (0 - 30)")</f>
        <v>Middle Age (31- 54)</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cm="1">
        <f t="array" ref="M739" xml:space="preserve"> _xlfn.IFS(L814 &gt; 54, "Old (55 + )", L814 &gt;= 31, "Middle Age (31- 54)", L814 &lt; 31, "Adolescent (0 - 30)")</f>
        <v>Old (55 + )</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cm="1">
        <f t="array" ref="M740" xml:space="preserve"> _xlfn.IFS(L815 &gt; 54, "Old (55 + )", L815 &gt;= 31, "Middle Age (31- 54)", L815 &lt; 31, "Adolescent (0 - 30)")</f>
        <v>Middle Age (31- 54)</v>
      </c>
      <c r="N740" t="s">
        <v>15</v>
      </c>
    </row>
    <row r="741" spans="1:14" x14ac:dyDescent="0.3">
      <c r="A741">
        <v>11225</v>
      </c>
      <c r="B741" t="s">
        <v>36</v>
      </c>
      <c r="C741" t="s">
        <v>38</v>
      </c>
      <c r="D741" s="3">
        <v>60000</v>
      </c>
      <c r="E741">
        <v>2</v>
      </c>
      <c r="F741" t="s">
        <v>19</v>
      </c>
      <c r="G741" t="s">
        <v>21</v>
      </c>
      <c r="H741" t="s">
        <v>15</v>
      </c>
      <c r="I741">
        <v>1</v>
      </c>
      <c r="J741" t="s">
        <v>46</v>
      </c>
      <c r="K741" t="s">
        <v>32</v>
      </c>
      <c r="L741">
        <v>55</v>
      </c>
      <c r="M741" t="str" cm="1">
        <f t="array" ref="M741" xml:space="preserve"> _xlfn.IFS(L816 &gt; 54, "Old (55 + )", L816 &gt;= 31, "Middle Age (31- 54)", L816 &lt; 31, "Adolescent (0 - 30)")</f>
        <v>Old (55 + )</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cm="1">
        <f t="array" ref="M742" xml:space="preserve"> _xlfn.IFS(L817 &gt; 54, "Old (55 + )", L817 &gt;= 31, "Middle Age (31- 54)", L817 &lt; 31, "Adolescent (0 - 30)")</f>
        <v>Adolescent (0 - 30)</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cm="1">
        <f t="array" ref="M743" xml:space="preserve"> _xlfn.IFS(L818 &gt; 54, "Old (55 + )", L818 &gt;= 31, "Middle Age (31- 54)", L818 &lt; 31, "Adolescent (0 - 30)")</f>
        <v>Middle Age (31- 54)</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cm="1">
        <f t="array" ref="M744" xml:space="preserve"> _xlfn.IFS(L819 &gt; 54, "Old (55 + )", L819 &gt;= 31, "Middle Age (31- 54)", L819 &lt; 31, "Adolescent (0 - 30)")</f>
        <v>Middle Age (31- 54)</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cm="1">
        <f t="array" ref="M745" xml:space="preserve"> _xlfn.IFS(L820 &gt; 54, "Old (55 + )", L820 &gt;= 31, "Middle Age (31- 54)", L820 &lt; 31, "Adolescent (0 - 30)")</f>
        <v>Adolescent (0 - 30)</v>
      </c>
      <c r="N745" t="s">
        <v>18</v>
      </c>
    </row>
    <row r="746" spans="1:14" x14ac:dyDescent="0.3">
      <c r="A746">
        <v>20535</v>
      </c>
      <c r="B746" t="s">
        <v>36</v>
      </c>
      <c r="C746" t="s">
        <v>38</v>
      </c>
      <c r="D746" s="3">
        <v>70000</v>
      </c>
      <c r="E746">
        <v>4</v>
      </c>
      <c r="F746" t="s">
        <v>19</v>
      </c>
      <c r="G746" t="s">
        <v>21</v>
      </c>
      <c r="H746" t="s">
        <v>15</v>
      </c>
      <c r="I746">
        <v>1</v>
      </c>
      <c r="J746" t="s">
        <v>46</v>
      </c>
      <c r="K746" t="s">
        <v>32</v>
      </c>
      <c r="L746">
        <v>56</v>
      </c>
      <c r="M746" t="str" cm="1">
        <f t="array" ref="M746" xml:space="preserve"> _xlfn.IFS(L821 &gt; 54, "Old (55 + )", L821 &gt;= 31, "Middle Age (31- 54)", L821 &lt; 31, "Adolescent (0 - 30)")</f>
        <v>Adolescent (0 - 30)</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cm="1">
        <f t="array" ref="M747" xml:space="preserve"> _xlfn.IFS(L822 &gt; 54, "Old (55 + )", L822 &gt;= 31, "Middle Age (31- 54)", L822 &lt; 31, "Adolescent (0 - 30)")</f>
        <v>Middle Age (31- 54)</v>
      </c>
      <c r="N747" t="s">
        <v>15</v>
      </c>
    </row>
    <row r="748" spans="1:14" x14ac:dyDescent="0.3">
      <c r="A748">
        <v>28043</v>
      </c>
      <c r="B748" t="s">
        <v>36</v>
      </c>
      <c r="C748" t="s">
        <v>38</v>
      </c>
      <c r="D748" s="3">
        <v>60000</v>
      </c>
      <c r="E748">
        <v>2</v>
      </c>
      <c r="F748" t="s">
        <v>13</v>
      </c>
      <c r="G748" t="s">
        <v>28</v>
      </c>
      <c r="H748" t="s">
        <v>15</v>
      </c>
      <c r="I748">
        <v>0</v>
      </c>
      <c r="J748" t="s">
        <v>46</v>
      </c>
      <c r="K748" t="s">
        <v>32</v>
      </c>
      <c r="L748">
        <v>56</v>
      </c>
      <c r="M748" t="str" cm="1">
        <f t="array" ref="M748" xml:space="preserve"> _xlfn.IFS(L823 &gt; 54, "Old (55 + )", L823 &gt;= 31, "Middle Age (31- 54)", L823 &lt; 31, "Adolescent (0 - 30)")</f>
        <v>Middle Age (31- 54)</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cm="1">
        <f t="array" ref="M749" xml:space="preserve"> _xlfn.IFS(L824 &gt; 54, "Old (55 + )", L824 &gt;= 31, "Middle Age (31- 54)", L824 &lt; 31, "Adolescent (0 - 30)")</f>
        <v>Middle Age (31- 54)</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cm="1">
        <f t="array" ref="M750" xml:space="preserve"> _xlfn.IFS(L825 &gt; 54, "Old (55 + )", L825 &gt;= 31, "Middle Age (31- 54)", L825 &lt; 31, "Adolescent (0 - 30)")</f>
        <v>Middle Age (31- 54)</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cm="1">
        <f t="array" ref="M751" xml:space="preserve"> _xlfn.IFS(L826 &gt; 54, "Old (55 + )", L826 &gt;= 31, "Middle Age (31- 54)", L826 &lt; 31, "Adolescent (0 - 30)")</f>
        <v>Middle Age (31- 54)</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cm="1">
        <f t="array" ref="M752" xml:space="preserve"> _xlfn.IFS(L827 &gt; 54, "Old (55 + )", L827 &gt;= 31, "Middle Age (31- 54)", L827 &lt; 31, "Adolescent (0 - 30)")</f>
        <v>Middle Age (31- 54)</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cm="1">
        <f t="array" ref="M753" xml:space="preserve"> _xlfn.IFS(L828 &gt; 54, "Old (55 + )", L828 &gt;= 31, "Middle Age (31- 54)", L828 &lt; 31, "Adolescent (0 - 30)")</f>
        <v>Middle Age (31- 54)</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cm="1">
        <f t="array" ref="M754" xml:space="preserve"> _xlfn.IFS(L829 &gt; 54, "Old (55 + )", L829 &gt;= 31, "Middle Age (31- 54)", L829 &lt; 31, "Adolescent (0 - 30)")</f>
        <v>Middle Age (31- 54)</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cm="1">
        <f t="array" ref="M755" xml:space="preserve"> _xlfn.IFS(L830 &gt; 54, "Old (55 + )", L830 &gt;= 31, "Middle Age (31- 54)", L830 &lt; 31, "Adolescent (0 - 30)")</f>
        <v>Adolescent (0 - 30)</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cm="1">
        <f t="array" ref="M756" xml:space="preserve"> _xlfn.IFS(L831 &gt; 54, "Old (55 + )", L831 &gt;= 31, "Middle Age (31- 54)", L831 &lt; 31, "Adolescent (0 - 30)")</f>
        <v>Old (55 + )</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cm="1">
        <f t="array" ref="M757" xml:space="preserve"> _xlfn.IFS(L832 &gt; 54, "Old (55 + )", L832 &gt;= 31, "Middle Age (31- 54)", L832 &lt; 31, "Adolescent (0 - 30)")</f>
        <v>Middle Age (31- 54)</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cm="1">
        <f t="array" ref="M758" xml:space="preserve"> _xlfn.IFS(L833 &gt; 54, "Old (55 + )", L833 &gt;= 31, "Middle Age (31- 54)", L833 &lt; 31, "Adolescent (0 - 30)")</f>
        <v>Middle Age (31- 54)</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cm="1">
        <f t="array" ref="M759" xml:space="preserve"> _xlfn.IFS(L834 &gt; 54, "Old (55 + )", L834 &gt;= 31, "Middle Age (31- 54)", L834 &lt; 31, "Adolescent (0 - 30)")</f>
        <v>Middle Age (31- 54)</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cm="1">
        <f t="array" ref="M760" xml:space="preserve"> _xlfn.IFS(L835 &gt; 54, "Old (55 + )", L835 &gt;= 31, "Middle Age (31- 54)", L835 &lt; 31, "Adolescent (0 - 30)")</f>
        <v>Middle Age (31- 54)</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cm="1">
        <f t="array" ref="M761" xml:space="preserve"> _xlfn.IFS(L836 &gt; 54, "Old (55 + )", L836 &gt;= 31, "Middle Age (31- 54)", L836 &lt; 31, "Adolescent (0 - 30)")</f>
        <v>Middle Age (31- 54)</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cm="1">
        <f t="array" ref="M762" xml:space="preserve"> _xlfn.IFS(L837 &gt; 54, "Old (55 + )", L837 &gt;= 31, "Middle Age (31- 54)", L837 &lt; 31, "Adolescent (0 - 30)")</f>
        <v>Middle Age (31- 54)</v>
      </c>
      <c r="N762" t="s">
        <v>18</v>
      </c>
    </row>
    <row r="763" spans="1:14" x14ac:dyDescent="0.3">
      <c r="A763">
        <v>13216</v>
      </c>
      <c r="B763" t="s">
        <v>36</v>
      </c>
      <c r="C763" t="s">
        <v>38</v>
      </c>
      <c r="D763" s="3">
        <v>60000</v>
      </c>
      <c r="E763">
        <v>5</v>
      </c>
      <c r="F763" t="s">
        <v>13</v>
      </c>
      <c r="G763" t="s">
        <v>28</v>
      </c>
      <c r="H763" t="s">
        <v>15</v>
      </c>
      <c r="I763">
        <v>3</v>
      </c>
      <c r="J763" t="s">
        <v>46</v>
      </c>
      <c r="K763" t="s">
        <v>32</v>
      </c>
      <c r="L763">
        <v>59</v>
      </c>
      <c r="M763" t="str" cm="1">
        <f t="array" ref="M763" xml:space="preserve"> _xlfn.IFS(L838 &gt; 54, "Old (55 + )", L838 &gt;= 31, "Middle Age (31- 54)", L838 &lt; 31, "Adolescent (0 - 30)")</f>
        <v>Adolescent (0 - 30)</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cm="1">
        <f t="array" ref="M764" xml:space="preserve"> _xlfn.IFS(L839 &gt; 54, "Old (55 + )", L839 &gt;= 31, "Middle Age (31- 54)", L839 &lt; 31, "Adolescent (0 - 30)")</f>
        <v>Middle Age (31- 54)</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cm="1">
        <f t="array" ref="M765" xml:space="preserve"> _xlfn.IFS(L840 &gt; 54, "Old (55 + )", L840 &gt;= 31, "Middle Age (31- 54)", L840 &lt; 31, "Adolescent (0 - 30)")</f>
        <v>Middle Age (31- 54)</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cm="1">
        <f t="array" ref="M766" xml:space="preserve"> _xlfn.IFS(L841 &gt; 54, "Old (55 + )", L841 &gt;= 31, "Middle Age (31- 54)", L841 &lt; 31, "Adolescent (0 - 30)")</f>
        <v>Middle Age (31- 54)</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cm="1">
        <f t="array" ref="M767" xml:space="preserve"> _xlfn.IFS(L842 &gt; 54, "Old (55 + )", L842 &gt;= 31, "Middle Age (31- 54)", L842 &lt; 31, "Adolescent (0 - 30)")</f>
        <v>Middle Age (31- 54)</v>
      </c>
      <c r="N767" t="s">
        <v>15</v>
      </c>
    </row>
    <row r="768" spans="1:14" x14ac:dyDescent="0.3">
      <c r="A768">
        <v>14608</v>
      </c>
      <c r="B768" t="s">
        <v>36</v>
      </c>
      <c r="C768" t="s">
        <v>39</v>
      </c>
      <c r="D768" s="3">
        <v>50000</v>
      </c>
      <c r="E768">
        <v>4</v>
      </c>
      <c r="F768" t="s">
        <v>13</v>
      </c>
      <c r="G768" t="s">
        <v>14</v>
      </c>
      <c r="H768" t="s">
        <v>15</v>
      </c>
      <c r="I768">
        <v>3</v>
      </c>
      <c r="J768" t="s">
        <v>46</v>
      </c>
      <c r="K768" t="s">
        <v>32</v>
      </c>
      <c r="L768">
        <v>42</v>
      </c>
      <c r="M768" t="str" cm="1">
        <f t="array" ref="M768" xml:space="preserve"> _xlfn.IFS(L843 &gt; 54, "Old (55 + )", L843 &gt;= 31, "Middle Age (31- 54)", L843 &lt; 31, "Adolescent (0 - 30)")</f>
        <v>Old (55 + )</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cm="1">
        <f t="array" ref="M769" xml:space="preserve"> _xlfn.IFS(L844 &gt; 54, "Old (55 + )", L844 &gt;= 31, "Middle Age (31- 54)", L844 &lt; 31, "Adolescent (0 - 30)")</f>
        <v>Middle Age (31- 54)</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cm="1">
        <f t="array" ref="M770" xml:space="preserve"> _xlfn.IFS(L845 &gt; 54, "Old (55 + )", L845 &gt;= 31, "Middle Age (31- 54)", L845 &lt; 31, "Adolescent (0 - 30)")</f>
        <v>Middle Age (31- 54)</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cm="1">
        <f t="array" ref="M771" xml:space="preserve"> _xlfn.IFS(L846 &gt; 54, "Old (55 + )", L846 &gt;= 31, "Middle Age (31- 54)", L846 &lt; 31, "Adolescent (0 - 30)")</f>
        <v>Old (55 + )</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cm="1">
        <f t="array" ref="M772" xml:space="preserve"> _xlfn.IFS(L847 &gt; 54, "Old (55 + )", L847 &gt;= 31, "Middle Age (31- 54)", L847 &lt; 31, "Adolescent (0 - 30)")</f>
        <v>Middle Age (31- 54)</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cm="1">
        <f t="array" ref="M773" xml:space="preserve"> _xlfn.IFS(L848 &gt; 54, "Old (55 + )", L848 &gt;= 31, "Middle Age (31- 54)", L848 &lt; 31, "Adolescent (0 - 30)")</f>
        <v>Old (55 + )</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cm="1">
        <f t="array" ref="M774" xml:space="preserve"> _xlfn.IFS(L849 &gt; 54, "Old (55 + )", L849 &gt;= 31, "Middle Age (31- 54)", L849 &lt; 31, "Adolescent (0 - 30)")</f>
        <v>Adolescent (0 - 30)</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cm="1">
        <f t="array" ref="M775" xml:space="preserve"> _xlfn.IFS(L850 &gt; 54, "Old (55 + )", L850 &gt;= 31, "Middle Age (31- 54)", L850 &lt; 31, "Adolescent (0 - 30)")</f>
        <v>Middle Age (31- 54)</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cm="1">
        <f t="array" ref="M776" xml:space="preserve"> _xlfn.IFS(L851 &gt; 54, "Old (55 + )", L851 &gt;= 31, "Middle Age (31- 54)", L851 &lt; 31, "Adolescent (0 - 30)")</f>
        <v>Old (55 + )</v>
      </c>
      <c r="N776" t="s">
        <v>15</v>
      </c>
    </row>
    <row r="777" spans="1:14" x14ac:dyDescent="0.3">
      <c r="A777">
        <v>29030</v>
      </c>
      <c r="B777" t="s">
        <v>36</v>
      </c>
      <c r="C777" t="s">
        <v>39</v>
      </c>
      <c r="D777" s="3">
        <v>70000</v>
      </c>
      <c r="E777">
        <v>2</v>
      </c>
      <c r="F777" t="s">
        <v>29</v>
      </c>
      <c r="G777" t="s">
        <v>14</v>
      </c>
      <c r="H777" t="s">
        <v>15</v>
      </c>
      <c r="I777">
        <v>2</v>
      </c>
      <c r="J777" t="s">
        <v>46</v>
      </c>
      <c r="K777" t="s">
        <v>32</v>
      </c>
      <c r="L777">
        <v>54</v>
      </c>
      <c r="M777" t="str" cm="1">
        <f t="array" ref="M777" xml:space="preserve"> _xlfn.IFS(L852 &gt; 54, "Old (55 + )", L852 &gt;= 31, "Middle Age (31- 54)", L852 &lt; 31, "Adolescent (0 - 30)")</f>
        <v>Old (55 + )</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cm="1">
        <f t="array" ref="M778" xml:space="preserve"> _xlfn.IFS(L853 &gt; 54, "Old (55 + )", L853 &gt;= 31, "Middle Age (31- 54)", L853 &lt; 31, "Adolescent (0 - 30)")</f>
        <v>Middle Age (31- 54)</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cm="1">
        <f t="array" ref="M779" xml:space="preserve"> _xlfn.IFS(L854 &gt; 54, "Old (55 + )", L854 &gt;= 31, "Middle Age (31- 54)", L854 &lt; 31, "Adolescent (0 - 30)")</f>
        <v>Middle Age (31- 54)</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cm="1">
        <f t="array" ref="M780" xml:space="preserve"> _xlfn.IFS(L855 &gt; 54, "Old (55 + )", L855 &gt;= 31, "Middle Age (31- 54)", L855 &lt; 31, "Adolescent (0 - 30)")</f>
        <v>Middle Age (31- 54)</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cm="1">
        <f t="array" ref="M781" xml:space="preserve"> _xlfn.IFS(L856 &gt; 54, "Old (55 + )", L856 &gt;= 31, "Middle Age (31- 54)", L856 &lt; 31, "Adolescent (0 - 30)")</f>
        <v>Middle Age (31- 54)</v>
      </c>
      <c r="N781" t="s">
        <v>15</v>
      </c>
    </row>
    <row r="782" spans="1:14" x14ac:dyDescent="0.3">
      <c r="A782">
        <v>18105</v>
      </c>
      <c r="B782" t="s">
        <v>36</v>
      </c>
      <c r="C782" t="s">
        <v>38</v>
      </c>
      <c r="D782" s="3">
        <v>60000</v>
      </c>
      <c r="E782">
        <v>2</v>
      </c>
      <c r="F782" t="s">
        <v>19</v>
      </c>
      <c r="G782" t="s">
        <v>21</v>
      </c>
      <c r="H782" t="s">
        <v>15</v>
      </c>
      <c r="I782">
        <v>1</v>
      </c>
      <c r="J782" t="s">
        <v>46</v>
      </c>
      <c r="K782" t="s">
        <v>32</v>
      </c>
      <c r="L782">
        <v>55</v>
      </c>
      <c r="M782" t="str" cm="1">
        <f t="array" ref="M782" xml:space="preserve"> _xlfn.IFS(L857 &gt; 54, "Old (55 + )", L857 &gt;= 31, "Middle Age (31- 54)", L857 &lt; 31, "Adolescent (0 - 30)")</f>
        <v>Middle Age (31- 54)</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cm="1">
        <f t="array" ref="M783" xml:space="preserve"> _xlfn.IFS(L858 &gt; 54, "Old (55 + )", L858 &gt;= 31, "Middle Age (31- 54)", L858 &lt; 31, "Adolescent (0 - 30)")</f>
        <v>Adolescent (0 - 30)</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cm="1">
        <f t="array" ref="M784" xml:space="preserve"> _xlfn.IFS(L859 &gt; 54, "Old (55 + )", L859 &gt;= 31, "Middle Age (31- 54)", L859 &lt; 31, "Adolescent (0 - 30)")</f>
        <v>Middle Age (31- 54)</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cm="1">
        <f t="array" ref="M785" xml:space="preserve"> _xlfn.IFS(L860 &gt; 54, "Old (55 + )", L860 &gt;= 31, "Middle Age (31- 54)", L860 &lt; 31, "Adolescent (0 - 30)")</f>
        <v>Middle Age (31- 54)</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cm="1">
        <f t="array" ref="M786" xml:space="preserve"> _xlfn.IFS(L861 &gt; 54, "Old (55 + )", L861 &gt;= 31, "Middle Age (31- 54)", L861 &lt; 31, "Adolescent (0 - 30)")</f>
        <v>Middle Age (31- 54)</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cm="1">
        <f t="array" ref="M787" xml:space="preserve"> _xlfn.IFS(L862 &gt; 54, "Old (55 + )", L862 &gt;= 31, "Middle Age (31- 54)", L862 &lt; 31, "Adolescent (0 - 30)")</f>
        <v>Middle Age (31- 54)</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cm="1">
        <f t="array" ref="M788" xml:space="preserve"> _xlfn.IFS(L863 &gt; 54, "Old (55 + )", L863 &gt;= 31, "Middle Age (31- 54)", L863 &lt; 31, "Adolescent (0 - 30)")</f>
        <v>Middle Age (31- 54)</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cm="1">
        <f t="array" ref="M789" xml:space="preserve"> _xlfn.IFS(L864 &gt; 54, "Old (55 + )", L864 &gt;= 31, "Middle Age (31- 54)", L864 &lt; 31, "Adolescent (0 - 30)")</f>
        <v>Middle Age (31- 54)</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cm="1">
        <f t="array" ref="M790" xml:space="preserve"> _xlfn.IFS(L865 &gt; 54, "Old (55 + )", L865 &gt;= 31, "Middle Age (31- 54)", L865 &lt; 31, "Adolescent (0 - 30)")</f>
        <v>Middle Age (31- 54)</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cm="1">
        <f t="array" ref="M791" xml:space="preserve"> _xlfn.IFS(L866 &gt; 54, "Old (55 + )", L866 &gt;= 31, "Middle Age (31- 54)", L866 &lt; 31, "Adolescent (0 - 30)")</f>
        <v>Middle Age (31- 54)</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cm="1">
        <f t="array" ref="M792" xml:space="preserve"> _xlfn.IFS(L867 &gt; 54, "Old (55 + )", L867 &gt;= 31, "Middle Age (31- 54)", L867 &lt; 31, "Adolescent (0 - 30)")</f>
        <v>Middle Age (31- 54)</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cm="1">
        <f t="array" ref="M793" xml:space="preserve"> _xlfn.IFS(L868 &gt; 54, "Old (55 + )", L868 &gt;= 31, "Middle Age (31- 54)", L868 &lt; 31, "Adolescent (0 - 30)")</f>
        <v>Old (55 + )</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cm="1">
        <f t="array" ref="M794" xml:space="preserve"> _xlfn.IFS(L869 &gt; 54, "Old (55 + )", L869 &gt;= 31, "Middle Age (31- 54)", L869 &lt; 31, "Adolescent (0 - 30)")</f>
        <v>Middle Age (31- 54)</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cm="1">
        <f t="array" ref="M795" xml:space="preserve"> _xlfn.IFS(L870 &gt; 54, "Old (55 + )", L870 &gt;= 31, "Middle Age (31- 54)", L870 &lt; 31, "Adolescent (0 - 30)")</f>
        <v>Old (55 + )</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cm="1">
        <f t="array" ref="M796" xml:space="preserve"> _xlfn.IFS(L871 &gt; 54, "Old (55 + )", L871 &gt;= 31, "Middle Age (31- 54)", L871 &lt; 31, "Adolescent (0 - 30)")</f>
        <v>Middle Age (31- 54)</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cm="1">
        <f t="array" ref="M797" xml:space="preserve"> _xlfn.IFS(L872 &gt; 54, "Old (55 + )", L872 &gt;= 31, "Middle Age (31- 54)", L872 &lt; 31, "Adolescent (0 - 30)")</f>
        <v>Middle Age (31- 54)</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cm="1">
        <f t="array" ref="M798" xml:space="preserve"> _xlfn.IFS(L873 &gt; 54, "Old (55 + )", L873 &gt;= 31, "Middle Age (31- 54)", L873 &lt; 31, "Adolescent (0 - 30)")</f>
        <v>Old (55 + )</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cm="1">
        <f t="array" ref="M799" xml:space="preserve"> _xlfn.IFS(L874 &gt; 54, "Old (55 + )", L874 &gt;= 31, "Middle Age (31- 54)", L874 &lt; 31, "Adolescent (0 - 30)")</f>
        <v>Middle Age (31- 54)</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cm="1">
        <f t="array" ref="M800" xml:space="preserve"> _xlfn.IFS(L875 &gt; 54, "Old (55 + )", L875 &gt;= 31, "Middle Age (31- 54)", L875 &lt; 31, "Adolescent (0 - 30)")</f>
        <v>Middle Age (31- 54)</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cm="1">
        <f t="array" ref="M801" xml:space="preserve"> _xlfn.IFS(L876 &gt; 54, "Old (55 + )", L876 &gt;= 31, "Middle Age (31- 54)", L876 &lt; 31, "Adolescent (0 - 30)")</f>
        <v>Middle Age (31- 54)</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cm="1">
        <f t="array" ref="M802" xml:space="preserve"> _xlfn.IFS(L877 &gt; 54, "Old (55 + )", L877 &gt;= 31, "Middle Age (31- 54)", L877 &lt; 31, "Adolescent (0 - 30)")</f>
        <v>Middle Age (31- 54)</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cm="1">
        <f t="array" ref="M803" xml:space="preserve"> _xlfn.IFS(L878 &gt; 54, "Old (55 + )", L878 &gt;= 31, "Middle Age (31- 54)", L878 &lt; 31, "Adolescent (0 - 30)")</f>
        <v>Adolescent (0 - 30)</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cm="1">
        <f t="array" ref="M804" xml:space="preserve"> _xlfn.IFS(L879 &gt; 54, "Old (55 + )", L879 &gt;= 31, "Middle Age (31- 54)", L879 &lt; 31, "Adolescent (0 - 30)")</f>
        <v>Old (55 + )</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cm="1">
        <f t="array" ref="M805" xml:space="preserve"> _xlfn.IFS(L880 &gt; 54, "Old (55 + )", L880 &gt;= 31, "Middle Age (31- 54)", L880 &lt; 31, "Adolescent (0 - 30)")</f>
        <v>Old (55 + )</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cm="1">
        <f t="array" ref="M806" xml:space="preserve"> _xlfn.IFS(L881 &gt; 54, "Old (55 + )", L881 &gt;= 31, "Middle Age (31- 54)", L881 &lt; 31, "Adolescent (0 - 30)")</f>
        <v>Middle Age (31- 54)</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cm="1">
        <f t="array" ref="M807" xml:space="preserve"> _xlfn.IFS(L882 &gt; 54, "Old (55 + )", L882 &gt;= 31, "Middle Age (31- 54)", L882 &lt; 31, "Adolescent (0 - 30)")</f>
        <v>Middle Age (31- 54)</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cm="1">
        <f t="array" ref="M808" xml:space="preserve"> _xlfn.IFS(L883 &gt; 54, "Old (55 + )", L883 &gt;= 31, "Middle Age (31- 54)", L883 &lt; 31, "Adolescent (0 - 30)")</f>
        <v>Old (55 + )</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cm="1">
        <f t="array" ref="M809" xml:space="preserve"> _xlfn.IFS(L884 &gt; 54, "Old (55 + )", L884 &gt;= 31, "Middle Age (31- 54)", L884 &lt; 31, "Adolescent (0 - 30)")</f>
        <v>Middle Age (31- 54)</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cm="1">
        <f t="array" ref="M810" xml:space="preserve"> _xlfn.IFS(L885 &gt; 54, "Old (55 + )", L885 &gt;= 31, "Middle Age (31- 54)", L885 &lt; 31, "Adolescent (0 - 30)")</f>
        <v>Middle Age (31- 54)</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cm="1">
        <f t="array" ref="M811" xml:space="preserve"> _xlfn.IFS(L886 &gt; 54, "Old (55 + )", L886 &gt;= 31, "Middle Age (31- 54)", L886 &lt; 31, "Adolescent (0 - 30)")</f>
        <v>Old (55 + )</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cm="1">
        <f t="array" ref="M812" xml:space="preserve"> _xlfn.IFS(L887 &gt; 54, "Old (55 + )", L887 &gt;= 31, "Middle Age (31- 54)", L887 &lt; 31, "Adolescent (0 - 30)")</f>
        <v>Middle Age (31- 54)</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cm="1">
        <f t="array" ref="M813" xml:space="preserve"> _xlfn.IFS(L888 &gt; 54, "Old (55 + )", L888 &gt;= 31, "Middle Age (31- 54)", L888 &lt; 31, "Adolescent (0 - 30)")</f>
        <v>Middle Age (31- 54)</v>
      </c>
      <c r="N813" t="s">
        <v>18</v>
      </c>
    </row>
    <row r="814" spans="1:14" x14ac:dyDescent="0.3">
      <c r="A814">
        <v>15749</v>
      </c>
      <c r="B814" t="s">
        <v>37</v>
      </c>
      <c r="C814" t="s">
        <v>38</v>
      </c>
      <c r="D814" s="3">
        <v>70000</v>
      </c>
      <c r="E814">
        <v>4</v>
      </c>
      <c r="F814" t="s">
        <v>13</v>
      </c>
      <c r="G814" t="s">
        <v>28</v>
      </c>
      <c r="H814" t="s">
        <v>15</v>
      </c>
      <c r="I814">
        <v>2</v>
      </c>
      <c r="J814" t="s">
        <v>46</v>
      </c>
      <c r="K814" t="s">
        <v>32</v>
      </c>
      <c r="L814">
        <v>61</v>
      </c>
      <c r="M814" t="str" cm="1">
        <f t="array" ref="M814" xml:space="preserve"> _xlfn.IFS(L889 &gt; 54, "Old (55 + )", L889 &gt;= 31, "Middle Age (31- 54)", L889 &lt; 31, "Adolescent (0 - 30)")</f>
        <v>Middle Age (31- 54)</v>
      </c>
      <c r="N814" t="s">
        <v>18</v>
      </c>
    </row>
    <row r="815" spans="1:14" x14ac:dyDescent="0.3">
      <c r="A815">
        <v>25899</v>
      </c>
      <c r="B815" t="s">
        <v>36</v>
      </c>
      <c r="C815" t="s">
        <v>38</v>
      </c>
      <c r="D815" s="3">
        <v>70000</v>
      </c>
      <c r="E815">
        <v>2</v>
      </c>
      <c r="F815" t="s">
        <v>27</v>
      </c>
      <c r="G815" t="s">
        <v>21</v>
      </c>
      <c r="H815" t="s">
        <v>15</v>
      </c>
      <c r="I815">
        <v>2</v>
      </c>
      <c r="J815" t="s">
        <v>46</v>
      </c>
      <c r="K815" t="s">
        <v>32</v>
      </c>
      <c r="L815">
        <v>53</v>
      </c>
      <c r="M815" t="str" cm="1">
        <f t="array" ref="M815" xml:space="preserve"> _xlfn.IFS(L890 &gt; 54, "Old (55 + )", L890 &gt;= 31, "Middle Age (31- 54)", L890 &lt; 31, "Adolescent (0 - 30)")</f>
        <v>Middle Age (31- 54)</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cm="1">
        <f t="array" ref="M816" xml:space="preserve"> _xlfn.IFS(L891 &gt; 54, "Old (55 + )", L891 &gt;= 31, "Middle Age (31- 54)", L891 &lt; 31, "Adolescent (0 - 30)")</f>
        <v>Middle Age (31- 54)</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cm="1">
        <f t="array" ref="M817" xml:space="preserve"> _xlfn.IFS(L892 &gt; 54, "Old (55 + )", L892 &gt;= 31, "Middle Age (31- 54)", L892 &lt; 31, "Adolescent (0 - 30)")</f>
        <v>Middle Age (31- 54)</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cm="1">
        <f t="array" ref="M818" xml:space="preserve"> _xlfn.IFS(L893 &gt; 54, "Old (55 + )", L893 &gt;= 31, "Middle Age (31- 54)", L893 &lt; 31, "Adolescent (0 - 30)")</f>
        <v>Old (55 + )</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cm="1">
        <f t="array" ref="M819" xml:space="preserve"> _xlfn.IFS(L894 &gt; 54, "Old (55 + )", L894 &gt;= 31, "Middle Age (31- 54)", L894 &lt; 31, "Adolescent (0 - 30)")</f>
        <v>Middle Age (31- 54)</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cm="1">
        <f t="array" ref="M820" xml:space="preserve"> _xlfn.IFS(L895 &gt; 54, "Old (55 + )", L895 &gt;= 31, "Middle Age (31- 54)", L895 &lt; 31, "Adolescent (0 - 30)")</f>
        <v>Middle Age (31- 54)</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cm="1">
        <f t="array" ref="M821" xml:space="preserve"> _xlfn.IFS(L896 &gt; 54, "Old (55 + )", L896 &gt;= 31, "Middle Age (31- 54)", L896 &lt; 31, "Adolescent (0 - 30)")</f>
        <v>Middle Age (31- 54)</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cm="1">
        <f t="array" ref="M822" xml:space="preserve"> _xlfn.IFS(L897 &gt; 54, "Old (55 + )", L897 &gt;= 31, "Middle Age (31- 54)", L897 &lt; 31, "Adolescent (0 - 30)")</f>
        <v>Old (55 + )</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cm="1">
        <f t="array" ref="M823" xml:space="preserve"> _xlfn.IFS(L898 &gt; 54, "Old (55 + )", L898 &gt;= 31, "Middle Age (31- 54)", L898 &lt; 31, "Adolescent (0 - 30)")</f>
        <v>Middle Age (31- 54)</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cm="1">
        <f t="array" ref="M824" xml:space="preserve"> _xlfn.IFS(L899 &gt; 54, "Old (55 + )", L899 &gt;= 31, "Middle Age (31- 54)", L899 &lt; 31, "Adolescent (0 - 30)")</f>
        <v>Adolescent (0 - 30)</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cm="1">
        <f t="array" ref="M825" xml:space="preserve"> _xlfn.IFS(L900 &gt; 54, "Old (55 + )", L900 &gt;= 31, "Middle Age (31- 54)", L900 &lt; 31, "Adolescent (0 - 30)")</f>
        <v>Old (55 + )</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cm="1">
        <f t="array" ref="M826" xml:space="preserve"> _xlfn.IFS(L901 &gt; 54, "Old (55 + )", L901 &gt;= 31, "Middle Age (31- 54)", L901 &lt; 31, "Adolescent (0 - 30)")</f>
        <v>Middle Age (31- 54)</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cm="1">
        <f t="array" ref="M827" xml:space="preserve"> _xlfn.IFS(L902 &gt; 54, "Old (55 + )", L902 &gt;= 31, "Middle Age (31- 54)", L902 &lt; 31, "Adolescent (0 - 30)")</f>
        <v>Middle Age (31- 54)</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cm="1">
        <f t="array" ref="M828" xml:space="preserve"> _xlfn.IFS(L903 &gt; 54, "Old (55 + )", L903 &gt;= 31, "Middle Age (31- 54)", L903 &lt; 31, "Adolescent (0 - 30)")</f>
        <v>Middle Age (31- 54)</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cm="1">
        <f t="array" ref="M829" xml:space="preserve"> _xlfn.IFS(L904 &gt; 54, "Old (55 + )", L904 &gt;= 31, "Middle Age (31- 54)", L904 &lt; 31, "Adolescent (0 - 30)")</f>
        <v>Middle Age (31- 54)</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cm="1">
        <f t="array" ref="M830" xml:space="preserve"> _xlfn.IFS(L905 &gt; 54, "Old (55 + )", L905 &gt;= 31, "Middle Age (31- 54)", L905 &lt; 31, "Adolescent (0 - 30)")</f>
        <v>Old (55 + )</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cm="1">
        <f t="array" ref="M831" xml:space="preserve"> _xlfn.IFS(L906 &gt; 54, "Old (55 + )", L906 &gt;= 31, "Middle Age (31- 54)", L906 &lt; 31, "Adolescent (0 - 30)")</f>
        <v>Middle Age (31- 54)</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cm="1">
        <f t="array" ref="M832" xml:space="preserve"> _xlfn.IFS(L907 &gt; 54, "Old (55 + )", L907 &gt;= 31, "Middle Age (31- 54)", L907 &lt; 31, "Adolescent (0 - 30)")</f>
        <v>Middle Age (31- 54)</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cm="1">
        <f t="array" ref="M833" xml:space="preserve"> _xlfn.IFS(L908 &gt; 54, "Old (55 + )", L908 &gt;= 31, "Middle Age (31- 54)", L908 &lt; 31, "Adolescent (0 - 30)")</f>
        <v>Middle Age (31- 54)</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cm="1">
        <f t="array" ref="M834" xml:space="preserve"> _xlfn.IFS(L909 &gt; 54, "Old (55 + )", L909 &gt;= 31, "Middle Age (31- 54)", L909 &lt; 31, "Adolescent (0 - 30)")</f>
        <v>Old (55 + )</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cm="1">
        <f t="array" ref="M835" xml:space="preserve"> _xlfn.IFS(L910 &gt; 54, "Old (55 + )", L910 &gt;= 31, "Middle Age (31- 54)", L910 &lt; 31, "Adolescent (0 - 30)")</f>
        <v>Middle Age (31- 54)</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cm="1">
        <f t="array" ref="M836" xml:space="preserve"> _xlfn.IFS(L911 &gt; 54, "Old (55 + )", L911 &gt;= 31, "Middle Age (31- 54)", L911 &lt; 31, "Adolescent (0 - 30)")</f>
        <v>Middle Age (31- 54)</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cm="1">
        <f t="array" ref="M837" xml:space="preserve"> _xlfn.IFS(L912 &gt; 54, "Old (55 + )", L912 &gt;= 31, "Middle Age (31- 54)", L912 &lt; 31, "Adolescent (0 - 30)")</f>
        <v>Middle Age (31- 54)</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cm="1">
        <f t="array" ref="M838" xml:space="preserve"> _xlfn.IFS(L913 &gt; 54, "Old (55 + )", L913 &gt;= 31, "Middle Age (31- 54)", L913 &lt; 31, "Adolescent (0 - 30)")</f>
        <v>Old (55 + )</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cm="1">
        <f t="array" ref="M839" xml:space="preserve"> _xlfn.IFS(L914 &gt; 54, "Old (55 + )", L914 &gt;= 31, "Middle Age (31- 54)", L914 &lt; 31, "Adolescent (0 - 30)")</f>
        <v>Middle Age (31- 54)</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cm="1">
        <f t="array" ref="M840" xml:space="preserve"> _xlfn.IFS(L915 &gt; 54, "Old (55 + )", L915 &gt;= 31, "Middle Age (31- 54)", L915 &lt; 31, "Adolescent (0 - 30)")</f>
        <v>Middle Age (31- 54)</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cm="1">
        <f t="array" ref="M841" xml:space="preserve"> _xlfn.IFS(L916 &gt; 54, "Old (55 + )", L916 &gt;= 31, "Middle Age (31- 54)", L916 &lt; 31, "Adolescent (0 - 30)")</f>
        <v>Middle Age (31- 54)</v>
      </c>
      <c r="N841" t="s">
        <v>15</v>
      </c>
    </row>
    <row r="842" spans="1:14" x14ac:dyDescent="0.3">
      <c r="A842">
        <v>11233</v>
      </c>
      <c r="B842" t="s">
        <v>36</v>
      </c>
      <c r="C842" t="s">
        <v>39</v>
      </c>
      <c r="D842" s="3">
        <v>70000</v>
      </c>
      <c r="E842">
        <v>4</v>
      </c>
      <c r="F842" t="s">
        <v>19</v>
      </c>
      <c r="G842" t="s">
        <v>21</v>
      </c>
      <c r="H842" t="s">
        <v>15</v>
      </c>
      <c r="I842">
        <v>2</v>
      </c>
      <c r="J842" t="s">
        <v>46</v>
      </c>
      <c r="K842" t="s">
        <v>32</v>
      </c>
      <c r="L842">
        <v>53</v>
      </c>
      <c r="M842" t="str" cm="1">
        <f t="array" ref="M842" xml:space="preserve"> _xlfn.IFS(L917 &gt; 54, "Old (55 + )", L917 &gt;= 31, "Middle Age (31- 54)", L917 &lt; 31, "Adolescent (0 - 30)")</f>
        <v>Old (55 + )</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cm="1">
        <f t="array" ref="M843" xml:space="preserve"> _xlfn.IFS(L918 &gt; 54, "Old (55 + )", L918 &gt;= 31, "Middle Age (31- 54)", L918 &lt; 31, "Adolescent (0 - 30)")</f>
        <v>Middle Age (31- 54)</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cm="1">
        <f t="array" ref="M844" xml:space="preserve"> _xlfn.IFS(L919 &gt; 54, "Old (55 + )", L919 &gt;= 31, "Middle Age (31- 54)", L919 &lt; 31, "Adolescent (0 - 30)")</f>
        <v>Middle Age (31- 54)</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cm="1">
        <f t="array" ref="M845" xml:space="preserve"> _xlfn.IFS(L920 &gt; 54, "Old (55 + )", L920 &gt;= 31, "Middle Age (31- 54)", L920 &lt; 31, "Adolescent (0 - 30)")</f>
        <v>Middle Age (31- 54)</v>
      </c>
      <c r="N845" t="s">
        <v>18</v>
      </c>
    </row>
    <row r="846" spans="1:14" x14ac:dyDescent="0.3">
      <c r="A846">
        <v>22743</v>
      </c>
      <c r="B846" t="s">
        <v>36</v>
      </c>
      <c r="C846" t="s">
        <v>38</v>
      </c>
      <c r="D846" s="3">
        <v>40000</v>
      </c>
      <c r="E846">
        <v>5</v>
      </c>
      <c r="F846" t="s">
        <v>27</v>
      </c>
      <c r="G846" t="s">
        <v>21</v>
      </c>
      <c r="H846" t="s">
        <v>15</v>
      </c>
      <c r="I846">
        <v>2</v>
      </c>
      <c r="J846" t="s">
        <v>46</v>
      </c>
      <c r="K846" t="s">
        <v>32</v>
      </c>
      <c r="L846">
        <v>60</v>
      </c>
      <c r="M846" t="str" cm="1">
        <f t="array" ref="M846" xml:space="preserve"> _xlfn.IFS(L921 &gt; 54, "Old (55 + )", L921 &gt;= 31, "Middle Age (31- 54)", L921 &lt; 31, "Adolescent (0 - 30)")</f>
        <v>Old (55 + )</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cm="1">
        <f t="array" ref="M847" xml:space="preserve"> _xlfn.IFS(L922 &gt; 54, "Old (55 + )", L922 &gt;= 31, "Middle Age (31- 54)", L922 &lt; 31, "Adolescent (0 - 30)")</f>
        <v>Middle Age (31- 54)</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cm="1">
        <f t="array" ref="M848" xml:space="preserve"> _xlfn.IFS(L923 &gt; 54, "Old (55 + )", L923 &gt;= 31, "Middle Age (31- 54)", L923 &lt; 31, "Adolescent (0 - 30)")</f>
        <v>Middle Age (31- 54)</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cm="1">
        <f t="array" ref="M849" xml:space="preserve"> _xlfn.IFS(L924 &gt; 54, "Old (55 + )", L924 &gt;= 31, "Middle Age (31- 54)", L924 &lt; 31, "Adolescent (0 - 30)")</f>
        <v>Middle Age (31- 54)</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cm="1">
        <f t="array" ref="M850" xml:space="preserve"> _xlfn.IFS(L925 &gt; 54, "Old (55 + )", L925 &gt;= 31, "Middle Age (31- 54)", L925 &lt; 31, "Adolescent (0 - 30)")</f>
        <v>Middle Age (31- 54)</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cm="1">
        <f t="array" ref="M851" xml:space="preserve"> _xlfn.IFS(L926 &gt; 54, "Old (55 + )", L926 &gt;= 31, "Middle Age (31- 54)", L926 &lt; 31, "Adolescent (0 - 30)")</f>
        <v>Middle Age (31- 54)</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cm="1">
        <f t="array" ref="M852" xml:space="preserve"> _xlfn.IFS(L927 &gt; 54, "Old (55 + )", L927 &gt;= 31, "Middle Age (31- 54)", L927 &lt; 31, "Adolescent (0 - 30)")</f>
        <v>Middle Age (31- 54)</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cm="1">
        <f t="array" ref="M853" xml:space="preserve"> _xlfn.IFS(L928 &gt; 54, "Old (55 + )", L928 &gt;= 31, "Middle Age (31- 54)", L928 &lt; 31, "Adolescent (0 - 30)")</f>
        <v>Old (55 + )</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cm="1">
        <f t="array" ref="M854" xml:space="preserve"> _xlfn.IFS(L929 &gt; 54, "Old (55 + )", L929 &gt;= 31, "Middle Age (31- 54)", L929 &lt; 31, "Adolescent (0 - 30)")</f>
        <v>Middle Age (31- 54)</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cm="1">
        <f t="array" ref="M855" xml:space="preserve"> _xlfn.IFS(L930 &gt; 54, "Old (55 + )", L930 &gt;= 31, "Middle Age (31- 54)", L930 &lt; 31, "Adolescent (0 - 30)")</f>
        <v>Middle Age (31- 54)</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cm="1">
        <f t="array" ref="M856" xml:space="preserve"> _xlfn.IFS(L931 &gt; 54, "Old (55 + )", L931 &gt;= 31, "Middle Age (31- 54)", L931 &lt; 31, "Adolescent (0 - 30)")</f>
        <v>Middle Age (31- 54)</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cm="1">
        <f t="array" ref="M857" xml:space="preserve"> _xlfn.IFS(L932 &gt; 54, "Old (55 + )", L932 &gt;= 31, "Middle Age (31- 54)", L932 &lt; 31, "Adolescent (0 - 30)")</f>
        <v>Middle Age (31- 54)</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cm="1">
        <f t="array" ref="M858" xml:space="preserve"> _xlfn.IFS(L933 &gt; 54, "Old (55 + )", L933 &gt;= 31, "Middle Age (31- 54)", L933 &lt; 31, "Adolescent (0 - 30)")</f>
        <v>Middle Age (31- 54)</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cm="1">
        <f t="array" ref="M859" xml:space="preserve"> _xlfn.IFS(L934 &gt; 54, "Old (55 + )", L934 &gt;= 31, "Middle Age (31- 54)", L934 &lt; 31, "Adolescent (0 - 30)")</f>
        <v>Adolescent (0 - 30)</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cm="1">
        <f t="array" ref="M860" xml:space="preserve"> _xlfn.IFS(L935 &gt; 54, "Old (55 + )", L935 &gt;= 31, "Middle Age (31- 54)", L935 &lt; 31, "Adolescent (0 - 30)")</f>
        <v>Adolescent (0 - 30)</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cm="1">
        <f t="array" ref="M861" xml:space="preserve"> _xlfn.IFS(L936 &gt; 54, "Old (55 + )", L936 &gt;= 31, "Middle Age (31- 54)", L936 &lt; 31, "Adolescent (0 - 30)")</f>
        <v>Old (55 + )</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cm="1">
        <f t="array" ref="M862" xml:space="preserve"> _xlfn.IFS(L937 &gt; 54, "Old (55 + )", L937 &gt;= 31, "Middle Age (31- 54)", L937 &lt; 31, "Adolescent (0 - 30)")</f>
        <v>Middle Age (31- 54)</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cm="1">
        <f t="array" ref="M863" xml:space="preserve"> _xlfn.IFS(L938 &gt; 54, "Old (55 + )", L938 &gt;= 31, "Middle Age (31- 54)", L938 &lt; 31, "Adolescent (0 - 30)")</f>
        <v>Old (55 + )</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cm="1">
        <f t="array" ref="M864" xml:space="preserve"> _xlfn.IFS(L939 &gt; 54, "Old (55 + )", L939 &gt;= 31, "Middle Age (31- 54)", L939 &lt; 31, "Adolescent (0 - 30)")</f>
        <v>Middle Age (31- 54)</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cm="1">
        <f t="array" ref="M865" xml:space="preserve"> _xlfn.IFS(L940 &gt; 54, "Old (55 + )", L940 &gt;= 31, "Middle Age (31- 54)", L940 &lt; 31, "Adolescent (0 - 30)")</f>
        <v>Adolescent (0 - 30)</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cm="1">
        <f t="array" ref="M866" xml:space="preserve"> _xlfn.IFS(L941 &gt; 54, "Old (55 + )", L941 &gt;= 31, "Middle Age (31- 54)", L941 &lt; 31, "Adolescent (0 - 30)")</f>
        <v>Middle Age (31- 54)</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cm="1">
        <f t="array" ref="M867" xml:space="preserve"> _xlfn.IFS(L942 &gt; 54, "Old (55 + )", L942 &gt;= 31, "Middle Age (31- 54)", L942 &lt; 31, "Adolescent (0 - 30)")</f>
        <v>Middle Age (31- 54)</v>
      </c>
      <c r="N867" t="s">
        <v>15</v>
      </c>
    </row>
    <row r="868" spans="1:14" x14ac:dyDescent="0.3">
      <c r="A868">
        <v>28052</v>
      </c>
      <c r="B868" t="s">
        <v>36</v>
      </c>
      <c r="C868" t="s">
        <v>39</v>
      </c>
      <c r="D868" s="3">
        <v>60000</v>
      </c>
      <c r="E868">
        <v>2</v>
      </c>
      <c r="F868" t="s">
        <v>27</v>
      </c>
      <c r="G868" t="s">
        <v>21</v>
      </c>
      <c r="H868" t="s">
        <v>15</v>
      </c>
      <c r="I868">
        <v>2</v>
      </c>
      <c r="J868" t="s">
        <v>46</v>
      </c>
      <c r="K868" t="s">
        <v>32</v>
      </c>
      <c r="L868">
        <v>55</v>
      </c>
      <c r="M868" t="str" cm="1">
        <f t="array" ref="M868" xml:space="preserve"> _xlfn.IFS(L943 &gt; 54, "Old (55 + )", L943 &gt;= 31, "Middle Age (31- 54)", L943 &lt; 31, "Adolescent (0 - 30)")</f>
        <v>Middle Age (31- 54)</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cm="1">
        <f t="array" ref="M869" xml:space="preserve"> _xlfn.IFS(L944 &gt; 54, "Old (55 + )", L944 &gt;= 31, "Middle Age (31- 54)", L944 &lt; 31, "Adolescent (0 - 30)")</f>
        <v>Middle Age (31- 54)</v>
      </c>
      <c r="N869" t="s">
        <v>18</v>
      </c>
    </row>
    <row r="870" spans="1:14" x14ac:dyDescent="0.3">
      <c r="A870">
        <v>24955</v>
      </c>
      <c r="B870" t="s">
        <v>37</v>
      </c>
      <c r="C870" t="s">
        <v>39</v>
      </c>
      <c r="D870" s="3">
        <v>30000</v>
      </c>
      <c r="E870">
        <v>5</v>
      </c>
      <c r="F870" t="s">
        <v>29</v>
      </c>
      <c r="G870" t="s">
        <v>14</v>
      </c>
      <c r="H870" t="s">
        <v>15</v>
      </c>
      <c r="I870">
        <v>3</v>
      </c>
      <c r="J870" t="s">
        <v>46</v>
      </c>
      <c r="K870" t="s">
        <v>32</v>
      </c>
      <c r="L870">
        <v>60</v>
      </c>
      <c r="M870" t="str" cm="1">
        <f t="array" ref="M870" xml:space="preserve"> _xlfn.IFS(L945 &gt; 54, "Old (55 + )", L945 &gt;= 31, "Middle Age (31- 54)", L945 &lt; 31, "Adolescent (0 - 30)")</f>
        <v>Middle Age (31- 54)</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cm="1">
        <f t="array" ref="M871" xml:space="preserve"> _xlfn.IFS(L946 &gt; 54, "Old (55 + )", L946 &gt;= 31, "Middle Age (31- 54)", L946 &lt; 31, "Adolescent (0 - 30)")</f>
        <v>Middle Age (31- 54)</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cm="1">
        <f t="array" ref="M872" xml:space="preserve"> _xlfn.IFS(L947 &gt; 54, "Old (55 + )", L947 &gt;= 31, "Middle Age (31- 54)", L947 &lt; 31, "Adolescent (0 - 30)")</f>
        <v>Middle Age (31- 54)</v>
      </c>
      <c r="N872" t="s">
        <v>18</v>
      </c>
    </row>
    <row r="873" spans="1:14" x14ac:dyDescent="0.3">
      <c r="A873">
        <v>11219</v>
      </c>
      <c r="B873" t="s">
        <v>36</v>
      </c>
      <c r="C873" t="s">
        <v>39</v>
      </c>
      <c r="D873" s="3">
        <v>60000</v>
      </c>
      <c r="E873">
        <v>2</v>
      </c>
      <c r="F873" t="s">
        <v>27</v>
      </c>
      <c r="G873" t="s">
        <v>21</v>
      </c>
      <c r="H873" t="s">
        <v>15</v>
      </c>
      <c r="I873">
        <v>2</v>
      </c>
      <c r="J873" t="s">
        <v>46</v>
      </c>
      <c r="K873" t="s">
        <v>32</v>
      </c>
      <c r="L873">
        <v>55</v>
      </c>
      <c r="M873" t="str" cm="1">
        <f t="array" ref="M873" xml:space="preserve"> _xlfn.IFS(L948 &gt; 54, "Old (55 + )", L948 &gt;= 31, "Middle Age (31- 54)", L948 &lt; 31, "Adolescent (0 - 30)")</f>
        <v>Old (55 + )</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cm="1">
        <f t="array" ref="M874" xml:space="preserve"> _xlfn.IFS(L949 &gt; 54, "Old (55 + )", L949 &gt;= 31, "Middle Age (31- 54)", L949 &lt; 31, "Adolescent (0 - 30)")</f>
        <v>Middle Age (31- 54)</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cm="1">
        <f t="array" ref="M875" xml:space="preserve"> _xlfn.IFS(L950 &gt; 54, "Old (55 + )", L950 &gt;= 31, "Middle Age (31- 54)", L950 &lt; 31, "Adolescent (0 - 30)")</f>
        <v>Middle Age (31- 54)</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cm="1">
        <f t="array" ref="M876" xml:space="preserve"> _xlfn.IFS(L951 &gt; 54, "Old (55 + )", L951 &gt;= 31, "Middle Age (31- 54)", L951 &lt; 31, "Adolescent (0 - 30)")</f>
        <v>Middle Age (31- 54)</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cm="1">
        <f t="array" ref="M877" xml:space="preserve"> _xlfn.IFS(L952 &gt; 54, "Old (55 + )", L952 &gt;= 31, "Middle Age (31- 54)", L952 &lt; 31, "Adolescent (0 - 30)")</f>
        <v>Middle Age (31- 54)</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cm="1">
        <f t="array" ref="M878" xml:space="preserve"> _xlfn.IFS(L953 &gt; 54, "Old (55 + )", L953 &gt;= 31, "Middle Age (31- 54)", L953 &lt; 31, "Adolescent (0 - 30)")</f>
        <v>Middle Age (31- 54)</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cm="1">
        <f t="array" ref="M879" xml:space="preserve"> _xlfn.IFS(L954 &gt; 54, "Old (55 + )", L954 &gt;= 31, "Middle Age (31- 54)", L954 &lt; 31, "Adolescent (0 - 30)")</f>
        <v>Old (55 + )</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cm="1">
        <f t="array" ref="M880" xml:space="preserve"> _xlfn.IFS(L955 &gt; 54, "Old (55 + )", L955 &gt;= 31, "Middle Age (31- 54)", L955 &lt; 31, "Adolescent (0 - 30)")</f>
        <v>Adolescent (0 - 30)</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cm="1">
        <f t="array" ref="M881" xml:space="preserve"> _xlfn.IFS(L956 &gt; 54, "Old (55 + )", L956 &gt;= 31, "Middle Age (31- 54)", L956 &lt; 31, "Adolescent (0 - 30)")</f>
        <v>Middle Age (31- 54)</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cm="1">
        <f t="array" ref="M882" xml:space="preserve"> _xlfn.IFS(L957 &gt; 54, "Old (55 + )", L957 &gt;= 31, "Middle Age (31- 54)", L957 &lt; 31, "Adolescent (0 - 30)")</f>
        <v>Middle Age (31- 54)</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cm="1">
        <f t="array" ref="M883" xml:space="preserve"> _xlfn.IFS(L958 &gt; 54, "Old (55 + )", L958 &gt;= 31, "Middle Age (31- 54)", L958 &lt; 31, "Adolescent (0 - 30)")</f>
        <v>Middle Age (31- 54)</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cm="1">
        <f t="array" ref="M884" xml:space="preserve"> _xlfn.IFS(L959 &gt; 54, "Old (55 + )", L959 &gt;= 31, "Middle Age (31- 54)", L959 &lt; 31, "Adolescent (0 - 30)")</f>
        <v>Adolescent (0 - 30)</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cm="1">
        <f t="array" ref="M885" xml:space="preserve"> _xlfn.IFS(L960 &gt; 54, "Old (55 + )", L960 &gt;= 31, "Middle Age (31- 54)", L960 &lt; 31, "Adolescent (0 - 30)")</f>
        <v>Middle Age (31- 54)</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cm="1">
        <f t="array" ref="M886" xml:space="preserve"> _xlfn.IFS(L961 &gt; 54, "Old (55 + )", L961 &gt;= 31, "Middle Age (31- 54)", L961 &lt; 31, "Adolescent (0 - 30)")</f>
        <v>Middle Age (31- 54)</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cm="1">
        <f t="array" ref="M887" xml:space="preserve"> _xlfn.IFS(L962 &gt; 54, "Old (55 + )", L962 &gt;= 31, "Middle Age (31- 54)", L962 &lt; 31, "Adolescent (0 - 30)")</f>
        <v>Middle Age (31- 54)</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cm="1">
        <f t="array" ref="M888" xml:space="preserve"> _xlfn.IFS(L963 &gt; 54, "Old (55 + )", L963 &gt;= 31, "Middle Age (31- 54)", L963 &lt; 31, "Adolescent (0 - 30)")</f>
        <v>Old (55 + )</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cm="1">
        <f t="array" ref="M889" xml:space="preserve"> _xlfn.IFS(L964 &gt; 54, "Old (55 + )", L964 &gt;= 31, "Middle Age (31- 54)", L964 &lt; 31, "Adolescent (0 - 30)")</f>
        <v>Old (55 + )</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cm="1">
        <f t="array" ref="M890" xml:space="preserve"> _xlfn.IFS(L965 &gt; 54, "Old (55 + )", L965 &gt;= 31, "Middle Age (31- 54)", L965 &lt; 31, "Adolescent (0 - 30)")</f>
        <v>Old (55 + )</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cm="1">
        <f t="array" ref="M891" xml:space="preserve"> _xlfn.IFS(L966 &gt; 54, "Old (55 + )", L966 &gt;= 31, "Middle Age (31- 54)", L966 &lt; 31, "Adolescent (0 - 30)")</f>
        <v>Old (55 + )</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cm="1">
        <f t="array" ref="M892" xml:space="preserve"> _xlfn.IFS(L967 &gt; 54, "Old (55 + )", L967 &gt;= 31, "Middle Age (31- 54)", L967 &lt; 31, "Adolescent (0 - 30)")</f>
        <v>Middle Age (31- 54)</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cm="1">
        <f t="array" ref="M893" xml:space="preserve"> _xlfn.IFS(L968 &gt; 54, "Old (55 + )", L968 &gt;= 31, "Middle Age (31- 54)", L968 &lt; 31, "Adolescent (0 - 30)")</f>
        <v>Middle Age (31- 54)</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cm="1">
        <f t="array" ref="M894" xml:space="preserve"> _xlfn.IFS(L969 &gt; 54, "Old (55 + )", L969 &gt;= 31, "Middle Age (31- 54)", L969 &lt; 31, "Adolescent (0 - 30)")</f>
        <v>Old (55 + )</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cm="1">
        <f t="array" ref="M895" xml:space="preserve"> _xlfn.IFS(L970 &gt; 54, "Old (55 + )", L970 &gt;= 31, "Middle Age (31- 54)", L970 &lt; 31, "Adolescent (0 - 30)")</f>
        <v>Adolescent (0 - 30)</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cm="1">
        <f t="array" ref="M896" xml:space="preserve"> _xlfn.IFS(L971 &gt; 54, "Old (55 + )", L971 &gt;= 31, "Middle Age (31- 54)", L971 &lt; 31, "Adolescent (0 - 30)")</f>
        <v>Middle Age (31- 54)</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cm="1">
        <f t="array" ref="M897" xml:space="preserve"> _xlfn.IFS(L972 &gt; 54, "Old (55 + )", L972 &gt;= 31, "Middle Age (31- 54)", L972 &lt; 31, "Adolescent (0 - 30)")</f>
        <v>Middle Age (31- 54)</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cm="1">
        <f t="array" ref="M898" xml:space="preserve"> _xlfn.IFS(L973 &gt; 54, "Old (55 + )", L973 &gt;= 31, "Middle Age (31- 54)", L973 &lt; 31, "Adolescent (0 - 30)")</f>
        <v>Middle Age (31- 54)</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cm="1">
        <f t="array" ref="M899" xml:space="preserve"> _xlfn.IFS(L974 &gt; 54, "Old (55 + )", L974 &gt;= 31, "Middle Age (31- 54)", L974 &lt; 31, "Adolescent (0 - 30)")</f>
        <v>Middle Age (31- 54)</v>
      </c>
      <c r="N899" t="s">
        <v>18</v>
      </c>
    </row>
    <row r="900" spans="1:14" x14ac:dyDescent="0.3">
      <c r="A900">
        <v>18066</v>
      </c>
      <c r="B900" t="s">
        <v>37</v>
      </c>
      <c r="C900" t="s">
        <v>39</v>
      </c>
      <c r="D900" s="3">
        <v>70000</v>
      </c>
      <c r="E900">
        <v>5</v>
      </c>
      <c r="F900" t="s">
        <v>13</v>
      </c>
      <c r="G900" t="s">
        <v>28</v>
      </c>
      <c r="H900" t="s">
        <v>15</v>
      </c>
      <c r="I900">
        <v>3</v>
      </c>
      <c r="J900" t="s">
        <v>46</v>
      </c>
      <c r="K900" t="s">
        <v>32</v>
      </c>
      <c r="L900">
        <v>60</v>
      </c>
      <c r="M900" t="str" cm="1">
        <f t="array" ref="M900" xml:space="preserve"> _xlfn.IFS(L975 &gt; 54, "Old (55 + )", L975 &gt;= 31, "Middle Age (31- 54)", L975 &lt; 31, "Adolescent (0 - 30)")</f>
        <v>Middle Age (31- 54)</v>
      </c>
      <c r="N900" t="s">
        <v>15</v>
      </c>
    </row>
    <row r="901" spans="1:14" x14ac:dyDescent="0.3">
      <c r="A901">
        <v>28192</v>
      </c>
      <c r="B901" t="s">
        <v>36</v>
      </c>
      <c r="C901" t="s">
        <v>38</v>
      </c>
      <c r="D901" s="3">
        <v>70000</v>
      </c>
      <c r="E901">
        <v>5</v>
      </c>
      <c r="F901" t="s">
        <v>31</v>
      </c>
      <c r="G901" t="s">
        <v>21</v>
      </c>
      <c r="H901" t="s">
        <v>15</v>
      </c>
      <c r="I901">
        <v>3</v>
      </c>
      <c r="J901" t="s">
        <v>46</v>
      </c>
      <c r="K901" t="s">
        <v>32</v>
      </c>
      <c r="L901">
        <v>46</v>
      </c>
      <c r="M901" t="str" cm="1">
        <f t="array" ref="M901" xml:space="preserve"> _xlfn.IFS(L976 &gt; 54, "Old (55 + )", L976 &gt;= 31, "Middle Age (31- 54)", L976 &lt; 31, "Adolescent (0 - 30)")</f>
        <v>Middle Age (31- 54)</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cm="1">
        <f t="array" ref="M902" xml:space="preserve"> _xlfn.IFS(L977 &gt; 54, "Old (55 + )", L977 &gt;= 31, "Middle Age (31- 54)", L977 &lt; 31, "Adolescent (0 - 30)")</f>
        <v>Middle Age (31- 54)</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cm="1">
        <f t="array" ref="M903" xml:space="preserve"> _xlfn.IFS(L978 &gt; 54, "Old (55 + )", L978 &gt;= 31, "Middle Age (31- 54)", L978 &lt; 31, "Adolescent (0 - 30)")</f>
        <v>Old (55 + )</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cm="1">
        <f t="array" ref="M904" xml:space="preserve"> _xlfn.IFS(L979 &gt; 54, "Old (55 + )", L979 &gt;= 31, "Middle Age (31- 54)", L979 &lt; 31, "Adolescent (0 - 30)")</f>
        <v>Old (55 + )</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cm="1">
        <f t="array" ref="M905" xml:space="preserve"> _xlfn.IFS(L980 &gt; 54, "Old (55 + )", L980 &gt;= 31, "Middle Age (31- 54)", L980 &lt; 31, "Adolescent (0 - 30)")</f>
        <v>Middle Age (31- 54)</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cm="1">
        <f t="array" ref="M906" xml:space="preserve"> _xlfn.IFS(L981 &gt; 54, "Old (55 + )", L981 &gt;= 31, "Middle Age (31- 54)", L981 &lt; 31, "Adolescent (0 - 30)")</f>
        <v>Middle Age (31- 54)</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cm="1">
        <f t="array" ref="M907" xml:space="preserve"> _xlfn.IFS(L982 &gt; 54, "Old (55 + )", L982 &gt;= 31, "Middle Age (31- 54)", L982 &lt; 31, "Adolescent (0 - 30)")</f>
        <v>Middle Age (31- 54)</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cm="1">
        <f t="array" ref="M908" xml:space="preserve"> _xlfn.IFS(L983 &gt; 54, "Old (55 + )", L983 &gt;= 31, "Middle Age (31- 54)", L983 &lt; 31, "Adolescent (0 - 30)")</f>
        <v>Middle Age (31- 54)</v>
      </c>
      <c r="N908" t="s">
        <v>15</v>
      </c>
    </row>
    <row r="909" spans="1:14" x14ac:dyDescent="0.3">
      <c r="A909">
        <v>19747</v>
      </c>
      <c r="B909" t="s">
        <v>36</v>
      </c>
      <c r="C909" t="s">
        <v>39</v>
      </c>
      <c r="D909" s="3">
        <v>50000</v>
      </c>
      <c r="E909">
        <v>4</v>
      </c>
      <c r="F909" t="s">
        <v>13</v>
      </c>
      <c r="G909" t="s">
        <v>28</v>
      </c>
      <c r="H909" t="s">
        <v>15</v>
      </c>
      <c r="I909">
        <v>2</v>
      </c>
      <c r="J909" t="s">
        <v>46</v>
      </c>
      <c r="K909" t="s">
        <v>32</v>
      </c>
      <c r="L909">
        <v>63</v>
      </c>
      <c r="M909" t="str" cm="1">
        <f t="array" ref="M909" xml:space="preserve"> _xlfn.IFS(L984 &gt; 54, "Old (55 + )", L984 &gt;= 31, "Middle Age (31- 54)", L984 &lt; 31, "Adolescent (0 - 30)")</f>
        <v>Middle Age (31- 54)</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cm="1">
        <f t="array" ref="M910" xml:space="preserve"> _xlfn.IFS(L985 &gt; 54, "Old (55 + )", L985 &gt;= 31, "Middle Age (31- 54)", L985 &lt; 31, "Adolescent (0 - 30)")</f>
        <v>Middle Age (31- 54)</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cm="1">
        <f t="array" ref="M911" xml:space="preserve"> _xlfn.IFS(L986 &gt; 54, "Old (55 + )", L986 &gt;= 31, "Middle Age (31- 54)", L986 &lt; 31, "Adolescent (0 - 30)")</f>
        <v>Middle Age (31- 54)</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cm="1">
        <f t="array" ref="M912" xml:space="preserve"> _xlfn.IFS(L987 &gt; 54, "Old (55 + )", L987 &gt;= 31, "Middle Age (31- 54)", L987 &lt; 31, "Adolescent (0 - 30)")</f>
        <v>Middle Age (31- 54)</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cm="1">
        <f t="array" ref="M913" xml:space="preserve"> _xlfn.IFS(L988 &gt; 54, "Old (55 + )", L988 &gt;= 31, "Middle Age (31- 54)", L988 &lt; 31, "Adolescent (0 - 30)")</f>
        <v>Old (55 + )</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cm="1">
        <f t="array" ref="M914" xml:space="preserve"> _xlfn.IFS(L989 &gt; 54, "Old (55 + )", L989 &gt;= 31, "Middle Age (31- 54)", L989 &lt; 31, "Adolescent (0 - 30)")</f>
        <v>Old (55 + )</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cm="1">
        <f t="array" ref="M915" xml:space="preserve"> _xlfn.IFS(L990 &gt; 54, "Old (55 + )", L990 &gt;= 31, "Middle Age (31- 54)", L990 &lt; 31, "Adolescent (0 - 30)")</f>
        <v>Old (55 + )</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cm="1">
        <f t="array" ref="M916" xml:space="preserve"> _xlfn.IFS(L991 &gt; 54, "Old (55 + )", L991 &gt;= 31, "Middle Age (31- 54)", L991 &lt; 31, "Adolescent (0 - 30)")</f>
        <v>Middle Age (31- 54)</v>
      </c>
      <c r="N916" t="s">
        <v>18</v>
      </c>
    </row>
    <row r="917" spans="1:14" x14ac:dyDescent="0.3">
      <c r="A917">
        <v>21752</v>
      </c>
      <c r="B917" t="s">
        <v>36</v>
      </c>
      <c r="C917" t="s">
        <v>39</v>
      </c>
      <c r="D917" s="3">
        <v>60000</v>
      </c>
      <c r="E917">
        <v>3</v>
      </c>
      <c r="F917" t="s">
        <v>31</v>
      </c>
      <c r="G917" t="s">
        <v>28</v>
      </c>
      <c r="H917" t="s">
        <v>15</v>
      </c>
      <c r="I917">
        <v>2</v>
      </c>
      <c r="J917" t="s">
        <v>46</v>
      </c>
      <c r="K917" t="s">
        <v>32</v>
      </c>
      <c r="L917">
        <v>64</v>
      </c>
      <c r="M917" t="str" cm="1">
        <f t="array" ref="M917" xml:space="preserve"> _xlfn.IFS(L992 &gt; 54, "Old (55 + )", L992 &gt;= 31, "Middle Age (31- 54)", L992 &lt; 31, "Adolescent (0 - 30)")</f>
        <v>Adolescent (0 - 30)</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cm="1">
        <f t="array" ref="M918" xml:space="preserve"> _xlfn.IFS(L993 &gt; 54, "Old (55 + )", L993 &gt;= 31, "Middle Age (31- 54)", L993 &lt; 31, "Adolescent (0 - 30)")</f>
        <v>Middle Age (31- 54)</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cm="1">
        <f t="array" ref="M919" xml:space="preserve"> _xlfn.IFS(L994 &gt; 54, "Old (55 + )", L994 &gt;= 31, "Middle Age (31- 54)", L994 &lt; 31, "Adolescent (0 - 30)")</f>
        <v>Middle Age (31- 54)</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cm="1">
        <f t="array" ref="M920" xml:space="preserve"> _xlfn.IFS(L995 &gt; 54, "Old (55 + )", L995 &gt;= 31, "Middle Age (31- 54)", L995 &lt; 31, "Adolescent (0 - 30)")</f>
        <v>Middle Age (31- 54)</v>
      </c>
      <c r="N920" t="s">
        <v>15</v>
      </c>
    </row>
    <row r="921" spans="1:14" x14ac:dyDescent="0.3">
      <c r="A921">
        <v>21451</v>
      </c>
      <c r="B921" t="s">
        <v>36</v>
      </c>
      <c r="C921" t="s">
        <v>38</v>
      </c>
      <c r="D921" s="3">
        <v>40000</v>
      </c>
      <c r="E921">
        <v>4</v>
      </c>
      <c r="F921" t="s">
        <v>27</v>
      </c>
      <c r="G921" t="s">
        <v>21</v>
      </c>
      <c r="H921" t="s">
        <v>15</v>
      </c>
      <c r="I921">
        <v>2</v>
      </c>
      <c r="J921" t="s">
        <v>46</v>
      </c>
      <c r="K921" t="s">
        <v>32</v>
      </c>
      <c r="L921">
        <v>61</v>
      </c>
      <c r="M921" t="str" cm="1">
        <f t="array" ref="M921" xml:space="preserve"> _xlfn.IFS(L996 &gt; 54, "Old (55 + )", L996 &gt;= 31, "Middle Age (31- 54)", L996 &lt; 31, "Adolescent (0 - 30)")</f>
        <v>Middle Age (31- 54)</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cm="1">
        <f t="array" ref="M922" xml:space="preserve"> _xlfn.IFS(L997 &gt; 54, "Old (55 + )", L997 &gt;= 31, "Middle Age (31- 54)", L997 &lt; 31, "Adolescent (0 - 30)")</f>
        <v>Middle Age (31- 54)</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cm="1">
        <f t="array" ref="M923" xml:space="preserve"> _xlfn.IFS(L998 &gt; 54, "Old (55 + )", L998 &gt;= 31, "Middle Age (31- 54)", L998 &lt; 31, "Adolescent (0 - 30)")</f>
        <v>Middle Age (31- 54)</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cm="1">
        <f t="array" ref="M924" xml:space="preserve"> _xlfn.IFS(L999 &gt; 54, "Old (55 + )", L999 &gt;= 31, "Middle Age (31- 54)", L999 &lt; 31, "Adolescent (0 - 30)")</f>
        <v>Middle Age (31- 54)</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cm="1">
        <f t="array" ref="M925" xml:space="preserve"> _xlfn.IFS(L1000 &gt; 54, "Old (55 + )", L1000 &gt;= 31, "Middle Age (31- 54)", L1000 &lt; 31, "Adolescent (0 - 30)")</f>
        <v>Middle Age (31- 54)</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cm="1">
        <f t="array" ref="M926" xml:space="preserve"> _xlfn.IFS(L1001 &gt; 54, "Old (55 + )", L1001 &gt;= 31, "Middle Age (31- 54)", L1001 &lt; 31, "Adolescent (0 - 30)")</f>
        <v>Middle Age (31- 54)</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cm="1">
        <f t="array" ref="M927" xml:space="preserve"> _xlfn.IFS(L1002 &gt; 54, "Old (55 + )", L1002 &gt;= 31, "Middle Age (31- 54)", L1002 &lt; 31, "Adolescent (0 - 30)")</f>
        <v>Adolescent (0 - 30)</v>
      </c>
      <c r="N927" t="s">
        <v>15</v>
      </c>
    </row>
    <row r="928" spans="1:14" x14ac:dyDescent="0.3">
      <c r="A928">
        <v>26495</v>
      </c>
      <c r="B928" t="s">
        <v>37</v>
      </c>
      <c r="C928" t="s">
        <v>38</v>
      </c>
      <c r="D928" s="3">
        <v>40000</v>
      </c>
      <c r="E928">
        <v>2</v>
      </c>
      <c r="F928" t="s">
        <v>27</v>
      </c>
      <c r="G928" t="s">
        <v>21</v>
      </c>
      <c r="H928" t="s">
        <v>15</v>
      </c>
      <c r="I928">
        <v>2</v>
      </c>
      <c r="J928" t="s">
        <v>46</v>
      </c>
      <c r="K928" t="s">
        <v>32</v>
      </c>
      <c r="L928">
        <v>57</v>
      </c>
      <c r="M928" t="str" cm="1">
        <f t="array" ref="M928" xml:space="preserve"> _xlfn.IFS(L1003 &gt; 54, "Old (55 + )", L1003 &gt;= 31, "Middle Age (31- 54)", L1003 &lt; 31, "Adolescent (0 - 30)")</f>
        <v>Adolescent (0 - 30)</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cm="1">
        <f t="array" ref="M929" xml:space="preserve"> _xlfn.IFS(L1004 &gt; 54, "Old (55 + )", L1004 &gt;= 31, "Middle Age (31- 54)", L1004 &lt; 31, "Adolescent (0 - 30)")</f>
        <v>Adolescent (0 - 30)</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cm="1">
        <f t="array" ref="M930" xml:space="preserve"> _xlfn.IFS(L1005 &gt; 54, "Old (55 + )", L1005 &gt;= 31, "Middle Age (31- 54)", L1005 &lt; 31, "Adolescent (0 - 30)")</f>
        <v>Adolescent (0 - 30)</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cm="1">
        <f t="array" ref="M931" xml:space="preserve"> _xlfn.IFS(L1006 &gt; 54, "Old (55 + )", L1006 &gt;= 31, "Middle Age (31- 54)", L1006 &lt; 31, "Adolescent (0 - 30)")</f>
        <v>Adolescent (0 - 30)</v>
      </c>
      <c r="N931" t="s">
        <v>18</v>
      </c>
    </row>
    <row r="932" spans="1:14" x14ac:dyDescent="0.3">
      <c r="A932">
        <v>19543</v>
      </c>
      <c r="B932" t="s">
        <v>36</v>
      </c>
      <c r="C932" t="s">
        <v>39</v>
      </c>
      <c r="D932" s="3">
        <v>70000</v>
      </c>
      <c r="E932">
        <v>5</v>
      </c>
      <c r="F932" t="s">
        <v>31</v>
      </c>
      <c r="G932" t="s">
        <v>21</v>
      </c>
      <c r="H932" t="s">
        <v>18</v>
      </c>
      <c r="I932">
        <v>3</v>
      </c>
      <c r="J932" t="s">
        <v>46</v>
      </c>
      <c r="K932" t="s">
        <v>32</v>
      </c>
      <c r="L932">
        <v>47</v>
      </c>
      <c r="M932" t="str" cm="1">
        <f t="array" ref="M932" xml:space="preserve"> _xlfn.IFS(L1007 &gt; 54, "Old (55 + )", L1007 &gt;= 31, "Middle Age (31- 54)", L1007 &lt; 31, "Adolescent (0 - 30)")</f>
        <v>Adolescent (0 - 30)</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cm="1">
        <f t="array" ref="M933" xml:space="preserve"> _xlfn.IFS(L1008 &gt; 54, "Old (55 + )", L1008 &gt;= 31, "Middle Age (31- 54)", L1008 &lt; 31, "Adolescent (0 - 30)")</f>
        <v>Adolescent (0 - 30)</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cm="1">
        <f t="array" ref="M934" xml:space="preserve"> _xlfn.IFS(L1009 &gt; 54, "Old (55 + )", L1009 &gt;= 31, "Middle Age (31- 54)", L1009 &lt; 31, "Adolescent (0 - 30)")</f>
        <v>Adolescent (0 - 30)</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cm="1">
        <f t="array" ref="M935" xml:space="preserve"> _xlfn.IFS(L1010 &gt; 54, "Old (55 + )", L1010 &gt;= 31, "Middle Age (31- 54)", L1010 &lt; 31, "Adolescent (0 - 30)")</f>
        <v>Adolescent (0 - 30)</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cm="1">
        <f t="array" ref="M936" xml:space="preserve"> _xlfn.IFS(L1011 &gt; 54, "Old (55 + )", L1011 &gt;= 31, "Middle Age (31- 54)", L1011 &lt; 31, "Adolescent (0 - 30)")</f>
        <v>Adolescent (0 - 30)</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cm="1">
        <f t="array" ref="M937" xml:space="preserve"> _xlfn.IFS(L1012 &gt; 54, "Old (55 + )", L1012 &gt;= 31, "Middle Age (31- 54)", L1012 &lt; 31, "Adolescent (0 - 30)")</f>
        <v>Adolescent (0 - 30)</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cm="1">
        <f t="array" ref="M938" xml:space="preserve"> _xlfn.IFS(L1013 &gt; 54, "Old (55 + )", L1013 &gt;= 31, "Middle Age (31- 54)", L1013 &lt; 31, "Adolescent (0 - 30)")</f>
        <v>Adolescent (0 - 30)</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cm="1">
        <f t="array" ref="M939" xml:space="preserve"> _xlfn.IFS(L1014 &gt; 54, "Old (55 + )", L1014 &gt;= 31, "Middle Age (31- 54)", L1014 &lt; 31, "Adolescent (0 - 30)")</f>
        <v>Adolescent (0 - 30)</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cm="1">
        <f t="array" ref="M940" xml:space="preserve"> _xlfn.IFS(L1015 &gt; 54, "Old (55 + )", L1015 &gt;= 31, "Middle Age (31- 54)", L1015 &lt; 31, "Adolescent (0 - 30)")</f>
        <v>Adolescent (0 - 30)</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cm="1">
        <f t="array" ref="M941" xml:space="preserve"> _xlfn.IFS(L1016 &gt; 54, "Old (55 + )", L1016 &gt;= 31, "Middle Age (31- 54)", L1016 &lt; 31, "Adolescent (0 - 30)")</f>
        <v>Adolescent (0 - 30)</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cm="1">
        <f t="array" ref="M942" xml:space="preserve"> _xlfn.IFS(L1017 &gt; 54, "Old (55 + )", L1017 &gt;= 31, "Middle Age (31- 54)", L1017 &lt; 31, "Adolescent (0 - 30)")</f>
        <v>Adolescent (0 - 30)</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cm="1">
        <f t="array" ref="M943" xml:space="preserve"> _xlfn.IFS(L1018 &gt; 54, "Old (55 + )", L1018 &gt;= 31, "Middle Age (31- 54)", L1018 &lt; 31, "Adolescent (0 - 30)")</f>
        <v>Adolescent (0 - 30)</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cm="1">
        <f t="array" ref="M944" xml:space="preserve"> _xlfn.IFS(L1019 &gt; 54, "Old (55 + )", L1019 &gt;= 31, "Middle Age (31- 54)", L1019 &lt; 31, "Adolescent (0 - 30)")</f>
        <v>Adolescent (0 - 30)</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cm="1">
        <f t="array" ref="M945" xml:space="preserve"> _xlfn.IFS(L1020 &gt; 54, "Old (55 + )", L1020 &gt;= 31, "Middle Age (31- 54)", L1020 &lt; 31, "Adolescent (0 - 30)")</f>
        <v>Adolescent (0 - 30)</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cm="1">
        <f t="array" ref="M946" xml:space="preserve"> _xlfn.IFS(L1021 &gt; 54, "Old (55 + )", L1021 &gt;= 31, "Middle Age (31- 54)", L1021 &lt; 31, "Adolescent (0 - 30)")</f>
        <v>Adolescent (0 - 30)</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cm="1">
        <f t="array" ref="M947" xml:space="preserve"> _xlfn.IFS(L1022 &gt; 54, "Old (55 + )", L1022 &gt;= 31, "Middle Age (31- 54)", L1022 &lt; 31, "Adolescent (0 - 30)")</f>
        <v>Adolescent (0 - 30)</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cm="1">
        <f t="array" ref="M948" xml:space="preserve"> _xlfn.IFS(L1023 &gt; 54, "Old (55 + )", L1023 &gt;= 31, "Middle Age (31- 54)", L1023 &lt; 31, "Adolescent (0 - 30)")</f>
        <v>Adolescent (0 - 30)</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cm="1">
        <f t="array" ref="M949" xml:space="preserve"> _xlfn.IFS(L1024 &gt; 54, "Old (55 + )", L1024 &gt;= 31, "Middle Age (31- 54)", L1024 &lt; 31, "Adolescent (0 - 30)")</f>
        <v>Adolescent (0 - 30)</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cm="1">
        <f t="array" ref="M950" xml:space="preserve"> _xlfn.IFS(L1025 &gt; 54, "Old (55 + )", L1025 &gt;= 31, "Middle Age (31- 54)", L1025 &lt; 31, "Adolescent (0 - 30)")</f>
        <v>Adolescent (0 - 30)</v>
      </c>
      <c r="N950" t="s">
        <v>18</v>
      </c>
    </row>
    <row r="951" spans="1:14" x14ac:dyDescent="0.3">
      <c r="A951">
        <v>28056</v>
      </c>
      <c r="B951" t="s">
        <v>36</v>
      </c>
      <c r="C951" t="s">
        <v>39</v>
      </c>
      <c r="D951" s="3">
        <v>70000</v>
      </c>
      <c r="E951">
        <v>2</v>
      </c>
      <c r="F951" t="s">
        <v>29</v>
      </c>
      <c r="G951" t="s">
        <v>14</v>
      </c>
      <c r="H951" t="s">
        <v>15</v>
      </c>
      <c r="I951">
        <v>2</v>
      </c>
      <c r="J951" t="s">
        <v>46</v>
      </c>
      <c r="K951" t="s">
        <v>32</v>
      </c>
      <c r="L951">
        <v>53</v>
      </c>
      <c r="M951" t="str" cm="1">
        <f t="array" ref="M951" xml:space="preserve"> _xlfn.IFS(L1026 &gt; 54, "Old (55 + )", L1026 &gt;= 31, "Middle Age (31- 54)", L1026 &lt; 31, "Adolescent (0 - 30)")</f>
        <v>Adolescent (0 - 30)</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cm="1">
        <f t="array" ref="M952" xml:space="preserve"> _xlfn.IFS(L1027 &gt; 54, "Old (55 + )", L1027 &gt;= 31, "Middle Age (31- 54)", L1027 &lt; 31, "Adolescent (0 - 30)")</f>
        <v>Adolescent (0 - 30)</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cm="1">
        <f t="array" ref="M953" xml:space="preserve"> _xlfn.IFS(L1028 &gt; 54, "Old (55 + )", L1028 &gt;= 31, "Middle Age (31- 54)", L1028 &lt; 31, "Adolescent (0 - 30)")</f>
        <v>Adolescent (0 - 30)</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cm="1">
        <f t="array" ref="M954" xml:space="preserve"> _xlfn.IFS(L1029 &gt; 54, "Old (55 + )", L1029 &gt;= 31, "Middle Age (31- 54)", L1029 &lt; 31, "Adolescent (0 - 30)")</f>
        <v>Adolescent (0 - 30)</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cm="1">
        <f t="array" ref="M955" xml:space="preserve"> _xlfn.IFS(L1030 &gt; 54, "Old (55 + )", L1030 &gt;= 31, "Middle Age (31- 54)", L1030 &lt; 31, "Adolescent (0 - 30)")</f>
        <v>Adolescent (0 - 30)</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cm="1">
        <f t="array" ref="M956" xml:space="preserve"> _xlfn.IFS(L1031 &gt; 54, "Old (55 + )", L1031 &gt;= 31, "Middle Age (31- 54)", L1031 &lt; 31, "Adolescent (0 - 30)")</f>
        <v>Adolescent (0 - 30)</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cm="1">
        <f t="array" ref="M957" xml:space="preserve"> _xlfn.IFS(L1032 &gt; 54, "Old (55 + )", L1032 &gt;= 31, "Middle Age (31- 54)", L1032 &lt; 31, "Adolescent (0 - 30)")</f>
        <v>Adolescent (0 - 30)</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cm="1">
        <f t="array" ref="M958" xml:space="preserve"> _xlfn.IFS(L1033 &gt; 54, "Old (55 + )", L1033 &gt;= 31, "Middle Age (31- 54)", L1033 &lt; 31, "Adolescent (0 - 30)")</f>
        <v>Adolescent (0 - 30)</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cm="1">
        <f t="array" ref="M959" xml:space="preserve"> _xlfn.IFS(L1034 &gt; 54, "Old (55 + )", L1034 &gt;= 31, "Middle Age (31- 54)", L1034 &lt; 31, "Adolescent (0 - 30)")</f>
        <v>Adolescent (0 - 30)</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cm="1">
        <f t="array" ref="M960" xml:space="preserve"> _xlfn.IFS(L1035 &gt; 54, "Old (55 + )", L1035 &gt;= 31, "Middle Age (31- 54)", L1035 &lt; 31, "Adolescent (0 - 30)")</f>
        <v>Adolescent (0 - 30)</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cm="1">
        <f t="array" ref="M961" xml:space="preserve"> _xlfn.IFS(L1036 &gt; 54, "Old (55 + )", L1036 &gt;= 31, "Middle Age (31- 54)", L1036 &lt; 31, "Adolescent (0 - 30)")</f>
        <v>Adolescent (0 - 30)</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cm="1">
        <f t="array" ref="M962" xml:space="preserve"> _xlfn.IFS(L1037 &gt; 54, "Old (55 + )", L1037 &gt;= 31, "Middle Age (31- 54)", L1037 &lt; 31, "Adolescent (0 - 30)")</f>
        <v>Adolescent (0 - 30)</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cm="1">
        <f t="array" ref="M963" xml:space="preserve"> _xlfn.IFS(L1038 &gt; 54, "Old (55 + )", L1038 &gt;= 31, "Middle Age (31- 54)", L1038 &lt; 31, "Adolescent (0 - 30)")</f>
        <v>Adolescent (0 - 30)</v>
      </c>
      <c r="N963" t="s">
        <v>18</v>
      </c>
    </row>
    <row r="964" spans="1:14" x14ac:dyDescent="0.3">
      <c r="A964">
        <v>16813</v>
      </c>
      <c r="B964" t="s">
        <v>36</v>
      </c>
      <c r="C964" t="s">
        <v>39</v>
      </c>
      <c r="D964" s="3">
        <v>60000</v>
      </c>
      <c r="E964">
        <v>2</v>
      </c>
      <c r="F964" t="s">
        <v>19</v>
      </c>
      <c r="G964" t="s">
        <v>21</v>
      </c>
      <c r="H964" t="s">
        <v>15</v>
      </c>
      <c r="I964">
        <v>2</v>
      </c>
      <c r="J964" t="s">
        <v>46</v>
      </c>
      <c r="K964" t="s">
        <v>32</v>
      </c>
      <c r="L964">
        <v>55</v>
      </c>
      <c r="M964" t="str" cm="1">
        <f t="array" ref="M964" xml:space="preserve"> _xlfn.IFS(L1039 &gt; 54, "Old (55 + )", L1039 &gt;= 31, "Middle Age (31- 54)", L1039 &lt; 31, "Adolescent (0 - 30)")</f>
        <v>Adolescent (0 - 30)</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cm="1">
        <f t="array" ref="M965" xml:space="preserve"> _xlfn.IFS(L1040 &gt; 54, "Old (55 + )", L1040 &gt;= 31, "Middle Age (31- 54)", L1040 &lt; 31, "Adolescent (0 - 30)")</f>
        <v>Adolescent (0 - 30)</v>
      </c>
      <c r="N965" t="s">
        <v>15</v>
      </c>
    </row>
    <row r="966" spans="1:14" x14ac:dyDescent="0.3">
      <c r="A966">
        <v>27434</v>
      </c>
      <c r="B966" t="s">
        <v>37</v>
      </c>
      <c r="C966" t="s">
        <v>39</v>
      </c>
      <c r="D966" s="3">
        <v>70000</v>
      </c>
      <c r="E966">
        <v>4</v>
      </c>
      <c r="F966" t="s">
        <v>19</v>
      </c>
      <c r="G966" t="s">
        <v>21</v>
      </c>
      <c r="H966" t="s">
        <v>15</v>
      </c>
      <c r="I966">
        <v>1</v>
      </c>
      <c r="J966" t="s">
        <v>46</v>
      </c>
      <c r="K966" t="s">
        <v>32</v>
      </c>
      <c r="L966">
        <v>56</v>
      </c>
      <c r="M966" t="str" cm="1">
        <f t="array" ref="M966" xml:space="preserve"> _xlfn.IFS(L1041 &gt; 54, "Old (55 + )", L1041 &gt;= 31, "Middle Age (31- 54)", L1041 &lt; 31, "Adolescent (0 - 30)")</f>
        <v>Adolescent (0 - 30)</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cm="1">
        <f t="array" ref="M967" xml:space="preserve"> _xlfn.IFS(L1042 &gt; 54, "Old (55 + )", L1042 &gt;= 31, "Middle Age (31- 54)", L1042 &lt; 31, "Adolescent (0 - 30)")</f>
        <v>Adolescent (0 - 30)</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cm="1">
        <f t="array" ref="M968" xml:space="preserve"> _xlfn.IFS(L1043 &gt; 54, "Old (55 + )", L1043 &gt;= 31, "Middle Age (31- 54)", L1043 &lt; 31, "Adolescent (0 - 30)")</f>
        <v>Adolescent (0 - 30)</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cm="1">
        <f t="array" ref="M969" xml:space="preserve"> _xlfn.IFS(L1044 &gt; 54, "Old (55 + )", L1044 &gt;= 31, "Middle Age (31- 54)", L1044 &lt; 31, "Adolescent (0 - 30)")</f>
        <v>Adolescent (0 - 30)</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cm="1">
        <f t="array" ref="M970" xml:space="preserve"> _xlfn.IFS(L1045 &gt; 54, "Old (55 + )", L1045 &gt;= 31, "Middle Age (31- 54)", L1045 &lt; 31, "Adolescent (0 - 30)")</f>
        <v>Adolescent (0 - 30)</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cm="1">
        <f t="array" ref="M971" xml:space="preserve"> _xlfn.IFS(L1046 &gt; 54, "Old (55 + )", L1046 &gt;= 31, "Middle Age (31- 54)", L1046 &lt; 31, "Adolescent (0 - 30)")</f>
        <v>Adolescent (0 - 30)</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cm="1">
        <f t="array" ref="M972" xml:space="preserve"> _xlfn.IFS(L1047 &gt; 54, "Old (55 + )", L1047 &gt;= 31, "Middle Age (31- 54)", L1047 &lt; 31, "Adolescent (0 - 30)")</f>
        <v>Adolescent (0 - 30)</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cm="1">
        <f t="array" ref="M973" xml:space="preserve"> _xlfn.IFS(L1048 &gt; 54, "Old (55 + )", L1048 &gt;= 31, "Middle Age (31- 54)", L1048 &lt; 31, "Adolescent (0 - 30)")</f>
        <v>Adolescent (0 - 30)</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cm="1">
        <f t="array" ref="M974" xml:space="preserve"> _xlfn.IFS(L1049 &gt; 54, "Old (55 + )", L1049 &gt;= 31, "Middle Age (31- 54)", L1049 &lt; 31, "Adolescent (0 - 30)")</f>
        <v>Adolescent (0 - 30)</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cm="1">
        <f t="array" ref="M975" xml:space="preserve"> _xlfn.IFS(L1050 &gt; 54, "Old (55 + )", L1050 &gt;= 31, "Middle Age (31- 54)", L1050 &lt; 31, "Adolescent (0 - 30)")</f>
        <v>Adolescent (0 - 30)</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cm="1">
        <f t="array" ref="M976" xml:space="preserve"> _xlfn.IFS(L1051 &gt; 54, "Old (55 + )", L1051 &gt;= 31, "Middle Age (31- 54)", L1051 &lt; 31, "Adolescent (0 - 30)")</f>
        <v>Adolescent (0 - 30)</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cm="1">
        <f t="array" ref="M977" xml:space="preserve"> _xlfn.IFS(L1052 &gt; 54, "Old (55 + )", L1052 &gt;= 31, "Middle Age (31- 54)", L1052 &lt; 31, "Adolescent (0 - 30)")</f>
        <v>Adolescent (0 - 30)</v>
      </c>
      <c r="N977" t="s">
        <v>15</v>
      </c>
    </row>
    <row r="978" spans="1:14" x14ac:dyDescent="0.3">
      <c r="A978">
        <v>28004</v>
      </c>
      <c r="B978" t="s">
        <v>36</v>
      </c>
      <c r="C978" t="s">
        <v>38</v>
      </c>
      <c r="D978" s="3">
        <v>60000</v>
      </c>
      <c r="E978">
        <v>3</v>
      </c>
      <c r="F978" t="s">
        <v>13</v>
      </c>
      <c r="G978" t="s">
        <v>28</v>
      </c>
      <c r="H978" t="s">
        <v>15</v>
      </c>
      <c r="I978">
        <v>2</v>
      </c>
      <c r="J978" t="s">
        <v>46</v>
      </c>
      <c r="K978" t="s">
        <v>32</v>
      </c>
      <c r="L978">
        <v>66</v>
      </c>
      <c r="M978" t="str" cm="1">
        <f t="array" ref="M978" xml:space="preserve"> _xlfn.IFS(L1053 &gt; 54, "Old (55 + )", L1053 &gt;= 31, "Middle Age (31- 54)", L1053 &lt; 31, "Adolescent (0 - 30)")</f>
        <v>Adolescent (0 - 30)</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cm="1">
        <f t="array" ref="M979" xml:space="preserve"> _xlfn.IFS(L1054 &gt; 54, "Old (55 + )", L1054 &gt;= 31, "Middle Age (31- 54)", L1054 &lt; 31, "Adolescent (0 - 30)")</f>
        <v>Adolescent (0 - 30)</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cm="1">
        <f t="array" ref="M980" xml:space="preserve"> _xlfn.IFS(L1055 &gt; 54, "Old (55 + )", L1055 &gt;= 31, "Middle Age (31- 54)", L1055 &lt; 31, "Adolescent (0 - 30)")</f>
        <v>Adolescent (0 - 30)</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cm="1">
        <f t="array" ref="M981" xml:space="preserve"> _xlfn.IFS(L1056 &gt; 54, "Old (55 + )", L1056 &gt;= 31, "Middle Age (31- 54)", L1056 &lt; 31, "Adolescent (0 - 30)")</f>
        <v>Adolescent (0 - 30)</v>
      </c>
      <c r="N981" t="s">
        <v>18</v>
      </c>
    </row>
    <row r="982" spans="1:14" x14ac:dyDescent="0.3">
      <c r="A982">
        <v>18594</v>
      </c>
      <c r="B982" t="s">
        <v>37</v>
      </c>
      <c r="C982" t="s">
        <v>38</v>
      </c>
      <c r="D982" s="3">
        <v>80000</v>
      </c>
      <c r="E982">
        <v>3</v>
      </c>
      <c r="F982" t="s">
        <v>13</v>
      </c>
      <c r="G982" t="s">
        <v>14</v>
      </c>
      <c r="H982" t="s">
        <v>15</v>
      </c>
      <c r="I982">
        <v>3</v>
      </c>
      <c r="J982" t="s">
        <v>46</v>
      </c>
      <c r="K982" t="s">
        <v>32</v>
      </c>
      <c r="L982">
        <v>40</v>
      </c>
      <c r="M982" t="str" cm="1">
        <f t="array" ref="M982" xml:space="preserve"> _xlfn.IFS(L1057 &gt; 54, "Old (55 + )", L1057 &gt;= 31, "Middle Age (31- 54)", L1057 &lt; 31, "Adolescent (0 - 30)")</f>
        <v>Adolescent (0 - 30)</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cm="1">
        <f t="array" ref="M983" xml:space="preserve"> _xlfn.IFS(L1058 &gt; 54, "Old (55 + )", L1058 &gt;= 31, "Middle Age (31- 54)", L1058 &lt; 31, "Adolescent (0 - 30)")</f>
        <v>Adolescent (0 - 30)</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cm="1">
        <f t="array" ref="M984" xml:space="preserve"> _xlfn.IFS(L1059 &gt; 54, "Old (55 + )", L1059 &gt;= 31, "Middle Age (31- 54)", L1059 &lt; 31, "Adolescent (0 - 30)")</f>
        <v>Adolescent (0 - 30)</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cm="1">
        <f t="array" ref="M985" xml:space="preserve"> _xlfn.IFS(L1060 &gt; 54, "Old (55 + )", L1060 &gt;= 31, "Middle Age (31- 54)", L1060 &lt; 31, "Adolescent (0 - 30)")</f>
        <v>Adolescent (0 - 30)</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cm="1">
        <f t="array" ref="M986" xml:space="preserve"> _xlfn.IFS(L1061 &gt; 54, "Old (55 + )", L1061 &gt;= 31, "Middle Age (31- 54)", L1061 &lt; 31, "Adolescent (0 - 30)")</f>
        <v>Adolescent (0 - 30)</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cm="1">
        <f t="array" ref="M987" xml:space="preserve"> _xlfn.IFS(L1062 &gt; 54, "Old (55 + )", L1062 &gt;= 31, "Middle Age (31- 54)", L1062 &lt; 31, "Adolescent (0 - 30)")</f>
        <v>Adolescent (0 - 30)</v>
      </c>
      <c r="N987" t="s">
        <v>18</v>
      </c>
    </row>
    <row r="988" spans="1:14" x14ac:dyDescent="0.3">
      <c r="A988">
        <v>23704</v>
      </c>
      <c r="B988" t="s">
        <v>37</v>
      </c>
      <c r="C988" t="s">
        <v>39</v>
      </c>
      <c r="D988" s="3">
        <v>40000</v>
      </c>
      <c r="E988">
        <v>5</v>
      </c>
      <c r="F988" t="s">
        <v>27</v>
      </c>
      <c r="G988" t="s">
        <v>21</v>
      </c>
      <c r="H988" t="s">
        <v>15</v>
      </c>
      <c r="I988">
        <v>4</v>
      </c>
      <c r="J988" t="s">
        <v>46</v>
      </c>
      <c r="K988" t="s">
        <v>32</v>
      </c>
      <c r="L988">
        <v>60</v>
      </c>
      <c r="M988" t="str" cm="1">
        <f t="array" ref="M988" xml:space="preserve"> _xlfn.IFS(L1063 &gt; 54, "Old (55 + )", L1063 &gt;= 31, "Middle Age (31- 54)", L1063 &lt; 31, "Adolescent (0 - 30)")</f>
        <v>Adolescent (0 - 30)</v>
      </c>
      <c r="N988" t="s">
        <v>15</v>
      </c>
    </row>
    <row r="989" spans="1:14" x14ac:dyDescent="0.3">
      <c r="A989">
        <v>28972</v>
      </c>
      <c r="B989" t="s">
        <v>37</v>
      </c>
      <c r="C989" t="s">
        <v>38</v>
      </c>
      <c r="D989" s="3">
        <v>60000</v>
      </c>
      <c r="E989">
        <v>3</v>
      </c>
      <c r="F989" t="s">
        <v>31</v>
      </c>
      <c r="G989" t="s">
        <v>28</v>
      </c>
      <c r="H989" t="s">
        <v>15</v>
      </c>
      <c r="I989">
        <v>2</v>
      </c>
      <c r="J989" t="s">
        <v>46</v>
      </c>
      <c r="K989" t="s">
        <v>32</v>
      </c>
      <c r="L989">
        <v>66</v>
      </c>
      <c r="M989" t="str" cm="1">
        <f t="array" ref="M989" xml:space="preserve"> _xlfn.IFS(L1064 &gt; 54, "Old (55 + )", L1064 &gt;= 31, "Middle Age (31- 54)", L1064 &lt; 31, "Adolescent (0 - 30)")</f>
        <v>Adolescent (0 - 30)</v>
      </c>
      <c r="N989" t="s">
        <v>18</v>
      </c>
    </row>
    <row r="990" spans="1:14" x14ac:dyDescent="0.3">
      <c r="A990">
        <v>22730</v>
      </c>
      <c r="B990" t="s">
        <v>36</v>
      </c>
      <c r="C990" t="s">
        <v>39</v>
      </c>
      <c r="D990" s="3">
        <v>70000</v>
      </c>
      <c r="E990">
        <v>5</v>
      </c>
      <c r="F990" t="s">
        <v>13</v>
      </c>
      <c r="G990" t="s">
        <v>28</v>
      </c>
      <c r="H990" t="s">
        <v>15</v>
      </c>
      <c r="I990">
        <v>2</v>
      </c>
      <c r="J990" t="s">
        <v>46</v>
      </c>
      <c r="K990" t="s">
        <v>32</v>
      </c>
      <c r="L990">
        <v>63</v>
      </c>
      <c r="M990" t="str" cm="1">
        <f t="array" ref="M990" xml:space="preserve"> _xlfn.IFS(L1065 &gt; 54, "Old (55 + )", L1065 &gt;= 31, "Middle Age (31- 54)", L1065 &lt; 31, "Adolescent (0 - 30)")</f>
        <v>Adolescent (0 - 30)</v>
      </c>
      <c r="N990" t="s">
        <v>18</v>
      </c>
    </row>
    <row r="991" spans="1:14" x14ac:dyDescent="0.3">
      <c r="A991">
        <v>29134</v>
      </c>
      <c r="B991" t="s">
        <v>36</v>
      </c>
      <c r="C991" t="s">
        <v>39</v>
      </c>
      <c r="D991" s="3">
        <v>60000</v>
      </c>
      <c r="E991">
        <v>4</v>
      </c>
      <c r="F991" t="s">
        <v>13</v>
      </c>
      <c r="G991" t="s">
        <v>14</v>
      </c>
      <c r="H991" t="s">
        <v>18</v>
      </c>
      <c r="I991">
        <v>3</v>
      </c>
      <c r="J991" t="s">
        <v>46</v>
      </c>
      <c r="K991" t="s">
        <v>32</v>
      </c>
      <c r="L991">
        <v>42</v>
      </c>
      <c r="M991" t="str" cm="1">
        <f t="array" ref="M991" xml:space="preserve"> _xlfn.IFS(L1066 &gt; 54, "Old (55 + )", L1066 &gt;= 31, "Middle Age (31- 54)", L1066 &lt; 31, "Adolescent (0 - 30)")</f>
        <v>Adolescent (0 - 30)</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cm="1">
        <f t="array" ref="M992" xml:space="preserve"> _xlfn.IFS(L1067 &gt; 54, "Old (55 + )", L1067 &gt;= 31, "Middle Age (31- 54)", L1067 &lt; 31, "Adolescent (0 - 30)")</f>
        <v>Adolescent (0 - 30)</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cm="1">
        <f t="array" ref="M993" xml:space="preserve"> _xlfn.IFS(L1068 &gt; 54, "Old (55 + )", L1068 &gt;= 31, "Middle Age (31- 54)", L1068 &lt; 31, "Adolescent (0 - 30)")</f>
        <v>Adolescent (0 - 30)</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cm="1">
        <f t="array" ref="M994" xml:space="preserve"> _xlfn.IFS(L1069 &gt; 54, "Old (55 + )", L1069 &gt;= 31, "Middle Age (31- 54)", L1069 &lt; 31, "Adolescent (0 - 30)")</f>
        <v>Adolescent (0 - 30)</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cm="1">
        <f t="array" ref="M995" xml:space="preserve"> _xlfn.IFS(L1070 &gt; 54, "Old (55 + )", L1070 &gt;= 31, "Middle Age (31- 54)", L1070 &lt; 31, "Adolescent (0 - 30)")</f>
        <v>Adolescent (0 - 30)</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cm="1">
        <f t="array" ref="M996" xml:space="preserve"> _xlfn.IFS(L1071 &gt; 54, "Old (55 + )", L1071 &gt;= 31, "Middle Age (31- 54)", L1071 &lt; 31, "Adolescent (0 - 30)")</f>
        <v>Adolescent (0 - 30)</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cm="1">
        <f t="array" ref="M997" xml:space="preserve"> _xlfn.IFS(L1072 &gt; 54, "Old (55 + )", L1072 &gt;= 31, "Middle Age (31- 54)", L1072 &lt; 31, "Adolescent (0 - 30)")</f>
        <v>Adolescent (0 - 30)</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cm="1">
        <f t="array" ref="M998" xml:space="preserve"> _xlfn.IFS(L1073 &gt; 54, "Old (55 + )", L1073 &gt;= 31, "Middle Age (31- 54)", L1073 &lt; 31, "Adolescent (0 - 30)")</f>
        <v>Adolescent (0 - 30)</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cm="1">
        <f t="array" ref="M999" xml:space="preserve"> _xlfn.IFS(L1074 &gt; 54, "Old (55 + )", L1074 &gt;= 31, "Middle Age (31- 54)", L1074 &lt; 31, "Adolescent (0 - 30)")</f>
        <v>Adolescent (0 - 30)</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cm="1">
        <f t="array" ref="M1000" xml:space="preserve"> _xlfn.IFS(L1075 &gt; 54, "Old (55 + )", L1075 &gt;= 31, "Middle Age (31- 54)", L1075 &lt; 31, "Adolescent (0 - 30)")</f>
        <v>Adolescent (0 - 30)</v>
      </c>
      <c r="N1000" t="s">
        <v>18</v>
      </c>
    </row>
    <row r="1001" spans="1:14" x14ac:dyDescent="0.3">
      <c r="A1001">
        <v>12121</v>
      </c>
      <c r="B1001" t="s">
        <v>37</v>
      </c>
      <c r="C1001" t="s">
        <v>39</v>
      </c>
      <c r="D1001" s="3">
        <v>60000</v>
      </c>
      <c r="E1001">
        <v>3</v>
      </c>
      <c r="F1001" t="s">
        <v>27</v>
      </c>
      <c r="G1001" t="s">
        <v>21</v>
      </c>
      <c r="H1001" t="s">
        <v>15</v>
      </c>
      <c r="I1001">
        <v>2</v>
      </c>
      <c r="J1001" t="s">
        <v>46</v>
      </c>
      <c r="K1001" t="s">
        <v>32</v>
      </c>
      <c r="L1001">
        <v>53</v>
      </c>
      <c r="M1001" t="str" cm="1">
        <f t="array" ref="M1001" xml:space="preserve"> _xlfn.IFS(L1076 &gt; 54, "Old (55 + )", L1076 &gt;= 31, "Middle Age (31- 54)", L1076 &lt; 31, "Adolescent (0 - 30)")</f>
        <v>Adolescent (0 - 30)</v>
      </c>
      <c r="N100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56A4E-662E-4E23-851B-6EE4386B4F17}">
  <dimension ref="A3:D45"/>
  <sheetViews>
    <sheetView topLeftCell="A37" zoomScale="87" workbookViewId="0">
      <selection activeCell="Q47" sqref="Q47"/>
    </sheetView>
  </sheetViews>
  <sheetFormatPr defaultRowHeight="14.4" x14ac:dyDescent="0.3"/>
  <cols>
    <col min="1" max="1" width="22.5546875" bestFit="1" customWidth="1"/>
    <col min="2" max="2" width="16.109375" bestFit="1" customWidth="1"/>
    <col min="3" max="3" width="4" bestFit="1" customWidth="1"/>
    <col min="4" max="4" width="11.21875" bestFit="1" customWidth="1"/>
  </cols>
  <sheetData>
    <row r="3" spans="1:4" x14ac:dyDescent="0.3">
      <c r="A3" s="5" t="s">
        <v>44</v>
      </c>
      <c r="B3" s="5" t="s">
        <v>43</v>
      </c>
    </row>
    <row r="4" spans="1:4" x14ac:dyDescent="0.3">
      <c r="A4" s="5" t="s">
        <v>41</v>
      </c>
      <c r="B4" t="s">
        <v>18</v>
      </c>
      <c r="C4" t="s">
        <v>15</v>
      </c>
      <c r="D4" t="s">
        <v>42</v>
      </c>
    </row>
    <row r="5" spans="1:4" x14ac:dyDescent="0.3">
      <c r="A5" s="6" t="s">
        <v>38</v>
      </c>
      <c r="B5" s="4">
        <v>53440</v>
      </c>
      <c r="C5" s="4">
        <v>55774.058577405856</v>
      </c>
      <c r="D5" s="4">
        <v>54580.777096114522</v>
      </c>
    </row>
    <row r="6" spans="1:4" x14ac:dyDescent="0.3">
      <c r="A6" s="6" t="s">
        <v>39</v>
      </c>
      <c r="B6" s="4">
        <v>56208.178438661707</v>
      </c>
      <c r="C6" s="4">
        <v>60123.966942148763</v>
      </c>
      <c r="D6" s="4">
        <v>58062.62230919765</v>
      </c>
    </row>
    <row r="7" spans="1:4" x14ac:dyDescent="0.3">
      <c r="A7" s="6" t="s">
        <v>42</v>
      </c>
      <c r="B7" s="4">
        <v>54874.759152215796</v>
      </c>
      <c r="C7" s="4">
        <v>57962.577962577961</v>
      </c>
      <c r="D7" s="4">
        <v>56360</v>
      </c>
    </row>
    <row r="23" spans="1:4" x14ac:dyDescent="0.3">
      <c r="A23" s="5" t="s">
        <v>45</v>
      </c>
      <c r="B23" s="5" t="s">
        <v>43</v>
      </c>
    </row>
    <row r="24" spans="1:4" x14ac:dyDescent="0.3">
      <c r="A24" s="5" t="s">
        <v>41</v>
      </c>
      <c r="B24" t="s">
        <v>18</v>
      </c>
      <c r="C24" t="s">
        <v>15</v>
      </c>
      <c r="D24" t="s">
        <v>42</v>
      </c>
    </row>
    <row r="25" spans="1:4" x14ac:dyDescent="0.3">
      <c r="A25" s="6" t="s">
        <v>16</v>
      </c>
      <c r="B25" s="7">
        <v>166</v>
      </c>
      <c r="C25" s="7">
        <v>200</v>
      </c>
      <c r="D25" s="7">
        <v>366</v>
      </c>
    </row>
    <row r="26" spans="1:4" x14ac:dyDescent="0.3">
      <c r="A26" s="6" t="s">
        <v>26</v>
      </c>
      <c r="B26" s="7">
        <v>92</v>
      </c>
      <c r="C26" s="7">
        <v>77</v>
      </c>
      <c r="D26" s="7">
        <v>169</v>
      </c>
    </row>
    <row r="27" spans="1:4" x14ac:dyDescent="0.3">
      <c r="A27" s="6" t="s">
        <v>22</v>
      </c>
      <c r="B27" s="7">
        <v>67</v>
      </c>
      <c r="C27" s="7">
        <v>95</v>
      </c>
      <c r="D27" s="7">
        <v>162</v>
      </c>
    </row>
    <row r="28" spans="1:4" x14ac:dyDescent="0.3">
      <c r="A28" s="6" t="s">
        <v>23</v>
      </c>
      <c r="B28" s="7">
        <v>116</v>
      </c>
      <c r="C28" s="7">
        <v>76</v>
      </c>
      <c r="D28" s="7">
        <v>192</v>
      </c>
    </row>
    <row r="29" spans="1:4" x14ac:dyDescent="0.3">
      <c r="A29" s="6" t="s">
        <v>46</v>
      </c>
      <c r="B29" s="7">
        <v>78</v>
      </c>
      <c r="C29" s="7">
        <v>33</v>
      </c>
      <c r="D29" s="7">
        <v>111</v>
      </c>
    </row>
    <row r="30" spans="1:4" x14ac:dyDescent="0.3">
      <c r="A30" s="6" t="s">
        <v>42</v>
      </c>
      <c r="B30" s="7">
        <v>519</v>
      </c>
      <c r="C30" s="7">
        <v>481</v>
      </c>
      <c r="D30" s="7">
        <v>1000</v>
      </c>
    </row>
    <row r="40" spans="1:4" x14ac:dyDescent="0.3">
      <c r="A40" s="5" t="s">
        <v>47</v>
      </c>
      <c r="B40" s="5" t="s">
        <v>43</v>
      </c>
    </row>
    <row r="41" spans="1:4" x14ac:dyDescent="0.3">
      <c r="A41" s="5" t="s">
        <v>41</v>
      </c>
      <c r="B41" t="s">
        <v>18</v>
      </c>
      <c r="C41" t="s">
        <v>15</v>
      </c>
      <c r="D41" t="s">
        <v>42</v>
      </c>
    </row>
    <row r="42" spans="1:4" x14ac:dyDescent="0.3">
      <c r="A42" s="6" t="s">
        <v>48</v>
      </c>
      <c r="B42" s="7">
        <v>97</v>
      </c>
      <c r="C42" s="7">
        <v>82</v>
      </c>
      <c r="D42" s="7">
        <v>179</v>
      </c>
    </row>
    <row r="43" spans="1:4" x14ac:dyDescent="0.3">
      <c r="A43" s="6" t="s">
        <v>49</v>
      </c>
      <c r="B43" s="7">
        <v>329</v>
      </c>
      <c r="C43" s="7">
        <v>319</v>
      </c>
      <c r="D43" s="7">
        <v>648</v>
      </c>
    </row>
    <row r="44" spans="1:4" x14ac:dyDescent="0.3">
      <c r="A44" s="6" t="s">
        <v>50</v>
      </c>
      <c r="B44" s="7">
        <v>93</v>
      </c>
      <c r="C44" s="7">
        <v>80</v>
      </c>
      <c r="D44" s="7">
        <v>173</v>
      </c>
    </row>
    <row r="45" spans="1:4" x14ac:dyDescent="0.3">
      <c r="A45" s="6" t="s">
        <v>42</v>
      </c>
      <c r="B45" s="7">
        <v>519</v>
      </c>
      <c r="C45" s="7">
        <v>481</v>
      </c>
      <c r="D45" s="7">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38B08-6603-47D9-9F82-07A76C9B3357}">
  <dimension ref="A1:L10"/>
  <sheetViews>
    <sheetView showGridLines="0" tabSelected="1" zoomScale="91" workbookViewId="0">
      <selection activeCell="N12" sqref="N12"/>
    </sheetView>
  </sheetViews>
  <sheetFormatPr defaultRowHeight="14.4" x14ac:dyDescent="0.3"/>
  <cols>
    <col min="12" max="12" width="40.21875" customWidth="1"/>
  </cols>
  <sheetData>
    <row r="1" spans="1:12" ht="14.4" customHeight="1" x14ac:dyDescent="0.3">
      <c r="A1" s="9" t="s">
        <v>51</v>
      </c>
      <c r="B1" s="10"/>
      <c r="C1" s="10"/>
      <c r="D1" s="10"/>
      <c r="E1" s="10"/>
      <c r="F1" s="10"/>
      <c r="G1" s="10"/>
      <c r="H1" s="10"/>
      <c r="I1" s="10"/>
      <c r="J1" s="10"/>
      <c r="K1" s="10"/>
      <c r="L1" s="10"/>
    </row>
    <row r="2" spans="1:12" ht="14.4" customHeight="1" x14ac:dyDescent="0.3">
      <c r="A2" s="10"/>
      <c r="B2" s="10"/>
      <c r="C2" s="10"/>
      <c r="D2" s="10"/>
      <c r="E2" s="10"/>
      <c r="F2" s="10"/>
      <c r="G2" s="10"/>
      <c r="H2" s="10"/>
      <c r="I2" s="10"/>
      <c r="J2" s="10"/>
      <c r="K2" s="10"/>
      <c r="L2" s="10"/>
    </row>
    <row r="3" spans="1:12" ht="14.4" customHeight="1" x14ac:dyDescent="0.3">
      <c r="A3" s="10"/>
      <c r="B3" s="10"/>
      <c r="C3" s="10"/>
      <c r="D3" s="10"/>
      <c r="E3" s="10"/>
      <c r="F3" s="10"/>
      <c r="G3" s="10"/>
      <c r="H3" s="10"/>
      <c r="I3" s="10"/>
      <c r="J3" s="10"/>
      <c r="K3" s="10"/>
      <c r="L3" s="10"/>
    </row>
    <row r="4" spans="1:12" ht="14.4" customHeight="1" x14ac:dyDescent="0.3">
      <c r="A4" s="10"/>
      <c r="B4" s="10"/>
      <c r="C4" s="10"/>
      <c r="D4" s="10"/>
      <c r="E4" s="10"/>
      <c r="F4" s="10"/>
      <c r="G4" s="10"/>
      <c r="H4" s="10"/>
      <c r="I4" s="10"/>
      <c r="J4" s="10"/>
      <c r="K4" s="10"/>
      <c r="L4" s="10"/>
    </row>
    <row r="5" spans="1:12" ht="14.4" customHeight="1" x14ac:dyDescent="0.3">
      <c r="A5" s="10"/>
      <c r="B5" s="10"/>
      <c r="C5" s="10"/>
      <c r="D5" s="10"/>
      <c r="E5" s="10"/>
      <c r="F5" s="10"/>
      <c r="G5" s="10"/>
      <c r="H5" s="10"/>
      <c r="I5" s="10"/>
      <c r="J5" s="10"/>
      <c r="K5" s="10"/>
      <c r="L5" s="10"/>
    </row>
    <row r="6" spans="1:12" ht="14.4" customHeight="1" x14ac:dyDescent="0.3">
      <c r="A6" s="10"/>
      <c r="B6" s="10"/>
      <c r="C6" s="10"/>
      <c r="D6" s="10"/>
      <c r="E6" s="10"/>
      <c r="F6" s="10"/>
      <c r="G6" s="10"/>
      <c r="H6" s="10"/>
      <c r="I6" s="10"/>
      <c r="J6" s="10"/>
      <c r="K6" s="10"/>
      <c r="L6" s="10"/>
    </row>
    <row r="7" spans="1:12" ht="14.4" customHeight="1" x14ac:dyDescent="0.3">
      <c r="A7" s="10"/>
      <c r="B7" s="10"/>
      <c r="C7" s="10"/>
      <c r="D7" s="10"/>
      <c r="E7" s="10"/>
      <c r="F7" s="10"/>
      <c r="G7" s="10"/>
      <c r="H7" s="10"/>
      <c r="I7" s="10"/>
      <c r="J7" s="10"/>
      <c r="K7" s="10"/>
      <c r="L7" s="10"/>
    </row>
    <row r="10" spans="1:12" x14ac:dyDescent="0.3">
      <c r="I10" s="8"/>
    </row>
  </sheetData>
  <mergeCells count="1">
    <mergeCell ref="A1:L7"/>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Neela Das</cp:lastModifiedBy>
  <dcterms:created xsi:type="dcterms:W3CDTF">2022-03-18T02:50:57Z</dcterms:created>
  <dcterms:modified xsi:type="dcterms:W3CDTF">2025-05-13T15:03:58Z</dcterms:modified>
</cp:coreProperties>
</file>